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065" yWindow="915" windowWidth="10980" windowHeight="10005"/>
  </bookViews>
  <sheets>
    <sheet name="3-21" sheetId="1" r:id="rId1"/>
    <sheet name="air_calculation" sheetId="13" state="hidden" r:id="rId2"/>
    <sheet name="air(2013)" sheetId="15" state="hidden" r:id="rId3"/>
    <sheet name="air t1(old)" sheetId="4" state="hidden" r:id="rId4"/>
    <sheet name="t1_Compare(2001)" sheetId="12" state="hidden" r:id="rId5"/>
  </sheets>
  <definedNames>
    <definedName name="_DLX1.USE">#REF!</definedName>
    <definedName name="_DLX2.USE7">#REF!</definedName>
    <definedName name="_xlnm.Print_Area" localSheetId="0">'3-21'!$A$1:$AB$41</definedName>
    <definedName name="_xlnm.Print_Area">#REF!</definedName>
  </definedNames>
  <calcPr calcId="145621" iterate="1"/>
</workbook>
</file>

<file path=xl/calcChain.xml><?xml version="1.0" encoding="utf-8"?>
<calcChain xmlns="http://schemas.openxmlformats.org/spreadsheetml/2006/main">
  <c r="AF8" i="1" l="1"/>
  <c r="AE8" i="1"/>
  <c r="AD8" i="1"/>
  <c r="AC8" i="1"/>
  <c r="AF4" i="1"/>
  <c r="AE4" i="1"/>
  <c r="AD4" i="1"/>
  <c r="AC4" i="1"/>
  <c r="G4" i="15"/>
  <c r="AA12" i="1" l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V10" i="1"/>
  <c r="U10" i="1"/>
  <c r="T10" i="1"/>
  <c r="P10" i="1"/>
  <c r="N10" i="1"/>
  <c r="L10" i="1"/>
  <c r="K10" i="1"/>
  <c r="J10" i="1"/>
  <c r="I10" i="1"/>
  <c r="H10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D16" i="13"/>
  <c r="E16" i="13"/>
  <c r="S4" i="15"/>
  <c r="D15" i="13" l="1"/>
  <c r="E15" i="13" s="1"/>
  <c r="G2" i="12" l="1"/>
  <c r="B2" i="12"/>
  <c r="L2" i="12"/>
  <c r="M2" i="12"/>
  <c r="B14" i="13"/>
  <c r="B13" i="13"/>
  <c r="B4" i="13"/>
  <c r="O2" i="12" l="1"/>
  <c r="B6" i="13" l="1"/>
  <c r="M751" i="12" l="1"/>
  <c r="N751" i="12"/>
  <c r="M355" i="12"/>
  <c r="N355" i="12"/>
  <c r="M356" i="12"/>
  <c r="N356" i="12"/>
  <c r="M357" i="12"/>
  <c r="N357" i="12"/>
  <c r="M358" i="12"/>
  <c r="N358" i="12"/>
  <c r="M359" i="12"/>
  <c r="N359" i="12"/>
  <c r="M360" i="12"/>
  <c r="N360" i="12"/>
  <c r="M361" i="12"/>
  <c r="N361" i="12"/>
  <c r="M362" i="12"/>
  <c r="N362" i="12"/>
  <c r="M363" i="12"/>
  <c r="N363" i="12"/>
  <c r="M364" i="12"/>
  <c r="N364" i="12"/>
  <c r="M365" i="12"/>
  <c r="N365" i="12"/>
  <c r="M366" i="12"/>
  <c r="N366" i="12"/>
  <c r="M367" i="12"/>
  <c r="N367" i="12"/>
  <c r="M368" i="12"/>
  <c r="N368" i="12"/>
  <c r="M369" i="12"/>
  <c r="N369" i="12"/>
  <c r="M370" i="12"/>
  <c r="N370" i="12"/>
  <c r="M371" i="12"/>
  <c r="N371" i="12"/>
  <c r="M372" i="12"/>
  <c r="N372" i="12"/>
  <c r="M373" i="12"/>
  <c r="N373" i="12"/>
  <c r="M374" i="12"/>
  <c r="N374" i="12"/>
  <c r="M375" i="12"/>
  <c r="N375" i="12"/>
  <c r="M376" i="12"/>
  <c r="N376" i="12"/>
  <c r="M377" i="12"/>
  <c r="N377" i="12"/>
  <c r="M378" i="12"/>
  <c r="N378" i="12"/>
  <c r="M379" i="12"/>
  <c r="N379" i="12"/>
  <c r="M380" i="12"/>
  <c r="N380" i="12"/>
  <c r="M381" i="12"/>
  <c r="N381" i="12"/>
  <c r="M382" i="12"/>
  <c r="N382" i="12"/>
  <c r="M383" i="12"/>
  <c r="N383" i="12"/>
  <c r="M384" i="12"/>
  <c r="N384" i="12"/>
  <c r="M385" i="12"/>
  <c r="N385" i="12"/>
  <c r="M386" i="12"/>
  <c r="N386" i="12"/>
  <c r="M387" i="12"/>
  <c r="N387" i="12"/>
  <c r="M388" i="12"/>
  <c r="N388" i="12"/>
  <c r="M389" i="12"/>
  <c r="N389" i="12"/>
  <c r="M390" i="12"/>
  <c r="N390" i="12"/>
  <c r="M391" i="12"/>
  <c r="N391" i="12"/>
  <c r="M392" i="12"/>
  <c r="N392" i="12"/>
  <c r="M393" i="12"/>
  <c r="N393" i="12"/>
  <c r="M394" i="12"/>
  <c r="N394" i="12"/>
  <c r="M395" i="12"/>
  <c r="N395" i="12"/>
  <c r="M396" i="12"/>
  <c r="N396" i="12"/>
  <c r="M397" i="12"/>
  <c r="N397" i="12"/>
  <c r="M398" i="12"/>
  <c r="N398" i="12"/>
  <c r="M399" i="12"/>
  <c r="N399" i="12"/>
  <c r="M400" i="12"/>
  <c r="N400" i="12"/>
  <c r="M401" i="12"/>
  <c r="N401" i="12"/>
  <c r="M402" i="12"/>
  <c r="N402" i="12"/>
  <c r="M403" i="12"/>
  <c r="N403" i="12"/>
  <c r="M404" i="12"/>
  <c r="N404" i="12"/>
  <c r="M405" i="12"/>
  <c r="N405" i="12"/>
  <c r="M406" i="12"/>
  <c r="N406" i="12"/>
  <c r="M407" i="12"/>
  <c r="N407" i="12"/>
  <c r="M408" i="12"/>
  <c r="N408" i="12"/>
  <c r="M409" i="12"/>
  <c r="N409" i="12"/>
  <c r="M410" i="12"/>
  <c r="N410" i="12"/>
  <c r="M411" i="12"/>
  <c r="N411" i="12"/>
  <c r="M412" i="12"/>
  <c r="N412" i="12"/>
  <c r="M413" i="12"/>
  <c r="N413" i="12"/>
  <c r="M414" i="12"/>
  <c r="N414" i="12"/>
  <c r="M415" i="12"/>
  <c r="N415" i="12"/>
  <c r="M416" i="12"/>
  <c r="N416" i="12"/>
  <c r="M417" i="12"/>
  <c r="N417" i="12"/>
  <c r="M418" i="12"/>
  <c r="N418" i="12"/>
  <c r="M419" i="12"/>
  <c r="N419" i="12"/>
  <c r="M420" i="12"/>
  <c r="N420" i="12"/>
  <c r="M421" i="12"/>
  <c r="N421" i="12"/>
  <c r="M422" i="12"/>
  <c r="N422" i="12"/>
  <c r="M423" i="12"/>
  <c r="N423" i="12"/>
  <c r="M424" i="12"/>
  <c r="N424" i="12"/>
  <c r="M425" i="12"/>
  <c r="N425" i="12"/>
  <c r="M426" i="12"/>
  <c r="N426" i="12"/>
  <c r="M427" i="12"/>
  <c r="N427" i="12"/>
  <c r="M428" i="12"/>
  <c r="N428" i="12"/>
  <c r="M429" i="12"/>
  <c r="N429" i="12"/>
  <c r="M430" i="12"/>
  <c r="N430" i="12"/>
  <c r="M431" i="12"/>
  <c r="N431" i="12"/>
  <c r="M432" i="12"/>
  <c r="N432" i="12"/>
  <c r="M433" i="12"/>
  <c r="N433" i="12"/>
  <c r="M434" i="12"/>
  <c r="N434" i="12"/>
  <c r="M435" i="12"/>
  <c r="N435" i="12"/>
  <c r="M436" i="12"/>
  <c r="N436" i="12"/>
  <c r="M437" i="12"/>
  <c r="N437" i="12"/>
  <c r="M438" i="12"/>
  <c r="N438" i="12"/>
  <c r="M439" i="12"/>
  <c r="N439" i="12"/>
  <c r="M440" i="12"/>
  <c r="N440" i="12"/>
  <c r="M441" i="12"/>
  <c r="N441" i="12"/>
  <c r="M442" i="12"/>
  <c r="N442" i="12"/>
  <c r="M443" i="12"/>
  <c r="N443" i="12"/>
  <c r="M444" i="12"/>
  <c r="N444" i="12"/>
  <c r="M445" i="12"/>
  <c r="N445" i="12"/>
  <c r="M446" i="12"/>
  <c r="N446" i="12"/>
  <c r="M447" i="12"/>
  <c r="N447" i="12"/>
  <c r="M448" i="12"/>
  <c r="N448" i="12"/>
  <c r="M449" i="12"/>
  <c r="N449" i="12"/>
  <c r="M450" i="12"/>
  <c r="N450" i="12"/>
  <c r="M451" i="12"/>
  <c r="N451" i="12"/>
  <c r="M452" i="12"/>
  <c r="N452" i="12"/>
  <c r="M453" i="12"/>
  <c r="N453" i="12"/>
  <c r="M454" i="12"/>
  <c r="N454" i="12"/>
  <c r="M455" i="12"/>
  <c r="N455" i="12"/>
  <c r="M456" i="12"/>
  <c r="N456" i="12"/>
  <c r="M457" i="12"/>
  <c r="N457" i="12"/>
  <c r="M458" i="12"/>
  <c r="N458" i="12"/>
  <c r="M459" i="12"/>
  <c r="N459" i="12"/>
  <c r="M460" i="12"/>
  <c r="N460" i="12"/>
  <c r="M461" i="12"/>
  <c r="N461" i="12"/>
  <c r="M462" i="12"/>
  <c r="N462" i="12"/>
  <c r="M463" i="12"/>
  <c r="N463" i="12"/>
  <c r="M464" i="12"/>
  <c r="N464" i="12"/>
  <c r="M465" i="12"/>
  <c r="N465" i="12"/>
  <c r="M466" i="12"/>
  <c r="N466" i="12"/>
  <c r="M467" i="12"/>
  <c r="N467" i="12"/>
  <c r="M468" i="12"/>
  <c r="N468" i="12"/>
  <c r="M469" i="12"/>
  <c r="N469" i="12"/>
  <c r="M470" i="12"/>
  <c r="N470" i="12"/>
  <c r="M471" i="12"/>
  <c r="N471" i="12"/>
  <c r="M472" i="12"/>
  <c r="N472" i="12"/>
  <c r="M473" i="12"/>
  <c r="N473" i="12"/>
  <c r="M474" i="12"/>
  <c r="N474" i="12"/>
  <c r="M475" i="12"/>
  <c r="N475" i="12"/>
  <c r="M476" i="12"/>
  <c r="N476" i="12"/>
  <c r="M477" i="12"/>
  <c r="N477" i="12"/>
  <c r="M478" i="12"/>
  <c r="N478" i="12"/>
  <c r="M479" i="12"/>
  <c r="N479" i="12"/>
  <c r="M480" i="12"/>
  <c r="N480" i="12"/>
  <c r="M481" i="12"/>
  <c r="N481" i="12"/>
  <c r="M482" i="12"/>
  <c r="N482" i="12"/>
  <c r="M483" i="12"/>
  <c r="N483" i="12"/>
  <c r="M484" i="12"/>
  <c r="N484" i="12"/>
  <c r="M485" i="12"/>
  <c r="N485" i="12"/>
  <c r="M486" i="12"/>
  <c r="N486" i="12"/>
  <c r="M487" i="12"/>
  <c r="N487" i="12"/>
  <c r="M488" i="12"/>
  <c r="N488" i="12"/>
  <c r="M489" i="12"/>
  <c r="N489" i="12"/>
  <c r="M490" i="12"/>
  <c r="N490" i="12"/>
  <c r="M491" i="12"/>
  <c r="N491" i="12"/>
  <c r="M492" i="12"/>
  <c r="N492" i="12"/>
  <c r="M493" i="12"/>
  <c r="N493" i="12"/>
  <c r="M494" i="12"/>
  <c r="N494" i="12"/>
  <c r="M495" i="12"/>
  <c r="N495" i="12"/>
  <c r="M496" i="12"/>
  <c r="N496" i="12"/>
  <c r="M497" i="12"/>
  <c r="N497" i="12"/>
  <c r="M498" i="12"/>
  <c r="N498" i="12"/>
  <c r="M499" i="12"/>
  <c r="N499" i="12"/>
  <c r="M500" i="12"/>
  <c r="N500" i="12"/>
  <c r="M501" i="12"/>
  <c r="N501" i="12"/>
  <c r="M502" i="12"/>
  <c r="N502" i="12"/>
  <c r="M503" i="12"/>
  <c r="N503" i="12"/>
  <c r="M504" i="12"/>
  <c r="N504" i="12"/>
  <c r="M505" i="12"/>
  <c r="N505" i="12"/>
  <c r="M506" i="12"/>
  <c r="N506" i="12"/>
  <c r="M507" i="12"/>
  <c r="N507" i="12"/>
  <c r="M508" i="12"/>
  <c r="N508" i="12"/>
  <c r="M509" i="12"/>
  <c r="N509" i="12"/>
  <c r="M510" i="12"/>
  <c r="N510" i="12"/>
  <c r="M511" i="12"/>
  <c r="N511" i="12"/>
  <c r="M512" i="12"/>
  <c r="N512" i="12"/>
  <c r="M513" i="12"/>
  <c r="N513" i="12"/>
  <c r="M514" i="12"/>
  <c r="N514" i="12"/>
  <c r="M515" i="12"/>
  <c r="N515" i="12"/>
  <c r="M516" i="12"/>
  <c r="N516" i="12"/>
  <c r="M517" i="12"/>
  <c r="N517" i="12"/>
  <c r="M518" i="12"/>
  <c r="N518" i="12"/>
  <c r="M519" i="12"/>
  <c r="N519" i="12"/>
  <c r="M520" i="12"/>
  <c r="N520" i="12"/>
  <c r="M521" i="12"/>
  <c r="N521" i="12"/>
  <c r="M522" i="12"/>
  <c r="N522" i="12"/>
  <c r="M523" i="12"/>
  <c r="N523" i="12"/>
  <c r="M524" i="12"/>
  <c r="N524" i="12"/>
  <c r="M525" i="12"/>
  <c r="N525" i="12"/>
  <c r="M526" i="12"/>
  <c r="N526" i="12"/>
  <c r="M527" i="12"/>
  <c r="N527" i="12"/>
  <c r="M528" i="12"/>
  <c r="N528" i="12"/>
  <c r="M529" i="12"/>
  <c r="N529" i="12"/>
  <c r="M530" i="12"/>
  <c r="N530" i="12"/>
  <c r="M531" i="12"/>
  <c r="N531" i="12"/>
  <c r="M532" i="12"/>
  <c r="N532" i="12"/>
  <c r="M533" i="12"/>
  <c r="N533" i="12"/>
  <c r="M534" i="12"/>
  <c r="N534" i="12"/>
  <c r="M535" i="12"/>
  <c r="N535" i="12"/>
  <c r="M536" i="12"/>
  <c r="N536" i="12"/>
  <c r="M537" i="12"/>
  <c r="N537" i="12"/>
  <c r="M538" i="12"/>
  <c r="N538" i="12"/>
  <c r="M539" i="12"/>
  <c r="N539" i="12"/>
  <c r="M540" i="12"/>
  <c r="N540" i="12"/>
  <c r="M541" i="12"/>
  <c r="N541" i="12"/>
  <c r="M542" i="12"/>
  <c r="N542" i="12"/>
  <c r="M543" i="12"/>
  <c r="N543" i="12"/>
  <c r="M544" i="12"/>
  <c r="N544" i="12"/>
  <c r="M545" i="12"/>
  <c r="N545" i="12"/>
  <c r="M546" i="12"/>
  <c r="N546" i="12"/>
  <c r="M547" i="12"/>
  <c r="N547" i="12"/>
  <c r="M548" i="12"/>
  <c r="N548" i="12"/>
  <c r="M549" i="12"/>
  <c r="N549" i="12"/>
  <c r="M550" i="12"/>
  <c r="N550" i="12"/>
  <c r="M551" i="12"/>
  <c r="N551" i="12"/>
  <c r="M552" i="12"/>
  <c r="N552" i="12"/>
  <c r="M553" i="12"/>
  <c r="N553" i="12"/>
  <c r="M554" i="12"/>
  <c r="N554" i="12"/>
  <c r="M555" i="12"/>
  <c r="N555" i="12"/>
  <c r="M556" i="12"/>
  <c r="N556" i="12"/>
  <c r="M557" i="12"/>
  <c r="N557" i="12"/>
  <c r="M558" i="12"/>
  <c r="N558" i="12"/>
  <c r="M559" i="12"/>
  <c r="N559" i="12"/>
  <c r="M560" i="12"/>
  <c r="N560" i="12"/>
  <c r="M561" i="12"/>
  <c r="N561" i="12"/>
  <c r="M562" i="12"/>
  <c r="N562" i="12"/>
  <c r="M563" i="12"/>
  <c r="N563" i="12"/>
  <c r="M564" i="12"/>
  <c r="N564" i="12"/>
  <c r="M565" i="12"/>
  <c r="N565" i="12"/>
  <c r="M566" i="12"/>
  <c r="N566" i="12"/>
  <c r="M567" i="12"/>
  <c r="N567" i="12"/>
  <c r="M568" i="12"/>
  <c r="N568" i="12"/>
  <c r="M569" i="12"/>
  <c r="N569" i="12"/>
  <c r="M570" i="12"/>
  <c r="N570" i="12"/>
  <c r="M571" i="12"/>
  <c r="N571" i="12"/>
  <c r="M572" i="12"/>
  <c r="N572" i="12"/>
  <c r="M573" i="12"/>
  <c r="N573" i="12"/>
  <c r="M574" i="12"/>
  <c r="N574" i="12"/>
  <c r="M575" i="12"/>
  <c r="N575" i="12"/>
  <c r="M576" i="12"/>
  <c r="N576" i="12"/>
  <c r="M577" i="12"/>
  <c r="N577" i="12"/>
  <c r="M578" i="12"/>
  <c r="N578" i="12"/>
  <c r="M579" i="12"/>
  <c r="N579" i="12"/>
  <c r="M580" i="12"/>
  <c r="N580" i="12"/>
  <c r="M581" i="12"/>
  <c r="N581" i="12"/>
  <c r="M582" i="12"/>
  <c r="N582" i="12"/>
  <c r="M583" i="12"/>
  <c r="N583" i="12"/>
  <c r="M584" i="12"/>
  <c r="N584" i="12"/>
  <c r="M585" i="12"/>
  <c r="N585" i="12"/>
  <c r="M586" i="12"/>
  <c r="N586" i="12"/>
  <c r="M587" i="12"/>
  <c r="N587" i="12"/>
  <c r="M588" i="12"/>
  <c r="N588" i="12"/>
  <c r="M589" i="12"/>
  <c r="N589" i="12"/>
  <c r="M590" i="12"/>
  <c r="N590" i="12"/>
  <c r="M591" i="12"/>
  <c r="N591" i="12"/>
  <c r="M592" i="12"/>
  <c r="N592" i="12"/>
  <c r="M593" i="12"/>
  <c r="N593" i="12"/>
  <c r="M594" i="12"/>
  <c r="N594" i="12"/>
  <c r="M595" i="12"/>
  <c r="N595" i="12"/>
  <c r="M596" i="12"/>
  <c r="N596" i="12"/>
  <c r="M597" i="12"/>
  <c r="N597" i="12"/>
  <c r="M598" i="12"/>
  <c r="N598" i="12"/>
  <c r="M599" i="12"/>
  <c r="N599" i="12"/>
  <c r="M600" i="12"/>
  <c r="N600" i="12"/>
  <c r="M601" i="12"/>
  <c r="N601" i="12"/>
  <c r="M602" i="12"/>
  <c r="N602" i="12"/>
  <c r="M603" i="12"/>
  <c r="N603" i="12"/>
  <c r="M604" i="12"/>
  <c r="N604" i="12"/>
  <c r="M605" i="12"/>
  <c r="N605" i="12"/>
  <c r="M606" i="12"/>
  <c r="N606" i="12"/>
  <c r="M607" i="12"/>
  <c r="N607" i="12"/>
  <c r="M608" i="12"/>
  <c r="N608" i="12"/>
  <c r="M609" i="12"/>
  <c r="N609" i="12"/>
  <c r="M610" i="12"/>
  <c r="N610" i="12"/>
  <c r="M611" i="12"/>
  <c r="N611" i="12"/>
  <c r="M612" i="12"/>
  <c r="N612" i="12"/>
  <c r="M613" i="12"/>
  <c r="N613" i="12"/>
  <c r="M614" i="12"/>
  <c r="N614" i="12"/>
  <c r="M615" i="12"/>
  <c r="N615" i="12"/>
  <c r="M616" i="12"/>
  <c r="N616" i="12"/>
  <c r="M617" i="12"/>
  <c r="N617" i="12"/>
  <c r="M618" i="12"/>
  <c r="N618" i="12"/>
  <c r="M619" i="12"/>
  <c r="N619" i="12"/>
  <c r="M620" i="12"/>
  <c r="N620" i="12"/>
  <c r="M621" i="12"/>
  <c r="N621" i="12"/>
  <c r="M622" i="12"/>
  <c r="N622" i="12"/>
  <c r="M623" i="12"/>
  <c r="N623" i="12"/>
  <c r="M624" i="12"/>
  <c r="N624" i="12"/>
  <c r="M625" i="12"/>
  <c r="N625" i="12"/>
  <c r="M626" i="12"/>
  <c r="N626" i="12"/>
  <c r="M627" i="12"/>
  <c r="N627" i="12"/>
  <c r="M628" i="12"/>
  <c r="N628" i="12"/>
  <c r="M629" i="12"/>
  <c r="N629" i="12"/>
  <c r="M630" i="12"/>
  <c r="N630" i="12"/>
  <c r="M631" i="12"/>
  <c r="N631" i="12"/>
  <c r="M632" i="12"/>
  <c r="N632" i="12"/>
  <c r="M633" i="12"/>
  <c r="N633" i="12"/>
  <c r="M634" i="12"/>
  <c r="N634" i="12"/>
  <c r="M635" i="12"/>
  <c r="N635" i="12"/>
  <c r="M636" i="12"/>
  <c r="N636" i="12"/>
  <c r="M637" i="12"/>
  <c r="N637" i="12"/>
  <c r="M638" i="12"/>
  <c r="N638" i="12"/>
  <c r="M639" i="12"/>
  <c r="N639" i="12"/>
  <c r="M640" i="12"/>
  <c r="N640" i="12"/>
  <c r="M641" i="12"/>
  <c r="N641" i="12"/>
  <c r="M642" i="12"/>
  <c r="N642" i="12"/>
  <c r="M643" i="12"/>
  <c r="N643" i="12"/>
  <c r="M644" i="12"/>
  <c r="N644" i="12"/>
  <c r="M645" i="12"/>
  <c r="N645" i="12"/>
  <c r="M646" i="12"/>
  <c r="N646" i="12"/>
  <c r="M647" i="12"/>
  <c r="N647" i="12"/>
  <c r="M648" i="12"/>
  <c r="N648" i="12"/>
  <c r="M649" i="12"/>
  <c r="N649" i="12"/>
  <c r="M650" i="12"/>
  <c r="N650" i="12"/>
  <c r="M651" i="12"/>
  <c r="N651" i="12"/>
  <c r="M652" i="12"/>
  <c r="N652" i="12"/>
  <c r="M653" i="12"/>
  <c r="N653" i="12"/>
  <c r="M654" i="12"/>
  <c r="N654" i="12"/>
  <c r="M655" i="12"/>
  <c r="N655" i="12"/>
  <c r="M656" i="12"/>
  <c r="N656" i="12"/>
  <c r="M657" i="12"/>
  <c r="N657" i="12"/>
  <c r="M658" i="12"/>
  <c r="N658" i="12"/>
  <c r="M659" i="12"/>
  <c r="N659" i="12"/>
  <c r="M660" i="12"/>
  <c r="N660" i="12"/>
  <c r="M661" i="12"/>
  <c r="N661" i="12"/>
  <c r="M662" i="12"/>
  <c r="N662" i="12"/>
  <c r="M663" i="12"/>
  <c r="N663" i="12"/>
  <c r="M664" i="12"/>
  <c r="N664" i="12"/>
  <c r="M665" i="12"/>
  <c r="N665" i="12"/>
  <c r="M666" i="12"/>
  <c r="N666" i="12"/>
  <c r="M667" i="12"/>
  <c r="N667" i="12"/>
  <c r="M668" i="12"/>
  <c r="N668" i="12"/>
  <c r="M669" i="12"/>
  <c r="N669" i="12"/>
  <c r="M670" i="12"/>
  <c r="N670" i="12"/>
  <c r="M671" i="12"/>
  <c r="N671" i="12"/>
  <c r="M672" i="12"/>
  <c r="N672" i="12"/>
  <c r="M673" i="12"/>
  <c r="N673" i="12"/>
  <c r="M674" i="12"/>
  <c r="N674" i="12"/>
  <c r="M675" i="12"/>
  <c r="N675" i="12"/>
  <c r="M676" i="12"/>
  <c r="N676" i="12"/>
  <c r="M677" i="12"/>
  <c r="N677" i="12"/>
  <c r="M678" i="12"/>
  <c r="N678" i="12"/>
  <c r="M679" i="12"/>
  <c r="N679" i="12"/>
  <c r="M680" i="12"/>
  <c r="N680" i="12"/>
  <c r="M681" i="12"/>
  <c r="N681" i="12"/>
  <c r="M682" i="12"/>
  <c r="N682" i="12"/>
  <c r="M683" i="12"/>
  <c r="N683" i="12"/>
  <c r="M684" i="12"/>
  <c r="N684" i="12"/>
  <c r="M685" i="12"/>
  <c r="N685" i="12"/>
  <c r="M686" i="12"/>
  <c r="N686" i="12"/>
  <c r="M687" i="12"/>
  <c r="N687" i="12"/>
  <c r="M688" i="12"/>
  <c r="N688" i="12"/>
  <c r="M689" i="12"/>
  <c r="N689" i="12"/>
  <c r="M690" i="12"/>
  <c r="N690" i="12"/>
  <c r="M691" i="12"/>
  <c r="N691" i="12"/>
  <c r="M692" i="12"/>
  <c r="N692" i="12"/>
  <c r="M693" i="12"/>
  <c r="N693" i="12"/>
  <c r="M694" i="12"/>
  <c r="N694" i="12"/>
  <c r="M695" i="12"/>
  <c r="N695" i="12"/>
  <c r="M696" i="12"/>
  <c r="N696" i="12"/>
  <c r="M697" i="12"/>
  <c r="N697" i="12"/>
  <c r="M698" i="12"/>
  <c r="N698" i="12"/>
  <c r="M699" i="12"/>
  <c r="N699" i="12"/>
  <c r="M700" i="12"/>
  <c r="N700" i="12"/>
  <c r="M701" i="12"/>
  <c r="N701" i="12"/>
  <c r="M702" i="12"/>
  <c r="N702" i="12"/>
  <c r="M703" i="12"/>
  <c r="N703" i="12"/>
  <c r="M704" i="12"/>
  <c r="N704" i="12"/>
  <c r="M705" i="12"/>
  <c r="N705" i="12"/>
  <c r="M706" i="12"/>
  <c r="N706" i="12"/>
  <c r="M707" i="12"/>
  <c r="N707" i="12"/>
  <c r="M708" i="12"/>
  <c r="N708" i="12"/>
  <c r="M709" i="12"/>
  <c r="N709" i="12"/>
  <c r="M710" i="12"/>
  <c r="N710" i="12"/>
  <c r="M711" i="12"/>
  <c r="N711" i="12"/>
  <c r="M712" i="12"/>
  <c r="N712" i="12"/>
  <c r="M713" i="12"/>
  <c r="N713" i="12"/>
  <c r="M714" i="12"/>
  <c r="N714" i="12"/>
  <c r="M715" i="12"/>
  <c r="N715" i="12"/>
  <c r="M716" i="12"/>
  <c r="N716" i="12"/>
  <c r="M717" i="12"/>
  <c r="N717" i="12"/>
  <c r="M718" i="12"/>
  <c r="N718" i="12"/>
  <c r="M719" i="12"/>
  <c r="N719" i="12"/>
  <c r="M720" i="12"/>
  <c r="N720" i="12"/>
  <c r="M721" i="12"/>
  <c r="N721" i="12"/>
  <c r="M722" i="12"/>
  <c r="N722" i="12"/>
  <c r="M723" i="12"/>
  <c r="N723" i="12"/>
  <c r="M724" i="12"/>
  <c r="N724" i="12"/>
  <c r="M725" i="12"/>
  <c r="N725" i="12"/>
  <c r="M726" i="12"/>
  <c r="N726" i="12"/>
  <c r="M727" i="12"/>
  <c r="N727" i="12"/>
  <c r="M728" i="12"/>
  <c r="N728" i="12"/>
  <c r="M729" i="12"/>
  <c r="N729" i="12"/>
  <c r="M730" i="12"/>
  <c r="N730" i="12"/>
  <c r="M731" i="12"/>
  <c r="N731" i="12"/>
  <c r="M732" i="12"/>
  <c r="N732" i="12"/>
  <c r="M733" i="12"/>
  <c r="N733" i="12"/>
  <c r="M734" i="12"/>
  <c r="N734" i="12"/>
  <c r="M735" i="12"/>
  <c r="N735" i="12"/>
  <c r="M736" i="12"/>
  <c r="N736" i="12"/>
  <c r="M737" i="12"/>
  <c r="N737" i="12"/>
  <c r="M738" i="12"/>
  <c r="N738" i="12"/>
  <c r="M739" i="12"/>
  <c r="N739" i="12"/>
  <c r="M740" i="12"/>
  <c r="N740" i="12"/>
  <c r="M741" i="12"/>
  <c r="N741" i="12"/>
  <c r="M742" i="12"/>
  <c r="N742" i="12"/>
  <c r="M743" i="12"/>
  <c r="N743" i="12"/>
  <c r="M744" i="12"/>
  <c r="N744" i="12"/>
  <c r="M745" i="12"/>
  <c r="N745" i="12"/>
  <c r="M746" i="12"/>
  <c r="N746" i="12"/>
  <c r="M747" i="12"/>
  <c r="N747" i="12"/>
  <c r="M748" i="12"/>
  <c r="N748" i="12"/>
  <c r="M749" i="12"/>
  <c r="N749" i="12"/>
  <c r="M750" i="12"/>
  <c r="N750" i="12"/>
  <c r="M354" i="12"/>
  <c r="N354" i="12"/>
  <c r="M347" i="12"/>
  <c r="N347" i="12"/>
  <c r="M348" i="12"/>
  <c r="N348" i="12"/>
  <c r="M349" i="12"/>
  <c r="N349" i="12"/>
  <c r="M350" i="12"/>
  <c r="N350" i="12"/>
  <c r="M351" i="12"/>
  <c r="N351" i="12"/>
  <c r="M352" i="12"/>
  <c r="N352" i="12"/>
  <c r="M353" i="12"/>
  <c r="N353" i="12"/>
  <c r="M245" i="12"/>
  <c r="N245" i="12"/>
  <c r="M246" i="12"/>
  <c r="N246" i="12"/>
  <c r="M247" i="12"/>
  <c r="N247" i="12"/>
  <c r="M248" i="12"/>
  <c r="N248" i="12"/>
  <c r="M249" i="12"/>
  <c r="N249" i="12"/>
  <c r="M250" i="12"/>
  <c r="N250" i="12"/>
  <c r="M251" i="12"/>
  <c r="N251" i="12"/>
  <c r="M252" i="12"/>
  <c r="N252" i="12"/>
  <c r="M253" i="12"/>
  <c r="N253" i="12"/>
  <c r="M254" i="12"/>
  <c r="N254" i="12"/>
  <c r="M255" i="12"/>
  <c r="N255" i="12"/>
  <c r="M256" i="12"/>
  <c r="N256" i="12"/>
  <c r="M257" i="12"/>
  <c r="N257" i="12"/>
  <c r="M258" i="12"/>
  <c r="N258" i="12"/>
  <c r="M259" i="12"/>
  <c r="N259" i="12"/>
  <c r="M260" i="12"/>
  <c r="N260" i="12"/>
  <c r="M261" i="12"/>
  <c r="N261" i="12"/>
  <c r="M262" i="12"/>
  <c r="N262" i="12"/>
  <c r="M263" i="12"/>
  <c r="N263" i="12"/>
  <c r="M264" i="12"/>
  <c r="N264" i="12"/>
  <c r="M265" i="12"/>
  <c r="N265" i="12"/>
  <c r="M266" i="12"/>
  <c r="N266" i="12"/>
  <c r="M267" i="12"/>
  <c r="N267" i="12"/>
  <c r="M268" i="12"/>
  <c r="N268" i="12"/>
  <c r="M269" i="12"/>
  <c r="N269" i="12"/>
  <c r="M270" i="12"/>
  <c r="N270" i="12"/>
  <c r="M271" i="12"/>
  <c r="N271" i="12"/>
  <c r="M272" i="12"/>
  <c r="N272" i="12"/>
  <c r="M273" i="12"/>
  <c r="N273" i="12"/>
  <c r="M274" i="12"/>
  <c r="N274" i="12"/>
  <c r="M275" i="12"/>
  <c r="N275" i="12"/>
  <c r="M276" i="12"/>
  <c r="N276" i="12"/>
  <c r="M277" i="12"/>
  <c r="N277" i="12"/>
  <c r="M278" i="12"/>
  <c r="N278" i="12"/>
  <c r="M279" i="12"/>
  <c r="N279" i="12"/>
  <c r="M280" i="12"/>
  <c r="N280" i="12"/>
  <c r="M281" i="12"/>
  <c r="N281" i="12"/>
  <c r="M282" i="12"/>
  <c r="N282" i="12"/>
  <c r="M283" i="12"/>
  <c r="N283" i="12"/>
  <c r="M284" i="12"/>
  <c r="N284" i="12"/>
  <c r="M285" i="12"/>
  <c r="N285" i="12"/>
  <c r="M286" i="12"/>
  <c r="N286" i="12"/>
  <c r="M287" i="12"/>
  <c r="N287" i="12"/>
  <c r="M288" i="12"/>
  <c r="N288" i="12"/>
  <c r="M289" i="12"/>
  <c r="N289" i="12"/>
  <c r="M290" i="12"/>
  <c r="N290" i="12"/>
  <c r="M291" i="12"/>
  <c r="N291" i="12"/>
  <c r="M292" i="12"/>
  <c r="N292" i="12"/>
  <c r="M293" i="12"/>
  <c r="N293" i="12"/>
  <c r="M294" i="12"/>
  <c r="N294" i="12"/>
  <c r="M295" i="12"/>
  <c r="N295" i="12"/>
  <c r="M296" i="12"/>
  <c r="N296" i="12"/>
  <c r="M297" i="12"/>
  <c r="N297" i="12"/>
  <c r="M298" i="12"/>
  <c r="N298" i="12"/>
  <c r="M299" i="12"/>
  <c r="N299" i="12"/>
  <c r="M300" i="12"/>
  <c r="N300" i="12"/>
  <c r="M301" i="12"/>
  <c r="N301" i="12"/>
  <c r="M302" i="12"/>
  <c r="N302" i="12"/>
  <c r="M303" i="12"/>
  <c r="N303" i="12"/>
  <c r="M304" i="12"/>
  <c r="N304" i="12"/>
  <c r="M305" i="12"/>
  <c r="N305" i="12"/>
  <c r="M306" i="12"/>
  <c r="N306" i="12"/>
  <c r="M307" i="12"/>
  <c r="N307" i="12"/>
  <c r="M308" i="12"/>
  <c r="N308" i="12"/>
  <c r="M309" i="12"/>
  <c r="N309" i="12"/>
  <c r="M310" i="12"/>
  <c r="N310" i="12"/>
  <c r="M311" i="12"/>
  <c r="N311" i="12"/>
  <c r="M312" i="12"/>
  <c r="N312" i="12"/>
  <c r="M313" i="12"/>
  <c r="N313" i="12"/>
  <c r="M314" i="12"/>
  <c r="N314" i="12"/>
  <c r="M315" i="12"/>
  <c r="N315" i="12"/>
  <c r="M316" i="12"/>
  <c r="N316" i="12"/>
  <c r="M317" i="12"/>
  <c r="N317" i="12"/>
  <c r="M318" i="12"/>
  <c r="N318" i="12"/>
  <c r="M319" i="12"/>
  <c r="N319" i="12"/>
  <c r="M320" i="12"/>
  <c r="N320" i="12"/>
  <c r="M321" i="12"/>
  <c r="N321" i="12"/>
  <c r="M322" i="12"/>
  <c r="N322" i="12"/>
  <c r="M323" i="12"/>
  <c r="N323" i="12"/>
  <c r="M324" i="12"/>
  <c r="N324" i="12"/>
  <c r="M325" i="12"/>
  <c r="N325" i="12"/>
  <c r="M326" i="12"/>
  <c r="N326" i="12"/>
  <c r="M327" i="12"/>
  <c r="N327" i="12"/>
  <c r="M328" i="12"/>
  <c r="N328" i="12"/>
  <c r="M329" i="12"/>
  <c r="N329" i="12"/>
  <c r="M330" i="12"/>
  <c r="N330" i="12"/>
  <c r="M331" i="12"/>
  <c r="N331" i="12"/>
  <c r="M332" i="12"/>
  <c r="N332" i="12"/>
  <c r="M333" i="12"/>
  <c r="N333" i="12"/>
  <c r="M334" i="12"/>
  <c r="N334" i="12"/>
  <c r="M335" i="12"/>
  <c r="N335" i="12"/>
  <c r="M336" i="12"/>
  <c r="N336" i="12"/>
  <c r="M337" i="12"/>
  <c r="N337" i="12"/>
  <c r="M338" i="12"/>
  <c r="N338" i="12"/>
  <c r="M339" i="12"/>
  <c r="N339" i="12"/>
  <c r="M340" i="12"/>
  <c r="N340" i="12"/>
  <c r="M341" i="12"/>
  <c r="N341" i="12"/>
  <c r="M342" i="12"/>
  <c r="N342" i="12"/>
  <c r="M343" i="12"/>
  <c r="N343" i="12"/>
  <c r="M344" i="12"/>
  <c r="N344" i="12"/>
  <c r="M345" i="12"/>
  <c r="N345" i="12"/>
  <c r="M346" i="12"/>
  <c r="N346" i="12"/>
  <c r="M243" i="12"/>
  <c r="N243" i="12"/>
  <c r="M244" i="12"/>
  <c r="N244" i="12"/>
  <c r="M236" i="12"/>
  <c r="N236" i="12"/>
  <c r="M237" i="12"/>
  <c r="N237" i="12"/>
  <c r="M238" i="12"/>
  <c r="N238" i="12"/>
  <c r="M239" i="12"/>
  <c r="N239" i="12"/>
  <c r="M240" i="12"/>
  <c r="N240" i="12"/>
  <c r="M241" i="12"/>
  <c r="N241" i="12"/>
  <c r="M242" i="12"/>
  <c r="N242" i="12"/>
  <c r="M221" i="12"/>
  <c r="N221" i="12"/>
  <c r="M222" i="12"/>
  <c r="N222" i="12"/>
  <c r="M223" i="12"/>
  <c r="N223" i="12"/>
  <c r="M224" i="12"/>
  <c r="N224" i="12"/>
  <c r="M225" i="12"/>
  <c r="N225" i="12"/>
  <c r="M226" i="12"/>
  <c r="N226" i="12"/>
  <c r="M227" i="12"/>
  <c r="N227" i="12"/>
  <c r="M228" i="12"/>
  <c r="N228" i="12"/>
  <c r="M229" i="12"/>
  <c r="N229" i="12"/>
  <c r="M230" i="12"/>
  <c r="N230" i="12"/>
  <c r="M231" i="12"/>
  <c r="N231" i="12"/>
  <c r="M232" i="12"/>
  <c r="N232" i="12"/>
  <c r="M233" i="12"/>
  <c r="N233" i="12"/>
  <c r="M234" i="12"/>
  <c r="N234" i="12"/>
  <c r="M235" i="12"/>
  <c r="N235" i="12"/>
  <c r="S236" i="12"/>
  <c r="T236" i="12"/>
  <c r="M167" i="12"/>
  <c r="N167" i="12"/>
  <c r="M168" i="12"/>
  <c r="N168" i="12"/>
  <c r="M169" i="12"/>
  <c r="N169" i="12"/>
  <c r="M170" i="12"/>
  <c r="N170" i="12"/>
  <c r="M171" i="12"/>
  <c r="N171" i="12"/>
  <c r="M172" i="12"/>
  <c r="N172" i="12"/>
  <c r="M173" i="12"/>
  <c r="N173" i="12"/>
  <c r="M174" i="12"/>
  <c r="N174" i="12"/>
  <c r="M175" i="12"/>
  <c r="N175" i="12"/>
  <c r="M176" i="12"/>
  <c r="N176" i="12"/>
  <c r="M177" i="12"/>
  <c r="N177" i="12"/>
  <c r="M178" i="12"/>
  <c r="N178" i="12"/>
  <c r="M179" i="12"/>
  <c r="N179" i="12"/>
  <c r="M180" i="12"/>
  <c r="N180" i="12"/>
  <c r="M181" i="12"/>
  <c r="N181" i="12"/>
  <c r="M182" i="12"/>
  <c r="N182" i="12"/>
  <c r="M183" i="12"/>
  <c r="N183" i="12"/>
  <c r="M184" i="12"/>
  <c r="N184" i="12"/>
  <c r="M185" i="12"/>
  <c r="N185" i="12"/>
  <c r="M186" i="12"/>
  <c r="N186" i="12"/>
  <c r="M187" i="12"/>
  <c r="N187" i="12"/>
  <c r="M188" i="12"/>
  <c r="N188" i="12"/>
  <c r="M189" i="12"/>
  <c r="N189" i="12"/>
  <c r="M190" i="12"/>
  <c r="N190" i="12"/>
  <c r="M191" i="12"/>
  <c r="N191" i="12"/>
  <c r="M192" i="12"/>
  <c r="N192" i="12"/>
  <c r="M193" i="12"/>
  <c r="N193" i="12"/>
  <c r="M194" i="12"/>
  <c r="N194" i="12"/>
  <c r="M195" i="12"/>
  <c r="N195" i="12"/>
  <c r="M196" i="12"/>
  <c r="N196" i="12"/>
  <c r="M197" i="12"/>
  <c r="N197" i="12"/>
  <c r="M198" i="12"/>
  <c r="N198" i="12"/>
  <c r="M199" i="12"/>
  <c r="N199" i="12"/>
  <c r="M200" i="12"/>
  <c r="N200" i="12"/>
  <c r="M201" i="12"/>
  <c r="N201" i="12"/>
  <c r="M202" i="12"/>
  <c r="N202" i="12"/>
  <c r="M203" i="12"/>
  <c r="N203" i="12"/>
  <c r="M204" i="12"/>
  <c r="N204" i="12"/>
  <c r="M205" i="12"/>
  <c r="N205" i="12"/>
  <c r="M206" i="12"/>
  <c r="N206" i="12"/>
  <c r="M207" i="12"/>
  <c r="N207" i="12"/>
  <c r="M208" i="12"/>
  <c r="N208" i="12"/>
  <c r="M209" i="12"/>
  <c r="N209" i="12"/>
  <c r="M210" i="12"/>
  <c r="N210" i="12"/>
  <c r="M211" i="12"/>
  <c r="N211" i="12"/>
  <c r="M212" i="12"/>
  <c r="N212" i="12"/>
  <c r="M213" i="12"/>
  <c r="N213" i="12"/>
  <c r="M214" i="12"/>
  <c r="N214" i="12"/>
  <c r="M215" i="12"/>
  <c r="N215" i="12"/>
  <c r="M216" i="12"/>
  <c r="N216" i="12"/>
  <c r="M217" i="12"/>
  <c r="N217" i="12"/>
  <c r="M218" i="12"/>
  <c r="N218" i="12"/>
  <c r="M219" i="12"/>
  <c r="N219" i="12"/>
  <c r="M220" i="12"/>
  <c r="N220" i="12"/>
  <c r="S221" i="12"/>
  <c r="T221" i="12"/>
  <c r="M154" i="12"/>
  <c r="N154" i="12"/>
  <c r="M123" i="12"/>
  <c r="N123" i="12"/>
  <c r="M156" i="12"/>
  <c r="N156" i="12"/>
  <c r="M157" i="12"/>
  <c r="N157" i="12"/>
  <c r="M158" i="12"/>
  <c r="N158" i="12"/>
  <c r="M159" i="12"/>
  <c r="N159" i="12"/>
  <c r="M160" i="12"/>
  <c r="N160" i="12"/>
  <c r="M161" i="12"/>
  <c r="N161" i="12"/>
  <c r="M162" i="12"/>
  <c r="N162" i="12"/>
  <c r="M163" i="12"/>
  <c r="N163" i="12"/>
  <c r="M164" i="12"/>
  <c r="N164" i="12"/>
  <c r="M165" i="12"/>
  <c r="N165" i="12"/>
  <c r="M166" i="12"/>
  <c r="N166" i="12"/>
  <c r="M145" i="12"/>
  <c r="N145" i="12"/>
  <c r="M146" i="12"/>
  <c r="N146" i="12"/>
  <c r="M147" i="12"/>
  <c r="N147" i="12"/>
  <c r="M148" i="12"/>
  <c r="N148" i="12"/>
  <c r="M149" i="12"/>
  <c r="N149" i="12"/>
  <c r="M150" i="12"/>
  <c r="N150" i="12"/>
  <c r="M151" i="12"/>
  <c r="N151" i="12"/>
  <c r="M152" i="12"/>
  <c r="N152" i="12"/>
  <c r="M153" i="12"/>
  <c r="N153" i="12"/>
  <c r="M125" i="12"/>
  <c r="N125" i="12"/>
  <c r="M126" i="12"/>
  <c r="N126" i="12"/>
  <c r="M127" i="12"/>
  <c r="N127" i="12"/>
  <c r="M128" i="12"/>
  <c r="N128" i="12"/>
  <c r="M129" i="12"/>
  <c r="N129" i="12"/>
  <c r="M130" i="12"/>
  <c r="N130" i="12"/>
  <c r="M131" i="12"/>
  <c r="N131" i="12"/>
  <c r="M132" i="12"/>
  <c r="N132" i="12"/>
  <c r="M133" i="12"/>
  <c r="N133" i="12"/>
  <c r="M134" i="12"/>
  <c r="N134" i="12"/>
  <c r="M135" i="12"/>
  <c r="N135" i="12"/>
  <c r="M136" i="12"/>
  <c r="N136" i="12"/>
  <c r="M137" i="12"/>
  <c r="N137" i="12"/>
  <c r="M138" i="12"/>
  <c r="N138" i="12"/>
  <c r="M139" i="12"/>
  <c r="N139" i="12"/>
  <c r="M140" i="12"/>
  <c r="N140" i="12"/>
  <c r="M141" i="12"/>
  <c r="N141" i="12"/>
  <c r="M142" i="12"/>
  <c r="N142" i="12"/>
  <c r="M143" i="12"/>
  <c r="N143" i="12"/>
  <c r="M144" i="12"/>
  <c r="N144" i="12"/>
  <c r="M155" i="12"/>
  <c r="N155" i="12"/>
  <c r="M124" i="12"/>
  <c r="N124" i="12"/>
  <c r="M112" i="12"/>
  <c r="N112" i="12"/>
  <c r="M113" i="12"/>
  <c r="N113" i="12"/>
  <c r="M114" i="12"/>
  <c r="N114" i="12"/>
  <c r="M115" i="12"/>
  <c r="N115" i="12"/>
  <c r="M116" i="12"/>
  <c r="N116" i="12"/>
  <c r="M117" i="12"/>
  <c r="N117" i="12"/>
  <c r="M118" i="12"/>
  <c r="N118" i="12"/>
  <c r="M119" i="12"/>
  <c r="N119" i="12"/>
  <c r="M120" i="12"/>
  <c r="N120" i="12"/>
  <c r="M121" i="12"/>
  <c r="N121" i="12"/>
  <c r="M122" i="12"/>
  <c r="N122" i="12"/>
  <c r="M4" i="12"/>
  <c r="N4" i="12"/>
  <c r="M5" i="12"/>
  <c r="N5" i="12"/>
  <c r="M6" i="12"/>
  <c r="N6" i="12"/>
  <c r="M7" i="12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  <c r="M22" i="12"/>
  <c r="N22" i="12"/>
  <c r="M23" i="12"/>
  <c r="N23" i="12"/>
  <c r="M24" i="12"/>
  <c r="N24" i="12"/>
  <c r="M25" i="12"/>
  <c r="N25" i="12"/>
  <c r="M26" i="12"/>
  <c r="N26" i="12"/>
  <c r="M27" i="12"/>
  <c r="N27" i="12"/>
  <c r="M28" i="12"/>
  <c r="N28" i="12"/>
  <c r="M29" i="12"/>
  <c r="N29" i="12"/>
  <c r="M30" i="12"/>
  <c r="N30" i="12"/>
  <c r="M31" i="12"/>
  <c r="N31" i="12"/>
  <c r="M32" i="12"/>
  <c r="N32" i="12"/>
  <c r="M33" i="12"/>
  <c r="N33" i="12"/>
  <c r="M34" i="12"/>
  <c r="N34" i="12"/>
  <c r="M35" i="12"/>
  <c r="N35" i="12"/>
  <c r="M36" i="12"/>
  <c r="N36" i="12"/>
  <c r="M37" i="12"/>
  <c r="N37" i="12"/>
  <c r="M38" i="12"/>
  <c r="N38" i="12"/>
  <c r="M39" i="12"/>
  <c r="N39" i="12"/>
  <c r="M40" i="12"/>
  <c r="N40" i="12"/>
  <c r="M41" i="12"/>
  <c r="N41" i="12"/>
  <c r="M42" i="12"/>
  <c r="N42" i="12"/>
  <c r="M43" i="12"/>
  <c r="N43" i="12"/>
  <c r="M44" i="12"/>
  <c r="N44" i="12"/>
  <c r="M45" i="12"/>
  <c r="N45" i="12"/>
  <c r="M46" i="12"/>
  <c r="N46" i="12"/>
  <c r="M47" i="12"/>
  <c r="N47" i="12"/>
  <c r="M48" i="12"/>
  <c r="N48" i="12"/>
  <c r="M49" i="12"/>
  <c r="N49" i="12"/>
  <c r="M50" i="12"/>
  <c r="N50" i="12"/>
  <c r="M51" i="12"/>
  <c r="N51" i="12"/>
  <c r="M52" i="12"/>
  <c r="N52" i="12"/>
  <c r="M53" i="12"/>
  <c r="N53" i="12"/>
  <c r="M54" i="12"/>
  <c r="N54" i="12"/>
  <c r="M55" i="12"/>
  <c r="N55" i="12"/>
  <c r="M56" i="12"/>
  <c r="N56" i="12"/>
  <c r="M57" i="12"/>
  <c r="N57" i="12"/>
  <c r="M58" i="12"/>
  <c r="N58" i="12"/>
  <c r="M59" i="12"/>
  <c r="N59" i="12"/>
  <c r="M60" i="12"/>
  <c r="N60" i="12"/>
  <c r="M61" i="12"/>
  <c r="N61" i="12"/>
  <c r="M62" i="12"/>
  <c r="N62" i="12"/>
  <c r="M63" i="12"/>
  <c r="N63" i="12"/>
  <c r="M64" i="12"/>
  <c r="N64" i="12"/>
  <c r="M65" i="12"/>
  <c r="N65" i="12"/>
  <c r="M66" i="12"/>
  <c r="N66" i="12"/>
  <c r="M67" i="12"/>
  <c r="N67" i="12"/>
  <c r="M68" i="12"/>
  <c r="N68" i="12"/>
  <c r="M69" i="12"/>
  <c r="N69" i="12"/>
  <c r="M70" i="12"/>
  <c r="N70" i="12"/>
  <c r="M71" i="12"/>
  <c r="N71" i="12"/>
  <c r="M72" i="12"/>
  <c r="N72" i="12"/>
  <c r="M73" i="12"/>
  <c r="N73" i="12"/>
  <c r="M74" i="12"/>
  <c r="N74" i="12"/>
  <c r="M75" i="12"/>
  <c r="N75" i="12"/>
  <c r="M76" i="12"/>
  <c r="N76" i="12"/>
  <c r="M77" i="12"/>
  <c r="N77" i="12"/>
  <c r="M78" i="12"/>
  <c r="N78" i="12"/>
  <c r="M79" i="12"/>
  <c r="N79" i="12"/>
  <c r="M80" i="12"/>
  <c r="N80" i="12"/>
  <c r="M81" i="12"/>
  <c r="N81" i="12"/>
  <c r="M82" i="12"/>
  <c r="N82" i="12"/>
  <c r="M83" i="12"/>
  <c r="N83" i="12"/>
  <c r="M84" i="12"/>
  <c r="N84" i="12"/>
  <c r="M85" i="12"/>
  <c r="N85" i="12"/>
  <c r="M86" i="12"/>
  <c r="N86" i="12"/>
  <c r="M87" i="12"/>
  <c r="N87" i="12"/>
  <c r="M88" i="12"/>
  <c r="N88" i="12"/>
  <c r="M89" i="12"/>
  <c r="N89" i="12"/>
  <c r="M90" i="12"/>
  <c r="N90" i="12"/>
  <c r="M91" i="12"/>
  <c r="N91" i="12"/>
  <c r="M92" i="12"/>
  <c r="N92" i="12"/>
  <c r="M93" i="12"/>
  <c r="N93" i="12"/>
  <c r="M94" i="12"/>
  <c r="N94" i="12"/>
  <c r="M95" i="12"/>
  <c r="N95" i="12"/>
  <c r="M96" i="12"/>
  <c r="N96" i="12"/>
  <c r="M97" i="12"/>
  <c r="N97" i="12"/>
  <c r="M98" i="12"/>
  <c r="N98" i="12"/>
  <c r="M99" i="12"/>
  <c r="N99" i="12"/>
  <c r="M100" i="12"/>
  <c r="N100" i="12"/>
  <c r="M101" i="12"/>
  <c r="N101" i="12"/>
  <c r="M102" i="12"/>
  <c r="N102" i="12"/>
  <c r="M103" i="12"/>
  <c r="N103" i="12"/>
  <c r="M104" i="12"/>
  <c r="N104" i="12"/>
  <c r="M105" i="12"/>
  <c r="N105" i="12"/>
  <c r="M106" i="12"/>
  <c r="N106" i="12"/>
  <c r="M107" i="12"/>
  <c r="N107" i="12"/>
  <c r="M108" i="12"/>
  <c r="N108" i="12"/>
  <c r="M109" i="12"/>
  <c r="N109" i="12"/>
  <c r="M110" i="12"/>
  <c r="N110" i="12"/>
  <c r="M111" i="12"/>
  <c r="N111" i="12"/>
  <c r="C784" i="12"/>
  <c r="D783" i="12"/>
  <c r="E783" i="12"/>
  <c r="F783" i="12"/>
  <c r="G783" i="12"/>
  <c r="H784" i="12"/>
  <c r="I784" i="12"/>
  <c r="J784" i="12"/>
  <c r="K784" i="12"/>
  <c r="L784" i="12"/>
  <c r="M783" i="12"/>
  <c r="B784" i="12"/>
  <c r="A784" i="12"/>
  <c r="D14" i="13"/>
  <c r="E14" i="13" s="1"/>
  <c r="C13" i="13"/>
  <c r="D13" i="13" s="1"/>
  <c r="E13" i="13" s="1"/>
  <c r="C12" i="13"/>
  <c r="C11" i="13"/>
  <c r="C10" i="13"/>
  <c r="C9" i="13"/>
  <c r="C8" i="13"/>
  <c r="C7" i="13"/>
  <c r="C6" i="13"/>
  <c r="D6" i="13" s="1"/>
  <c r="E6" i="13" s="1"/>
  <c r="C5" i="13"/>
  <c r="C4" i="13"/>
  <c r="D4" i="13" s="1"/>
  <c r="E4" i="13" s="1"/>
  <c r="B5" i="13" l="1"/>
  <c r="D5" i="13" s="1"/>
  <c r="E5" i="13" s="1"/>
  <c r="B12" i="13"/>
  <c r="D12" i="13" s="1"/>
  <c r="E12" i="13" s="1"/>
  <c r="B10" i="13"/>
  <c r="D10" i="13" s="1"/>
  <c r="E10" i="13" s="1"/>
  <c r="AR4" i="4"/>
  <c r="D4" i="4" l="1"/>
  <c r="AV5" i="4" l="1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109" i="4"/>
  <c r="AV110" i="4"/>
  <c r="AV111" i="4"/>
  <c r="AV112" i="4"/>
  <c r="AV113" i="4"/>
  <c r="AV114" i="4"/>
  <c r="AV115" i="4"/>
  <c r="AV116" i="4"/>
  <c r="AV117" i="4"/>
  <c r="AV118" i="4"/>
  <c r="AV119" i="4"/>
  <c r="AV120" i="4"/>
  <c r="AV121" i="4"/>
  <c r="AV122" i="4"/>
  <c r="AV123" i="4"/>
  <c r="AV124" i="4"/>
  <c r="AV125" i="4"/>
  <c r="AV126" i="4"/>
  <c r="AV127" i="4"/>
  <c r="AV128" i="4"/>
  <c r="AV129" i="4"/>
  <c r="AV130" i="4"/>
  <c r="AV131" i="4"/>
  <c r="AV132" i="4"/>
  <c r="AV133" i="4"/>
  <c r="AV134" i="4"/>
  <c r="AV135" i="4"/>
  <c r="AV136" i="4"/>
  <c r="AV137" i="4"/>
  <c r="AV138" i="4"/>
  <c r="AV139" i="4"/>
  <c r="AV140" i="4"/>
  <c r="AV141" i="4"/>
  <c r="AV142" i="4"/>
  <c r="AV143" i="4"/>
  <c r="AV144" i="4"/>
  <c r="AV145" i="4"/>
  <c r="AV146" i="4"/>
  <c r="AV147" i="4"/>
  <c r="AV148" i="4"/>
  <c r="AV149" i="4"/>
  <c r="AV150" i="4"/>
  <c r="AV151" i="4"/>
  <c r="AV152" i="4"/>
  <c r="AV153" i="4"/>
  <c r="AV154" i="4"/>
  <c r="AV155" i="4"/>
  <c r="AV156" i="4"/>
  <c r="AV157" i="4"/>
  <c r="AV158" i="4"/>
  <c r="AV159" i="4"/>
  <c r="AV160" i="4"/>
  <c r="AV161" i="4"/>
  <c r="AV162" i="4"/>
  <c r="AV163" i="4"/>
  <c r="AV164" i="4"/>
  <c r="AV165" i="4"/>
  <c r="AV166" i="4"/>
  <c r="AV167" i="4"/>
  <c r="AV168" i="4"/>
  <c r="AV169" i="4"/>
  <c r="AV170" i="4"/>
  <c r="AV171" i="4"/>
  <c r="AV172" i="4"/>
  <c r="AV173" i="4"/>
  <c r="AV174" i="4"/>
  <c r="AV175" i="4"/>
  <c r="AV176" i="4"/>
  <c r="AV177" i="4"/>
  <c r="AV178" i="4"/>
  <c r="AV179" i="4"/>
  <c r="AV180" i="4"/>
  <c r="AV181" i="4"/>
  <c r="AV182" i="4"/>
  <c r="AV183" i="4"/>
  <c r="AV184" i="4"/>
  <c r="AV185" i="4"/>
  <c r="AV186" i="4"/>
  <c r="AV187" i="4"/>
  <c r="AV188" i="4"/>
  <c r="AV189" i="4"/>
  <c r="AV190" i="4"/>
  <c r="AV191" i="4"/>
  <c r="AV192" i="4"/>
  <c r="AV193" i="4"/>
  <c r="AV194" i="4"/>
  <c r="AV195" i="4"/>
  <c r="AV196" i="4"/>
  <c r="AV197" i="4"/>
  <c r="AV198" i="4"/>
  <c r="AV199" i="4"/>
  <c r="AV200" i="4"/>
  <c r="AV201" i="4"/>
  <c r="AV202" i="4"/>
  <c r="AV203" i="4"/>
  <c r="AV204" i="4"/>
  <c r="AV205" i="4"/>
  <c r="AV206" i="4"/>
  <c r="AV207" i="4"/>
  <c r="AV208" i="4"/>
  <c r="AV209" i="4"/>
  <c r="AV210" i="4"/>
  <c r="AV211" i="4"/>
  <c r="AV212" i="4"/>
  <c r="AV213" i="4"/>
  <c r="AV214" i="4"/>
  <c r="AV215" i="4"/>
  <c r="AV216" i="4"/>
  <c r="AV217" i="4"/>
  <c r="AV218" i="4"/>
  <c r="AV219" i="4"/>
  <c r="AV220" i="4"/>
  <c r="AV221" i="4"/>
  <c r="AV222" i="4"/>
  <c r="AV223" i="4"/>
  <c r="AV224" i="4"/>
  <c r="AV225" i="4"/>
  <c r="AV226" i="4"/>
  <c r="AV227" i="4"/>
  <c r="AV228" i="4"/>
  <c r="AV229" i="4"/>
  <c r="AV230" i="4"/>
  <c r="AV231" i="4"/>
  <c r="AV232" i="4"/>
  <c r="AV233" i="4"/>
  <c r="AV234" i="4"/>
  <c r="AV235" i="4"/>
  <c r="AV236" i="4"/>
  <c r="AV237" i="4"/>
  <c r="AV238" i="4"/>
  <c r="AV239" i="4"/>
  <c r="AV240" i="4"/>
  <c r="AV241" i="4"/>
  <c r="AV242" i="4"/>
  <c r="AV243" i="4"/>
  <c r="AV244" i="4"/>
  <c r="AV245" i="4"/>
  <c r="AV246" i="4"/>
  <c r="AV247" i="4"/>
  <c r="AV248" i="4"/>
  <c r="AV249" i="4"/>
  <c r="AV250" i="4"/>
  <c r="AV251" i="4"/>
  <c r="AV252" i="4"/>
  <c r="AV253" i="4"/>
  <c r="AV254" i="4"/>
  <c r="AV255" i="4"/>
  <c r="AV256" i="4"/>
  <c r="AV257" i="4"/>
  <c r="AV258" i="4"/>
  <c r="AV259" i="4"/>
  <c r="AV260" i="4"/>
  <c r="AV261" i="4"/>
  <c r="AV262" i="4"/>
  <c r="AV263" i="4"/>
  <c r="AV264" i="4"/>
  <c r="AV265" i="4"/>
  <c r="AV266" i="4"/>
  <c r="AV267" i="4"/>
  <c r="AV268" i="4"/>
  <c r="AV269" i="4"/>
  <c r="AV270" i="4"/>
  <c r="AV271" i="4"/>
  <c r="AV272" i="4"/>
  <c r="AV273" i="4"/>
  <c r="AV274" i="4"/>
  <c r="AV275" i="4"/>
  <c r="AV276" i="4"/>
  <c r="AV277" i="4"/>
  <c r="AV278" i="4"/>
  <c r="AV279" i="4"/>
  <c r="AV280" i="4"/>
  <c r="AV281" i="4"/>
  <c r="AV282" i="4"/>
  <c r="AV283" i="4"/>
  <c r="AV284" i="4"/>
  <c r="AV285" i="4"/>
  <c r="AV286" i="4"/>
  <c r="AV287" i="4"/>
  <c r="AV288" i="4"/>
  <c r="AV289" i="4"/>
  <c r="AV290" i="4"/>
  <c r="AV291" i="4"/>
  <c r="AV292" i="4"/>
  <c r="AV293" i="4"/>
  <c r="AV294" i="4"/>
  <c r="AV295" i="4"/>
  <c r="AV296" i="4"/>
  <c r="AV297" i="4"/>
  <c r="AV298" i="4"/>
  <c r="AV299" i="4"/>
  <c r="AV300" i="4"/>
  <c r="AV301" i="4"/>
  <c r="AV302" i="4"/>
  <c r="AV303" i="4"/>
  <c r="AV304" i="4"/>
  <c r="AV305" i="4"/>
  <c r="AV306" i="4"/>
  <c r="AV307" i="4"/>
  <c r="AV308" i="4"/>
  <c r="AV309" i="4"/>
  <c r="AV310" i="4"/>
  <c r="AV311" i="4"/>
  <c r="AV312" i="4"/>
  <c r="AV313" i="4"/>
  <c r="AV314" i="4"/>
  <c r="AV315" i="4"/>
  <c r="AV316" i="4"/>
  <c r="AV317" i="4"/>
  <c r="AV318" i="4"/>
  <c r="AV319" i="4"/>
  <c r="AV320" i="4"/>
  <c r="AV321" i="4"/>
  <c r="AV322" i="4"/>
  <c r="AV323" i="4"/>
  <c r="AV324" i="4"/>
  <c r="AV325" i="4"/>
  <c r="AV326" i="4"/>
  <c r="AV327" i="4"/>
  <c r="AV328" i="4"/>
  <c r="AV329" i="4"/>
  <c r="AV330" i="4"/>
  <c r="AV331" i="4"/>
  <c r="AV332" i="4"/>
  <c r="AV333" i="4"/>
  <c r="AV334" i="4"/>
  <c r="AV335" i="4"/>
  <c r="AV336" i="4"/>
  <c r="AV337" i="4"/>
  <c r="AV338" i="4"/>
  <c r="AV339" i="4"/>
  <c r="AV340" i="4"/>
  <c r="AV341" i="4"/>
  <c r="AV342" i="4"/>
  <c r="AV343" i="4"/>
  <c r="AV344" i="4"/>
  <c r="AV345" i="4"/>
  <c r="AV346" i="4"/>
  <c r="AV347" i="4"/>
  <c r="AV348" i="4"/>
  <c r="AV349" i="4"/>
  <c r="AV350" i="4"/>
  <c r="AV351" i="4"/>
  <c r="AV352" i="4"/>
  <c r="AV353" i="4"/>
  <c r="AV354" i="4"/>
  <c r="AV355" i="4"/>
  <c r="AV356" i="4"/>
  <c r="AV357" i="4"/>
  <c r="AV358" i="4"/>
  <c r="AV359" i="4"/>
  <c r="AV360" i="4"/>
  <c r="AV361" i="4"/>
  <c r="AV362" i="4"/>
  <c r="AV363" i="4"/>
  <c r="AV364" i="4"/>
  <c r="AV365" i="4"/>
  <c r="AV366" i="4"/>
  <c r="AV367" i="4"/>
  <c r="AV368" i="4"/>
  <c r="AV369" i="4"/>
  <c r="AV370" i="4"/>
  <c r="AV371" i="4"/>
  <c r="AV372" i="4"/>
  <c r="AV373" i="4"/>
  <c r="AV374" i="4"/>
  <c r="AV375" i="4"/>
  <c r="AV376" i="4"/>
  <c r="AV377" i="4"/>
  <c r="AV378" i="4"/>
  <c r="AV379" i="4"/>
  <c r="AV380" i="4"/>
  <c r="AV381" i="4"/>
  <c r="AV382" i="4"/>
  <c r="AV383" i="4"/>
  <c r="AV384" i="4"/>
  <c r="AV385" i="4"/>
  <c r="AV386" i="4"/>
  <c r="AV387" i="4"/>
  <c r="AV388" i="4"/>
  <c r="AV389" i="4"/>
  <c r="AV390" i="4"/>
  <c r="AV391" i="4"/>
  <c r="AV392" i="4"/>
  <c r="AV393" i="4"/>
  <c r="AV394" i="4"/>
  <c r="AV395" i="4"/>
  <c r="AV396" i="4"/>
  <c r="AV397" i="4"/>
  <c r="AV398" i="4"/>
  <c r="AV399" i="4"/>
  <c r="AV400" i="4"/>
  <c r="AV401" i="4"/>
  <c r="AV402" i="4"/>
  <c r="AV403" i="4"/>
  <c r="AV404" i="4"/>
  <c r="AV405" i="4"/>
  <c r="AV406" i="4"/>
  <c r="AV407" i="4"/>
  <c r="AV408" i="4"/>
  <c r="AV409" i="4"/>
  <c r="AV410" i="4"/>
  <c r="AV411" i="4"/>
  <c r="AV412" i="4"/>
  <c r="AV413" i="4"/>
  <c r="AV414" i="4"/>
  <c r="AV415" i="4"/>
  <c r="AV416" i="4"/>
  <c r="AV417" i="4"/>
  <c r="AV418" i="4"/>
  <c r="AV419" i="4"/>
  <c r="AV420" i="4"/>
  <c r="AV421" i="4"/>
  <c r="AV422" i="4"/>
  <c r="AV423" i="4"/>
  <c r="AV424" i="4"/>
  <c r="AV425" i="4"/>
  <c r="AV426" i="4"/>
  <c r="AV427" i="4"/>
  <c r="AV428" i="4"/>
  <c r="AV429" i="4"/>
  <c r="AV430" i="4"/>
  <c r="AV431" i="4"/>
  <c r="AV432" i="4"/>
  <c r="AV433" i="4"/>
  <c r="AV434" i="4"/>
  <c r="AV435" i="4"/>
  <c r="AV436" i="4"/>
  <c r="AV437" i="4"/>
  <c r="AV438" i="4"/>
  <c r="AV439" i="4"/>
  <c r="AV440" i="4"/>
  <c r="AV441" i="4"/>
  <c r="AV442" i="4"/>
  <c r="AV443" i="4"/>
  <c r="AV444" i="4"/>
  <c r="AV445" i="4"/>
  <c r="AV446" i="4"/>
  <c r="AV447" i="4"/>
  <c r="AV448" i="4"/>
  <c r="AV449" i="4"/>
  <c r="AV450" i="4"/>
  <c r="AV451" i="4"/>
  <c r="AV452" i="4"/>
  <c r="AV453" i="4"/>
  <c r="AV454" i="4"/>
  <c r="AV455" i="4"/>
  <c r="AV456" i="4"/>
  <c r="AV457" i="4"/>
  <c r="AV458" i="4"/>
  <c r="AV459" i="4"/>
  <c r="AV460" i="4"/>
  <c r="AV461" i="4"/>
  <c r="AV462" i="4"/>
  <c r="AV463" i="4"/>
  <c r="AV464" i="4"/>
  <c r="AV465" i="4"/>
  <c r="AV466" i="4"/>
  <c r="AV467" i="4"/>
  <c r="AV468" i="4"/>
  <c r="AV469" i="4"/>
  <c r="AV470" i="4"/>
  <c r="AV471" i="4"/>
  <c r="AV472" i="4"/>
  <c r="AV473" i="4"/>
  <c r="AV474" i="4"/>
  <c r="AV475" i="4"/>
  <c r="AV476" i="4"/>
  <c r="AV477" i="4"/>
  <c r="AV478" i="4"/>
  <c r="AV479" i="4"/>
  <c r="AV480" i="4"/>
  <c r="AV481" i="4"/>
  <c r="AV482" i="4"/>
  <c r="AV483" i="4"/>
  <c r="AV484" i="4"/>
  <c r="AV485" i="4"/>
  <c r="AV486" i="4"/>
  <c r="AV487" i="4"/>
  <c r="AV488" i="4"/>
  <c r="AV489" i="4"/>
  <c r="AV490" i="4"/>
  <c r="AV491" i="4"/>
  <c r="AV492" i="4"/>
  <c r="AV493" i="4"/>
  <c r="AV494" i="4"/>
  <c r="AV495" i="4"/>
  <c r="AV496" i="4"/>
  <c r="AV497" i="4"/>
  <c r="AV498" i="4"/>
  <c r="AV499" i="4"/>
  <c r="AV500" i="4"/>
  <c r="AV501" i="4"/>
  <c r="AV502" i="4"/>
  <c r="AV503" i="4"/>
  <c r="AV504" i="4"/>
  <c r="AV505" i="4"/>
  <c r="AV506" i="4"/>
  <c r="AV507" i="4"/>
  <c r="AV508" i="4"/>
  <c r="AV509" i="4"/>
  <c r="AV510" i="4"/>
  <c r="AV511" i="4"/>
  <c r="AV512" i="4"/>
  <c r="AV513" i="4"/>
  <c r="AV514" i="4"/>
  <c r="AV515" i="4"/>
  <c r="AV516" i="4"/>
  <c r="AV517" i="4"/>
  <c r="AV518" i="4"/>
  <c r="AV519" i="4"/>
  <c r="AV520" i="4"/>
  <c r="AV521" i="4"/>
  <c r="AV522" i="4"/>
  <c r="AV523" i="4"/>
  <c r="AV524" i="4"/>
  <c r="AV525" i="4"/>
  <c r="AV526" i="4"/>
  <c r="AV527" i="4"/>
  <c r="AV528" i="4"/>
  <c r="AV529" i="4"/>
  <c r="AV530" i="4"/>
  <c r="AV531" i="4"/>
  <c r="AV532" i="4"/>
  <c r="AV533" i="4"/>
  <c r="AV534" i="4"/>
  <c r="AV535" i="4"/>
  <c r="AV536" i="4"/>
  <c r="AV537" i="4"/>
  <c r="AV538" i="4"/>
  <c r="AV539" i="4"/>
  <c r="AV540" i="4"/>
  <c r="AV541" i="4"/>
  <c r="AV542" i="4"/>
  <c r="AV543" i="4"/>
  <c r="AV544" i="4"/>
  <c r="AV545" i="4"/>
  <c r="AV546" i="4"/>
  <c r="AV547" i="4"/>
  <c r="AV548" i="4"/>
  <c r="AV549" i="4"/>
  <c r="AV550" i="4"/>
  <c r="AV551" i="4"/>
  <c r="AV552" i="4"/>
  <c r="AV553" i="4"/>
  <c r="AV554" i="4"/>
  <c r="AV555" i="4"/>
  <c r="AV556" i="4"/>
  <c r="AV557" i="4"/>
  <c r="AV558" i="4"/>
  <c r="AV559" i="4"/>
  <c r="AV560" i="4"/>
  <c r="AV561" i="4"/>
  <c r="AV562" i="4"/>
  <c r="AV563" i="4"/>
  <c r="AV564" i="4"/>
  <c r="AV565" i="4"/>
  <c r="AV566" i="4"/>
  <c r="AV567" i="4"/>
  <c r="AV568" i="4"/>
  <c r="AV569" i="4"/>
  <c r="AV570" i="4"/>
  <c r="AV571" i="4"/>
  <c r="AV572" i="4"/>
  <c r="AV573" i="4"/>
  <c r="AV574" i="4"/>
  <c r="AV575" i="4"/>
  <c r="AV576" i="4"/>
  <c r="AV577" i="4"/>
  <c r="AV578" i="4"/>
  <c r="AV579" i="4"/>
  <c r="AV580" i="4"/>
  <c r="AV581" i="4"/>
  <c r="AV582" i="4"/>
  <c r="AV583" i="4"/>
  <c r="AV584" i="4"/>
  <c r="AV585" i="4"/>
  <c r="AV586" i="4"/>
  <c r="AV587" i="4"/>
  <c r="AV588" i="4"/>
  <c r="AV589" i="4"/>
  <c r="AV590" i="4"/>
  <c r="AV591" i="4"/>
  <c r="AV592" i="4"/>
  <c r="AV593" i="4"/>
  <c r="AV594" i="4"/>
  <c r="AV595" i="4"/>
  <c r="AV596" i="4"/>
  <c r="AV597" i="4"/>
  <c r="AV598" i="4"/>
  <c r="AV599" i="4"/>
  <c r="AV600" i="4"/>
  <c r="AV601" i="4"/>
  <c r="AV602" i="4"/>
  <c r="AV603" i="4"/>
  <c r="AV604" i="4"/>
  <c r="AV605" i="4"/>
  <c r="AV606" i="4"/>
  <c r="AV607" i="4"/>
  <c r="AV608" i="4"/>
  <c r="AV609" i="4"/>
  <c r="AV610" i="4"/>
  <c r="AV611" i="4"/>
  <c r="AV612" i="4"/>
  <c r="AV613" i="4"/>
  <c r="AV614" i="4"/>
  <c r="AV615" i="4"/>
  <c r="AV616" i="4"/>
  <c r="AV617" i="4"/>
  <c r="AV618" i="4"/>
  <c r="AV619" i="4"/>
  <c r="AV620" i="4"/>
  <c r="AV621" i="4"/>
  <c r="AV622" i="4"/>
  <c r="AV623" i="4"/>
  <c r="AV624" i="4"/>
  <c r="AV625" i="4"/>
  <c r="AV626" i="4"/>
  <c r="AV627" i="4"/>
  <c r="AV628" i="4"/>
  <c r="AV629" i="4"/>
  <c r="AV630" i="4"/>
  <c r="AV631" i="4"/>
  <c r="AV632" i="4"/>
  <c r="AV633" i="4"/>
  <c r="AV634" i="4"/>
  <c r="AV635" i="4"/>
  <c r="AV636" i="4"/>
  <c r="AV637" i="4"/>
  <c r="AV638" i="4"/>
  <c r="AV639" i="4"/>
  <c r="AV640" i="4"/>
  <c r="AV641" i="4"/>
  <c r="AV642" i="4"/>
  <c r="AV643" i="4"/>
  <c r="AV644" i="4"/>
  <c r="AV645" i="4"/>
  <c r="AV646" i="4"/>
  <c r="AV647" i="4"/>
  <c r="AV648" i="4"/>
  <c r="AV649" i="4"/>
  <c r="AV650" i="4"/>
  <c r="AV651" i="4"/>
  <c r="AV652" i="4"/>
  <c r="AV653" i="4"/>
  <c r="AV654" i="4"/>
  <c r="AV655" i="4"/>
  <c r="AV656" i="4"/>
  <c r="AV657" i="4"/>
  <c r="AV658" i="4"/>
  <c r="AV659" i="4"/>
  <c r="AV660" i="4"/>
  <c r="AV661" i="4"/>
  <c r="AV662" i="4"/>
  <c r="AV663" i="4"/>
  <c r="AV664" i="4"/>
  <c r="AV665" i="4"/>
  <c r="AV666" i="4"/>
  <c r="AV667" i="4"/>
  <c r="AV668" i="4"/>
  <c r="AV669" i="4"/>
  <c r="AV670" i="4"/>
  <c r="AV671" i="4"/>
  <c r="AV672" i="4"/>
  <c r="AV673" i="4"/>
  <c r="AV674" i="4"/>
  <c r="AV675" i="4"/>
  <c r="AV676" i="4"/>
  <c r="AV677" i="4"/>
  <c r="AV678" i="4"/>
  <c r="AV679" i="4"/>
  <c r="AV680" i="4"/>
  <c r="AV681" i="4"/>
  <c r="AV682" i="4"/>
  <c r="AV683" i="4"/>
  <c r="AV684" i="4"/>
  <c r="AV685" i="4"/>
  <c r="AV686" i="4"/>
  <c r="AV687" i="4"/>
  <c r="AV688" i="4"/>
  <c r="AV689" i="4"/>
  <c r="AV690" i="4"/>
  <c r="AV691" i="4"/>
  <c r="AV692" i="4"/>
  <c r="AV693" i="4"/>
  <c r="AV694" i="4"/>
  <c r="AV695" i="4"/>
  <c r="AV696" i="4"/>
  <c r="AV697" i="4"/>
  <c r="AV698" i="4"/>
  <c r="AV699" i="4"/>
  <c r="AV700" i="4"/>
  <c r="AV701" i="4"/>
  <c r="AV702" i="4"/>
  <c r="AV703" i="4"/>
  <c r="AV704" i="4"/>
  <c r="AV705" i="4"/>
  <c r="AV706" i="4"/>
  <c r="AV707" i="4"/>
  <c r="AV708" i="4"/>
  <c r="AV709" i="4"/>
  <c r="AV710" i="4"/>
  <c r="AV711" i="4"/>
  <c r="AV712" i="4"/>
  <c r="AV713" i="4"/>
  <c r="AV714" i="4"/>
  <c r="AV715" i="4"/>
  <c r="AV716" i="4"/>
  <c r="AV717" i="4"/>
  <c r="AV718" i="4"/>
  <c r="AV719" i="4"/>
  <c r="AV720" i="4"/>
  <c r="AV721" i="4"/>
  <c r="AV722" i="4"/>
  <c r="AV723" i="4"/>
  <c r="AV724" i="4"/>
  <c r="AV725" i="4"/>
  <c r="AV726" i="4"/>
  <c r="AV727" i="4"/>
  <c r="AV728" i="4"/>
  <c r="AV729" i="4"/>
  <c r="AV730" i="4"/>
  <c r="AV731" i="4"/>
  <c r="AV732" i="4"/>
  <c r="AV733" i="4"/>
  <c r="AV734" i="4"/>
  <c r="AV735" i="4"/>
  <c r="AV736" i="4"/>
  <c r="AV737" i="4"/>
  <c r="AV738" i="4"/>
  <c r="AV739" i="4"/>
  <c r="AV740" i="4"/>
  <c r="AV741" i="4"/>
  <c r="AV742" i="4"/>
  <c r="AV743" i="4"/>
  <c r="AV744" i="4"/>
  <c r="AV745" i="4"/>
  <c r="AV746" i="4"/>
  <c r="AV747" i="4"/>
  <c r="AV748" i="4"/>
  <c r="AV749" i="4"/>
  <c r="AV750" i="4"/>
  <c r="AV751" i="4"/>
  <c r="AV752" i="4"/>
  <c r="AV753" i="4"/>
  <c r="AV754" i="4"/>
  <c r="AV755" i="4"/>
  <c r="AV756" i="4"/>
  <c r="AV757" i="4"/>
  <c r="AV758" i="4"/>
  <c r="AV759" i="4"/>
  <c r="AV760" i="4"/>
  <c r="AV761" i="4"/>
  <c r="AV762" i="4"/>
  <c r="AV763" i="4"/>
  <c r="AV764" i="4"/>
  <c r="AV765" i="4"/>
  <c r="AV766" i="4"/>
  <c r="AV767" i="4"/>
  <c r="AV768" i="4"/>
  <c r="AV769" i="4"/>
  <c r="AV770" i="4"/>
  <c r="AV771" i="4"/>
  <c r="AV772" i="4"/>
  <c r="AV773" i="4"/>
  <c r="AV774" i="4"/>
  <c r="AV775" i="4"/>
  <c r="AV776" i="4"/>
  <c r="AV777" i="4"/>
  <c r="AV778" i="4"/>
  <c r="AV779" i="4"/>
  <c r="AV780" i="4"/>
  <c r="AV781" i="4"/>
  <c r="AV782" i="4"/>
  <c r="AV783" i="4"/>
  <c r="AV784" i="4"/>
  <c r="AV785" i="4"/>
  <c r="AV786" i="4"/>
  <c r="AV787" i="4"/>
  <c r="AV788" i="4"/>
  <c r="AV789" i="4"/>
  <c r="AV790" i="4"/>
  <c r="AV791" i="4"/>
  <c r="AV792" i="4"/>
  <c r="AV793" i="4"/>
  <c r="AV794" i="4"/>
  <c r="AV795" i="4"/>
  <c r="AV796" i="4"/>
  <c r="AV797" i="4"/>
  <c r="AV798" i="4"/>
  <c r="AV799" i="4"/>
  <c r="AV800" i="4"/>
  <c r="AV801" i="4"/>
  <c r="AV802" i="4"/>
  <c r="AV803" i="4"/>
  <c r="AV804" i="4"/>
  <c r="AV805" i="4"/>
  <c r="AV806" i="4"/>
  <c r="AV807" i="4"/>
  <c r="AV808" i="4"/>
  <c r="AV809" i="4"/>
  <c r="AV810" i="4"/>
  <c r="AV811" i="4"/>
  <c r="AV812" i="4"/>
  <c r="AV813" i="4"/>
  <c r="AV814" i="4"/>
  <c r="AV815" i="4"/>
  <c r="AV816" i="4"/>
  <c r="AV817" i="4"/>
  <c r="AV818" i="4"/>
  <c r="AV819" i="4"/>
  <c r="AV820" i="4"/>
  <c r="AV821" i="4"/>
  <c r="AV822" i="4"/>
  <c r="AV823" i="4"/>
  <c r="AV824" i="4"/>
  <c r="AV825" i="4"/>
  <c r="AV826" i="4"/>
  <c r="AV827" i="4"/>
  <c r="AV828" i="4"/>
  <c r="AV829" i="4"/>
  <c r="AV830" i="4"/>
  <c r="AV831" i="4"/>
  <c r="AV832" i="4"/>
  <c r="AV833" i="4"/>
  <c r="AV834" i="4"/>
  <c r="AV835" i="4"/>
  <c r="AV836" i="4"/>
  <c r="AV837" i="4"/>
  <c r="AV838" i="4"/>
  <c r="AV839" i="4"/>
  <c r="AV840" i="4"/>
  <c r="AV841" i="4"/>
  <c r="AV842" i="4"/>
  <c r="AV843" i="4"/>
  <c r="AV844" i="4"/>
  <c r="AV845" i="4"/>
  <c r="AV846" i="4"/>
  <c r="AV847" i="4"/>
  <c r="AV848" i="4"/>
  <c r="AV849" i="4"/>
  <c r="AV850" i="4"/>
  <c r="AV851" i="4"/>
  <c r="AV852" i="4"/>
  <c r="AV853" i="4"/>
  <c r="AV854" i="4"/>
  <c r="AV855" i="4"/>
  <c r="AV856" i="4"/>
  <c r="AV857" i="4"/>
  <c r="AV858" i="4"/>
  <c r="AV859" i="4"/>
  <c r="AV860" i="4"/>
  <c r="AV861" i="4"/>
  <c r="AV862" i="4"/>
  <c r="AV863" i="4"/>
  <c r="AV864" i="4"/>
  <c r="AV865" i="4"/>
  <c r="AV866" i="4"/>
  <c r="AV867" i="4"/>
  <c r="AV868" i="4"/>
  <c r="AV869" i="4"/>
  <c r="AV870" i="4"/>
  <c r="AV871" i="4"/>
  <c r="AV872" i="4"/>
  <c r="AV873" i="4"/>
  <c r="AV874" i="4"/>
  <c r="AV875" i="4"/>
  <c r="AV876" i="4"/>
  <c r="AV877" i="4"/>
  <c r="AV878" i="4"/>
  <c r="AV879" i="4"/>
  <c r="AV880" i="4"/>
  <c r="AV881" i="4"/>
  <c r="AV882" i="4"/>
  <c r="AV883" i="4"/>
  <c r="AV884" i="4"/>
  <c r="AV885" i="4"/>
  <c r="AV886" i="4"/>
  <c r="AV887" i="4"/>
  <c r="AV888" i="4"/>
  <c r="AV889" i="4"/>
  <c r="AV890" i="4"/>
  <c r="AV891" i="4"/>
  <c r="AV892" i="4"/>
  <c r="AV893" i="4"/>
  <c r="AV894" i="4"/>
  <c r="AV895" i="4"/>
  <c r="AV896" i="4"/>
  <c r="AV897" i="4"/>
  <c r="AV898" i="4"/>
  <c r="AV899" i="4"/>
  <c r="AV900" i="4"/>
  <c r="AV901" i="4"/>
  <c r="AV902" i="4"/>
  <c r="AV903" i="4"/>
  <c r="AV904" i="4"/>
  <c r="AV905" i="4"/>
  <c r="AV906" i="4"/>
  <c r="AV907" i="4"/>
  <c r="AV908" i="4"/>
  <c r="AV909" i="4"/>
  <c r="AV910" i="4"/>
  <c r="AV911" i="4"/>
  <c r="AV912" i="4"/>
  <c r="AV913" i="4"/>
  <c r="AV914" i="4"/>
  <c r="AV915" i="4"/>
  <c r="AV916" i="4"/>
  <c r="AV917" i="4"/>
  <c r="AV918" i="4"/>
  <c r="AV919" i="4"/>
  <c r="AV920" i="4"/>
  <c r="AV921" i="4"/>
  <c r="AV922" i="4"/>
  <c r="AV923" i="4"/>
  <c r="AV924" i="4"/>
  <c r="AV925" i="4"/>
  <c r="AV926" i="4"/>
  <c r="AV927" i="4"/>
  <c r="AV928" i="4"/>
  <c r="AV929" i="4"/>
  <c r="AV930" i="4"/>
  <c r="AV931" i="4"/>
  <c r="AV932" i="4"/>
  <c r="AV933" i="4"/>
  <c r="AV934" i="4"/>
  <c r="AV935" i="4"/>
  <c r="AV936" i="4"/>
  <c r="AV937" i="4"/>
  <c r="AV938" i="4"/>
  <c r="AV939" i="4"/>
  <c r="AV940" i="4"/>
  <c r="AV941" i="4"/>
  <c r="AV942" i="4"/>
  <c r="AV943" i="4"/>
  <c r="AV944" i="4"/>
  <c r="AV945" i="4"/>
  <c r="AV946" i="4"/>
  <c r="AV947" i="4"/>
  <c r="AV948" i="4"/>
  <c r="AV949" i="4"/>
  <c r="AV950" i="4"/>
  <c r="AV951" i="4"/>
  <c r="AV952" i="4"/>
  <c r="AV953" i="4"/>
  <c r="AV954" i="4"/>
  <c r="AV955" i="4"/>
  <c r="AV956" i="4"/>
  <c r="AV957" i="4"/>
  <c r="AV958" i="4"/>
  <c r="AV959" i="4"/>
  <c r="AV960" i="4"/>
  <c r="AV961" i="4"/>
  <c r="AV962" i="4"/>
  <c r="AV963" i="4"/>
  <c r="AV964" i="4"/>
  <c r="AV965" i="4"/>
  <c r="AV966" i="4"/>
  <c r="AV967" i="4"/>
  <c r="AV968" i="4"/>
  <c r="AV969" i="4"/>
  <c r="AV970" i="4"/>
  <c r="AV971" i="4"/>
  <c r="AV972" i="4"/>
  <c r="AV973" i="4"/>
  <c r="AV974" i="4"/>
  <c r="AV975" i="4"/>
  <c r="AV976" i="4"/>
  <c r="AV977" i="4"/>
  <c r="AV978" i="4"/>
  <c r="AV979" i="4"/>
  <c r="AV980" i="4"/>
  <c r="AV981" i="4"/>
  <c r="AV982" i="4"/>
  <c r="AV983" i="4"/>
  <c r="AV984" i="4"/>
  <c r="AV985" i="4"/>
  <c r="AV986" i="4"/>
  <c r="AV987" i="4"/>
  <c r="AV988" i="4"/>
  <c r="AV989" i="4"/>
  <c r="AV990" i="4"/>
  <c r="AV991" i="4"/>
  <c r="AV992" i="4"/>
  <c r="AV993" i="4"/>
  <c r="AV994" i="4"/>
  <c r="AV995" i="4"/>
  <c r="AV996" i="4"/>
  <c r="AV997" i="4"/>
  <c r="AV998" i="4"/>
  <c r="AV999" i="4"/>
  <c r="AV1000" i="4"/>
  <c r="AV1001" i="4"/>
  <c r="AV1002" i="4"/>
  <c r="AV1003" i="4"/>
  <c r="AV1004" i="4"/>
  <c r="AV1005" i="4"/>
  <c r="AV1006" i="4"/>
  <c r="AV1007" i="4"/>
  <c r="AV1008" i="4"/>
  <c r="AV1009" i="4"/>
  <c r="AV1010" i="4"/>
  <c r="AV1011" i="4"/>
  <c r="AV1012" i="4"/>
  <c r="AV1013" i="4"/>
  <c r="AV1014" i="4"/>
  <c r="AV1015" i="4"/>
  <c r="AV1016" i="4"/>
  <c r="AV1017" i="4"/>
  <c r="AV1018" i="4"/>
  <c r="AV1019" i="4"/>
  <c r="AV1020" i="4"/>
  <c r="AV1021" i="4"/>
  <c r="AV1022" i="4"/>
  <c r="AV1023" i="4"/>
  <c r="AV1024" i="4"/>
  <c r="AV1025" i="4"/>
  <c r="AV1026" i="4"/>
  <c r="AV1027" i="4"/>
  <c r="AV1028" i="4"/>
  <c r="AV1029" i="4"/>
  <c r="AV1030" i="4"/>
  <c r="AV1031" i="4"/>
  <c r="AV1032" i="4"/>
  <c r="AV1033" i="4"/>
  <c r="AV1034" i="4"/>
  <c r="AV1035" i="4"/>
  <c r="AV1036" i="4"/>
  <c r="AV1037" i="4"/>
  <c r="AV1038" i="4"/>
  <c r="AV1039" i="4"/>
  <c r="AV1040" i="4"/>
  <c r="AV1041" i="4"/>
  <c r="AV1042" i="4"/>
  <c r="AV1043" i="4"/>
  <c r="AV1044" i="4"/>
  <c r="AV1045" i="4"/>
  <c r="AV1046" i="4"/>
  <c r="AV1047" i="4"/>
  <c r="AV1048" i="4"/>
  <c r="AV1049" i="4"/>
  <c r="AV1050" i="4"/>
  <c r="AV1051" i="4"/>
  <c r="AV1052" i="4"/>
  <c r="AV1053" i="4"/>
  <c r="AV1054" i="4"/>
  <c r="AV1055" i="4"/>
  <c r="AV1056" i="4"/>
  <c r="AV1057" i="4"/>
  <c r="AV1058" i="4"/>
  <c r="AV1059" i="4"/>
  <c r="AV1060" i="4"/>
  <c r="AV1061" i="4"/>
  <c r="AV1062" i="4"/>
  <c r="AV1063" i="4"/>
  <c r="AV1064" i="4"/>
  <c r="AV1065" i="4"/>
  <c r="AV1066" i="4"/>
  <c r="AV1067" i="4"/>
  <c r="AV1068" i="4"/>
  <c r="AV1069" i="4"/>
  <c r="AV1070" i="4"/>
  <c r="AV1071" i="4"/>
  <c r="AV1072" i="4"/>
  <c r="AV1073" i="4"/>
  <c r="AV1074" i="4"/>
  <c r="AV1075" i="4"/>
  <c r="AV1076" i="4"/>
  <c r="AV1077" i="4"/>
  <c r="AV1078" i="4"/>
  <c r="AV1079" i="4"/>
  <c r="AV1080" i="4"/>
  <c r="AV1081" i="4"/>
  <c r="AV1082" i="4"/>
  <c r="AV1083" i="4"/>
  <c r="AV1084" i="4"/>
  <c r="AV1085" i="4"/>
  <c r="AV1086" i="4"/>
  <c r="AV1087" i="4"/>
  <c r="AV1088" i="4"/>
  <c r="AV1089" i="4"/>
  <c r="AV1090" i="4"/>
  <c r="AV1091" i="4"/>
  <c r="AV1092" i="4"/>
  <c r="AV1093" i="4"/>
  <c r="AV1094" i="4"/>
  <c r="AV1095" i="4"/>
  <c r="AV1096" i="4"/>
  <c r="AV1097" i="4"/>
  <c r="AV1098" i="4"/>
  <c r="AV1099" i="4"/>
  <c r="AV1100" i="4"/>
  <c r="AV1101" i="4"/>
  <c r="AV1102" i="4"/>
  <c r="AV1103" i="4"/>
  <c r="AV1104" i="4"/>
  <c r="AV1105" i="4"/>
  <c r="AV1106" i="4"/>
  <c r="AV1107" i="4"/>
  <c r="AV1108" i="4"/>
  <c r="AV1109" i="4"/>
  <c r="AV1110" i="4"/>
  <c r="AV1111" i="4"/>
  <c r="AV1112" i="4"/>
  <c r="AV1113" i="4"/>
  <c r="AV1114" i="4"/>
  <c r="AV1115" i="4"/>
  <c r="AV1116" i="4"/>
  <c r="AV1117" i="4"/>
  <c r="AV1118" i="4"/>
  <c r="AV1119" i="4"/>
  <c r="AV1120" i="4"/>
  <c r="AV1121" i="4"/>
  <c r="AV1122" i="4"/>
  <c r="AV1123" i="4"/>
  <c r="AV1124" i="4"/>
  <c r="AV1125" i="4"/>
  <c r="AV1126" i="4"/>
  <c r="AV1127" i="4"/>
  <c r="AV1128" i="4"/>
  <c r="AV1129" i="4"/>
  <c r="AV1130" i="4"/>
  <c r="AV1131" i="4"/>
  <c r="AV1132" i="4"/>
  <c r="AV1133" i="4"/>
  <c r="AV1134" i="4"/>
  <c r="AV1135" i="4"/>
  <c r="AV1136" i="4"/>
  <c r="AV1137" i="4"/>
  <c r="AV1138" i="4"/>
  <c r="AV1139" i="4"/>
  <c r="AV1140" i="4"/>
  <c r="AV1141" i="4"/>
  <c r="AV1142" i="4"/>
  <c r="AV1143" i="4"/>
  <c r="AV1144" i="4"/>
  <c r="AV1145" i="4"/>
  <c r="AV1146" i="4"/>
  <c r="AV1147" i="4"/>
  <c r="AV1148" i="4"/>
  <c r="AV1149" i="4"/>
  <c r="AV1150" i="4"/>
  <c r="AV1151" i="4"/>
  <c r="AV1152" i="4"/>
  <c r="AV1153" i="4"/>
  <c r="AV1154" i="4"/>
  <c r="AV1155" i="4"/>
  <c r="AV1156" i="4"/>
  <c r="AV1157" i="4"/>
  <c r="AV1158" i="4"/>
  <c r="AV1159" i="4"/>
  <c r="AV1160" i="4"/>
  <c r="AV1161" i="4"/>
  <c r="AV1162" i="4"/>
  <c r="AV1163" i="4"/>
  <c r="AV1164" i="4"/>
  <c r="AV1165" i="4"/>
  <c r="AV1166" i="4"/>
  <c r="AV1167" i="4"/>
  <c r="AV1168" i="4"/>
  <c r="AV1169" i="4"/>
  <c r="AV1170" i="4"/>
  <c r="AV1171" i="4"/>
  <c r="AV1172" i="4"/>
  <c r="AV1173" i="4"/>
  <c r="AV1174" i="4"/>
  <c r="AV1175" i="4"/>
  <c r="AV1176" i="4"/>
  <c r="AV1177" i="4"/>
  <c r="AV1178" i="4"/>
  <c r="AV1179" i="4"/>
  <c r="AV1180" i="4"/>
  <c r="AV1181" i="4"/>
  <c r="AV1182" i="4"/>
  <c r="AV1183" i="4"/>
  <c r="AV1184" i="4"/>
  <c r="AV1185" i="4"/>
  <c r="AV1186" i="4"/>
  <c r="AV1187" i="4"/>
  <c r="AV1188" i="4"/>
  <c r="AV1189" i="4"/>
  <c r="AV1190" i="4"/>
  <c r="AV1191" i="4"/>
  <c r="AV1192" i="4"/>
  <c r="AV1193" i="4"/>
  <c r="AV1194" i="4"/>
  <c r="AV1195" i="4"/>
  <c r="AV1196" i="4"/>
  <c r="AV1197" i="4"/>
  <c r="AV1198" i="4"/>
  <c r="AV1199" i="4"/>
  <c r="AV1200" i="4"/>
  <c r="AV1201" i="4"/>
  <c r="AV1202" i="4"/>
  <c r="AV1203" i="4"/>
  <c r="AV1204" i="4"/>
  <c r="AV1205" i="4"/>
  <c r="AV1206" i="4"/>
  <c r="AV1207" i="4"/>
  <c r="AV1208" i="4"/>
  <c r="AV1209" i="4"/>
  <c r="AV1210" i="4"/>
  <c r="AV1211" i="4"/>
  <c r="AV1212" i="4"/>
  <c r="AV1213" i="4"/>
  <c r="AV1214" i="4"/>
  <c r="AV1215" i="4"/>
  <c r="AV1216" i="4"/>
  <c r="AV1217" i="4"/>
  <c r="AV1218" i="4"/>
  <c r="AV1219" i="4"/>
  <c r="AV1220" i="4"/>
  <c r="AV1221" i="4"/>
  <c r="AV1222" i="4"/>
  <c r="AV1223" i="4"/>
  <c r="AV1224" i="4"/>
  <c r="AV1225" i="4"/>
  <c r="AV1226" i="4"/>
  <c r="AV1227" i="4"/>
  <c r="AV1228" i="4"/>
  <c r="AV1229" i="4"/>
  <c r="AV1230" i="4"/>
  <c r="AV1231" i="4"/>
  <c r="AV1232" i="4"/>
  <c r="AV1233" i="4"/>
  <c r="AV1234" i="4"/>
  <c r="AV1235" i="4"/>
  <c r="AV1236" i="4"/>
  <c r="AV1237" i="4"/>
  <c r="AV1238" i="4"/>
  <c r="AV1239" i="4"/>
  <c r="AV1240" i="4"/>
  <c r="AV1241" i="4"/>
  <c r="AV1242" i="4"/>
  <c r="AV1243" i="4"/>
  <c r="AV1244" i="4"/>
  <c r="AV1245" i="4"/>
  <c r="AV1246" i="4"/>
  <c r="AV1247" i="4"/>
  <c r="AV1248" i="4"/>
  <c r="AV1249" i="4"/>
  <c r="AV1250" i="4"/>
  <c r="AV1251" i="4"/>
  <c r="AV1252" i="4"/>
  <c r="AV1253" i="4"/>
  <c r="AV1254" i="4"/>
  <c r="AV1255" i="4"/>
  <c r="AV1256" i="4"/>
  <c r="AV1257" i="4"/>
  <c r="AV1258" i="4"/>
  <c r="AV1259" i="4"/>
  <c r="AV1260" i="4"/>
  <c r="AV1261" i="4"/>
  <c r="AV1262" i="4"/>
  <c r="AV1263" i="4"/>
  <c r="AV1264" i="4"/>
  <c r="AV1265" i="4"/>
  <c r="AV1266" i="4"/>
  <c r="AV1267" i="4"/>
  <c r="AV1268" i="4"/>
  <c r="AV1269" i="4"/>
  <c r="AV1270" i="4"/>
  <c r="AV1271" i="4"/>
  <c r="AV1272" i="4"/>
  <c r="AV1273" i="4"/>
  <c r="AV1274" i="4"/>
  <c r="AV1275" i="4"/>
  <c r="AV1276" i="4"/>
  <c r="AV1277" i="4"/>
  <c r="AV1278" i="4"/>
  <c r="AV1279" i="4"/>
  <c r="AV1280" i="4"/>
  <c r="AV4" i="4"/>
  <c r="AW4" i="4" s="1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121" i="4"/>
  <c r="AQ122" i="4"/>
  <c r="AQ123" i="4"/>
  <c r="AQ124" i="4"/>
  <c r="AQ125" i="4"/>
  <c r="AQ126" i="4"/>
  <c r="AQ127" i="4"/>
  <c r="AQ128" i="4"/>
  <c r="AQ129" i="4"/>
  <c r="AQ130" i="4"/>
  <c r="AQ131" i="4"/>
  <c r="AQ132" i="4"/>
  <c r="AQ133" i="4"/>
  <c r="AQ134" i="4"/>
  <c r="AQ135" i="4"/>
  <c r="AQ136" i="4"/>
  <c r="AQ137" i="4"/>
  <c r="AQ138" i="4"/>
  <c r="AQ139" i="4"/>
  <c r="AQ140" i="4"/>
  <c r="AQ141" i="4"/>
  <c r="AQ142" i="4"/>
  <c r="AQ143" i="4"/>
  <c r="AQ144" i="4"/>
  <c r="AQ145" i="4"/>
  <c r="AQ146" i="4"/>
  <c r="AQ147" i="4"/>
  <c r="AQ148" i="4"/>
  <c r="AQ149" i="4"/>
  <c r="AQ150" i="4"/>
  <c r="AQ151" i="4"/>
  <c r="AQ152" i="4"/>
  <c r="AQ153" i="4"/>
  <c r="AQ154" i="4"/>
  <c r="AQ155" i="4"/>
  <c r="AQ156" i="4"/>
  <c r="AQ157" i="4"/>
  <c r="AQ158" i="4"/>
  <c r="AQ159" i="4"/>
  <c r="AQ160" i="4"/>
  <c r="AQ161" i="4"/>
  <c r="AQ162" i="4"/>
  <c r="AQ163" i="4"/>
  <c r="AQ164" i="4"/>
  <c r="AQ165" i="4"/>
  <c r="AQ166" i="4"/>
  <c r="AQ167" i="4"/>
  <c r="AQ168" i="4"/>
  <c r="AQ169" i="4"/>
  <c r="AQ170" i="4"/>
  <c r="AQ171" i="4"/>
  <c r="AQ172" i="4"/>
  <c r="AQ173" i="4"/>
  <c r="AQ174" i="4"/>
  <c r="AQ175" i="4"/>
  <c r="AQ176" i="4"/>
  <c r="AQ177" i="4"/>
  <c r="AQ178" i="4"/>
  <c r="AQ179" i="4"/>
  <c r="AQ180" i="4"/>
  <c r="AQ181" i="4"/>
  <c r="AQ182" i="4"/>
  <c r="AQ183" i="4"/>
  <c r="AQ184" i="4"/>
  <c r="AQ185" i="4"/>
  <c r="AQ186" i="4"/>
  <c r="AQ187" i="4"/>
  <c r="AQ188" i="4"/>
  <c r="AQ189" i="4"/>
  <c r="AQ190" i="4"/>
  <c r="AQ191" i="4"/>
  <c r="AQ192" i="4"/>
  <c r="AQ193" i="4"/>
  <c r="AQ194" i="4"/>
  <c r="AQ195" i="4"/>
  <c r="AQ196" i="4"/>
  <c r="AQ197" i="4"/>
  <c r="AQ198" i="4"/>
  <c r="AQ199" i="4"/>
  <c r="AQ200" i="4"/>
  <c r="AQ201" i="4"/>
  <c r="AQ202" i="4"/>
  <c r="AQ203" i="4"/>
  <c r="AQ204" i="4"/>
  <c r="AQ205" i="4"/>
  <c r="AQ206" i="4"/>
  <c r="AQ207" i="4"/>
  <c r="AQ208" i="4"/>
  <c r="AQ209" i="4"/>
  <c r="AQ210" i="4"/>
  <c r="AQ211" i="4"/>
  <c r="AQ212" i="4"/>
  <c r="AQ213" i="4"/>
  <c r="AQ214" i="4"/>
  <c r="AQ215" i="4"/>
  <c r="AQ216" i="4"/>
  <c r="AQ217" i="4"/>
  <c r="AQ218" i="4"/>
  <c r="AQ219" i="4"/>
  <c r="AQ220" i="4"/>
  <c r="AQ221" i="4"/>
  <c r="AQ222" i="4"/>
  <c r="AQ223" i="4"/>
  <c r="AQ224" i="4"/>
  <c r="AQ225" i="4"/>
  <c r="AQ226" i="4"/>
  <c r="AQ227" i="4"/>
  <c r="AQ228" i="4"/>
  <c r="AQ229" i="4"/>
  <c r="AQ230" i="4"/>
  <c r="AQ231" i="4"/>
  <c r="AQ232" i="4"/>
  <c r="AQ233" i="4"/>
  <c r="AQ234" i="4"/>
  <c r="AQ235" i="4"/>
  <c r="AQ236" i="4"/>
  <c r="AQ237" i="4"/>
  <c r="AQ238" i="4"/>
  <c r="AQ239" i="4"/>
  <c r="AQ240" i="4"/>
  <c r="AQ241" i="4"/>
  <c r="AQ242" i="4"/>
  <c r="AQ243" i="4"/>
  <c r="AQ244" i="4"/>
  <c r="AQ245" i="4"/>
  <c r="AQ246" i="4"/>
  <c r="AQ247" i="4"/>
  <c r="AQ248" i="4"/>
  <c r="AQ249" i="4"/>
  <c r="AQ250" i="4"/>
  <c r="AQ251" i="4"/>
  <c r="AQ252" i="4"/>
  <c r="AQ253" i="4"/>
  <c r="AQ254" i="4"/>
  <c r="AQ255" i="4"/>
  <c r="AQ256" i="4"/>
  <c r="AQ257" i="4"/>
  <c r="AQ258" i="4"/>
  <c r="AQ259" i="4"/>
  <c r="AQ260" i="4"/>
  <c r="AQ261" i="4"/>
  <c r="AQ262" i="4"/>
  <c r="AQ263" i="4"/>
  <c r="AQ264" i="4"/>
  <c r="AQ265" i="4"/>
  <c r="AQ266" i="4"/>
  <c r="AQ267" i="4"/>
  <c r="AQ268" i="4"/>
  <c r="AQ269" i="4"/>
  <c r="AQ270" i="4"/>
  <c r="AQ271" i="4"/>
  <c r="AQ272" i="4"/>
  <c r="AQ273" i="4"/>
  <c r="AQ274" i="4"/>
  <c r="AQ275" i="4"/>
  <c r="AQ276" i="4"/>
  <c r="AQ277" i="4"/>
  <c r="AQ278" i="4"/>
  <c r="AQ279" i="4"/>
  <c r="AQ280" i="4"/>
  <c r="AQ281" i="4"/>
  <c r="AQ282" i="4"/>
  <c r="AQ283" i="4"/>
  <c r="AQ284" i="4"/>
  <c r="AQ285" i="4"/>
  <c r="AQ286" i="4"/>
  <c r="AQ287" i="4"/>
  <c r="AQ288" i="4"/>
  <c r="AQ289" i="4"/>
  <c r="AQ290" i="4"/>
  <c r="AQ291" i="4"/>
  <c r="AQ292" i="4"/>
  <c r="AQ293" i="4"/>
  <c r="AQ294" i="4"/>
  <c r="AQ295" i="4"/>
  <c r="AQ296" i="4"/>
  <c r="AQ297" i="4"/>
  <c r="AQ298" i="4"/>
  <c r="AQ299" i="4"/>
  <c r="AQ300" i="4"/>
  <c r="AQ301" i="4"/>
  <c r="AQ302" i="4"/>
  <c r="AQ303" i="4"/>
  <c r="AQ304" i="4"/>
  <c r="AQ305" i="4"/>
  <c r="AQ306" i="4"/>
  <c r="AQ307" i="4"/>
  <c r="AQ308" i="4"/>
  <c r="AQ309" i="4"/>
  <c r="AQ310" i="4"/>
  <c r="AQ311" i="4"/>
  <c r="AQ312" i="4"/>
  <c r="AQ313" i="4"/>
  <c r="AQ314" i="4"/>
  <c r="AQ315" i="4"/>
  <c r="AQ316" i="4"/>
  <c r="AQ317" i="4"/>
  <c r="AQ318" i="4"/>
  <c r="AQ319" i="4"/>
  <c r="AQ320" i="4"/>
  <c r="AQ321" i="4"/>
  <c r="AQ322" i="4"/>
  <c r="AQ323" i="4"/>
  <c r="AQ324" i="4"/>
  <c r="AQ325" i="4"/>
  <c r="AQ326" i="4"/>
  <c r="AQ327" i="4"/>
  <c r="AQ328" i="4"/>
  <c r="AQ329" i="4"/>
  <c r="AQ330" i="4"/>
  <c r="AQ331" i="4"/>
  <c r="AQ332" i="4"/>
  <c r="AQ333" i="4"/>
  <c r="AQ334" i="4"/>
  <c r="AQ335" i="4"/>
  <c r="AQ336" i="4"/>
  <c r="AQ337" i="4"/>
  <c r="AQ338" i="4"/>
  <c r="AQ339" i="4"/>
  <c r="AQ340" i="4"/>
  <c r="AQ341" i="4"/>
  <c r="AQ342" i="4"/>
  <c r="AQ343" i="4"/>
  <c r="AQ344" i="4"/>
  <c r="AQ345" i="4"/>
  <c r="AQ346" i="4"/>
  <c r="AQ347" i="4"/>
  <c r="AQ348" i="4"/>
  <c r="AQ349" i="4"/>
  <c r="AQ350" i="4"/>
  <c r="AQ351" i="4"/>
  <c r="AQ352" i="4"/>
  <c r="AQ353" i="4"/>
  <c r="AQ354" i="4"/>
  <c r="AQ355" i="4"/>
  <c r="AQ356" i="4"/>
  <c r="AQ357" i="4"/>
  <c r="AQ358" i="4"/>
  <c r="AQ359" i="4"/>
  <c r="AQ360" i="4"/>
  <c r="AQ361" i="4"/>
  <c r="AQ362" i="4"/>
  <c r="AQ363" i="4"/>
  <c r="AQ364" i="4"/>
  <c r="AQ365" i="4"/>
  <c r="AQ366" i="4"/>
  <c r="AQ367" i="4"/>
  <c r="AQ368" i="4"/>
  <c r="AQ369" i="4"/>
  <c r="AQ370" i="4"/>
  <c r="AQ371" i="4"/>
  <c r="AQ372" i="4"/>
  <c r="AQ373" i="4"/>
  <c r="AQ374" i="4"/>
  <c r="AQ375" i="4"/>
  <c r="AQ376" i="4"/>
  <c r="AQ377" i="4"/>
  <c r="AQ378" i="4"/>
  <c r="AQ379" i="4"/>
  <c r="AQ380" i="4"/>
  <c r="AQ381" i="4"/>
  <c r="AQ382" i="4"/>
  <c r="AQ383" i="4"/>
  <c r="AQ384" i="4"/>
  <c r="AQ385" i="4"/>
  <c r="AQ386" i="4"/>
  <c r="AQ387" i="4"/>
  <c r="AQ388" i="4"/>
  <c r="AQ389" i="4"/>
  <c r="AQ390" i="4"/>
  <c r="AQ391" i="4"/>
  <c r="AQ392" i="4"/>
  <c r="AQ393" i="4"/>
  <c r="AQ394" i="4"/>
  <c r="AQ395" i="4"/>
  <c r="AQ396" i="4"/>
  <c r="AQ397" i="4"/>
  <c r="AQ398" i="4"/>
  <c r="AQ399" i="4"/>
  <c r="AQ400" i="4"/>
  <c r="AQ401" i="4"/>
  <c r="AQ402" i="4"/>
  <c r="AQ403" i="4"/>
  <c r="AQ404" i="4"/>
  <c r="AQ405" i="4"/>
  <c r="AQ406" i="4"/>
  <c r="AQ407" i="4"/>
  <c r="AQ408" i="4"/>
  <c r="AQ409" i="4"/>
  <c r="AQ410" i="4"/>
  <c r="AQ411" i="4"/>
  <c r="AQ412" i="4"/>
  <c r="AQ413" i="4"/>
  <c r="AQ414" i="4"/>
  <c r="AQ415" i="4"/>
  <c r="AQ416" i="4"/>
  <c r="AQ417" i="4"/>
  <c r="AQ418" i="4"/>
  <c r="AQ419" i="4"/>
  <c r="AQ420" i="4"/>
  <c r="AQ421" i="4"/>
  <c r="AQ422" i="4"/>
  <c r="AQ423" i="4"/>
  <c r="AQ424" i="4"/>
  <c r="AQ425" i="4"/>
  <c r="AQ426" i="4"/>
  <c r="AQ427" i="4"/>
  <c r="AQ428" i="4"/>
  <c r="AQ429" i="4"/>
  <c r="AQ430" i="4"/>
  <c r="AQ431" i="4"/>
  <c r="AQ432" i="4"/>
  <c r="AQ433" i="4"/>
  <c r="AQ434" i="4"/>
  <c r="AQ435" i="4"/>
  <c r="AQ436" i="4"/>
  <c r="AQ437" i="4"/>
  <c r="AQ438" i="4"/>
  <c r="AQ439" i="4"/>
  <c r="AQ440" i="4"/>
  <c r="AQ441" i="4"/>
  <c r="AQ442" i="4"/>
  <c r="AQ443" i="4"/>
  <c r="AQ444" i="4"/>
  <c r="AQ445" i="4"/>
  <c r="AQ446" i="4"/>
  <c r="AQ447" i="4"/>
  <c r="AQ448" i="4"/>
  <c r="AQ449" i="4"/>
  <c r="AQ450" i="4"/>
  <c r="AQ451" i="4"/>
  <c r="AQ452" i="4"/>
  <c r="AQ453" i="4"/>
  <c r="AQ454" i="4"/>
  <c r="AQ455" i="4"/>
  <c r="AQ456" i="4"/>
  <c r="AQ457" i="4"/>
  <c r="AQ458" i="4"/>
  <c r="AQ459" i="4"/>
  <c r="AQ460" i="4"/>
  <c r="AQ461" i="4"/>
  <c r="AQ462" i="4"/>
  <c r="AQ463" i="4"/>
  <c r="AQ464" i="4"/>
  <c r="AQ465" i="4"/>
  <c r="AQ466" i="4"/>
  <c r="AQ467" i="4"/>
  <c r="AQ468" i="4"/>
  <c r="AQ469" i="4"/>
  <c r="AQ470" i="4"/>
  <c r="AQ471" i="4"/>
  <c r="AQ472" i="4"/>
  <c r="AQ473" i="4"/>
  <c r="AQ474" i="4"/>
  <c r="AQ475" i="4"/>
  <c r="AQ476" i="4"/>
  <c r="AQ477" i="4"/>
  <c r="AQ478" i="4"/>
  <c r="AQ479" i="4"/>
  <c r="AQ480" i="4"/>
  <c r="AQ481" i="4"/>
  <c r="AQ482" i="4"/>
  <c r="AQ483" i="4"/>
  <c r="AQ484" i="4"/>
  <c r="AQ485" i="4"/>
  <c r="AQ486" i="4"/>
  <c r="AQ487" i="4"/>
  <c r="AQ488" i="4"/>
  <c r="AQ489" i="4"/>
  <c r="AQ490" i="4"/>
  <c r="AQ491" i="4"/>
  <c r="AQ492" i="4"/>
  <c r="AQ493" i="4"/>
  <c r="AQ494" i="4"/>
  <c r="AQ495" i="4"/>
  <c r="AQ496" i="4"/>
  <c r="AQ497" i="4"/>
  <c r="AQ498" i="4"/>
  <c r="AQ499" i="4"/>
  <c r="AQ500" i="4"/>
  <c r="AQ501" i="4"/>
  <c r="AQ502" i="4"/>
  <c r="AQ503" i="4"/>
  <c r="AQ504" i="4"/>
  <c r="AQ505" i="4"/>
  <c r="AQ506" i="4"/>
  <c r="AQ507" i="4"/>
  <c r="AQ508" i="4"/>
  <c r="AQ509" i="4"/>
  <c r="AQ510" i="4"/>
  <c r="AQ511" i="4"/>
  <c r="AQ512" i="4"/>
  <c r="AQ513" i="4"/>
  <c r="AQ514" i="4"/>
  <c r="AQ515" i="4"/>
  <c r="AQ516" i="4"/>
  <c r="AQ517" i="4"/>
  <c r="AQ518" i="4"/>
  <c r="AQ519" i="4"/>
  <c r="AQ520" i="4"/>
  <c r="AQ521" i="4"/>
  <c r="AQ522" i="4"/>
  <c r="AQ523" i="4"/>
  <c r="AQ524" i="4"/>
  <c r="AQ525" i="4"/>
  <c r="AQ526" i="4"/>
  <c r="AQ527" i="4"/>
  <c r="AQ528" i="4"/>
  <c r="AQ529" i="4"/>
  <c r="AQ530" i="4"/>
  <c r="AQ531" i="4"/>
  <c r="AQ532" i="4"/>
  <c r="AQ533" i="4"/>
  <c r="AQ534" i="4"/>
  <c r="AQ535" i="4"/>
  <c r="AQ536" i="4"/>
  <c r="AQ537" i="4"/>
  <c r="AQ538" i="4"/>
  <c r="AQ539" i="4"/>
  <c r="AQ540" i="4"/>
  <c r="AQ541" i="4"/>
  <c r="AQ542" i="4"/>
  <c r="AQ543" i="4"/>
  <c r="AQ544" i="4"/>
  <c r="AQ545" i="4"/>
  <c r="AQ546" i="4"/>
  <c r="AQ547" i="4"/>
  <c r="AQ548" i="4"/>
  <c r="AQ549" i="4"/>
  <c r="AQ550" i="4"/>
  <c r="AQ551" i="4"/>
  <c r="AQ552" i="4"/>
  <c r="AQ553" i="4"/>
  <c r="AQ554" i="4"/>
  <c r="AQ555" i="4"/>
  <c r="AQ556" i="4"/>
  <c r="AQ557" i="4"/>
  <c r="AQ558" i="4"/>
  <c r="AQ559" i="4"/>
  <c r="AQ560" i="4"/>
  <c r="AQ561" i="4"/>
  <c r="AQ562" i="4"/>
  <c r="AQ563" i="4"/>
  <c r="AQ564" i="4"/>
  <c r="AQ565" i="4"/>
  <c r="AQ566" i="4"/>
  <c r="AQ567" i="4"/>
  <c r="AQ568" i="4"/>
  <c r="AQ569" i="4"/>
  <c r="AQ570" i="4"/>
  <c r="AQ571" i="4"/>
  <c r="AQ572" i="4"/>
  <c r="AQ573" i="4"/>
  <c r="AQ574" i="4"/>
  <c r="AQ575" i="4"/>
  <c r="AQ576" i="4"/>
  <c r="AQ577" i="4"/>
  <c r="AQ578" i="4"/>
  <c r="AQ579" i="4"/>
  <c r="AQ580" i="4"/>
  <c r="AQ581" i="4"/>
  <c r="AQ582" i="4"/>
  <c r="AQ583" i="4"/>
  <c r="AQ584" i="4"/>
  <c r="AQ585" i="4"/>
  <c r="AQ586" i="4"/>
  <c r="AQ587" i="4"/>
  <c r="AQ588" i="4"/>
  <c r="AQ589" i="4"/>
  <c r="AQ590" i="4"/>
  <c r="AQ591" i="4"/>
  <c r="AQ592" i="4"/>
  <c r="AQ593" i="4"/>
  <c r="AQ594" i="4"/>
  <c r="AQ595" i="4"/>
  <c r="AQ596" i="4"/>
  <c r="AQ597" i="4"/>
  <c r="AQ598" i="4"/>
  <c r="AQ599" i="4"/>
  <c r="AQ600" i="4"/>
  <c r="AQ601" i="4"/>
  <c r="AQ602" i="4"/>
  <c r="AQ603" i="4"/>
  <c r="AQ604" i="4"/>
  <c r="AQ605" i="4"/>
  <c r="AQ606" i="4"/>
  <c r="AQ607" i="4"/>
  <c r="AQ608" i="4"/>
  <c r="AQ609" i="4"/>
  <c r="AQ610" i="4"/>
  <c r="AQ611" i="4"/>
  <c r="AQ612" i="4"/>
  <c r="AQ613" i="4"/>
  <c r="AQ614" i="4"/>
  <c r="AQ615" i="4"/>
  <c r="AQ616" i="4"/>
  <c r="AQ617" i="4"/>
  <c r="AQ618" i="4"/>
  <c r="AQ619" i="4"/>
  <c r="AQ620" i="4"/>
  <c r="AQ621" i="4"/>
  <c r="AQ622" i="4"/>
  <c r="AQ623" i="4"/>
  <c r="AQ624" i="4"/>
  <c r="AQ625" i="4"/>
  <c r="AQ626" i="4"/>
  <c r="AQ627" i="4"/>
  <c r="AQ628" i="4"/>
  <c r="AQ629" i="4"/>
  <c r="AQ630" i="4"/>
  <c r="AQ631" i="4"/>
  <c r="AQ632" i="4"/>
  <c r="AQ633" i="4"/>
  <c r="AQ634" i="4"/>
  <c r="AQ635" i="4"/>
  <c r="AQ636" i="4"/>
  <c r="AQ637" i="4"/>
  <c r="AQ638" i="4"/>
  <c r="AQ639" i="4"/>
  <c r="AQ640" i="4"/>
  <c r="AQ641" i="4"/>
  <c r="AQ642" i="4"/>
  <c r="AQ643" i="4"/>
  <c r="AQ644" i="4"/>
  <c r="AQ645" i="4"/>
  <c r="AQ646" i="4"/>
  <c r="AQ647" i="4"/>
  <c r="AQ648" i="4"/>
  <c r="AQ649" i="4"/>
  <c r="AQ650" i="4"/>
  <c r="AQ651" i="4"/>
  <c r="AQ652" i="4"/>
  <c r="AQ653" i="4"/>
  <c r="AQ654" i="4"/>
  <c r="AQ655" i="4"/>
  <c r="AQ656" i="4"/>
  <c r="AQ657" i="4"/>
  <c r="AQ658" i="4"/>
  <c r="AQ659" i="4"/>
  <c r="AQ660" i="4"/>
  <c r="AQ661" i="4"/>
  <c r="AQ662" i="4"/>
  <c r="AQ663" i="4"/>
  <c r="AQ664" i="4"/>
  <c r="AQ665" i="4"/>
  <c r="AQ666" i="4"/>
  <c r="AQ667" i="4"/>
  <c r="AQ668" i="4"/>
  <c r="AQ669" i="4"/>
  <c r="AQ670" i="4"/>
  <c r="AQ671" i="4"/>
  <c r="AQ672" i="4"/>
  <c r="AQ673" i="4"/>
  <c r="AQ674" i="4"/>
  <c r="AQ675" i="4"/>
  <c r="AQ676" i="4"/>
  <c r="AQ677" i="4"/>
  <c r="AQ678" i="4"/>
  <c r="AQ679" i="4"/>
  <c r="AQ680" i="4"/>
  <c r="AQ681" i="4"/>
  <c r="AQ682" i="4"/>
  <c r="AQ683" i="4"/>
  <c r="AQ684" i="4"/>
  <c r="AQ685" i="4"/>
  <c r="AQ686" i="4"/>
  <c r="AQ687" i="4"/>
  <c r="AQ688" i="4"/>
  <c r="AQ689" i="4"/>
  <c r="AQ690" i="4"/>
  <c r="AQ691" i="4"/>
  <c r="AQ692" i="4"/>
  <c r="AQ693" i="4"/>
  <c r="AQ694" i="4"/>
  <c r="AQ695" i="4"/>
  <c r="AQ696" i="4"/>
  <c r="AQ697" i="4"/>
  <c r="AQ698" i="4"/>
  <c r="AQ699" i="4"/>
  <c r="AQ700" i="4"/>
  <c r="AQ701" i="4"/>
  <c r="AQ702" i="4"/>
  <c r="AQ703" i="4"/>
  <c r="AQ704" i="4"/>
  <c r="AQ705" i="4"/>
  <c r="AQ706" i="4"/>
  <c r="AQ707" i="4"/>
  <c r="AQ708" i="4"/>
  <c r="AQ709" i="4"/>
  <c r="AQ710" i="4"/>
  <c r="AQ711" i="4"/>
  <c r="AQ712" i="4"/>
  <c r="AQ713" i="4"/>
  <c r="AQ714" i="4"/>
  <c r="AQ715" i="4"/>
  <c r="AQ716" i="4"/>
  <c r="AQ717" i="4"/>
  <c r="AQ718" i="4"/>
  <c r="AQ719" i="4"/>
  <c r="AQ720" i="4"/>
  <c r="AQ721" i="4"/>
  <c r="AQ722" i="4"/>
  <c r="AQ723" i="4"/>
  <c r="AQ724" i="4"/>
  <c r="AQ725" i="4"/>
  <c r="AQ726" i="4"/>
  <c r="AQ727" i="4"/>
  <c r="AQ728" i="4"/>
  <c r="AQ729" i="4"/>
  <c r="AQ730" i="4"/>
  <c r="AQ731" i="4"/>
  <c r="AQ732" i="4"/>
  <c r="AQ733" i="4"/>
  <c r="AQ734" i="4"/>
  <c r="AQ735" i="4"/>
  <c r="AQ736" i="4"/>
  <c r="AQ737" i="4"/>
  <c r="AQ738" i="4"/>
  <c r="AQ739" i="4"/>
  <c r="AQ740" i="4"/>
  <c r="AQ741" i="4"/>
  <c r="AQ742" i="4"/>
  <c r="AQ743" i="4"/>
  <c r="AQ744" i="4"/>
  <c r="AQ745" i="4"/>
  <c r="AQ746" i="4"/>
  <c r="AQ747" i="4"/>
  <c r="AQ748" i="4"/>
  <c r="AQ749" i="4"/>
  <c r="AQ750" i="4"/>
  <c r="AQ751" i="4"/>
  <c r="AQ752" i="4"/>
  <c r="AQ753" i="4"/>
  <c r="AQ754" i="4"/>
  <c r="AQ755" i="4"/>
  <c r="AQ756" i="4"/>
  <c r="AQ757" i="4"/>
  <c r="AQ758" i="4"/>
  <c r="AQ759" i="4"/>
  <c r="AQ760" i="4"/>
  <c r="AQ761" i="4"/>
  <c r="AQ762" i="4"/>
  <c r="AQ763" i="4"/>
  <c r="AQ764" i="4"/>
  <c r="AQ765" i="4"/>
  <c r="AQ766" i="4"/>
  <c r="AQ767" i="4"/>
  <c r="AQ768" i="4"/>
  <c r="AQ769" i="4"/>
  <c r="AQ770" i="4"/>
  <c r="AQ771" i="4"/>
  <c r="AQ772" i="4"/>
  <c r="AQ773" i="4"/>
  <c r="AQ774" i="4"/>
  <c r="AQ775" i="4"/>
  <c r="AQ776" i="4"/>
  <c r="AQ777" i="4"/>
  <c r="AQ778" i="4"/>
  <c r="AQ779" i="4"/>
  <c r="AQ780" i="4"/>
  <c r="AQ781" i="4"/>
  <c r="AQ782" i="4"/>
  <c r="AQ783" i="4"/>
  <c r="AQ784" i="4"/>
  <c r="AQ785" i="4"/>
  <c r="AQ786" i="4"/>
  <c r="AQ787" i="4"/>
  <c r="AQ788" i="4"/>
  <c r="AQ789" i="4"/>
  <c r="AQ790" i="4"/>
  <c r="AQ791" i="4"/>
  <c r="AQ792" i="4"/>
  <c r="AQ793" i="4"/>
  <c r="AQ794" i="4"/>
  <c r="AQ795" i="4"/>
  <c r="AQ796" i="4"/>
  <c r="AQ797" i="4"/>
  <c r="AQ798" i="4"/>
  <c r="AQ799" i="4"/>
  <c r="AQ800" i="4"/>
  <c r="AQ801" i="4"/>
  <c r="AQ802" i="4"/>
  <c r="AQ803" i="4"/>
  <c r="AQ804" i="4"/>
  <c r="AQ805" i="4"/>
  <c r="AQ806" i="4"/>
  <c r="AQ807" i="4"/>
  <c r="AQ808" i="4"/>
  <c r="AQ809" i="4"/>
  <c r="AQ810" i="4"/>
  <c r="AQ811" i="4"/>
  <c r="AQ812" i="4"/>
  <c r="AQ813" i="4"/>
  <c r="AQ814" i="4"/>
  <c r="AQ815" i="4"/>
  <c r="AQ816" i="4"/>
  <c r="AQ817" i="4"/>
  <c r="AQ818" i="4"/>
  <c r="AQ819" i="4"/>
  <c r="AQ820" i="4"/>
  <c r="AQ821" i="4"/>
  <c r="AQ822" i="4"/>
  <c r="AQ823" i="4"/>
  <c r="AQ824" i="4"/>
  <c r="AQ825" i="4"/>
  <c r="AQ826" i="4"/>
  <c r="AQ827" i="4"/>
  <c r="AQ828" i="4"/>
  <c r="AQ829" i="4"/>
  <c r="AQ830" i="4"/>
  <c r="AQ831" i="4"/>
  <c r="AQ832" i="4"/>
  <c r="AQ833" i="4"/>
  <c r="AQ834" i="4"/>
  <c r="AQ835" i="4"/>
  <c r="AQ836" i="4"/>
  <c r="AQ837" i="4"/>
  <c r="AQ838" i="4"/>
  <c r="AQ839" i="4"/>
  <c r="AQ840" i="4"/>
  <c r="AQ841" i="4"/>
  <c r="AQ842" i="4"/>
  <c r="AQ843" i="4"/>
  <c r="AQ844" i="4"/>
  <c r="AQ845" i="4"/>
  <c r="AQ846" i="4"/>
  <c r="AQ847" i="4"/>
  <c r="AQ848" i="4"/>
  <c r="AQ849" i="4"/>
  <c r="AQ850" i="4"/>
  <c r="AQ851" i="4"/>
  <c r="AQ852" i="4"/>
  <c r="AQ853" i="4"/>
  <c r="AQ854" i="4"/>
  <c r="AQ855" i="4"/>
  <c r="AQ856" i="4"/>
  <c r="AQ857" i="4"/>
  <c r="AQ858" i="4"/>
  <c r="AQ859" i="4"/>
  <c r="AQ860" i="4"/>
  <c r="AQ861" i="4"/>
  <c r="AQ862" i="4"/>
  <c r="AQ863" i="4"/>
  <c r="AQ864" i="4"/>
  <c r="AQ865" i="4"/>
  <c r="AQ866" i="4"/>
  <c r="AQ867" i="4"/>
  <c r="AQ868" i="4"/>
  <c r="AQ869" i="4"/>
  <c r="AQ870" i="4"/>
  <c r="AQ871" i="4"/>
  <c r="AQ872" i="4"/>
  <c r="AQ873" i="4"/>
  <c r="AQ874" i="4"/>
  <c r="AQ875" i="4"/>
  <c r="AQ876" i="4"/>
  <c r="AQ877" i="4"/>
  <c r="AQ878" i="4"/>
  <c r="AQ879" i="4"/>
  <c r="AQ880" i="4"/>
  <c r="AQ881" i="4"/>
  <c r="AQ882" i="4"/>
  <c r="AQ883" i="4"/>
  <c r="AQ884" i="4"/>
  <c r="AQ885" i="4"/>
  <c r="AQ886" i="4"/>
  <c r="AQ887" i="4"/>
  <c r="AQ888" i="4"/>
  <c r="AQ889" i="4"/>
  <c r="AQ890" i="4"/>
  <c r="AQ891" i="4"/>
  <c r="AQ892" i="4"/>
  <c r="AQ893" i="4"/>
  <c r="AQ894" i="4"/>
  <c r="AQ895" i="4"/>
  <c r="AQ896" i="4"/>
  <c r="AQ897" i="4"/>
  <c r="AQ898" i="4"/>
  <c r="AQ899" i="4"/>
  <c r="AQ900" i="4"/>
  <c r="AQ901" i="4"/>
  <c r="AQ902" i="4"/>
  <c r="AQ903" i="4"/>
  <c r="AQ904" i="4"/>
  <c r="AQ905" i="4"/>
  <c r="AQ906" i="4"/>
  <c r="AQ907" i="4"/>
  <c r="AQ908" i="4"/>
  <c r="AQ909" i="4"/>
  <c r="AQ910" i="4"/>
  <c r="AQ911" i="4"/>
  <c r="AQ912" i="4"/>
  <c r="AQ913" i="4"/>
  <c r="AQ914" i="4"/>
  <c r="AQ915" i="4"/>
  <c r="AQ916" i="4"/>
  <c r="AQ917" i="4"/>
  <c r="AQ918" i="4"/>
  <c r="AQ919" i="4"/>
  <c r="AQ920" i="4"/>
  <c r="AQ921" i="4"/>
  <c r="AQ922" i="4"/>
  <c r="AQ923" i="4"/>
  <c r="AQ924" i="4"/>
  <c r="AQ925" i="4"/>
  <c r="AQ926" i="4"/>
  <c r="AQ927" i="4"/>
  <c r="AQ928" i="4"/>
  <c r="AQ929" i="4"/>
  <c r="AQ930" i="4"/>
  <c r="AQ931" i="4"/>
  <c r="AQ932" i="4"/>
  <c r="AQ933" i="4"/>
  <c r="AQ934" i="4"/>
  <c r="AQ935" i="4"/>
  <c r="AQ936" i="4"/>
  <c r="AQ937" i="4"/>
  <c r="AQ938" i="4"/>
  <c r="AQ939" i="4"/>
  <c r="AQ940" i="4"/>
  <c r="AQ941" i="4"/>
  <c r="AQ942" i="4"/>
  <c r="AQ943" i="4"/>
  <c r="AQ944" i="4"/>
  <c r="AQ945" i="4"/>
  <c r="AQ946" i="4"/>
  <c r="AQ947" i="4"/>
  <c r="AQ948" i="4"/>
  <c r="AQ949" i="4"/>
  <c r="AQ950" i="4"/>
  <c r="AQ951" i="4"/>
  <c r="AQ952" i="4"/>
  <c r="AQ953" i="4"/>
  <c r="AQ954" i="4"/>
  <c r="AQ955" i="4"/>
  <c r="AQ956" i="4"/>
  <c r="AQ957" i="4"/>
  <c r="AQ958" i="4"/>
  <c r="AQ959" i="4"/>
  <c r="AQ960" i="4"/>
  <c r="AQ961" i="4"/>
  <c r="AQ962" i="4"/>
  <c r="AQ963" i="4"/>
  <c r="AQ964" i="4"/>
  <c r="AQ965" i="4"/>
  <c r="AQ966" i="4"/>
  <c r="AQ967" i="4"/>
  <c r="AQ968" i="4"/>
  <c r="AQ969" i="4"/>
  <c r="AQ970" i="4"/>
  <c r="AQ971" i="4"/>
  <c r="AQ972" i="4"/>
  <c r="AQ973" i="4"/>
  <c r="AQ974" i="4"/>
  <c r="AQ975" i="4"/>
  <c r="AQ976" i="4"/>
  <c r="AQ977" i="4"/>
  <c r="AQ978" i="4"/>
  <c r="AQ979" i="4"/>
  <c r="AQ980" i="4"/>
  <c r="AQ981" i="4"/>
  <c r="AQ982" i="4"/>
  <c r="AQ983" i="4"/>
  <c r="AQ984" i="4"/>
  <c r="AQ985" i="4"/>
  <c r="AQ986" i="4"/>
  <c r="AQ987" i="4"/>
  <c r="AQ988" i="4"/>
  <c r="AQ989" i="4"/>
  <c r="AQ990" i="4"/>
  <c r="AQ991" i="4"/>
  <c r="AQ992" i="4"/>
  <c r="AQ993" i="4"/>
  <c r="AQ994" i="4"/>
  <c r="AQ995" i="4"/>
  <c r="AQ996" i="4"/>
  <c r="AQ997" i="4"/>
  <c r="AQ998" i="4"/>
  <c r="AQ999" i="4"/>
  <c r="AQ1000" i="4"/>
  <c r="AQ1001" i="4"/>
  <c r="AQ1002" i="4"/>
  <c r="AQ1003" i="4"/>
  <c r="AQ1004" i="4"/>
  <c r="AQ1005" i="4"/>
  <c r="AQ1006" i="4"/>
  <c r="AQ1007" i="4"/>
  <c r="AQ1008" i="4"/>
  <c r="AQ1009" i="4"/>
  <c r="AQ1010" i="4"/>
  <c r="AQ1011" i="4"/>
  <c r="AQ1012" i="4"/>
  <c r="AQ1013" i="4"/>
  <c r="AQ1014" i="4"/>
  <c r="AQ1015" i="4"/>
  <c r="AQ1016" i="4"/>
  <c r="AQ1017" i="4"/>
  <c r="AQ1018" i="4"/>
  <c r="AQ1019" i="4"/>
  <c r="AQ1020" i="4"/>
  <c r="AQ1021" i="4"/>
  <c r="AQ1022" i="4"/>
  <c r="AQ1023" i="4"/>
  <c r="AQ1024" i="4"/>
  <c r="AQ1025" i="4"/>
  <c r="AQ1026" i="4"/>
  <c r="AQ1027" i="4"/>
  <c r="AQ1028" i="4"/>
  <c r="AQ1029" i="4"/>
  <c r="AQ1030" i="4"/>
  <c r="AQ1031" i="4"/>
  <c r="AQ1032" i="4"/>
  <c r="AQ1033" i="4"/>
  <c r="AQ1034" i="4"/>
  <c r="AQ1035" i="4"/>
  <c r="AQ1036" i="4"/>
  <c r="AQ1037" i="4"/>
  <c r="AQ1038" i="4"/>
  <c r="AQ1039" i="4"/>
  <c r="AQ1040" i="4"/>
  <c r="AQ1041" i="4"/>
  <c r="AQ1042" i="4"/>
  <c r="AQ1043" i="4"/>
  <c r="AQ1044" i="4"/>
  <c r="AQ1045" i="4"/>
  <c r="AQ1046" i="4"/>
  <c r="AQ1047" i="4"/>
  <c r="AQ1048" i="4"/>
  <c r="AQ1049" i="4"/>
  <c r="AQ1050" i="4"/>
  <c r="AQ1051" i="4"/>
  <c r="AQ1052" i="4"/>
  <c r="AQ1053" i="4"/>
  <c r="AQ1054" i="4"/>
  <c r="AQ1055" i="4"/>
  <c r="AQ1056" i="4"/>
  <c r="AQ1057" i="4"/>
  <c r="AQ1058" i="4"/>
  <c r="AQ1059" i="4"/>
  <c r="AQ1060" i="4"/>
  <c r="AQ1061" i="4"/>
  <c r="AQ1062" i="4"/>
  <c r="AQ1063" i="4"/>
  <c r="AQ1064" i="4"/>
  <c r="AQ1065" i="4"/>
  <c r="AQ1066" i="4"/>
  <c r="AQ1067" i="4"/>
  <c r="AQ1068" i="4"/>
  <c r="AQ1069" i="4"/>
  <c r="AQ1070" i="4"/>
  <c r="AQ1071" i="4"/>
  <c r="AQ1072" i="4"/>
  <c r="AQ1073" i="4"/>
  <c r="AQ1074" i="4"/>
  <c r="AQ1075" i="4"/>
  <c r="AQ1076" i="4"/>
  <c r="AQ1077" i="4"/>
  <c r="AQ1078" i="4"/>
  <c r="AQ1079" i="4"/>
  <c r="AQ1080" i="4"/>
  <c r="AQ1081" i="4"/>
  <c r="AQ1082" i="4"/>
  <c r="AQ1083" i="4"/>
  <c r="AQ1084" i="4"/>
  <c r="AQ1085" i="4"/>
  <c r="AQ1086" i="4"/>
  <c r="AQ1087" i="4"/>
  <c r="AQ1088" i="4"/>
  <c r="AQ1089" i="4"/>
  <c r="AQ1090" i="4"/>
  <c r="AQ1091" i="4"/>
  <c r="AQ1092" i="4"/>
  <c r="AQ1093" i="4"/>
  <c r="AQ1094" i="4"/>
  <c r="AQ1095" i="4"/>
  <c r="AQ1096" i="4"/>
  <c r="AQ1097" i="4"/>
  <c r="AQ1098" i="4"/>
  <c r="AQ1099" i="4"/>
  <c r="AQ1100" i="4"/>
  <c r="AQ1101" i="4"/>
  <c r="AQ1102" i="4"/>
  <c r="AQ1103" i="4"/>
  <c r="AQ1104" i="4"/>
  <c r="AQ1105" i="4"/>
  <c r="AQ1106" i="4"/>
  <c r="AQ1107" i="4"/>
  <c r="AQ1108" i="4"/>
  <c r="AQ1109" i="4"/>
  <c r="AQ1110" i="4"/>
  <c r="AQ1111" i="4"/>
  <c r="AQ1112" i="4"/>
  <c r="AQ1113" i="4"/>
  <c r="AQ1114" i="4"/>
  <c r="AQ1115" i="4"/>
  <c r="AQ1116" i="4"/>
  <c r="AQ1117" i="4"/>
  <c r="AQ1118" i="4"/>
  <c r="AQ1119" i="4"/>
  <c r="AQ1120" i="4"/>
  <c r="AQ1121" i="4"/>
  <c r="AQ1122" i="4"/>
  <c r="AQ1123" i="4"/>
  <c r="AQ1124" i="4"/>
  <c r="AQ1125" i="4"/>
  <c r="AQ1126" i="4"/>
  <c r="AQ1127" i="4"/>
  <c r="AQ1128" i="4"/>
  <c r="AQ1129" i="4"/>
  <c r="AQ1130" i="4"/>
  <c r="AQ1131" i="4"/>
  <c r="AQ1132" i="4"/>
  <c r="AQ1133" i="4"/>
  <c r="AQ1134" i="4"/>
  <c r="AQ1135" i="4"/>
  <c r="AQ1136" i="4"/>
  <c r="AQ1137" i="4"/>
  <c r="AQ1138" i="4"/>
  <c r="AQ1139" i="4"/>
  <c r="AQ1140" i="4"/>
  <c r="AQ1141" i="4"/>
  <c r="AQ1142" i="4"/>
  <c r="AQ1143" i="4"/>
  <c r="AQ1144" i="4"/>
  <c r="AQ1145" i="4"/>
  <c r="AQ1146" i="4"/>
  <c r="AQ1147" i="4"/>
  <c r="AQ1148" i="4"/>
  <c r="AQ1149" i="4"/>
  <c r="AQ1150" i="4"/>
  <c r="AQ1151" i="4"/>
  <c r="AQ1152" i="4"/>
  <c r="AQ1153" i="4"/>
  <c r="AQ1154" i="4"/>
  <c r="AQ1155" i="4"/>
  <c r="AQ1156" i="4"/>
  <c r="AQ1157" i="4"/>
  <c r="AQ1158" i="4"/>
  <c r="AQ1159" i="4"/>
  <c r="AQ1160" i="4"/>
  <c r="AQ1161" i="4"/>
  <c r="AQ1162" i="4"/>
  <c r="AQ1163" i="4"/>
  <c r="AQ1164" i="4"/>
  <c r="AQ1165" i="4"/>
  <c r="AQ1166" i="4"/>
  <c r="AQ1167" i="4"/>
  <c r="AQ1168" i="4"/>
  <c r="AQ1169" i="4"/>
  <c r="AQ1170" i="4"/>
  <c r="AQ1171" i="4"/>
  <c r="AQ1172" i="4"/>
  <c r="AQ1173" i="4"/>
  <c r="AQ1174" i="4"/>
  <c r="AQ1175" i="4"/>
  <c r="AQ1176" i="4"/>
  <c r="AQ1177" i="4"/>
  <c r="AQ1178" i="4"/>
  <c r="AQ1179" i="4"/>
  <c r="AQ1180" i="4"/>
  <c r="AQ1181" i="4"/>
  <c r="AQ1182" i="4"/>
  <c r="AQ1183" i="4"/>
  <c r="AQ1184" i="4"/>
  <c r="AQ1185" i="4"/>
  <c r="AQ1186" i="4"/>
  <c r="AQ1187" i="4"/>
  <c r="AQ1188" i="4"/>
  <c r="AQ1189" i="4"/>
  <c r="AQ1190" i="4"/>
  <c r="AQ1191" i="4"/>
  <c r="AQ1192" i="4"/>
  <c r="AQ1193" i="4"/>
  <c r="AQ1194" i="4"/>
  <c r="AQ1195" i="4"/>
  <c r="AQ1196" i="4"/>
  <c r="AQ1197" i="4"/>
  <c r="AQ1198" i="4"/>
  <c r="AQ1199" i="4"/>
  <c r="AQ1200" i="4"/>
  <c r="AQ1201" i="4"/>
  <c r="AQ1202" i="4"/>
  <c r="AQ1203" i="4"/>
  <c r="AQ1204" i="4"/>
  <c r="AQ1205" i="4"/>
  <c r="AQ1206" i="4"/>
  <c r="AQ1207" i="4"/>
  <c r="AQ1208" i="4"/>
  <c r="AQ1209" i="4"/>
  <c r="AQ1210" i="4"/>
  <c r="AQ1211" i="4"/>
  <c r="AQ1212" i="4"/>
  <c r="AQ1213" i="4"/>
  <c r="AQ1214" i="4"/>
  <c r="AQ1215" i="4"/>
  <c r="AQ1216" i="4"/>
  <c r="AQ1217" i="4"/>
  <c r="AQ1218" i="4"/>
  <c r="AQ1219" i="4"/>
  <c r="AQ1220" i="4"/>
  <c r="AQ1221" i="4"/>
  <c r="AQ1222" i="4"/>
  <c r="AQ1223" i="4"/>
  <c r="AQ1224" i="4"/>
  <c r="AQ1225" i="4"/>
  <c r="AQ1226" i="4"/>
  <c r="AQ1227" i="4"/>
  <c r="AQ1228" i="4"/>
  <c r="AQ1229" i="4"/>
  <c r="AQ1230" i="4"/>
  <c r="AQ1231" i="4"/>
  <c r="AQ1232" i="4"/>
  <c r="AQ1233" i="4"/>
  <c r="AQ1234" i="4"/>
  <c r="AQ1235" i="4"/>
  <c r="AQ1236" i="4"/>
  <c r="AQ1237" i="4"/>
  <c r="AQ1238" i="4"/>
  <c r="AQ1239" i="4"/>
  <c r="AQ1240" i="4"/>
  <c r="AQ1241" i="4"/>
  <c r="AQ1242" i="4"/>
  <c r="AQ1243" i="4"/>
  <c r="AQ1244" i="4"/>
  <c r="AQ1245" i="4"/>
  <c r="AQ1246" i="4"/>
  <c r="AQ1247" i="4"/>
  <c r="AQ1248" i="4"/>
  <c r="AQ1249" i="4"/>
  <c r="AQ1250" i="4"/>
  <c r="AQ1251" i="4"/>
  <c r="AQ1252" i="4"/>
  <c r="AQ1253" i="4"/>
  <c r="AQ1254" i="4"/>
  <c r="AQ1255" i="4"/>
  <c r="AQ1256" i="4"/>
  <c r="AQ1257" i="4"/>
  <c r="AQ1258" i="4"/>
  <c r="AQ1259" i="4"/>
  <c r="AQ1260" i="4"/>
  <c r="AQ1261" i="4"/>
  <c r="AQ1262" i="4"/>
  <c r="AQ1263" i="4"/>
  <c r="AQ1264" i="4"/>
  <c r="AQ1265" i="4"/>
  <c r="AQ1266" i="4"/>
  <c r="AQ1267" i="4"/>
  <c r="AQ1268" i="4"/>
  <c r="AQ1269" i="4"/>
  <c r="AQ1270" i="4"/>
  <c r="AQ1271" i="4"/>
  <c r="AQ1272" i="4"/>
  <c r="AQ1273" i="4"/>
  <c r="AQ1274" i="4"/>
  <c r="AQ1275" i="4"/>
  <c r="AQ1276" i="4"/>
  <c r="AQ1277" i="4"/>
  <c r="AQ1278" i="4"/>
  <c r="AQ1279" i="4"/>
  <c r="AQ1280" i="4"/>
  <c r="AQ1281" i="4"/>
  <c r="AQ1282" i="4"/>
  <c r="AQ1283" i="4"/>
  <c r="AQ1284" i="4"/>
  <c r="AQ1285" i="4"/>
  <c r="AQ1286" i="4"/>
  <c r="AQ1287" i="4"/>
  <c r="AQ1288" i="4"/>
  <c r="AQ1289" i="4"/>
  <c r="AQ1290" i="4"/>
  <c r="AQ1291" i="4"/>
  <c r="AQ1292" i="4"/>
  <c r="AQ1293" i="4"/>
  <c r="AQ1294" i="4"/>
  <c r="AQ1295" i="4"/>
  <c r="AQ1296" i="4"/>
  <c r="AQ1297" i="4"/>
  <c r="AQ1298" i="4"/>
  <c r="AQ1299" i="4"/>
  <c r="AQ1300" i="4"/>
  <c r="AQ1301" i="4"/>
  <c r="AQ1302" i="4"/>
  <c r="AQ1303" i="4"/>
  <c r="AQ1304" i="4"/>
  <c r="AQ1305" i="4"/>
  <c r="AQ1306" i="4"/>
  <c r="AQ1307" i="4"/>
  <c r="AQ1308" i="4"/>
  <c r="AQ1309" i="4"/>
  <c r="AQ1310" i="4"/>
  <c r="AQ1311" i="4"/>
  <c r="AQ1312" i="4"/>
  <c r="AQ1313" i="4"/>
  <c r="AQ1314" i="4"/>
  <c r="AQ1315" i="4"/>
  <c r="AQ1316" i="4"/>
  <c r="AQ1317" i="4"/>
  <c r="AQ1318" i="4"/>
  <c r="AQ1319" i="4"/>
  <c r="AQ1320" i="4"/>
  <c r="AQ1321" i="4"/>
  <c r="AQ1322" i="4"/>
  <c r="AQ1323" i="4"/>
  <c r="AQ1324" i="4"/>
  <c r="AQ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30" i="4"/>
  <c r="AL231" i="4"/>
  <c r="AL232" i="4"/>
  <c r="AL233" i="4"/>
  <c r="AL234" i="4"/>
  <c r="AL235" i="4"/>
  <c r="AL236" i="4"/>
  <c r="AL237" i="4"/>
  <c r="AL238" i="4"/>
  <c r="AL239" i="4"/>
  <c r="AL240" i="4"/>
  <c r="AL241" i="4"/>
  <c r="AL242" i="4"/>
  <c r="AL243" i="4"/>
  <c r="AL244" i="4"/>
  <c r="AL245" i="4"/>
  <c r="AL246" i="4"/>
  <c r="AL247" i="4"/>
  <c r="AL248" i="4"/>
  <c r="AL249" i="4"/>
  <c r="AL250" i="4"/>
  <c r="AL251" i="4"/>
  <c r="AL252" i="4"/>
  <c r="AL253" i="4"/>
  <c r="AL254" i="4"/>
  <c r="AL255" i="4"/>
  <c r="AL256" i="4"/>
  <c r="AL257" i="4"/>
  <c r="AL258" i="4"/>
  <c r="AL259" i="4"/>
  <c r="AL260" i="4"/>
  <c r="AL261" i="4"/>
  <c r="AL262" i="4"/>
  <c r="AL263" i="4"/>
  <c r="AL264" i="4"/>
  <c r="AL265" i="4"/>
  <c r="AL266" i="4"/>
  <c r="AL267" i="4"/>
  <c r="AL268" i="4"/>
  <c r="AL269" i="4"/>
  <c r="AL270" i="4"/>
  <c r="AL271" i="4"/>
  <c r="AL272" i="4"/>
  <c r="AL273" i="4"/>
  <c r="AL274" i="4"/>
  <c r="AL275" i="4"/>
  <c r="AL276" i="4"/>
  <c r="AL277" i="4"/>
  <c r="AL278" i="4"/>
  <c r="AL279" i="4"/>
  <c r="AL280" i="4"/>
  <c r="AL281" i="4"/>
  <c r="AL282" i="4"/>
  <c r="AL283" i="4"/>
  <c r="AL284" i="4"/>
  <c r="AL285" i="4"/>
  <c r="AL286" i="4"/>
  <c r="AL287" i="4"/>
  <c r="AL288" i="4"/>
  <c r="AL289" i="4"/>
  <c r="AL290" i="4"/>
  <c r="AL291" i="4"/>
  <c r="AL292" i="4"/>
  <c r="AL293" i="4"/>
  <c r="AL294" i="4"/>
  <c r="AL295" i="4"/>
  <c r="AL296" i="4"/>
  <c r="AL297" i="4"/>
  <c r="AL298" i="4"/>
  <c r="AL299" i="4"/>
  <c r="AL300" i="4"/>
  <c r="AL301" i="4"/>
  <c r="AL302" i="4"/>
  <c r="AL303" i="4"/>
  <c r="AL304" i="4"/>
  <c r="AL305" i="4"/>
  <c r="AL306" i="4"/>
  <c r="AL307" i="4"/>
  <c r="AL308" i="4"/>
  <c r="AL309" i="4"/>
  <c r="AL310" i="4"/>
  <c r="AL311" i="4"/>
  <c r="AL312" i="4"/>
  <c r="AL313" i="4"/>
  <c r="AL314" i="4"/>
  <c r="AL315" i="4"/>
  <c r="AL316" i="4"/>
  <c r="AL317" i="4"/>
  <c r="AL318" i="4"/>
  <c r="AL319" i="4"/>
  <c r="AL320" i="4"/>
  <c r="AL321" i="4"/>
  <c r="AL322" i="4"/>
  <c r="AL323" i="4"/>
  <c r="AL324" i="4"/>
  <c r="AL325" i="4"/>
  <c r="AL326" i="4"/>
  <c r="AL327" i="4"/>
  <c r="AL328" i="4"/>
  <c r="AL329" i="4"/>
  <c r="AL330" i="4"/>
  <c r="AL331" i="4"/>
  <c r="AL332" i="4"/>
  <c r="AL333" i="4"/>
  <c r="AL334" i="4"/>
  <c r="AL335" i="4"/>
  <c r="AL336" i="4"/>
  <c r="AL337" i="4"/>
  <c r="AL338" i="4"/>
  <c r="AL339" i="4"/>
  <c r="AL340" i="4"/>
  <c r="AL341" i="4"/>
  <c r="AL342" i="4"/>
  <c r="AL343" i="4"/>
  <c r="AL344" i="4"/>
  <c r="AL345" i="4"/>
  <c r="AL346" i="4"/>
  <c r="AL347" i="4"/>
  <c r="AL348" i="4"/>
  <c r="AL349" i="4"/>
  <c r="AL350" i="4"/>
  <c r="AL351" i="4"/>
  <c r="AL352" i="4"/>
  <c r="AL353" i="4"/>
  <c r="AL354" i="4"/>
  <c r="AL355" i="4"/>
  <c r="AL356" i="4"/>
  <c r="AL357" i="4"/>
  <c r="AL358" i="4"/>
  <c r="AL359" i="4"/>
  <c r="AL360" i="4"/>
  <c r="AL361" i="4"/>
  <c r="AL362" i="4"/>
  <c r="AL363" i="4"/>
  <c r="AL364" i="4"/>
  <c r="AL365" i="4"/>
  <c r="AL366" i="4"/>
  <c r="AL367" i="4"/>
  <c r="AL368" i="4"/>
  <c r="AL369" i="4"/>
  <c r="AL370" i="4"/>
  <c r="AL371" i="4"/>
  <c r="AL372" i="4"/>
  <c r="AL373" i="4"/>
  <c r="AL374" i="4"/>
  <c r="AL375" i="4"/>
  <c r="AL376" i="4"/>
  <c r="AL377" i="4"/>
  <c r="AL378" i="4"/>
  <c r="AL379" i="4"/>
  <c r="AL380" i="4"/>
  <c r="AL381" i="4"/>
  <c r="AL382" i="4"/>
  <c r="AL383" i="4"/>
  <c r="AL384" i="4"/>
  <c r="AL385" i="4"/>
  <c r="AL386" i="4"/>
  <c r="AL387" i="4"/>
  <c r="AL388" i="4"/>
  <c r="AL389" i="4"/>
  <c r="AL390" i="4"/>
  <c r="AL391" i="4"/>
  <c r="AL392" i="4"/>
  <c r="AL393" i="4"/>
  <c r="AL394" i="4"/>
  <c r="AL395" i="4"/>
  <c r="AL396" i="4"/>
  <c r="AL397" i="4"/>
  <c r="AL398" i="4"/>
  <c r="AL399" i="4"/>
  <c r="AL400" i="4"/>
  <c r="AL401" i="4"/>
  <c r="AL402" i="4"/>
  <c r="AL403" i="4"/>
  <c r="AL404" i="4"/>
  <c r="AL405" i="4"/>
  <c r="AL406" i="4"/>
  <c r="AL407" i="4"/>
  <c r="AL408" i="4"/>
  <c r="AL409" i="4"/>
  <c r="AL410" i="4"/>
  <c r="AL411" i="4"/>
  <c r="AL412" i="4"/>
  <c r="AL413" i="4"/>
  <c r="AL414" i="4"/>
  <c r="AL415" i="4"/>
  <c r="AL416" i="4"/>
  <c r="AL417" i="4"/>
  <c r="AL418" i="4"/>
  <c r="AL419" i="4"/>
  <c r="AL420" i="4"/>
  <c r="AL421" i="4"/>
  <c r="AL422" i="4"/>
  <c r="AL423" i="4"/>
  <c r="AL424" i="4"/>
  <c r="AL425" i="4"/>
  <c r="AL426" i="4"/>
  <c r="AL427" i="4"/>
  <c r="AL428" i="4"/>
  <c r="AL429" i="4"/>
  <c r="AL430" i="4"/>
  <c r="AL431" i="4"/>
  <c r="AL432" i="4"/>
  <c r="AL433" i="4"/>
  <c r="AL434" i="4"/>
  <c r="AL435" i="4"/>
  <c r="AL436" i="4"/>
  <c r="AL437" i="4"/>
  <c r="AL438" i="4"/>
  <c r="AL439" i="4"/>
  <c r="AL440" i="4"/>
  <c r="AL441" i="4"/>
  <c r="AL442" i="4"/>
  <c r="AL443" i="4"/>
  <c r="AL444" i="4"/>
  <c r="AL445" i="4"/>
  <c r="AL446" i="4"/>
  <c r="AL447" i="4"/>
  <c r="AL448" i="4"/>
  <c r="AL449" i="4"/>
  <c r="AL450" i="4"/>
  <c r="AL451" i="4"/>
  <c r="AL452" i="4"/>
  <c r="AL453" i="4"/>
  <c r="AL454" i="4"/>
  <c r="AL455" i="4"/>
  <c r="AL456" i="4"/>
  <c r="AL457" i="4"/>
  <c r="AL458" i="4"/>
  <c r="AL459" i="4"/>
  <c r="AL460" i="4"/>
  <c r="AL461" i="4"/>
  <c r="AL462" i="4"/>
  <c r="AL463" i="4"/>
  <c r="AL464" i="4"/>
  <c r="AL465" i="4"/>
  <c r="AL466" i="4"/>
  <c r="AL467" i="4"/>
  <c r="AL468" i="4"/>
  <c r="AL469" i="4"/>
  <c r="AL470" i="4"/>
  <c r="AL471" i="4"/>
  <c r="AL472" i="4"/>
  <c r="AL473" i="4"/>
  <c r="AL474" i="4"/>
  <c r="AL475" i="4"/>
  <c r="AL476" i="4"/>
  <c r="AL477" i="4"/>
  <c r="AL478" i="4"/>
  <c r="AL479" i="4"/>
  <c r="AL480" i="4"/>
  <c r="AL481" i="4"/>
  <c r="AL482" i="4"/>
  <c r="AL483" i="4"/>
  <c r="AL484" i="4"/>
  <c r="AL485" i="4"/>
  <c r="AL486" i="4"/>
  <c r="AL487" i="4"/>
  <c r="AL488" i="4"/>
  <c r="AL489" i="4"/>
  <c r="AL490" i="4"/>
  <c r="AL491" i="4"/>
  <c r="AL492" i="4"/>
  <c r="AL493" i="4"/>
  <c r="AL494" i="4"/>
  <c r="AL495" i="4"/>
  <c r="AL496" i="4"/>
  <c r="AL497" i="4"/>
  <c r="AL498" i="4"/>
  <c r="AL499" i="4"/>
  <c r="AL500" i="4"/>
  <c r="AL501" i="4"/>
  <c r="AL502" i="4"/>
  <c r="AL503" i="4"/>
  <c r="AL504" i="4"/>
  <c r="AL505" i="4"/>
  <c r="AL506" i="4"/>
  <c r="AL507" i="4"/>
  <c r="AL508" i="4"/>
  <c r="AL509" i="4"/>
  <c r="AL510" i="4"/>
  <c r="AL511" i="4"/>
  <c r="AL512" i="4"/>
  <c r="AL513" i="4"/>
  <c r="AL514" i="4"/>
  <c r="AL515" i="4"/>
  <c r="AL516" i="4"/>
  <c r="AL517" i="4"/>
  <c r="AL518" i="4"/>
  <c r="AL519" i="4"/>
  <c r="AL520" i="4"/>
  <c r="AL521" i="4"/>
  <c r="AL522" i="4"/>
  <c r="AL523" i="4"/>
  <c r="AL524" i="4"/>
  <c r="AL525" i="4"/>
  <c r="AL526" i="4"/>
  <c r="AL527" i="4"/>
  <c r="AL528" i="4"/>
  <c r="AL529" i="4"/>
  <c r="AL530" i="4"/>
  <c r="AL531" i="4"/>
  <c r="AL532" i="4"/>
  <c r="AL533" i="4"/>
  <c r="AL534" i="4"/>
  <c r="AL535" i="4"/>
  <c r="AL536" i="4"/>
  <c r="AL537" i="4"/>
  <c r="AL538" i="4"/>
  <c r="AL539" i="4"/>
  <c r="AL540" i="4"/>
  <c r="AL541" i="4"/>
  <c r="AL542" i="4"/>
  <c r="AL543" i="4"/>
  <c r="AL544" i="4"/>
  <c r="AL545" i="4"/>
  <c r="AL546" i="4"/>
  <c r="AL547" i="4"/>
  <c r="AL548" i="4"/>
  <c r="AL549" i="4"/>
  <c r="AL550" i="4"/>
  <c r="AL551" i="4"/>
  <c r="AL552" i="4"/>
  <c r="AL553" i="4"/>
  <c r="AL554" i="4"/>
  <c r="AL555" i="4"/>
  <c r="AL556" i="4"/>
  <c r="AL557" i="4"/>
  <c r="AL558" i="4"/>
  <c r="AL559" i="4"/>
  <c r="AL560" i="4"/>
  <c r="AL561" i="4"/>
  <c r="AL562" i="4"/>
  <c r="AL563" i="4"/>
  <c r="AL564" i="4"/>
  <c r="AL565" i="4"/>
  <c r="AL566" i="4"/>
  <c r="AL567" i="4"/>
  <c r="AL568" i="4"/>
  <c r="AL569" i="4"/>
  <c r="AL570" i="4"/>
  <c r="AL571" i="4"/>
  <c r="AL572" i="4"/>
  <c r="AL573" i="4"/>
  <c r="AL574" i="4"/>
  <c r="AL575" i="4"/>
  <c r="AL576" i="4"/>
  <c r="AL577" i="4"/>
  <c r="AL578" i="4"/>
  <c r="AL579" i="4"/>
  <c r="AL580" i="4"/>
  <c r="AL581" i="4"/>
  <c r="AL582" i="4"/>
  <c r="AL583" i="4"/>
  <c r="AL584" i="4"/>
  <c r="AL585" i="4"/>
  <c r="AL586" i="4"/>
  <c r="AL587" i="4"/>
  <c r="AL588" i="4"/>
  <c r="AL589" i="4"/>
  <c r="AL590" i="4"/>
  <c r="AL591" i="4"/>
  <c r="AL592" i="4"/>
  <c r="AL593" i="4"/>
  <c r="AL594" i="4"/>
  <c r="AL595" i="4"/>
  <c r="AL596" i="4"/>
  <c r="AL597" i="4"/>
  <c r="AL598" i="4"/>
  <c r="AL599" i="4"/>
  <c r="AL600" i="4"/>
  <c r="AL601" i="4"/>
  <c r="AL602" i="4"/>
  <c r="AL603" i="4"/>
  <c r="AL604" i="4"/>
  <c r="AL605" i="4"/>
  <c r="AL606" i="4"/>
  <c r="AL607" i="4"/>
  <c r="AL608" i="4"/>
  <c r="AL609" i="4"/>
  <c r="AL610" i="4"/>
  <c r="AL611" i="4"/>
  <c r="AL612" i="4"/>
  <c r="AL613" i="4"/>
  <c r="AL614" i="4"/>
  <c r="AL615" i="4"/>
  <c r="AL616" i="4"/>
  <c r="AL617" i="4"/>
  <c r="AL618" i="4"/>
  <c r="AL619" i="4"/>
  <c r="AL620" i="4"/>
  <c r="AL621" i="4"/>
  <c r="AL622" i="4"/>
  <c r="AL623" i="4"/>
  <c r="AL624" i="4"/>
  <c r="AL625" i="4"/>
  <c r="AL626" i="4"/>
  <c r="AL627" i="4"/>
  <c r="AL628" i="4"/>
  <c r="AL629" i="4"/>
  <c r="AL630" i="4"/>
  <c r="AL631" i="4"/>
  <c r="AL632" i="4"/>
  <c r="AL633" i="4"/>
  <c r="AL634" i="4"/>
  <c r="AL635" i="4"/>
  <c r="AL636" i="4"/>
  <c r="AL637" i="4"/>
  <c r="AL638" i="4"/>
  <c r="AL639" i="4"/>
  <c r="AL640" i="4"/>
  <c r="AL641" i="4"/>
  <c r="AL642" i="4"/>
  <c r="AL643" i="4"/>
  <c r="AL644" i="4"/>
  <c r="AL645" i="4"/>
  <c r="AL646" i="4"/>
  <c r="AL647" i="4"/>
  <c r="AL648" i="4"/>
  <c r="AL649" i="4"/>
  <c r="AL650" i="4"/>
  <c r="AL651" i="4"/>
  <c r="AL652" i="4"/>
  <c r="AL653" i="4"/>
  <c r="AL654" i="4"/>
  <c r="AL655" i="4"/>
  <c r="AL656" i="4"/>
  <c r="AL657" i="4"/>
  <c r="AL658" i="4"/>
  <c r="AL659" i="4"/>
  <c r="AL660" i="4"/>
  <c r="AL661" i="4"/>
  <c r="AL662" i="4"/>
  <c r="AL663" i="4"/>
  <c r="AL664" i="4"/>
  <c r="AL665" i="4"/>
  <c r="AL666" i="4"/>
  <c r="AL667" i="4"/>
  <c r="AL668" i="4"/>
  <c r="AL669" i="4"/>
  <c r="AL670" i="4"/>
  <c r="AL671" i="4"/>
  <c r="AL672" i="4"/>
  <c r="AL673" i="4"/>
  <c r="AL674" i="4"/>
  <c r="AL675" i="4"/>
  <c r="AL676" i="4"/>
  <c r="AL677" i="4"/>
  <c r="AL678" i="4"/>
  <c r="AL679" i="4"/>
  <c r="AL680" i="4"/>
  <c r="AL681" i="4"/>
  <c r="AL682" i="4"/>
  <c r="AL683" i="4"/>
  <c r="AL684" i="4"/>
  <c r="AL685" i="4"/>
  <c r="AL686" i="4"/>
  <c r="AL687" i="4"/>
  <c r="AL688" i="4"/>
  <c r="AL689" i="4"/>
  <c r="AL690" i="4"/>
  <c r="AL691" i="4"/>
  <c r="AL692" i="4"/>
  <c r="AL693" i="4"/>
  <c r="AL694" i="4"/>
  <c r="AL695" i="4"/>
  <c r="AL696" i="4"/>
  <c r="AL697" i="4"/>
  <c r="AL698" i="4"/>
  <c r="AL699" i="4"/>
  <c r="AL700" i="4"/>
  <c r="AL701" i="4"/>
  <c r="AL702" i="4"/>
  <c r="AL703" i="4"/>
  <c r="AL704" i="4"/>
  <c r="AL705" i="4"/>
  <c r="AL706" i="4"/>
  <c r="AL707" i="4"/>
  <c r="AL708" i="4"/>
  <c r="AL709" i="4"/>
  <c r="AL710" i="4"/>
  <c r="AL711" i="4"/>
  <c r="AL712" i="4"/>
  <c r="AL713" i="4"/>
  <c r="AL714" i="4"/>
  <c r="AL715" i="4"/>
  <c r="AL716" i="4"/>
  <c r="AL717" i="4"/>
  <c r="AL718" i="4"/>
  <c r="AL719" i="4"/>
  <c r="AL720" i="4"/>
  <c r="AL721" i="4"/>
  <c r="AL722" i="4"/>
  <c r="AL723" i="4"/>
  <c r="AL724" i="4"/>
  <c r="AL725" i="4"/>
  <c r="AL726" i="4"/>
  <c r="AL727" i="4"/>
  <c r="AL728" i="4"/>
  <c r="AL729" i="4"/>
  <c r="AL730" i="4"/>
  <c r="AL731" i="4"/>
  <c r="AL732" i="4"/>
  <c r="AL733" i="4"/>
  <c r="AL734" i="4"/>
  <c r="AL735" i="4"/>
  <c r="AL736" i="4"/>
  <c r="AL737" i="4"/>
  <c r="AL738" i="4"/>
  <c r="AL739" i="4"/>
  <c r="AL740" i="4"/>
  <c r="AL741" i="4"/>
  <c r="AL742" i="4"/>
  <c r="AL743" i="4"/>
  <c r="AL744" i="4"/>
  <c r="AL745" i="4"/>
  <c r="AL746" i="4"/>
  <c r="AL747" i="4"/>
  <c r="AL748" i="4"/>
  <c r="AL749" i="4"/>
  <c r="AL750" i="4"/>
  <c r="AL751" i="4"/>
  <c r="AL752" i="4"/>
  <c r="AL753" i="4"/>
  <c r="AL754" i="4"/>
  <c r="AL755" i="4"/>
  <c r="AL756" i="4"/>
  <c r="AL757" i="4"/>
  <c r="AL758" i="4"/>
  <c r="AL759" i="4"/>
  <c r="AL760" i="4"/>
  <c r="AL761" i="4"/>
  <c r="AL762" i="4"/>
  <c r="AL763" i="4"/>
  <c r="AL764" i="4"/>
  <c r="AL765" i="4"/>
  <c r="AL766" i="4"/>
  <c r="AL767" i="4"/>
  <c r="AL768" i="4"/>
  <c r="AL769" i="4"/>
  <c r="AL770" i="4"/>
  <c r="AL771" i="4"/>
  <c r="AL772" i="4"/>
  <c r="AL773" i="4"/>
  <c r="AL774" i="4"/>
  <c r="AL775" i="4"/>
  <c r="AL776" i="4"/>
  <c r="AL777" i="4"/>
  <c r="AL778" i="4"/>
  <c r="AL779" i="4"/>
  <c r="AL780" i="4"/>
  <c r="AL781" i="4"/>
  <c r="AL782" i="4"/>
  <c r="AL783" i="4"/>
  <c r="AL784" i="4"/>
  <c r="AL785" i="4"/>
  <c r="AL786" i="4"/>
  <c r="AL787" i="4"/>
  <c r="AL788" i="4"/>
  <c r="AL789" i="4"/>
  <c r="AL790" i="4"/>
  <c r="AL791" i="4"/>
  <c r="AL792" i="4"/>
  <c r="AL793" i="4"/>
  <c r="AL794" i="4"/>
  <c r="AL795" i="4"/>
  <c r="AL796" i="4"/>
  <c r="AL797" i="4"/>
  <c r="AL798" i="4"/>
  <c r="AL799" i="4"/>
  <c r="AL800" i="4"/>
  <c r="AL801" i="4"/>
  <c r="AL802" i="4"/>
  <c r="AL803" i="4"/>
  <c r="AL804" i="4"/>
  <c r="AL805" i="4"/>
  <c r="AL806" i="4"/>
  <c r="AL807" i="4"/>
  <c r="AL808" i="4"/>
  <c r="AL809" i="4"/>
  <c r="AL810" i="4"/>
  <c r="AL811" i="4"/>
  <c r="AL812" i="4"/>
  <c r="AL813" i="4"/>
  <c r="AL814" i="4"/>
  <c r="AL815" i="4"/>
  <c r="AL816" i="4"/>
  <c r="AL817" i="4"/>
  <c r="AL818" i="4"/>
  <c r="AL819" i="4"/>
  <c r="AL820" i="4"/>
  <c r="AL821" i="4"/>
  <c r="AL822" i="4"/>
  <c r="AL823" i="4"/>
  <c r="AL824" i="4"/>
  <c r="AL825" i="4"/>
  <c r="AL826" i="4"/>
  <c r="AL827" i="4"/>
  <c r="AL828" i="4"/>
  <c r="AL829" i="4"/>
  <c r="AL830" i="4"/>
  <c r="AL831" i="4"/>
  <c r="AL832" i="4"/>
  <c r="AL833" i="4"/>
  <c r="AL834" i="4"/>
  <c r="AL835" i="4"/>
  <c r="AL836" i="4"/>
  <c r="AL837" i="4"/>
  <c r="AL838" i="4"/>
  <c r="AL839" i="4"/>
  <c r="AL840" i="4"/>
  <c r="AL841" i="4"/>
  <c r="AL842" i="4"/>
  <c r="AL843" i="4"/>
  <c r="AL844" i="4"/>
  <c r="AL845" i="4"/>
  <c r="AL846" i="4"/>
  <c r="AL847" i="4"/>
  <c r="AL848" i="4"/>
  <c r="AL849" i="4"/>
  <c r="AL850" i="4"/>
  <c r="AL851" i="4"/>
  <c r="AL852" i="4"/>
  <c r="AL853" i="4"/>
  <c r="AL854" i="4"/>
  <c r="AL855" i="4"/>
  <c r="AL856" i="4"/>
  <c r="AL857" i="4"/>
  <c r="AL858" i="4"/>
  <c r="AL859" i="4"/>
  <c r="AL860" i="4"/>
  <c r="AL861" i="4"/>
  <c r="AL862" i="4"/>
  <c r="AL863" i="4"/>
  <c r="AL864" i="4"/>
  <c r="AL865" i="4"/>
  <c r="AL866" i="4"/>
  <c r="AL867" i="4"/>
  <c r="AL868" i="4"/>
  <c r="AL869" i="4"/>
  <c r="AL870" i="4"/>
  <c r="AL871" i="4"/>
  <c r="AL872" i="4"/>
  <c r="AL873" i="4"/>
  <c r="AL874" i="4"/>
  <c r="AL875" i="4"/>
  <c r="AL876" i="4"/>
  <c r="AL877" i="4"/>
  <c r="AL878" i="4"/>
  <c r="AL879" i="4"/>
  <c r="AL880" i="4"/>
  <c r="AL881" i="4"/>
  <c r="AL882" i="4"/>
  <c r="AL883" i="4"/>
  <c r="AL884" i="4"/>
  <c r="AL885" i="4"/>
  <c r="AL886" i="4"/>
  <c r="AL887" i="4"/>
  <c r="AL888" i="4"/>
  <c r="AL889" i="4"/>
  <c r="AL890" i="4"/>
  <c r="AL891" i="4"/>
  <c r="AL892" i="4"/>
  <c r="AL893" i="4"/>
  <c r="AL894" i="4"/>
  <c r="AL895" i="4"/>
  <c r="AL896" i="4"/>
  <c r="AL897" i="4"/>
  <c r="AL898" i="4"/>
  <c r="AL899" i="4"/>
  <c r="AL900" i="4"/>
  <c r="AL901" i="4"/>
  <c r="AL902" i="4"/>
  <c r="AL903" i="4"/>
  <c r="AL904" i="4"/>
  <c r="AL905" i="4"/>
  <c r="AL906" i="4"/>
  <c r="AL907" i="4"/>
  <c r="AL908" i="4"/>
  <c r="AL909" i="4"/>
  <c r="AL910" i="4"/>
  <c r="AL911" i="4"/>
  <c r="AL912" i="4"/>
  <c r="AL913" i="4"/>
  <c r="AL914" i="4"/>
  <c r="AL915" i="4"/>
  <c r="AL916" i="4"/>
  <c r="AL917" i="4"/>
  <c r="AL918" i="4"/>
  <c r="AL919" i="4"/>
  <c r="AL920" i="4"/>
  <c r="AL921" i="4"/>
  <c r="AL922" i="4"/>
  <c r="AL923" i="4"/>
  <c r="AL924" i="4"/>
  <c r="AL925" i="4"/>
  <c r="AL926" i="4"/>
  <c r="AL927" i="4"/>
  <c r="AL928" i="4"/>
  <c r="AL929" i="4"/>
  <c r="AL930" i="4"/>
  <c r="AL931" i="4"/>
  <c r="AL932" i="4"/>
  <c r="AL933" i="4"/>
  <c r="AL934" i="4"/>
  <c r="AL935" i="4"/>
  <c r="AL936" i="4"/>
  <c r="AL937" i="4"/>
  <c r="AL938" i="4"/>
  <c r="AL939" i="4"/>
  <c r="AL940" i="4"/>
  <c r="AL941" i="4"/>
  <c r="AL942" i="4"/>
  <c r="AL943" i="4"/>
  <c r="AL944" i="4"/>
  <c r="AL945" i="4"/>
  <c r="AL946" i="4"/>
  <c r="AL947" i="4"/>
  <c r="AL948" i="4"/>
  <c r="AL949" i="4"/>
  <c r="AL950" i="4"/>
  <c r="AL951" i="4"/>
  <c r="AL952" i="4"/>
  <c r="AL953" i="4"/>
  <c r="AL954" i="4"/>
  <c r="AL955" i="4"/>
  <c r="AL956" i="4"/>
  <c r="AL957" i="4"/>
  <c r="AL958" i="4"/>
  <c r="AL959" i="4"/>
  <c r="AL960" i="4"/>
  <c r="AL961" i="4"/>
  <c r="AL962" i="4"/>
  <c r="AL963" i="4"/>
  <c r="AL964" i="4"/>
  <c r="AL965" i="4"/>
  <c r="AL966" i="4"/>
  <c r="AL967" i="4"/>
  <c r="AL968" i="4"/>
  <c r="AL969" i="4"/>
  <c r="AL970" i="4"/>
  <c r="AL971" i="4"/>
  <c r="AL972" i="4"/>
  <c r="AL973" i="4"/>
  <c r="AL974" i="4"/>
  <c r="AL975" i="4"/>
  <c r="AL976" i="4"/>
  <c r="AL977" i="4"/>
  <c r="AL978" i="4"/>
  <c r="AL979" i="4"/>
  <c r="AL980" i="4"/>
  <c r="AL981" i="4"/>
  <c r="AL982" i="4"/>
  <c r="AL983" i="4"/>
  <c r="AL984" i="4"/>
  <c r="AL985" i="4"/>
  <c r="AL986" i="4"/>
  <c r="AL987" i="4"/>
  <c r="AL988" i="4"/>
  <c r="AL989" i="4"/>
  <c r="AL990" i="4"/>
  <c r="AL991" i="4"/>
  <c r="AL992" i="4"/>
  <c r="AL993" i="4"/>
  <c r="AL994" i="4"/>
  <c r="AL995" i="4"/>
  <c r="AL996" i="4"/>
  <c r="AL997" i="4"/>
  <c r="AL998" i="4"/>
  <c r="AL999" i="4"/>
  <c r="AL1000" i="4"/>
  <c r="AL1001" i="4"/>
  <c r="AL1002" i="4"/>
  <c r="AL1003" i="4"/>
  <c r="AL1004" i="4"/>
  <c r="AL1005" i="4"/>
  <c r="AL1006" i="4"/>
  <c r="AL1007" i="4"/>
  <c r="AL1008" i="4"/>
  <c r="AL1009" i="4"/>
  <c r="AL1010" i="4"/>
  <c r="AL1011" i="4"/>
  <c r="AL1012" i="4"/>
  <c r="AL1013" i="4"/>
  <c r="AL1014" i="4"/>
  <c r="AL1015" i="4"/>
  <c r="AL1016" i="4"/>
  <c r="AL1017" i="4"/>
  <c r="AL1018" i="4"/>
  <c r="AL1019" i="4"/>
  <c r="AL1020" i="4"/>
  <c r="AL1021" i="4"/>
  <c r="AL1022" i="4"/>
  <c r="AL1023" i="4"/>
  <c r="AL1024" i="4"/>
  <c r="AL1025" i="4"/>
  <c r="AL1026" i="4"/>
  <c r="AL1027" i="4"/>
  <c r="AL1028" i="4"/>
  <c r="AL1029" i="4"/>
  <c r="AL1030" i="4"/>
  <c r="AL1031" i="4"/>
  <c r="AL1032" i="4"/>
  <c r="AL1033" i="4"/>
  <c r="AL1034" i="4"/>
  <c r="AL1035" i="4"/>
  <c r="AL1036" i="4"/>
  <c r="AL1037" i="4"/>
  <c r="AL1038" i="4"/>
  <c r="AL1039" i="4"/>
  <c r="AL1040" i="4"/>
  <c r="AL1041" i="4"/>
  <c r="AL1042" i="4"/>
  <c r="AL1043" i="4"/>
  <c r="AL1044" i="4"/>
  <c r="AL1045" i="4"/>
  <c r="AL1046" i="4"/>
  <c r="AL1047" i="4"/>
  <c r="AL1048" i="4"/>
  <c r="AL1049" i="4"/>
  <c r="AL1050" i="4"/>
  <c r="AL1051" i="4"/>
  <c r="AL1052" i="4"/>
  <c r="AL1053" i="4"/>
  <c r="AL1054" i="4"/>
  <c r="AL1055" i="4"/>
  <c r="AL1056" i="4"/>
  <c r="AL1057" i="4"/>
  <c r="AL1058" i="4"/>
  <c r="AL1059" i="4"/>
  <c r="AL1060" i="4"/>
  <c r="AL1061" i="4"/>
  <c r="AL1062" i="4"/>
  <c r="AL1063" i="4"/>
  <c r="AL1064" i="4"/>
  <c r="AL1065" i="4"/>
  <c r="AL1066" i="4"/>
  <c r="AL1067" i="4"/>
  <c r="AL1068" i="4"/>
  <c r="AL1069" i="4"/>
  <c r="AL1070" i="4"/>
  <c r="AL1071" i="4"/>
  <c r="AL1072" i="4"/>
  <c r="AL1073" i="4"/>
  <c r="AL1074" i="4"/>
  <c r="AL1075" i="4"/>
  <c r="AL1076" i="4"/>
  <c r="AL1077" i="4"/>
  <c r="AL1078" i="4"/>
  <c r="AL1079" i="4"/>
  <c r="AL1080" i="4"/>
  <c r="AL1081" i="4"/>
  <c r="AL1082" i="4"/>
  <c r="AL1083" i="4"/>
  <c r="AL1084" i="4"/>
  <c r="AL1085" i="4"/>
  <c r="AL1086" i="4"/>
  <c r="AL1087" i="4"/>
  <c r="AL1088" i="4"/>
  <c r="AL1089" i="4"/>
  <c r="AL1090" i="4"/>
  <c r="AL1091" i="4"/>
  <c r="AL1092" i="4"/>
  <c r="AL1093" i="4"/>
  <c r="AL1094" i="4"/>
  <c r="AL1095" i="4"/>
  <c r="AL1096" i="4"/>
  <c r="AL1097" i="4"/>
  <c r="AL1098" i="4"/>
  <c r="AL1099" i="4"/>
  <c r="AL1100" i="4"/>
  <c r="AL1101" i="4"/>
  <c r="AL1102" i="4"/>
  <c r="AL1103" i="4"/>
  <c r="AL1104" i="4"/>
  <c r="AL1105" i="4"/>
  <c r="AL1106" i="4"/>
  <c r="AL1107" i="4"/>
  <c r="AL1108" i="4"/>
  <c r="AL1109" i="4"/>
  <c r="AL1110" i="4"/>
  <c r="AL1111" i="4"/>
  <c r="AL1112" i="4"/>
  <c r="AL1113" i="4"/>
  <c r="AL1114" i="4"/>
  <c r="AL1115" i="4"/>
  <c r="AL1116" i="4"/>
  <c r="AL1117" i="4"/>
  <c r="AL1118" i="4"/>
  <c r="AL1119" i="4"/>
  <c r="AL1120" i="4"/>
  <c r="AL1121" i="4"/>
  <c r="AL1122" i="4"/>
  <c r="AL1123" i="4"/>
  <c r="AL1124" i="4"/>
  <c r="AL1125" i="4"/>
  <c r="AL1126" i="4"/>
  <c r="AL1127" i="4"/>
  <c r="AL1128" i="4"/>
  <c r="AL1129" i="4"/>
  <c r="AL1130" i="4"/>
  <c r="AL1131" i="4"/>
  <c r="AL1132" i="4"/>
  <c r="AL1133" i="4"/>
  <c r="AL1134" i="4"/>
  <c r="AL1135" i="4"/>
  <c r="AL1136" i="4"/>
  <c r="AL1137" i="4"/>
  <c r="AL1138" i="4"/>
  <c r="AL1139" i="4"/>
  <c r="AL1140" i="4"/>
  <c r="AL1141" i="4"/>
  <c r="AL1142" i="4"/>
  <c r="AL1143" i="4"/>
  <c r="AL1144" i="4"/>
  <c r="AL1145" i="4"/>
  <c r="AL1146" i="4"/>
  <c r="AL1147" i="4"/>
  <c r="AL1148" i="4"/>
  <c r="AL1149" i="4"/>
  <c r="AL1150" i="4"/>
  <c r="AL1151" i="4"/>
  <c r="AL1152" i="4"/>
  <c r="AL1153" i="4"/>
  <c r="AL1154" i="4"/>
  <c r="AL1155" i="4"/>
  <c r="AL1156" i="4"/>
  <c r="AL1157" i="4"/>
  <c r="AL1158" i="4"/>
  <c r="AL1159" i="4"/>
  <c r="AL1160" i="4"/>
  <c r="AL1161" i="4"/>
  <c r="AL1162" i="4"/>
  <c r="AL1163" i="4"/>
  <c r="AL1164" i="4"/>
  <c r="AL1165" i="4"/>
  <c r="AL1166" i="4"/>
  <c r="AL1167" i="4"/>
  <c r="AL1168" i="4"/>
  <c r="AL1169" i="4"/>
  <c r="AL1170" i="4"/>
  <c r="AL1171" i="4"/>
  <c r="AL1172" i="4"/>
  <c r="AL1173" i="4"/>
  <c r="AL1174" i="4"/>
  <c r="AL1175" i="4"/>
  <c r="AL1176" i="4"/>
  <c r="AL1177" i="4"/>
  <c r="AL1178" i="4"/>
  <c r="AL1179" i="4"/>
  <c r="AL1180" i="4"/>
  <c r="AL1181" i="4"/>
  <c r="AL1182" i="4"/>
  <c r="AL1183" i="4"/>
  <c r="AL1184" i="4"/>
  <c r="AL1185" i="4"/>
  <c r="AL1186" i="4"/>
  <c r="AL1187" i="4"/>
  <c r="AL1188" i="4"/>
  <c r="AL1189" i="4"/>
  <c r="AL1190" i="4"/>
  <c r="AL1191" i="4"/>
  <c r="AL1192" i="4"/>
  <c r="AL1193" i="4"/>
  <c r="AL1194" i="4"/>
  <c r="AL1195" i="4"/>
  <c r="AL1196" i="4"/>
  <c r="AL1197" i="4"/>
  <c r="AL1198" i="4"/>
  <c r="AL1199" i="4"/>
  <c r="AL1200" i="4"/>
  <c r="AL1201" i="4"/>
  <c r="AL1202" i="4"/>
  <c r="AL1203" i="4"/>
  <c r="AL1204" i="4"/>
  <c r="AL1205" i="4"/>
  <c r="AL1206" i="4"/>
  <c r="AL1207" i="4"/>
  <c r="AL1208" i="4"/>
  <c r="AL1209" i="4"/>
  <c r="AL1210" i="4"/>
  <c r="AL1211" i="4"/>
  <c r="AL1212" i="4"/>
  <c r="AL1213" i="4"/>
  <c r="AL1214" i="4"/>
  <c r="AL1215" i="4"/>
  <c r="AL1216" i="4"/>
  <c r="AL1217" i="4"/>
  <c r="AL1218" i="4"/>
  <c r="AL1219" i="4"/>
  <c r="AL1220" i="4"/>
  <c r="AL1221" i="4"/>
  <c r="AL1222" i="4"/>
  <c r="AL1223" i="4"/>
  <c r="AL1224" i="4"/>
  <c r="AL1225" i="4"/>
  <c r="AL1226" i="4"/>
  <c r="AL1227" i="4"/>
  <c r="AL1228" i="4"/>
  <c r="AL1229" i="4"/>
  <c r="AL1230" i="4"/>
  <c r="AL1231" i="4"/>
  <c r="AL1232" i="4"/>
  <c r="AL1233" i="4"/>
  <c r="AL1234" i="4"/>
  <c r="AL1235" i="4"/>
  <c r="AL1236" i="4"/>
  <c r="AL1237" i="4"/>
  <c r="AL1238" i="4"/>
  <c r="AL1239" i="4"/>
  <c r="AL1240" i="4"/>
  <c r="AL1241" i="4"/>
  <c r="AL1242" i="4"/>
  <c r="AL1243" i="4"/>
  <c r="AL1244" i="4"/>
  <c r="AL1245" i="4"/>
  <c r="AL1246" i="4"/>
  <c r="AL1247" i="4"/>
  <c r="AL1248" i="4"/>
  <c r="AL1249" i="4"/>
  <c r="AL1250" i="4"/>
  <c r="AL1251" i="4"/>
  <c r="AL1252" i="4"/>
  <c r="AL1253" i="4"/>
  <c r="AL1254" i="4"/>
  <c r="AL1255" i="4"/>
  <c r="AL1256" i="4"/>
  <c r="AL1257" i="4"/>
  <c r="AL1258" i="4"/>
  <c r="AL1259" i="4"/>
  <c r="AL1260" i="4"/>
  <c r="AL1261" i="4"/>
  <c r="AL1262" i="4"/>
  <c r="AL1263" i="4"/>
  <c r="AL1264" i="4"/>
  <c r="AL1265" i="4"/>
  <c r="AL1266" i="4"/>
  <c r="AL1267" i="4"/>
  <c r="AL1268" i="4"/>
  <c r="AL1269" i="4"/>
  <c r="AL1270" i="4"/>
  <c r="AL1271" i="4"/>
  <c r="AL1272" i="4"/>
  <c r="AL1273" i="4"/>
  <c r="AL1274" i="4"/>
  <c r="AL1275" i="4"/>
  <c r="AL1276" i="4"/>
  <c r="AL1277" i="4"/>
  <c r="AL1278" i="4"/>
  <c r="AL1279" i="4"/>
  <c r="AL1280" i="4"/>
  <c r="AL1281" i="4"/>
  <c r="AL1282" i="4"/>
  <c r="AL1283" i="4"/>
  <c r="AL1284" i="4"/>
  <c r="AL1285" i="4"/>
  <c r="AL1286" i="4"/>
  <c r="AL1287" i="4"/>
  <c r="AL1288" i="4"/>
  <c r="AL1289" i="4"/>
  <c r="AL1290" i="4"/>
  <c r="AL1291" i="4"/>
  <c r="AL1292" i="4"/>
  <c r="AL1293" i="4"/>
  <c r="AL1294" i="4"/>
  <c r="AL1295" i="4"/>
  <c r="AL1296" i="4"/>
  <c r="AL1297" i="4"/>
  <c r="AL1298" i="4"/>
  <c r="AL1299" i="4"/>
  <c r="AL1300" i="4"/>
  <c r="AL1301" i="4"/>
  <c r="AL1302" i="4"/>
  <c r="AL1303" i="4"/>
  <c r="AL1304" i="4"/>
  <c r="AL1305" i="4"/>
  <c r="AL1306" i="4"/>
  <c r="AL1307" i="4"/>
  <c r="AL1308" i="4"/>
  <c r="AL1309" i="4"/>
  <c r="AL1310" i="4"/>
  <c r="AL1311" i="4"/>
  <c r="AL1312" i="4"/>
  <c r="AL1313" i="4"/>
  <c r="AL1314" i="4"/>
  <c r="AL1315" i="4"/>
  <c r="AL1316" i="4"/>
  <c r="AL1317" i="4"/>
  <c r="AL1318" i="4"/>
  <c r="AL1319" i="4"/>
  <c r="AL1320" i="4"/>
  <c r="AL1321" i="4"/>
  <c r="AL1322" i="4"/>
  <c r="AL1323" i="4"/>
  <c r="AL1324" i="4"/>
  <c r="AL1325" i="4"/>
  <c r="AL1326" i="4"/>
  <c r="AL1327" i="4"/>
  <c r="AL1328" i="4"/>
  <c r="AL1329" i="4"/>
  <c r="AL1330" i="4"/>
  <c r="AL1331" i="4"/>
  <c r="AL1332" i="4"/>
  <c r="AL1333" i="4"/>
  <c r="AL1334" i="4"/>
  <c r="AL1335" i="4"/>
  <c r="AL1336" i="4"/>
  <c r="AL1337" i="4"/>
  <c r="AL1338" i="4"/>
  <c r="AL1339" i="4"/>
  <c r="AL1340" i="4"/>
  <c r="AL1341" i="4"/>
  <c r="AL1342" i="4"/>
  <c r="AL1343" i="4"/>
  <c r="AL1344" i="4"/>
  <c r="AL1345" i="4"/>
  <c r="AL1346" i="4"/>
  <c r="AL1347" i="4"/>
  <c r="AL1348" i="4"/>
  <c r="AL1349" i="4"/>
  <c r="AL1350" i="4"/>
  <c r="AL1351" i="4"/>
  <c r="AL1352" i="4"/>
  <c r="AL1353" i="4"/>
  <c r="AL1354" i="4"/>
  <c r="AL1355" i="4"/>
  <c r="AL1356" i="4"/>
  <c r="AL1357" i="4"/>
  <c r="AL1358" i="4"/>
  <c r="AL1359" i="4"/>
  <c r="AL1360" i="4"/>
  <c r="AL1361" i="4"/>
  <c r="AL1362" i="4"/>
  <c r="AL1363" i="4"/>
  <c r="AL1364" i="4"/>
  <c r="AL1365" i="4"/>
  <c r="AL1366" i="4"/>
  <c r="AL1367" i="4"/>
  <c r="AL1368" i="4"/>
  <c r="AL1369" i="4"/>
  <c r="AL1370" i="4"/>
  <c r="AL1371" i="4"/>
  <c r="AL1372" i="4"/>
  <c r="AL1373" i="4"/>
  <c r="AL1374" i="4"/>
  <c r="AL4" i="4"/>
  <c r="AM4" i="4" s="1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AG293" i="4"/>
  <c r="AG294" i="4"/>
  <c r="AG295" i="4"/>
  <c r="AG296" i="4"/>
  <c r="AG297" i="4"/>
  <c r="AG298" i="4"/>
  <c r="AG299" i="4"/>
  <c r="AG300" i="4"/>
  <c r="AG301" i="4"/>
  <c r="AG302" i="4"/>
  <c r="AG303" i="4"/>
  <c r="AG304" i="4"/>
  <c r="AG305" i="4"/>
  <c r="AG306" i="4"/>
  <c r="AG307" i="4"/>
  <c r="AG308" i="4"/>
  <c r="AG309" i="4"/>
  <c r="AG310" i="4"/>
  <c r="AG311" i="4"/>
  <c r="AG312" i="4"/>
  <c r="AG313" i="4"/>
  <c r="AG314" i="4"/>
  <c r="AG315" i="4"/>
  <c r="AG316" i="4"/>
  <c r="AG317" i="4"/>
  <c r="AG318" i="4"/>
  <c r="AG319" i="4"/>
  <c r="AG320" i="4"/>
  <c r="AG321" i="4"/>
  <c r="AG322" i="4"/>
  <c r="AG323" i="4"/>
  <c r="AG324" i="4"/>
  <c r="AG325" i="4"/>
  <c r="AG326" i="4"/>
  <c r="AG327" i="4"/>
  <c r="AG328" i="4"/>
  <c r="AG329" i="4"/>
  <c r="AG330" i="4"/>
  <c r="AG331" i="4"/>
  <c r="AG332" i="4"/>
  <c r="AG333" i="4"/>
  <c r="AG334" i="4"/>
  <c r="AG335" i="4"/>
  <c r="AG336" i="4"/>
  <c r="AG337" i="4"/>
  <c r="AG338" i="4"/>
  <c r="AG339" i="4"/>
  <c r="AG340" i="4"/>
  <c r="AG341" i="4"/>
  <c r="AG342" i="4"/>
  <c r="AG343" i="4"/>
  <c r="AG344" i="4"/>
  <c r="AG345" i="4"/>
  <c r="AG346" i="4"/>
  <c r="AG347" i="4"/>
  <c r="AG348" i="4"/>
  <c r="AG349" i="4"/>
  <c r="AG350" i="4"/>
  <c r="AG351" i="4"/>
  <c r="AG352" i="4"/>
  <c r="AG353" i="4"/>
  <c r="AG354" i="4"/>
  <c r="AG355" i="4"/>
  <c r="AG356" i="4"/>
  <c r="AG357" i="4"/>
  <c r="AG358" i="4"/>
  <c r="AG359" i="4"/>
  <c r="AG360" i="4"/>
  <c r="AG361" i="4"/>
  <c r="AG362" i="4"/>
  <c r="AG363" i="4"/>
  <c r="AG364" i="4"/>
  <c r="AG365" i="4"/>
  <c r="AG366" i="4"/>
  <c r="AG367" i="4"/>
  <c r="AG368" i="4"/>
  <c r="AG369" i="4"/>
  <c r="AG370" i="4"/>
  <c r="AG371" i="4"/>
  <c r="AG372" i="4"/>
  <c r="AG373" i="4"/>
  <c r="AG374" i="4"/>
  <c r="AG375" i="4"/>
  <c r="AG376" i="4"/>
  <c r="AG377" i="4"/>
  <c r="AG378" i="4"/>
  <c r="AG379" i="4"/>
  <c r="AG380" i="4"/>
  <c r="AG381" i="4"/>
  <c r="AG382" i="4"/>
  <c r="AG383" i="4"/>
  <c r="AG384" i="4"/>
  <c r="AG385" i="4"/>
  <c r="AG386" i="4"/>
  <c r="AG387" i="4"/>
  <c r="AG388" i="4"/>
  <c r="AG389" i="4"/>
  <c r="AG390" i="4"/>
  <c r="AG391" i="4"/>
  <c r="AG392" i="4"/>
  <c r="AG393" i="4"/>
  <c r="AG394" i="4"/>
  <c r="AG395" i="4"/>
  <c r="AG396" i="4"/>
  <c r="AG397" i="4"/>
  <c r="AG398" i="4"/>
  <c r="AG399" i="4"/>
  <c r="AG400" i="4"/>
  <c r="AG401" i="4"/>
  <c r="AG402" i="4"/>
  <c r="AG403" i="4"/>
  <c r="AG404" i="4"/>
  <c r="AG405" i="4"/>
  <c r="AG406" i="4"/>
  <c r="AG407" i="4"/>
  <c r="AG408" i="4"/>
  <c r="AG409" i="4"/>
  <c r="AG410" i="4"/>
  <c r="AG411" i="4"/>
  <c r="AG412" i="4"/>
  <c r="AG413" i="4"/>
  <c r="AG414" i="4"/>
  <c r="AG415" i="4"/>
  <c r="AG416" i="4"/>
  <c r="AG417" i="4"/>
  <c r="AG418" i="4"/>
  <c r="AG419" i="4"/>
  <c r="AG420" i="4"/>
  <c r="AG421" i="4"/>
  <c r="AG422" i="4"/>
  <c r="AG423" i="4"/>
  <c r="AG424" i="4"/>
  <c r="AG425" i="4"/>
  <c r="AG426" i="4"/>
  <c r="AG427" i="4"/>
  <c r="AG428" i="4"/>
  <c r="AG429" i="4"/>
  <c r="AG430" i="4"/>
  <c r="AG431" i="4"/>
  <c r="AG432" i="4"/>
  <c r="AG433" i="4"/>
  <c r="AG434" i="4"/>
  <c r="AG435" i="4"/>
  <c r="AG436" i="4"/>
  <c r="AG437" i="4"/>
  <c r="AG438" i="4"/>
  <c r="AG439" i="4"/>
  <c r="AG440" i="4"/>
  <c r="AG441" i="4"/>
  <c r="AG442" i="4"/>
  <c r="AG443" i="4"/>
  <c r="AG444" i="4"/>
  <c r="AG445" i="4"/>
  <c r="AG446" i="4"/>
  <c r="AG447" i="4"/>
  <c r="AG448" i="4"/>
  <c r="AG449" i="4"/>
  <c r="AG450" i="4"/>
  <c r="AG451" i="4"/>
  <c r="AG452" i="4"/>
  <c r="AG453" i="4"/>
  <c r="AG454" i="4"/>
  <c r="AG455" i="4"/>
  <c r="AG456" i="4"/>
  <c r="AG457" i="4"/>
  <c r="AG458" i="4"/>
  <c r="AG459" i="4"/>
  <c r="AG460" i="4"/>
  <c r="AG461" i="4"/>
  <c r="AG462" i="4"/>
  <c r="AG463" i="4"/>
  <c r="AG464" i="4"/>
  <c r="AG465" i="4"/>
  <c r="AG466" i="4"/>
  <c r="AG467" i="4"/>
  <c r="AG468" i="4"/>
  <c r="AG469" i="4"/>
  <c r="AG470" i="4"/>
  <c r="AG471" i="4"/>
  <c r="AG472" i="4"/>
  <c r="AG473" i="4"/>
  <c r="AG474" i="4"/>
  <c r="AG475" i="4"/>
  <c r="AG476" i="4"/>
  <c r="AG477" i="4"/>
  <c r="AG478" i="4"/>
  <c r="AG479" i="4"/>
  <c r="AG480" i="4"/>
  <c r="AG481" i="4"/>
  <c r="AG482" i="4"/>
  <c r="AG483" i="4"/>
  <c r="AG484" i="4"/>
  <c r="AG485" i="4"/>
  <c r="AG486" i="4"/>
  <c r="AG487" i="4"/>
  <c r="AG488" i="4"/>
  <c r="AG489" i="4"/>
  <c r="AG490" i="4"/>
  <c r="AG491" i="4"/>
  <c r="AG492" i="4"/>
  <c r="AG493" i="4"/>
  <c r="AG494" i="4"/>
  <c r="AG495" i="4"/>
  <c r="AG496" i="4"/>
  <c r="AG497" i="4"/>
  <c r="AG498" i="4"/>
  <c r="AG499" i="4"/>
  <c r="AG500" i="4"/>
  <c r="AG501" i="4"/>
  <c r="AG502" i="4"/>
  <c r="AG503" i="4"/>
  <c r="AG504" i="4"/>
  <c r="AG505" i="4"/>
  <c r="AG506" i="4"/>
  <c r="AG507" i="4"/>
  <c r="AG508" i="4"/>
  <c r="AG509" i="4"/>
  <c r="AG510" i="4"/>
  <c r="AG511" i="4"/>
  <c r="AG512" i="4"/>
  <c r="AG513" i="4"/>
  <c r="AG514" i="4"/>
  <c r="AG515" i="4"/>
  <c r="AG516" i="4"/>
  <c r="AG517" i="4"/>
  <c r="AG518" i="4"/>
  <c r="AG519" i="4"/>
  <c r="AG520" i="4"/>
  <c r="AG521" i="4"/>
  <c r="AG522" i="4"/>
  <c r="AG523" i="4"/>
  <c r="AG524" i="4"/>
  <c r="AG525" i="4"/>
  <c r="AG526" i="4"/>
  <c r="AG527" i="4"/>
  <c r="AG528" i="4"/>
  <c r="AG529" i="4"/>
  <c r="AG530" i="4"/>
  <c r="AG531" i="4"/>
  <c r="AG532" i="4"/>
  <c r="AG533" i="4"/>
  <c r="AG534" i="4"/>
  <c r="AG535" i="4"/>
  <c r="AG536" i="4"/>
  <c r="AG537" i="4"/>
  <c r="AG538" i="4"/>
  <c r="AG539" i="4"/>
  <c r="AG540" i="4"/>
  <c r="AG541" i="4"/>
  <c r="AG542" i="4"/>
  <c r="AG543" i="4"/>
  <c r="AG544" i="4"/>
  <c r="AG545" i="4"/>
  <c r="AG546" i="4"/>
  <c r="AG547" i="4"/>
  <c r="AG548" i="4"/>
  <c r="AG549" i="4"/>
  <c r="AG550" i="4"/>
  <c r="AG551" i="4"/>
  <c r="AG552" i="4"/>
  <c r="AG553" i="4"/>
  <c r="AG554" i="4"/>
  <c r="AG555" i="4"/>
  <c r="AG556" i="4"/>
  <c r="AG557" i="4"/>
  <c r="AG558" i="4"/>
  <c r="AG559" i="4"/>
  <c r="AG560" i="4"/>
  <c r="AG561" i="4"/>
  <c r="AG562" i="4"/>
  <c r="AG563" i="4"/>
  <c r="AG564" i="4"/>
  <c r="AG565" i="4"/>
  <c r="AG566" i="4"/>
  <c r="AG567" i="4"/>
  <c r="AG568" i="4"/>
  <c r="AG569" i="4"/>
  <c r="AG570" i="4"/>
  <c r="AG571" i="4"/>
  <c r="AG572" i="4"/>
  <c r="AG573" i="4"/>
  <c r="AG574" i="4"/>
  <c r="AG575" i="4"/>
  <c r="AG576" i="4"/>
  <c r="AG577" i="4"/>
  <c r="AG578" i="4"/>
  <c r="AG579" i="4"/>
  <c r="AG580" i="4"/>
  <c r="AG581" i="4"/>
  <c r="AG582" i="4"/>
  <c r="AG583" i="4"/>
  <c r="AG584" i="4"/>
  <c r="AG585" i="4"/>
  <c r="AG586" i="4"/>
  <c r="AG587" i="4"/>
  <c r="AG588" i="4"/>
  <c r="AG589" i="4"/>
  <c r="AG590" i="4"/>
  <c r="AG591" i="4"/>
  <c r="AG592" i="4"/>
  <c r="AG593" i="4"/>
  <c r="AG594" i="4"/>
  <c r="AG595" i="4"/>
  <c r="AG596" i="4"/>
  <c r="AG597" i="4"/>
  <c r="AG598" i="4"/>
  <c r="AG599" i="4"/>
  <c r="AG600" i="4"/>
  <c r="AG601" i="4"/>
  <c r="AG602" i="4"/>
  <c r="AG603" i="4"/>
  <c r="AG604" i="4"/>
  <c r="AG605" i="4"/>
  <c r="AG606" i="4"/>
  <c r="AG607" i="4"/>
  <c r="AG608" i="4"/>
  <c r="AG609" i="4"/>
  <c r="AG610" i="4"/>
  <c r="AG611" i="4"/>
  <c r="AG612" i="4"/>
  <c r="AG613" i="4"/>
  <c r="AG614" i="4"/>
  <c r="AG615" i="4"/>
  <c r="AG616" i="4"/>
  <c r="AG617" i="4"/>
  <c r="AG618" i="4"/>
  <c r="AG619" i="4"/>
  <c r="AG620" i="4"/>
  <c r="AG621" i="4"/>
  <c r="AG622" i="4"/>
  <c r="AG623" i="4"/>
  <c r="AG624" i="4"/>
  <c r="AG625" i="4"/>
  <c r="AG626" i="4"/>
  <c r="AG627" i="4"/>
  <c r="AG628" i="4"/>
  <c r="AG629" i="4"/>
  <c r="AG630" i="4"/>
  <c r="AG631" i="4"/>
  <c r="AG632" i="4"/>
  <c r="AG633" i="4"/>
  <c r="AG634" i="4"/>
  <c r="AG635" i="4"/>
  <c r="AG636" i="4"/>
  <c r="AG637" i="4"/>
  <c r="AG638" i="4"/>
  <c r="AG639" i="4"/>
  <c r="AG640" i="4"/>
  <c r="AG641" i="4"/>
  <c r="AG642" i="4"/>
  <c r="AG643" i="4"/>
  <c r="AG644" i="4"/>
  <c r="AG645" i="4"/>
  <c r="AG646" i="4"/>
  <c r="AG647" i="4"/>
  <c r="AG648" i="4"/>
  <c r="AG649" i="4"/>
  <c r="AG650" i="4"/>
  <c r="AG651" i="4"/>
  <c r="AG652" i="4"/>
  <c r="AG653" i="4"/>
  <c r="AG654" i="4"/>
  <c r="AG655" i="4"/>
  <c r="AG656" i="4"/>
  <c r="AG657" i="4"/>
  <c r="AG658" i="4"/>
  <c r="AG659" i="4"/>
  <c r="AG660" i="4"/>
  <c r="AG661" i="4"/>
  <c r="AG662" i="4"/>
  <c r="AG663" i="4"/>
  <c r="AG664" i="4"/>
  <c r="AG665" i="4"/>
  <c r="AG666" i="4"/>
  <c r="AG667" i="4"/>
  <c r="AG668" i="4"/>
  <c r="AG669" i="4"/>
  <c r="AG670" i="4"/>
  <c r="AG671" i="4"/>
  <c r="AG672" i="4"/>
  <c r="AG673" i="4"/>
  <c r="AG674" i="4"/>
  <c r="AG675" i="4"/>
  <c r="AG676" i="4"/>
  <c r="AG677" i="4"/>
  <c r="AG678" i="4"/>
  <c r="AG679" i="4"/>
  <c r="AG680" i="4"/>
  <c r="AG681" i="4"/>
  <c r="AG682" i="4"/>
  <c r="AG683" i="4"/>
  <c r="AG684" i="4"/>
  <c r="AG685" i="4"/>
  <c r="AG686" i="4"/>
  <c r="AG687" i="4"/>
  <c r="AG688" i="4"/>
  <c r="AG689" i="4"/>
  <c r="AG690" i="4"/>
  <c r="AG691" i="4"/>
  <c r="AG692" i="4"/>
  <c r="AG693" i="4"/>
  <c r="AG694" i="4"/>
  <c r="AG695" i="4"/>
  <c r="AG696" i="4"/>
  <c r="AG697" i="4"/>
  <c r="AG698" i="4"/>
  <c r="AG699" i="4"/>
  <c r="AG700" i="4"/>
  <c r="AG701" i="4"/>
  <c r="AG702" i="4"/>
  <c r="AG703" i="4"/>
  <c r="AG704" i="4"/>
  <c r="AG705" i="4"/>
  <c r="AG706" i="4"/>
  <c r="AG707" i="4"/>
  <c r="AG708" i="4"/>
  <c r="AG709" i="4"/>
  <c r="AG710" i="4"/>
  <c r="AG711" i="4"/>
  <c r="AG712" i="4"/>
  <c r="AG713" i="4"/>
  <c r="AG714" i="4"/>
  <c r="AG715" i="4"/>
  <c r="AG716" i="4"/>
  <c r="AG717" i="4"/>
  <c r="AG718" i="4"/>
  <c r="AG719" i="4"/>
  <c r="AG720" i="4"/>
  <c r="AG721" i="4"/>
  <c r="AG722" i="4"/>
  <c r="AG723" i="4"/>
  <c r="AG724" i="4"/>
  <c r="AG725" i="4"/>
  <c r="AG726" i="4"/>
  <c r="AG727" i="4"/>
  <c r="AG728" i="4"/>
  <c r="AG729" i="4"/>
  <c r="AG730" i="4"/>
  <c r="AG731" i="4"/>
  <c r="AG732" i="4"/>
  <c r="AG733" i="4"/>
  <c r="AG734" i="4"/>
  <c r="AG735" i="4"/>
  <c r="AG736" i="4"/>
  <c r="AG737" i="4"/>
  <c r="AG738" i="4"/>
  <c r="AG739" i="4"/>
  <c r="AG740" i="4"/>
  <c r="AG741" i="4"/>
  <c r="AG742" i="4"/>
  <c r="AG743" i="4"/>
  <c r="AG744" i="4"/>
  <c r="AG745" i="4"/>
  <c r="AG746" i="4"/>
  <c r="AG747" i="4"/>
  <c r="AG748" i="4"/>
  <c r="AG749" i="4"/>
  <c r="AG750" i="4"/>
  <c r="AG751" i="4"/>
  <c r="AG752" i="4"/>
  <c r="AG753" i="4"/>
  <c r="AG754" i="4"/>
  <c r="AG755" i="4"/>
  <c r="AG756" i="4"/>
  <c r="AG757" i="4"/>
  <c r="AG758" i="4"/>
  <c r="AG759" i="4"/>
  <c r="AG760" i="4"/>
  <c r="AG761" i="4"/>
  <c r="AG762" i="4"/>
  <c r="AG763" i="4"/>
  <c r="AG764" i="4"/>
  <c r="AG765" i="4"/>
  <c r="AG766" i="4"/>
  <c r="AG767" i="4"/>
  <c r="AG768" i="4"/>
  <c r="AG769" i="4"/>
  <c r="AG770" i="4"/>
  <c r="AG771" i="4"/>
  <c r="AG772" i="4"/>
  <c r="AG773" i="4"/>
  <c r="AG774" i="4"/>
  <c r="AG775" i="4"/>
  <c r="AG776" i="4"/>
  <c r="AG777" i="4"/>
  <c r="AG778" i="4"/>
  <c r="AG779" i="4"/>
  <c r="AG780" i="4"/>
  <c r="AG781" i="4"/>
  <c r="AG782" i="4"/>
  <c r="AG783" i="4"/>
  <c r="AG784" i="4"/>
  <c r="AG785" i="4"/>
  <c r="AG786" i="4"/>
  <c r="AG787" i="4"/>
  <c r="AG788" i="4"/>
  <c r="AG789" i="4"/>
  <c r="AG790" i="4"/>
  <c r="AG791" i="4"/>
  <c r="AG792" i="4"/>
  <c r="AG793" i="4"/>
  <c r="AG794" i="4"/>
  <c r="AG795" i="4"/>
  <c r="AG796" i="4"/>
  <c r="AG797" i="4"/>
  <c r="AG798" i="4"/>
  <c r="AG799" i="4"/>
  <c r="AG800" i="4"/>
  <c r="AG801" i="4"/>
  <c r="AG802" i="4"/>
  <c r="AG803" i="4"/>
  <c r="AG804" i="4"/>
  <c r="AG805" i="4"/>
  <c r="AG806" i="4"/>
  <c r="AG807" i="4"/>
  <c r="AG808" i="4"/>
  <c r="AG809" i="4"/>
  <c r="AG810" i="4"/>
  <c r="AG811" i="4"/>
  <c r="AG812" i="4"/>
  <c r="AG813" i="4"/>
  <c r="AG814" i="4"/>
  <c r="AG815" i="4"/>
  <c r="AG816" i="4"/>
  <c r="AG817" i="4"/>
  <c r="AG818" i="4"/>
  <c r="AG819" i="4"/>
  <c r="AG820" i="4"/>
  <c r="AG821" i="4"/>
  <c r="AG822" i="4"/>
  <c r="AG823" i="4"/>
  <c r="AG824" i="4"/>
  <c r="AG825" i="4"/>
  <c r="AG826" i="4"/>
  <c r="AG827" i="4"/>
  <c r="AG828" i="4"/>
  <c r="AG829" i="4"/>
  <c r="AG830" i="4"/>
  <c r="AG831" i="4"/>
  <c r="AG832" i="4"/>
  <c r="AG833" i="4"/>
  <c r="AG834" i="4"/>
  <c r="AG835" i="4"/>
  <c r="AG836" i="4"/>
  <c r="AG837" i="4"/>
  <c r="AG838" i="4"/>
  <c r="AG839" i="4"/>
  <c r="AG840" i="4"/>
  <c r="AG841" i="4"/>
  <c r="AG842" i="4"/>
  <c r="AG843" i="4"/>
  <c r="AG844" i="4"/>
  <c r="AG845" i="4"/>
  <c r="AG846" i="4"/>
  <c r="AG847" i="4"/>
  <c r="AG848" i="4"/>
  <c r="AG849" i="4"/>
  <c r="AG850" i="4"/>
  <c r="AG851" i="4"/>
  <c r="AG852" i="4"/>
  <c r="AG853" i="4"/>
  <c r="AG854" i="4"/>
  <c r="AG855" i="4"/>
  <c r="AG856" i="4"/>
  <c r="AG857" i="4"/>
  <c r="AG858" i="4"/>
  <c r="AG859" i="4"/>
  <c r="AG860" i="4"/>
  <c r="AG861" i="4"/>
  <c r="AG862" i="4"/>
  <c r="AG863" i="4"/>
  <c r="AG864" i="4"/>
  <c r="AG865" i="4"/>
  <c r="AG866" i="4"/>
  <c r="AG867" i="4"/>
  <c r="AG868" i="4"/>
  <c r="AG869" i="4"/>
  <c r="AG870" i="4"/>
  <c r="AG871" i="4"/>
  <c r="AG872" i="4"/>
  <c r="AG873" i="4"/>
  <c r="AG874" i="4"/>
  <c r="AG875" i="4"/>
  <c r="AG876" i="4"/>
  <c r="AG877" i="4"/>
  <c r="AG878" i="4"/>
  <c r="AG879" i="4"/>
  <c r="AG880" i="4"/>
  <c r="AG881" i="4"/>
  <c r="AG882" i="4"/>
  <c r="AG883" i="4"/>
  <c r="AG884" i="4"/>
  <c r="AG885" i="4"/>
  <c r="AG886" i="4"/>
  <c r="AG887" i="4"/>
  <c r="AG888" i="4"/>
  <c r="AG889" i="4"/>
  <c r="AG890" i="4"/>
  <c r="AG891" i="4"/>
  <c r="AG892" i="4"/>
  <c r="AG893" i="4"/>
  <c r="AG894" i="4"/>
  <c r="AG895" i="4"/>
  <c r="AG896" i="4"/>
  <c r="AG897" i="4"/>
  <c r="AG898" i="4"/>
  <c r="AG899" i="4"/>
  <c r="AG900" i="4"/>
  <c r="AG901" i="4"/>
  <c r="AG902" i="4"/>
  <c r="AG903" i="4"/>
  <c r="AG904" i="4"/>
  <c r="AG905" i="4"/>
  <c r="AG906" i="4"/>
  <c r="AG907" i="4"/>
  <c r="AG908" i="4"/>
  <c r="AG909" i="4"/>
  <c r="AG910" i="4"/>
  <c r="AG911" i="4"/>
  <c r="AG912" i="4"/>
  <c r="AG913" i="4"/>
  <c r="AG914" i="4"/>
  <c r="AG915" i="4"/>
  <c r="AG916" i="4"/>
  <c r="AG917" i="4"/>
  <c r="AG918" i="4"/>
  <c r="AG919" i="4"/>
  <c r="AG920" i="4"/>
  <c r="AG921" i="4"/>
  <c r="AG922" i="4"/>
  <c r="AG923" i="4"/>
  <c r="AG924" i="4"/>
  <c r="AG925" i="4"/>
  <c r="AG926" i="4"/>
  <c r="AG927" i="4"/>
  <c r="AG928" i="4"/>
  <c r="AG929" i="4"/>
  <c r="AG930" i="4"/>
  <c r="AG931" i="4"/>
  <c r="AG932" i="4"/>
  <c r="AG933" i="4"/>
  <c r="AG934" i="4"/>
  <c r="AG935" i="4"/>
  <c r="AG936" i="4"/>
  <c r="AG937" i="4"/>
  <c r="AG938" i="4"/>
  <c r="AG939" i="4"/>
  <c r="AG940" i="4"/>
  <c r="AG941" i="4"/>
  <c r="AG942" i="4"/>
  <c r="AG943" i="4"/>
  <c r="AG944" i="4"/>
  <c r="AG945" i="4"/>
  <c r="AG946" i="4"/>
  <c r="AG947" i="4"/>
  <c r="AG948" i="4"/>
  <c r="AG949" i="4"/>
  <c r="AG950" i="4"/>
  <c r="AG951" i="4"/>
  <c r="AG952" i="4"/>
  <c r="AG953" i="4"/>
  <c r="AG954" i="4"/>
  <c r="AG955" i="4"/>
  <c r="AG956" i="4"/>
  <c r="AG957" i="4"/>
  <c r="AG958" i="4"/>
  <c r="AG959" i="4"/>
  <c r="AG960" i="4"/>
  <c r="AG961" i="4"/>
  <c r="AG962" i="4"/>
  <c r="AG963" i="4"/>
  <c r="AG964" i="4"/>
  <c r="AG965" i="4"/>
  <c r="AG966" i="4"/>
  <c r="AG967" i="4"/>
  <c r="AG968" i="4"/>
  <c r="AG969" i="4"/>
  <c r="AG970" i="4"/>
  <c r="AG971" i="4"/>
  <c r="AG972" i="4"/>
  <c r="AG973" i="4"/>
  <c r="AG974" i="4"/>
  <c r="AG975" i="4"/>
  <c r="AG976" i="4"/>
  <c r="AG977" i="4"/>
  <c r="AG978" i="4"/>
  <c r="AG979" i="4"/>
  <c r="AG980" i="4"/>
  <c r="AG981" i="4"/>
  <c r="AG982" i="4"/>
  <c r="AG983" i="4"/>
  <c r="AG984" i="4"/>
  <c r="AG985" i="4"/>
  <c r="AG986" i="4"/>
  <c r="AG987" i="4"/>
  <c r="AG988" i="4"/>
  <c r="AG989" i="4"/>
  <c r="AG990" i="4"/>
  <c r="AG991" i="4"/>
  <c r="AG992" i="4"/>
  <c r="AG993" i="4"/>
  <c r="AG994" i="4"/>
  <c r="AG995" i="4"/>
  <c r="AG996" i="4"/>
  <c r="AG997" i="4"/>
  <c r="AG998" i="4"/>
  <c r="AG999" i="4"/>
  <c r="AG1000" i="4"/>
  <c r="AG1001" i="4"/>
  <c r="AG1002" i="4"/>
  <c r="AG1003" i="4"/>
  <c r="AG1004" i="4"/>
  <c r="AG1005" i="4"/>
  <c r="AG1006" i="4"/>
  <c r="AG1007" i="4"/>
  <c r="AG1008" i="4"/>
  <c r="AG1009" i="4"/>
  <c r="AG1010" i="4"/>
  <c r="AG1011" i="4"/>
  <c r="AG1012" i="4"/>
  <c r="AG1013" i="4"/>
  <c r="AG1014" i="4"/>
  <c r="AG1015" i="4"/>
  <c r="AG1016" i="4"/>
  <c r="AG1017" i="4"/>
  <c r="AG1018" i="4"/>
  <c r="AG1019" i="4"/>
  <c r="AG1020" i="4"/>
  <c r="AG1021" i="4"/>
  <c r="AG1022" i="4"/>
  <c r="AG1023" i="4"/>
  <c r="AG1024" i="4"/>
  <c r="AG1025" i="4"/>
  <c r="AG1026" i="4"/>
  <c r="AG1027" i="4"/>
  <c r="AG1028" i="4"/>
  <c r="AG1029" i="4"/>
  <c r="AG1030" i="4"/>
  <c r="AG1031" i="4"/>
  <c r="AG1032" i="4"/>
  <c r="AG1033" i="4"/>
  <c r="AG1034" i="4"/>
  <c r="AG1035" i="4"/>
  <c r="AG1036" i="4"/>
  <c r="AG1037" i="4"/>
  <c r="AG1038" i="4"/>
  <c r="AG1039" i="4"/>
  <c r="AG1040" i="4"/>
  <c r="AG1041" i="4"/>
  <c r="AG1042" i="4"/>
  <c r="AG1043" i="4"/>
  <c r="AG1044" i="4"/>
  <c r="AG1045" i="4"/>
  <c r="AG1046" i="4"/>
  <c r="AG1047" i="4"/>
  <c r="AG1048" i="4"/>
  <c r="AG1049" i="4"/>
  <c r="AG1050" i="4"/>
  <c r="AG1051" i="4"/>
  <c r="AG1052" i="4"/>
  <c r="AG1053" i="4"/>
  <c r="AG1054" i="4"/>
  <c r="AG1055" i="4"/>
  <c r="AG1056" i="4"/>
  <c r="AG1057" i="4"/>
  <c r="AG1058" i="4"/>
  <c r="AG1059" i="4"/>
  <c r="AG1060" i="4"/>
  <c r="AG1061" i="4"/>
  <c r="AG1062" i="4"/>
  <c r="AG1063" i="4"/>
  <c r="AG1064" i="4"/>
  <c r="AG1065" i="4"/>
  <c r="AG1066" i="4"/>
  <c r="AG1067" i="4"/>
  <c r="AG1068" i="4"/>
  <c r="AG1069" i="4"/>
  <c r="AG1070" i="4"/>
  <c r="AG1071" i="4"/>
  <c r="AG1072" i="4"/>
  <c r="AG1073" i="4"/>
  <c r="AG1074" i="4"/>
  <c r="AG1075" i="4"/>
  <c r="AG1076" i="4"/>
  <c r="AG1077" i="4"/>
  <c r="AG1078" i="4"/>
  <c r="AG1079" i="4"/>
  <c r="AG1080" i="4"/>
  <c r="AG1081" i="4"/>
  <c r="AG1082" i="4"/>
  <c r="AG1083" i="4"/>
  <c r="AG1084" i="4"/>
  <c r="AG1085" i="4"/>
  <c r="AG1086" i="4"/>
  <c r="AG1087" i="4"/>
  <c r="AG1088" i="4"/>
  <c r="AG1089" i="4"/>
  <c r="AG1090" i="4"/>
  <c r="AG1091" i="4"/>
  <c r="AG1092" i="4"/>
  <c r="AG1093" i="4"/>
  <c r="AG1094" i="4"/>
  <c r="AG1095" i="4"/>
  <c r="AG1096" i="4"/>
  <c r="AG1097" i="4"/>
  <c r="AG1098" i="4"/>
  <c r="AG1099" i="4"/>
  <c r="AG1100" i="4"/>
  <c r="AG1101" i="4"/>
  <c r="AG1102" i="4"/>
  <c r="AG1103" i="4"/>
  <c r="AG1104" i="4"/>
  <c r="AG1105" i="4"/>
  <c r="AG1106" i="4"/>
  <c r="AG1107" i="4"/>
  <c r="AG1108" i="4"/>
  <c r="AG1109" i="4"/>
  <c r="AG1110" i="4"/>
  <c r="AG1111" i="4"/>
  <c r="AG1112" i="4"/>
  <c r="AG1113" i="4"/>
  <c r="AG1114" i="4"/>
  <c r="AG1115" i="4"/>
  <c r="AG1116" i="4"/>
  <c r="AG1117" i="4"/>
  <c r="AG1118" i="4"/>
  <c r="AG1119" i="4"/>
  <c r="AG1120" i="4"/>
  <c r="AG1121" i="4"/>
  <c r="AG1122" i="4"/>
  <c r="AG1123" i="4"/>
  <c r="AG1124" i="4"/>
  <c r="AG1125" i="4"/>
  <c r="AG1126" i="4"/>
  <c r="AG1127" i="4"/>
  <c r="AG1128" i="4"/>
  <c r="AG1129" i="4"/>
  <c r="AG1130" i="4"/>
  <c r="AG1131" i="4"/>
  <c r="AG1132" i="4"/>
  <c r="AG1133" i="4"/>
  <c r="AG1134" i="4"/>
  <c r="AG1135" i="4"/>
  <c r="AG1136" i="4"/>
  <c r="AG1137" i="4"/>
  <c r="AG1138" i="4"/>
  <c r="AG1139" i="4"/>
  <c r="AG1140" i="4"/>
  <c r="AG1141" i="4"/>
  <c r="AG1142" i="4"/>
  <c r="AG1143" i="4"/>
  <c r="AG1144" i="4"/>
  <c r="AG1145" i="4"/>
  <c r="AG1146" i="4"/>
  <c r="AG1147" i="4"/>
  <c r="AG1148" i="4"/>
  <c r="AG1149" i="4"/>
  <c r="AG1150" i="4"/>
  <c r="AG1151" i="4"/>
  <c r="AG1152" i="4"/>
  <c r="AG1153" i="4"/>
  <c r="AG1154" i="4"/>
  <c r="AG1155" i="4"/>
  <c r="AG1156" i="4"/>
  <c r="AG1157" i="4"/>
  <c r="AG1158" i="4"/>
  <c r="AG1159" i="4"/>
  <c r="AG1160" i="4"/>
  <c r="AG1161" i="4"/>
  <c r="AG1162" i="4"/>
  <c r="AG1163" i="4"/>
  <c r="AG1164" i="4"/>
  <c r="AG1165" i="4"/>
  <c r="AG1166" i="4"/>
  <c r="AG1167" i="4"/>
  <c r="AG1168" i="4"/>
  <c r="AG1169" i="4"/>
  <c r="AG1170" i="4"/>
  <c r="AG1171" i="4"/>
  <c r="AG1172" i="4"/>
  <c r="AG1173" i="4"/>
  <c r="AG1174" i="4"/>
  <c r="AG1175" i="4"/>
  <c r="AG1176" i="4"/>
  <c r="AG1177" i="4"/>
  <c r="AG1178" i="4"/>
  <c r="AG1179" i="4"/>
  <c r="AG1180" i="4"/>
  <c r="AG1181" i="4"/>
  <c r="AG1182" i="4"/>
  <c r="AG1183" i="4"/>
  <c r="AG1184" i="4"/>
  <c r="AG1185" i="4"/>
  <c r="AG1186" i="4"/>
  <c r="AG1187" i="4"/>
  <c r="AG1188" i="4"/>
  <c r="AG1189" i="4"/>
  <c r="AG1190" i="4"/>
  <c r="AG1191" i="4"/>
  <c r="AG1192" i="4"/>
  <c r="AG1193" i="4"/>
  <c r="AG1194" i="4"/>
  <c r="AG1195" i="4"/>
  <c r="AG1196" i="4"/>
  <c r="AG1197" i="4"/>
  <c r="AG1198" i="4"/>
  <c r="AG1199" i="4"/>
  <c r="AG1200" i="4"/>
  <c r="AG1201" i="4"/>
  <c r="AG1202" i="4"/>
  <c r="AG1203" i="4"/>
  <c r="AG1204" i="4"/>
  <c r="AG1205" i="4"/>
  <c r="AG1206" i="4"/>
  <c r="AG1207" i="4"/>
  <c r="AG1208" i="4"/>
  <c r="AG1209" i="4"/>
  <c r="AG1210" i="4"/>
  <c r="AG1211" i="4"/>
  <c r="AG1212" i="4"/>
  <c r="AG1213" i="4"/>
  <c r="AG1214" i="4"/>
  <c r="AG1215" i="4"/>
  <c r="AG1216" i="4"/>
  <c r="AG1217" i="4"/>
  <c r="AG1218" i="4"/>
  <c r="AG1219" i="4"/>
  <c r="AG1220" i="4"/>
  <c r="AG1221" i="4"/>
  <c r="AG1222" i="4"/>
  <c r="AG1223" i="4"/>
  <c r="AG1224" i="4"/>
  <c r="AG1225" i="4"/>
  <c r="AG1226" i="4"/>
  <c r="AG1227" i="4"/>
  <c r="AG1228" i="4"/>
  <c r="AG1229" i="4"/>
  <c r="AG1230" i="4"/>
  <c r="AG1231" i="4"/>
  <c r="AG1232" i="4"/>
  <c r="AG1233" i="4"/>
  <c r="AG1234" i="4"/>
  <c r="AG1235" i="4"/>
  <c r="AG1236" i="4"/>
  <c r="AG1237" i="4"/>
  <c r="AG1238" i="4"/>
  <c r="AG1239" i="4"/>
  <c r="AG1240" i="4"/>
  <c r="AG1241" i="4"/>
  <c r="AG1242" i="4"/>
  <c r="AG1243" i="4"/>
  <c r="AG1244" i="4"/>
  <c r="AG1245" i="4"/>
  <c r="AG1246" i="4"/>
  <c r="AG1247" i="4"/>
  <c r="AG1248" i="4"/>
  <c r="AG1249" i="4"/>
  <c r="AG1250" i="4"/>
  <c r="AG1251" i="4"/>
  <c r="AG1252" i="4"/>
  <c r="AG1253" i="4"/>
  <c r="AG1254" i="4"/>
  <c r="AG1255" i="4"/>
  <c r="AG1256" i="4"/>
  <c r="AG1257" i="4"/>
  <c r="AG1258" i="4"/>
  <c r="AG1259" i="4"/>
  <c r="AG1260" i="4"/>
  <c r="AG1261" i="4"/>
  <c r="AG1262" i="4"/>
  <c r="AG1263" i="4"/>
  <c r="AG1264" i="4"/>
  <c r="AG1265" i="4"/>
  <c r="AG1266" i="4"/>
  <c r="AG1267" i="4"/>
  <c r="AG1268" i="4"/>
  <c r="AG1269" i="4"/>
  <c r="AG1270" i="4"/>
  <c r="AG1271" i="4"/>
  <c r="AG1272" i="4"/>
  <c r="AG1273" i="4"/>
  <c r="AG1274" i="4"/>
  <c r="AG1275" i="4"/>
  <c r="AG1276" i="4"/>
  <c r="AG1277" i="4"/>
  <c r="AG1278" i="4"/>
  <c r="AG1279" i="4"/>
  <c r="AG1280" i="4"/>
  <c r="AG1281" i="4"/>
  <c r="AG1282" i="4"/>
  <c r="AG1283" i="4"/>
  <c r="AG1284" i="4"/>
  <c r="AG1285" i="4"/>
  <c r="AG1286" i="4"/>
  <c r="AG1287" i="4"/>
  <c r="AG1288" i="4"/>
  <c r="AG1289" i="4"/>
  <c r="AG1290" i="4"/>
  <c r="AG1291" i="4"/>
  <c r="AG1292" i="4"/>
  <c r="AG1293" i="4"/>
  <c r="AG1294" i="4"/>
  <c r="AG1295" i="4"/>
  <c r="AG1296" i="4"/>
  <c r="AG1297" i="4"/>
  <c r="AG1298" i="4"/>
  <c r="AG1299" i="4"/>
  <c r="AG1300" i="4"/>
  <c r="AG1301" i="4"/>
  <c r="AG1302" i="4"/>
  <c r="AG1303" i="4"/>
  <c r="AG1304" i="4"/>
  <c r="AG1305" i="4"/>
  <c r="AG1306" i="4"/>
  <c r="AG1307" i="4"/>
  <c r="AG1308" i="4"/>
  <c r="AG1309" i="4"/>
  <c r="AG1310" i="4"/>
  <c r="AG1311" i="4"/>
  <c r="AG1312" i="4"/>
  <c r="AG1313" i="4"/>
  <c r="AG1314" i="4"/>
  <c r="AG1315" i="4"/>
  <c r="AG1316" i="4"/>
  <c r="AG1317" i="4"/>
  <c r="AG1318" i="4"/>
  <c r="AG1319" i="4"/>
  <c r="AG1320" i="4"/>
  <c r="AG1321" i="4"/>
  <c r="AG1322" i="4"/>
  <c r="AG1323" i="4"/>
  <c r="AG1324" i="4"/>
  <c r="AG1325" i="4"/>
  <c r="AG1326" i="4"/>
  <c r="AG1327" i="4"/>
  <c r="AG1328" i="4"/>
  <c r="AG1329" i="4"/>
  <c r="AG1330" i="4"/>
  <c r="AG1331" i="4"/>
  <c r="AG1332" i="4"/>
  <c r="AG1333" i="4"/>
  <c r="AG1334" i="4"/>
  <c r="AG1335" i="4"/>
  <c r="AG1336" i="4"/>
  <c r="AG1337" i="4"/>
  <c r="AG1338" i="4"/>
  <c r="AG1339" i="4"/>
  <c r="AG1340" i="4"/>
  <c r="AG1341" i="4"/>
  <c r="AG1342" i="4"/>
  <c r="AG1343" i="4"/>
  <c r="AG1344" i="4"/>
  <c r="AG1345" i="4"/>
  <c r="AG1346" i="4"/>
  <c r="AG1347" i="4"/>
  <c r="AG1348" i="4"/>
  <c r="AG1349" i="4"/>
  <c r="AG1350" i="4"/>
  <c r="AG1351" i="4"/>
  <c r="AG1352" i="4"/>
  <c r="AG1353" i="4"/>
  <c r="AG1354" i="4"/>
  <c r="AG1355" i="4"/>
  <c r="AG1356" i="4"/>
  <c r="AG1357" i="4"/>
  <c r="AG1358" i="4"/>
  <c r="AG1359" i="4"/>
  <c r="AG1360" i="4"/>
  <c r="AG1361" i="4"/>
  <c r="AG1362" i="4"/>
  <c r="AG1363" i="4"/>
  <c r="AG1364" i="4"/>
  <c r="AG1365" i="4"/>
  <c r="AG1366" i="4"/>
  <c r="AG1367" i="4"/>
  <c r="AG1368" i="4"/>
  <c r="AG1369" i="4"/>
  <c r="AG1370" i="4"/>
  <c r="AG1371" i="4"/>
  <c r="AG1372" i="4"/>
  <c r="AG1373" i="4"/>
  <c r="AG1374" i="4"/>
  <c r="AG1375" i="4"/>
  <c r="AG1376" i="4"/>
  <c r="AG1377" i="4"/>
  <c r="AG1378" i="4"/>
  <c r="AG1379" i="4"/>
  <c r="AG1380" i="4"/>
  <c r="AG1381" i="4"/>
  <c r="AG1382" i="4"/>
  <c r="AG1383" i="4"/>
  <c r="AG1384" i="4"/>
  <c r="AG1385" i="4"/>
  <c r="AG1386" i="4"/>
  <c r="AG1387" i="4"/>
  <c r="AG1388" i="4"/>
  <c r="AG1389" i="4"/>
  <c r="AG1390" i="4"/>
  <c r="AG1391" i="4"/>
  <c r="AG1392" i="4"/>
  <c r="AG1393" i="4"/>
  <c r="AG1394" i="4"/>
  <c r="AG1395" i="4"/>
  <c r="AG1396" i="4"/>
  <c r="AG1397" i="4"/>
  <c r="AG1398" i="4"/>
  <c r="AG1399" i="4"/>
  <c r="AG1400" i="4"/>
  <c r="AG1401" i="4"/>
  <c r="AG1402" i="4"/>
  <c r="AG1403" i="4"/>
  <c r="AG1404" i="4"/>
  <c r="AG1405" i="4"/>
  <c r="AG1406" i="4"/>
  <c r="AG1407" i="4"/>
  <c r="AG1408" i="4"/>
  <c r="AG1409" i="4"/>
  <c r="AG1410" i="4"/>
  <c r="AG1411" i="4"/>
  <c r="AG1412" i="4"/>
  <c r="AG1413" i="4"/>
  <c r="AG1414" i="4"/>
  <c r="AG1415" i="4"/>
  <c r="AG1416" i="4"/>
  <c r="AG1417" i="4"/>
  <c r="AG1418" i="4"/>
  <c r="AG1419" i="4"/>
  <c r="AG1420" i="4"/>
  <c r="AG1421" i="4"/>
  <c r="AG1422" i="4"/>
  <c r="AG1423" i="4"/>
  <c r="AG1424" i="4"/>
  <c r="AG1425" i="4"/>
  <c r="AG1426" i="4"/>
  <c r="AG1427" i="4"/>
  <c r="AG1428" i="4"/>
  <c r="AG1429" i="4"/>
  <c r="AG1430" i="4"/>
  <c r="AG1431" i="4"/>
  <c r="AG1432" i="4"/>
  <c r="AG1433" i="4"/>
  <c r="AG1434" i="4"/>
  <c r="AG1435" i="4"/>
  <c r="AG1436" i="4"/>
  <c r="AG1437" i="4"/>
  <c r="AG1438" i="4"/>
  <c r="AG1439" i="4"/>
  <c r="AG1440" i="4"/>
  <c r="AG4" i="4"/>
  <c r="AH4" i="4" s="1"/>
  <c r="AB1410" i="4"/>
  <c r="AB1411" i="4"/>
  <c r="AB1412" i="4"/>
  <c r="AB1413" i="4"/>
  <c r="AB1414" i="4"/>
  <c r="AB1415" i="4"/>
  <c r="AB1416" i="4"/>
  <c r="AB1417" i="4"/>
  <c r="AB1418" i="4"/>
  <c r="AB1419" i="4"/>
  <c r="AB1420" i="4"/>
  <c r="AB1421" i="4"/>
  <c r="AB1422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AB346" i="4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380" i="4"/>
  <c r="AB381" i="4"/>
  <c r="AB382" i="4"/>
  <c r="AB383" i="4"/>
  <c r="AB384" i="4"/>
  <c r="AB385" i="4"/>
  <c r="AB386" i="4"/>
  <c r="AB387" i="4"/>
  <c r="AB388" i="4"/>
  <c r="AB389" i="4"/>
  <c r="AB390" i="4"/>
  <c r="AB391" i="4"/>
  <c r="AB392" i="4"/>
  <c r="AB393" i="4"/>
  <c r="AB394" i="4"/>
  <c r="AB395" i="4"/>
  <c r="AB396" i="4"/>
  <c r="AB397" i="4"/>
  <c r="AB398" i="4"/>
  <c r="AB399" i="4"/>
  <c r="AB400" i="4"/>
  <c r="AB401" i="4"/>
  <c r="AB402" i="4"/>
  <c r="AB403" i="4"/>
  <c r="AB404" i="4"/>
  <c r="AB405" i="4"/>
  <c r="AB406" i="4"/>
  <c r="AB407" i="4"/>
  <c r="AB408" i="4"/>
  <c r="AB409" i="4"/>
  <c r="AB410" i="4"/>
  <c r="AB411" i="4"/>
  <c r="AB412" i="4"/>
  <c r="AB413" i="4"/>
  <c r="AB414" i="4"/>
  <c r="AB415" i="4"/>
  <c r="AB416" i="4"/>
  <c r="AB417" i="4"/>
  <c r="AB418" i="4"/>
  <c r="AB419" i="4"/>
  <c r="AB420" i="4"/>
  <c r="AB421" i="4"/>
  <c r="AB422" i="4"/>
  <c r="AB423" i="4"/>
  <c r="AB424" i="4"/>
  <c r="AB425" i="4"/>
  <c r="AB426" i="4"/>
  <c r="AB427" i="4"/>
  <c r="AB428" i="4"/>
  <c r="AB429" i="4"/>
  <c r="AB430" i="4"/>
  <c r="AB431" i="4"/>
  <c r="AB432" i="4"/>
  <c r="AB433" i="4"/>
  <c r="AB434" i="4"/>
  <c r="AB435" i="4"/>
  <c r="AB436" i="4"/>
  <c r="AB437" i="4"/>
  <c r="AB438" i="4"/>
  <c r="AB439" i="4"/>
  <c r="AB440" i="4"/>
  <c r="AB441" i="4"/>
  <c r="AB442" i="4"/>
  <c r="AB443" i="4"/>
  <c r="AB444" i="4"/>
  <c r="AB445" i="4"/>
  <c r="AB446" i="4"/>
  <c r="AB447" i="4"/>
  <c r="AB448" i="4"/>
  <c r="AB449" i="4"/>
  <c r="AB450" i="4"/>
  <c r="AB451" i="4"/>
  <c r="AB452" i="4"/>
  <c r="AB453" i="4"/>
  <c r="AB454" i="4"/>
  <c r="AB455" i="4"/>
  <c r="AB456" i="4"/>
  <c r="AB457" i="4"/>
  <c r="AB458" i="4"/>
  <c r="AB459" i="4"/>
  <c r="AB460" i="4"/>
  <c r="AB461" i="4"/>
  <c r="AB462" i="4"/>
  <c r="AB463" i="4"/>
  <c r="AB464" i="4"/>
  <c r="AB465" i="4"/>
  <c r="AB466" i="4"/>
  <c r="AB467" i="4"/>
  <c r="AB468" i="4"/>
  <c r="AB469" i="4"/>
  <c r="AB470" i="4"/>
  <c r="AB471" i="4"/>
  <c r="AB472" i="4"/>
  <c r="AB473" i="4"/>
  <c r="AB474" i="4"/>
  <c r="AB475" i="4"/>
  <c r="AB476" i="4"/>
  <c r="AB477" i="4"/>
  <c r="AB478" i="4"/>
  <c r="AB479" i="4"/>
  <c r="AB480" i="4"/>
  <c r="AB481" i="4"/>
  <c r="AB482" i="4"/>
  <c r="AB483" i="4"/>
  <c r="AB484" i="4"/>
  <c r="AB485" i="4"/>
  <c r="AB486" i="4"/>
  <c r="AB487" i="4"/>
  <c r="AB488" i="4"/>
  <c r="AB489" i="4"/>
  <c r="AB490" i="4"/>
  <c r="AB491" i="4"/>
  <c r="AB492" i="4"/>
  <c r="AB493" i="4"/>
  <c r="AB494" i="4"/>
  <c r="AB495" i="4"/>
  <c r="AB496" i="4"/>
  <c r="AB497" i="4"/>
  <c r="AB498" i="4"/>
  <c r="AB499" i="4"/>
  <c r="AB500" i="4"/>
  <c r="AB501" i="4"/>
  <c r="AB502" i="4"/>
  <c r="AB503" i="4"/>
  <c r="AB504" i="4"/>
  <c r="AB505" i="4"/>
  <c r="AB506" i="4"/>
  <c r="AB507" i="4"/>
  <c r="AB508" i="4"/>
  <c r="AB509" i="4"/>
  <c r="AB510" i="4"/>
  <c r="AB511" i="4"/>
  <c r="AB512" i="4"/>
  <c r="AB513" i="4"/>
  <c r="AB514" i="4"/>
  <c r="AB515" i="4"/>
  <c r="AB516" i="4"/>
  <c r="AB517" i="4"/>
  <c r="AB518" i="4"/>
  <c r="AB519" i="4"/>
  <c r="AB520" i="4"/>
  <c r="AB521" i="4"/>
  <c r="AB522" i="4"/>
  <c r="AB523" i="4"/>
  <c r="AB524" i="4"/>
  <c r="AB525" i="4"/>
  <c r="AB526" i="4"/>
  <c r="AB527" i="4"/>
  <c r="AB528" i="4"/>
  <c r="AB529" i="4"/>
  <c r="AB530" i="4"/>
  <c r="AB531" i="4"/>
  <c r="AB532" i="4"/>
  <c r="AB533" i="4"/>
  <c r="AB534" i="4"/>
  <c r="AB535" i="4"/>
  <c r="AB536" i="4"/>
  <c r="AB537" i="4"/>
  <c r="AB538" i="4"/>
  <c r="AB539" i="4"/>
  <c r="AB540" i="4"/>
  <c r="AB541" i="4"/>
  <c r="AB542" i="4"/>
  <c r="AB543" i="4"/>
  <c r="AB544" i="4"/>
  <c r="AB545" i="4"/>
  <c r="AB546" i="4"/>
  <c r="AB547" i="4"/>
  <c r="AB548" i="4"/>
  <c r="AB549" i="4"/>
  <c r="AB550" i="4"/>
  <c r="AB551" i="4"/>
  <c r="AB552" i="4"/>
  <c r="AB553" i="4"/>
  <c r="AB554" i="4"/>
  <c r="AB555" i="4"/>
  <c r="AB556" i="4"/>
  <c r="AB557" i="4"/>
  <c r="AB558" i="4"/>
  <c r="AB559" i="4"/>
  <c r="AB560" i="4"/>
  <c r="AB561" i="4"/>
  <c r="AB562" i="4"/>
  <c r="AB563" i="4"/>
  <c r="AB564" i="4"/>
  <c r="AB565" i="4"/>
  <c r="AB566" i="4"/>
  <c r="AB567" i="4"/>
  <c r="AB568" i="4"/>
  <c r="AB569" i="4"/>
  <c r="AB570" i="4"/>
  <c r="AB571" i="4"/>
  <c r="AB572" i="4"/>
  <c r="AB573" i="4"/>
  <c r="AB574" i="4"/>
  <c r="AB575" i="4"/>
  <c r="AB576" i="4"/>
  <c r="AB577" i="4"/>
  <c r="AB578" i="4"/>
  <c r="AB579" i="4"/>
  <c r="AB580" i="4"/>
  <c r="AB581" i="4"/>
  <c r="AB582" i="4"/>
  <c r="AB583" i="4"/>
  <c r="AB584" i="4"/>
  <c r="AB585" i="4"/>
  <c r="AB586" i="4"/>
  <c r="AB587" i="4"/>
  <c r="AB588" i="4"/>
  <c r="AB589" i="4"/>
  <c r="AB590" i="4"/>
  <c r="AB591" i="4"/>
  <c r="AB592" i="4"/>
  <c r="AB593" i="4"/>
  <c r="AB594" i="4"/>
  <c r="AB595" i="4"/>
  <c r="AB596" i="4"/>
  <c r="AB597" i="4"/>
  <c r="AB598" i="4"/>
  <c r="AB599" i="4"/>
  <c r="AB600" i="4"/>
  <c r="AB601" i="4"/>
  <c r="AB602" i="4"/>
  <c r="AB603" i="4"/>
  <c r="AB604" i="4"/>
  <c r="AB605" i="4"/>
  <c r="AB606" i="4"/>
  <c r="AB607" i="4"/>
  <c r="AB608" i="4"/>
  <c r="AB609" i="4"/>
  <c r="AB610" i="4"/>
  <c r="AB611" i="4"/>
  <c r="AB612" i="4"/>
  <c r="AB613" i="4"/>
  <c r="AB614" i="4"/>
  <c r="AB615" i="4"/>
  <c r="AB616" i="4"/>
  <c r="AB617" i="4"/>
  <c r="AB618" i="4"/>
  <c r="AB619" i="4"/>
  <c r="AB620" i="4"/>
  <c r="AB621" i="4"/>
  <c r="AB622" i="4"/>
  <c r="AB623" i="4"/>
  <c r="AB624" i="4"/>
  <c r="AB625" i="4"/>
  <c r="AB626" i="4"/>
  <c r="AB627" i="4"/>
  <c r="AB628" i="4"/>
  <c r="AB629" i="4"/>
  <c r="AB630" i="4"/>
  <c r="AB631" i="4"/>
  <c r="AB632" i="4"/>
  <c r="AB633" i="4"/>
  <c r="AB634" i="4"/>
  <c r="AB635" i="4"/>
  <c r="AB636" i="4"/>
  <c r="AB637" i="4"/>
  <c r="AB638" i="4"/>
  <c r="AB639" i="4"/>
  <c r="AB640" i="4"/>
  <c r="AB641" i="4"/>
  <c r="AB642" i="4"/>
  <c r="AB643" i="4"/>
  <c r="AB644" i="4"/>
  <c r="AB645" i="4"/>
  <c r="AB646" i="4"/>
  <c r="AB647" i="4"/>
  <c r="AB648" i="4"/>
  <c r="AB649" i="4"/>
  <c r="AB650" i="4"/>
  <c r="AB651" i="4"/>
  <c r="AB652" i="4"/>
  <c r="AB653" i="4"/>
  <c r="AB654" i="4"/>
  <c r="AB655" i="4"/>
  <c r="AB656" i="4"/>
  <c r="AB657" i="4"/>
  <c r="AB658" i="4"/>
  <c r="AB659" i="4"/>
  <c r="AB660" i="4"/>
  <c r="AB661" i="4"/>
  <c r="AB662" i="4"/>
  <c r="AB663" i="4"/>
  <c r="AB664" i="4"/>
  <c r="AB665" i="4"/>
  <c r="AB666" i="4"/>
  <c r="AB667" i="4"/>
  <c r="AB668" i="4"/>
  <c r="AB669" i="4"/>
  <c r="AB670" i="4"/>
  <c r="AB671" i="4"/>
  <c r="AB672" i="4"/>
  <c r="AB673" i="4"/>
  <c r="AB674" i="4"/>
  <c r="AB675" i="4"/>
  <c r="AB676" i="4"/>
  <c r="AB677" i="4"/>
  <c r="AB678" i="4"/>
  <c r="AB679" i="4"/>
  <c r="AB680" i="4"/>
  <c r="AB681" i="4"/>
  <c r="AB682" i="4"/>
  <c r="AB683" i="4"/>
  <c r="AB684" i="4"/>
  <c r="AB685" i="4"/>
  <c r="AB686" i="4"/>
  <c r="AB687" i="4"/>
  <c r="AB688" i="4"/>
  <c r="AB689" i="4"/>
  <c r="AB690" i="4"/>
  <c r="AB691" i="4"/>
  <c r="AB692" i="4"/>
  <c r="AB693" i="4"/>
  <c r="AB694" i="4"/>
  <c r="AB695" i="4"/>
  <c r="AB696" i="4"/>
  <c r="AB697" i="4"/>
  <c r="AB698" i="4"/>
  <c r="AB699" i="4"/>
  <c r="AB700" i="4"/>
  <c r="AB701" i="4"/>
  <c r="AB702" i="4"/>
  <c r="AB703" i="4"/>
  <c r="AB704" i="4"/>
  <c r="AB705" i="4"/>
  <c r="AB706" i="4"/>
  <c r="AB707" i="4"/>
  <c r="AB708" i="4"/>
  <c r="AB709" i="4"/>
  <c r="AB710" i="4"/>
  <c r="AB711" i="4"/>
  <c r="AB712" i="4"/>
  <c r="AB713" i="4"/>
  <c r="AB714" i="4"/>
  <c r="AB715" i="4"/>
  <c r="AB716" i="4"/>
  <c r="AB717" i="4"/>
  <c r="AB718" i="4"/>
  <c r="AB719" i="4"/>
  <c r="AB720" i="4"/>
  <c r="AB721" i="4"/>
  <c r="AB722" i="4"/>
  <c r="AB723" i="4"/>
  <c r="AB724" i="4"/>
  <c r="AB725" i="4"/>
  <c r="AB726" i="4"/>
  <c r="AB727" i="4"/>
  <c r="AB728" i="4"/>
  <c r="AB729" i="4"/>
  <c r="AB730" i="4"/>
  <c r="AB731" i="4"/>
  <c r="AB732" i="4"/>
  <c r="AB733" i="4"/>
  <c r="AB734" i="4"/>
  <c r="AB735" i="4"/>
  <c r="AB736" i="4"/>
  <c r="AB737" i="4"/>
  <c r="AB738" i="4"/>
  <c r="AB739" i="4"/>
  <c r="AB740" i="4"/>
  <c r="AB741" i="4"/>
  <c r="AB742" i="4"/>
  <c r="AB743" i="4"/>
  <c r="AB744" i="4"/>
  <c r="AB745" i="4"/>
  <c r="AB746" i="4"/>
  <c r="AB747" i="4"/>
  <c r="AB748" i="4"/>
  <c r="AB749" i="4"/>
  <c r="AB750" i="4"/>
  <c r="AB751" i="4"/>
  <c r="AB752" i="4"/>
  <c r="AB753" i="4"/>
  <c r="AB754" i="4"/>
  <c r="AB755" i="4"/>
  <c r="AB756" i="4"/>
  <c r="AB757" i="4"/>
  <c r="AB758" i="4"/>
  <c r="AB759" i="4"/>
  <c r="AB760" i="4"/>
  <c r="AB761" i="4"/>
  <c r="AB762" i="4"/>
  <c r="AB763" i="4"/>
  <c r="AB764" i="4"/>
  <c r="AB765" i="4"/>
  <c r="AB766" i="4"/>
  <c r="AB767" i="4"/>
  <c r="AB768" i="4"/>
  <c r="AB769" i="4"/>
  <c r="AB770" i="4"/>
  <c r="AB771" i="4"/>
  <c r="AB772" i="4"/>
  <c r="AB773" i="4"/>
  <c r="AB774" i="4"/>
  <c r="AB775" i="4"/>
  <c r="AB776" i="4"/>
  <c r="AB777" i="4"/>
  <c r="AB778" i="4"/>
  <c r="AB779" i="4"/>
  <c r="AB780" i="4"/>
  <c r="AB781" i="4"/>
  <c r="AB782" i="4"/>
  <c r="AB783" i="4"/>
  <c r="AB784" i="4"/>
  <c r="AB785" i="4"/>
  <c r="AB786" i="4"/>
  <c r="AB787" i="4"/>
  <c r="AB788" i="4"/>
  <c r="AB789" i="4"/>
  <c r="AB790" i="4"/>
  <c r="AB791" i="4"/>
  <c r="AB792" i="4"/>
  <c r="AB793" i="4"/>
  <c r="AB794" i="4"/>
  <c r="AB795" i="4"/>
  <c r="AB796" i="4"/>
  <c r="AB797" i="4"/>
  <c r="AB798" i="4"/>
  <c r="AB799" i="4"/>
  <c r="AB800" i="4"/>
  <c r="AB801" i="4"/>
  <c r="AB802" i="4"/>
  <c r="AB803" i="4"/>
  <c r="AB804" i="4"/>
  <c r="AB805" i="4"/>
  <c r="AB806" i="4"/>
  <c r="AB807" i="4"/>
  <c r="AB808" i="4"/>
  <c r="AB809" i="4"/>
  <c r="AB810" i="4"/>
  <c r="AB811" i="4"/>
  <c r="AB812" i="4"/>
  <c r="AB813" i="4"/>
  <c r="AB814" i="4"/>
  <c r="AB815" i="4"/>
  <c r="AB816" i="4"/>
  <c r="AB817" i="4"/>
  <c r="AB818" i="4"/>
  <c r="AB819" i="4"/>
  <c r="AB820" i="4"/>
  <c r="AB821" i="4"/>
  <c r="AB822" i="4"/>
  <c r="AB823" i="4"/>
  <c r="AB824" i="4"/>
  <c r="AB825" i="4"/>
  <c r="AB826" i="4"/>
  <c r="AB827" i="4"/>
  <c r="AB828" i="4"/>
  <c r="AB829" i="4"/>
  <c r="AB830" i="4"/>
  <c r="AB831" i="4"/>
  <c r="AB832" i="4"/>
  <c r="AB833" i="4"/>
  <c r="AB834" i="4"/>
  <c r="AB835" i="4"/>
  <c r="AB836" i="4"/>
  <c r="AB837" i="4"/>
  <c r="AB838" i="4"/>
  <c r="AB839" i="4"/>
  <c r="AB840" i="4"/>
  <c r="AB841" i="4"/>
  <c r="AB842" i="4"/>
  <c r="AB843" i="4"/>
  <c r="AB844" i="4"/>
  <c r="AB845" i="4"/>
  <c r="AB846" i="4"/>
  <c r="AB847" i="4"/>
  <c r="AB848" i="4"/>
  <c r="AB849" i="4"/>
  <c r="AB850" i="4"/>
  <c r="AB851" i="4"/>
  <c r="AB852" i="4"/>
  <c r="AB853" i="4"/>
  <c r="AB854" i="4"/>
  <c r="AB855" i="4"/>
  <c r="AB856" i="4"/>
  <c r="AB857" i="4"/>
  <c r="AB858" i="4"/>
  <c r="AB859" i="4"/>
  <c r="AB860" i="4"/>
  <c r="AB861" i="4"/>
  <c r="AB862" i="4"/>
  <c r="AB863" i="4"/>
  <c r="AB864" i="4"/>
  <c r="AB865" i="4"/>
  <c r="AB866" i="4"/>
  <c r="AB867" i="4"/>
  <c r="AB868" i="4"/>
  <c r="AB869" i="4"/>
  <c r="AB870" i="4"/>
  <c r="AB871" i="4"/>
  <c r="AB872" i="4"/>
  <c r="AB873" i="4"/>
  <c r="AB874" i="4"/>
  <c r="AB875" i="4"/>
  <c r="AB876" i="4"/>
  <c r="AB877" i="4"/>
  <c r="AB878" i="4"/>
  <c r="AB879" i="4"/>
  <c r="AB880" i="4"/>
  <c r="AB881" i="4"/>
  <c r="AB882" i="4"/>
  <c r="AB883" i="4"/>
  <c r="AB884" i="4"/>
  <c r="AB885" i="4"/>
  <c r="AB886" i="4"/>
  <c r="AB887" i="4"/>
  <c r="AB888" i="4"/>
  <c r="AB889" i="4"/>
  <c r="AB890" i="4"/>
  <c r="AB891" i="4"/>
  <c r="AB892" i="4"/>
  <c r="AB893" i="4"/>
  <c r="AB894" i="4"/>
  <c r="AB895" i="4"/>
  <c r="AB896" i="4"/>
  <c r="AB897" i="4"/>
  <c r="AB898" i="4"/>
  <c r="AB899" i="4"/>
  <c r="AB900" i="4"/>
  <c r="AB901" i="4"/>
  <c r="AB902" i="4"/>
  <c r="AB903" i="4"/>
  <c r="AB904" i="4"/>
  <c r="AB905" i="4"/>
  <c r="AB906" i="4"/>
  <c r="AB907" i="4"/>
  <c r="AB908" i="4"/>
  <c r="AB909" i="4"/>
  <c r="AB910" i="4"/>
  <c r="AB911" i="4"/>
  <c r="AB912" i="4"/>
  <c r="AB913" i="4"/>
  <c r="AB914" i="4"/>
  <c r="AB915" i="4"/>
  <c r="AB916" i="4"/>
  <c r="AB917" i="4"/>
  <c r="AB918" i="4"/>
  <c r="AB919" i="4"/>
  <c r="AB920" i="4"/>
  <c r="AB921" i="4"/>
  <c r="AB922" i="4"/>
  <c r="AB923" i="4"/>
  <c r="AB924" i="4"/>
  <c r="AB925" i="4"/>
  <c r="AB926" i="4"/>
  <c r="AB927" i="4"/>
  <c r="AB928" i="4"/>
  <c r="AB929" i="4"/>
  <c r="AB930" i="4"/>
  <c r="AB931" i="4"/>
  <c r="AB932" i="4"/>
  <c r="AB933" i="4"/>
  <c r="AB934" i="4"/>
  <c r="AB935" i="4"/>
  <c r="AB936" i="4"/>
  <c r="AB937" i="4"/>
  <c r="AB938" i="4"/>
  <c r="AB939" i="4"/>
  <c r="AB940" i="4"/>
  <c r="AB941" i="4"/>
  <c r="AB942" i="4"/>
  <c r="AB943" i="4"/>
  <c r="AB944" i="4"/>
  <c r="AB945" i="4"/>
  <c r="AB946" i="4"/>
  <c r="AB947" i="4"/>
  <c r="AB948" i="4"/>
  <c r="AB949" i="4"/>
  <c r="AB950" i="4"/>
  <c r="AB951" i="4"/>
  <c r="AB952" i="4"/>
  <c r="AB953" i="4"/>
  <c r="AB954" i="4"/>
  <c r="AB955" i="4"/>
  <c r="AB956" i="4"/>
  <c r="AB957" i="4"/>
  <c r="AB958" i="4"/>
  <c r="AB959" i="4"/>
  <c r="AB960" i="4"/>
  <c r="AB961" i="4"/>
  <c r="AB962" i="4"/>
  <c r="AB963" i="4"/>
  <c r="AB964" i="4"/>
  <c r="AB965" i="4"/>
  <c r="AB966" i="4"/>
  <c r="AB967" i="4"/>
  <c r="AB968" i="4"/>
  <c r="AB969" i="4"/>
  <c r="AB970" i="4"/>
  <c r="AB971" i="4"/>
  <c r="AB972" i="4"/>
  <c r="AB973" i="4"/>
  <c r="AB974" i="4"/>
  <c r="AB975" i="4"/>
  <c r="AB976" i="4"/>
  <c r="AB977" i="4"/>
  <c r="AB978" i="4"/>
  <c r="AB979" i="4"/>
  <c r="AB980" i="4"/>
  <c r="AB981" i="4"/>
  <c r="AB982" i="4"/>
  <c r="AB983" i="4"/>
  <c r="AB984" i="4"/>
  <c r="AB985" i="4"/>
  <c r="AB986" i="4"/>
  <c r="AB987" i="4"/>
  <c r="AB988" i="4"/>
  <c r="AB989" i="4"/>
  <c r="AB990" i="4"/>
  <c r="AB991" i="4"/>
  <c r="AB992" i="4"/>
  <c r="AB993" i="4"/>
  <c r="AB994" i="4"/>
  <c r="AB995" i="4"/>
  <c r="AB996" i="4"/>
  <c r="AB997" i="4"/>
  <c r="AB998" i="4"/>
  <c r="AB999" i="4"/>
  <c r="AB1000" i="4"/>
  <c r="AB1001" i="4"/>
  <c r="AB1002" i="4"/>
  <c r="AB1003" i="4"/>
  <c r="AB1004" i="4"/>
  <c r="AB1005" i="4"/>
  <c r="AB1006" i="4"/>
  <c r="AB1007" i="4"/>
  <c r="AB1008" i="4"/>
  <c r="AB1009" i="4"/>
  <c r="AB1010" i="4"/>
  <c r="AB1011" i="4"/>
  <c r="AB1012" i="4"/>
  <c r="AB1013" i="4"/>
  <c r="AB1014" i="4"/>
  <c r="AB1015" i="4"/>
  <c r="AB1016" i="4"/>
  <c r="AB1017" i="4"/>
  <c r="AB1018" i="4"/>
  <c r="AB1019" i="4"/>
  <c r="AB1020" i="4"/>
  <c r="AB1021" i="4"/>
  <c r="AB1022" i="4"/>
  <c r="AB1023" i="4"/>
  <c r="AB1024" i="4"/>
  <c r="AB1025" i="4"/>
  <c r="AB1026" i="4"/>
  <c r="AB1027" i="4"/>
  <c r="AB1028" i="4"/>
  <c r="AB1029" i="4"/>
  <c r="AB1030" i="4"/>
  <c r="AB1031" i="4"/>
  <c r="AB1032" i="4"/>
  <c r="AB1033" i="4"/>
  <c r="AB1034" i="4"/>
  <c r="AB1035" i="4"/>
  <c r="AB1036" i="4"/>
  <c r="AB1037" i="4"/>
  <c r="AB1038" i="4"/>
  <c r="AB1039" i="4"/>
  <c r="AB1040" i="4"/>
  <c r="AB1041" i="4"/>
  <c r="AB1042" i="4"/>
  <c r="AB1043" i="4"/>
  <c r="AB1044" i="4"/>
  <c r="AB1045" i="4"/>
  <c r="AB1046" i="4"/>
  <c r="AB1047" i="4"/>
  <c r="AB1048" i="4"/>
  <c r="AB1049" i="4"/>
  <c r="AB1050" i="4"/>
  <c r="AB1051" i="4"/>
  <c r="AB1052" i="4"/>
  <c r="AB1053" i="4"/>
  <c r="AB1054" i="4"/>
  <c r="AB1055" i="4"/>
  <c r="AB1056" i="4"/>
  <c r="AB1057" i="4"/>
  <c r="AB1058" i="4"/>
  <c r="AB1059" i="4"/>
  <c r="AB1060" i="4"/>
  <c r="AB1061" i="4"/>
  <c r="AB1062" i="4"/>
  <c r="AB1063" i="4"/>
  <c r="AB1064" i="4"/>
  <c r="AB1065" i="4"/>
  <c r="AB1066" i="4"/>
  <c r="AB1067" i="4"/>
  <c r="AB1068" i="4"/>
  <c r="AB1069" i="4"/>
  <c r="AB1070" i="4"/>
  <c r="AB1071" i="4"/>
  <c r="AB1072" i="4"/>
  <c r="AB1073" i="4"/>
  <c r="AB1074" i="4"/>
  <c r="AB1075" i="4"/>
  <c r="AB1076" i="4"/>
  <c r="AB1077" i="4"/>
  <c r="AB1078" i="4"/>
  <c r="AB1079" i="4"/>
  <c r="AB1080" i="4"/>
  <c r="AB1081" i="4"/>
  <c r="AB1082" i="4"/>
  <c r="AB1083" i="4"/>
  <c r="AB1084" i="4"/>
  <c r="AB1085" i="4"/>
  <c r="AB1086" i="4"/>
  <c r="AB1087" i="4"/>
  <c r="AB1088" i="4"/>
  <c r="AB1089" i="4"/>
  <c r="AB1090" i="4"/>
  <c r="AB1091" i="4"/>
  <c r="AB1092" i="4"/>
  <c r="AB1093" i="4"/>
  <c r="AB1094" i="4"/>
  <c r="AB1095" i="4"/>
  <c r="AB1096" i="4"/>
  <c r="AB1097" i="4"/>
  <c r="AB1098" i="4"/>
  <c r="AB1099" i="4"/>
  <c r="AB1100" i="4"/>
  <c r="AB1101" i="4"/>
  <c r="AB1102" i="4"/>
  <c r="AB1103" i="4"/>
  <c r="AB1104" i="4"/>
  <c r="AB1105" i="4"/>
  <c r="AB1106" i="4"/>
  <c r="AB1107" i="4"/>
  <c r="AB1108" i="4"/>
  <c r="AB1109" i="4"/>
  <c r="AB1110" i="4"/>
  <c r="AB1111" i="4"/>
  <c r="AB1112" i="4"/>
  <c r="AB1113" i="4"/>
  <c r="AB1114" i="4"/>
  <c r="AB1115" i="4"/>
  <c r="AB1116" i="4"/>
  <c r="AB1117" i="4"/>
  <c r="AB1118" i="4"/>
  <c r="AB1119" i="4"/>
  <c r="AB1120" i="4"/>
  <c r="AB1121" i="4"/>
  <c r="AB1122" i="4"/>
  <c r="AB1123" i="4"/>
  <c r="AB1124" i="4"/>
  <c r="AB1125" i="4"/>
  <c r="AB1126" i="4"/>
  <c r="AB1127" i="4"/>
  <c r="AB1128" i="4"/>
  <c r="AB1129" i="4"/>
  <c r="AB1130" i="4"/>
  <c r="AB1131" i="4"/>
  <c r="AB1132" i="4"/>
  <c r="AB1133" i="4"/>
  <c r="AB1134" i="4"/>
  <c r="AB1135" i="4"/>
  <c r="AB1136" i="4"/>
  <c r="AB1137" i="4"/>
  <c r="AB1138" i="4"/>
  <c r="AB1139" i="4"/>
  <c r="AB1140" i="4"/>
  <c r="AB1141" i="4"/>
  <c r="AB1142" i="4"/>
  <c r="AB1143" i="4"/>
  <c r="AB1144" i="4"/>
  <c r="AB1145" i="4"/>
  <c r="AB1146" i="4"/>
  <c r="AB1147" i="4"/>
  <c r="AB1148" i="4"/>
  <c r="AB1149" i="4"/>
  <c r="AB1150" i="4"/>
  <c r="AB1151" i="4"/>
  <c r="AB1152" i="4"/>
  <c r="AB1153" i="4"/>
  <c r="AB1154" i="4"/>
  <c r="AB1155" i="4"/>
  <c r="AB1156" i="4"/>
  <c r="AB1157" i="4"/>
  <c r="AB1158" i="4"/>
  <c r="AB1159" i="4"/>
  <c r="AB1160" i="4"/>
  <c r="AB1161" i="4"/>
  <c r="AB1162" i="4"/>
  <c r="AB1163" i="4"/>
  <c r="AB1164" i="4"/>
  <c r="AB1165" i="4"/>
  <c r="AB1166" i="4"/>
  <c r="AB1167" i="4"/>
  <c r="AB1168" i="4"/>
  <c r="AB1169" i="4"/>
  <c r="AB1170" i="4"/>
  <c r="AB1171" i="4"/>
  <c r="AB1172" i="4"/>
  <c r="AB1173" i="4"/>
  <c r="AB1174" i="4"/>
  <c r="AB1175" i="4"/>
  <c r="AB1176" i="4"/>
  <c r="AB1177" i="4"/>
  <c r="AB1178" i="4"/>
  <c r="AB1179" i="4"/>
  <c r="AB1180" i="4"/>
  <c r="AB1181" i="4"/>
  <c r="AB1182" i="4"/>
  <c r="AB1183" i="4"/>
  <c r="AB1184" i="4"/>
  <c r="AB1185" i="4"/>
  <c r="AB1186" i="4"/>
  <c r="AB1187" i="4"/>
  <c r="AB1188" i="4"/>
  <c r="AB1189" i="4"/>
  <c r="AB1190" i="4"/>
  <c r="AB1191" i="4"/>
  <c r="AB1192" i="4"/>
  <c r="AB1193" i="4"/>
  <c r="AB1194" i="4"/>
  <c r="AB1195" i="4"/>
  <c r="AB1196" i="4"/>
  <c r="AB1197" i="4"/>
  <c r="AB1198" i="4"/>
  <c r="AB1199" i="4"/>
  <c r="AB1200" i="4"/>
  <c r="AB1201" i="4"/>
  <c r="AB1202" i="4"/>
  <c r="AB1203" i="4"/>
  <c r="AB1204" i="4"/>
  <c r="AB1205" i="4"/>
  <c r="AB1206" i="4"/>
  <c r="AB1207" i="4"/>
  <c r="AB1208" i="4"/>
  <c r="AB1209" i="4"/>
  <c r="AB1210" i="4"/>
  <c r="AB1211" i="4"/>
  <c r="AB1212" i="4"/>
  <c r="AB1213" i="4"/>
  <c r="AB1214" i="4"/>
  <c r="AB1215" i="4"/>
  <c r="AB1216" i="4"/>
  <c r="AB1217" i="4"/>
  <c r="AB1218" i="4"/>
  <c r="AB1219" i="4"/>
  <c r="AB1220" i="4"/>
  <c r="AB1221" i="4"/>
  <c r="AB1222" i="4"/>
  <c r="AB1223" i="4"/>
  <c r="AB1224" i="4"/>
  <c r="AB1225" i="4"/>
  <c r="AB1226" i="4"/>
  <c r="AB1227" i="4"/>
  <c r="AB1228" i="4"/>
  <c r="AB1229" i="4"/>
  <c r="AB1230" i="4"/>
  <c r="AB1231" i="4"/>
  <c r="AB1232" i="4"/>
  <c r="AB1233" i="4"/>
  <c r="AB1234" i="4"/>
  <c r="AB1235" i="4"/>
  <c r="AB1236" i="4"/>
  <c r="AB1237" i="4"/>
  <c r="AB1238" i="4"/>
  <c r="AB1239" i="4"/>
  <c r="AB1240" i="4"/>
  <c r="AB1241" i="4"/>
  <c r="AB1242" i="4"/>
  <c r="AB1243" i="4"/>
  <c r="AB1244" i="4"/>
  <c r="AB1245" i="4"/>
  <c r="AB1246" i="4"/>
  <c r="AB1247" i="4"/>
  <c r="AB1248" i="4"/>
  <c r="AB1249" i="4"/>
  <c r="AB1250" i="4"/>
  <c r="AB1251" i="4"/>
  <c r="AB1252" i="4"/>
  <c r="AB1253" i="4"/>
  <c r="AB1254" i="4"/>
  <c r="AB1255" i="4"/>
  <c r="AB1256" i="4"/>
  <c r="AB1257" i="4"/>
  <c r="AB1258" i="4"/>
  <c r="AB1259" i="4"/>
  <c r="AB1260" i="4"/>
  <c r="AB1261" i="4"/>
  <c r="AB1262" i="4"/>
  <c r="AB1263" i="4"/>
  <c r="AB1264" i="4"/>
  <c r="AB1265" i="4"/>
  <c r="AB1266" i="4"/>
  <c r="AB1267" i="4"/>
  <c r="AB1268" i="4"/>
  <c r="AB1269" i="4"/>
  <c r="AB1270" i="4"/>
  <c r="AB1271" i="4"/>
  <c r="AB1272" i="4"/>
  <c r="AB1273" i="4"/>
  <c r="AB1274" i="4"/>
  <c r="AB1275" i="4"/>
  <c r="AB1276" i="4"/>
  <c r="AB1277" i="4"/>
  <c r="AB1278" i="4"/>
  <c r="AB1279" i="4"/>
  <c r="AB1280" i="4"/>
  <c r="AB1281" i="4"/>
  <c r="AB1282" i="4"/>
  <c r="AB1283" i="4"/>
  <c r="AB1284" i="4"/>
  <c r="AB1285" i="4"/>
  <c r="AB1286" i="4"/>
  <c r="AB1287" i="4"/>
  <c r="AB1288" i="4"/>
  <c r="AB1289" i="4"/>
  <c r="AB1290" i="4"/>
  <c r="AB1291" i="4"/>
  <c r="AB1292" i="4"/>
  <c r="AB1293" i="4"/>
  <c r="AB1294" i="4"/>
  <c r="AB1295" i="4"/>
  <c r="AB1296" i="4"/>
  <c r="AB1297" i="4"/>
  <c r="AB1298" i="4"/>
  <c r="AB1299" i="4"/>
  <c r="AB1300" i="4"/>
  <c r="AB1301" i="4"/>
  <c r="AB1302" i="4"/>
  <c r="AB1303" i="4"/>
  <c r="AB1304" i="4"/>
  <c r="AB1305" i="4"/>
  <c r="AB1306" i="4"/>
  <c r="AB1307" i="4"/>
  <c r="AB1308" i="4"/>
  <c r="AB1309" i="4"/>
  <c r="AB1310" i="4"/>
  <c r="AB1311" i="4"/>
  <c r="AB1312" i="4"/>
  <c r="AB1313" i="4"/>
  <c r="AB1314" i="4"/>
  <c r="AB1315" i="4"/>
  <c r="AB1316" i="4"/>
  <c r="AB1317" i="4"/>
  <c r="AB1318" i="4"/>
  <c r="AB1319" i="4"/>
  <c r="AB1320" i="4"/>
  <c r="AB1321" i="4"/>
  <c r="AB1322" i="4"/>
  <c r="AB1323" i="4"/>
  <c r="AB1324" i="4"/>
  <c r="AB1325" i="4"/>
  <c r="AB1326" i="4"/>
  <c r="AB1327" i="4"/>
  <c r="AB1328" i="4"/>
  <c r="AB1329" i="4"/>
  <c r="AB1330" i="4"/>
  <c r="AB1331" i="4"/>
  <c r="AB1332" i="4"/>
  <c r="AB1333" i="4"/>
  <c r="AB1334" i="4"/>
  <c r="AB1335" i="4"/>
  <c r="AB1336" i="4"/>
  <c r="AB1337" i="4"/>
  <c r="AB1338" i="4"/>
  <c r="AB1339" i="4"/>
  <c r="AB1340" i="4"/>
  <c r="AB1341" i="4"/>
  <c r="AB1342" i="4"/>
  <c r="AB1343" i="4"/>
  <c r="AB1344" i="4"/>
  <c r="AB1345" i="4"/>
  <c r="AB1346" i="4"/>
  <c r="AB1347" i="4"/>
  <c r="AB1348" i="4"/>
  <c r="AB1349" i="4"/>
  <c r="AB1350" i="4"/>
  <c r="AB1351" i="4"/>
  <c r="AB1352" i="4"/>
  <c r="AB1353" i="4"/>
  <c r="AB1354" i="4"/>
  <c r="AB1355" i="4"/>
  <c r="AB1356" i="4"/>
  <c r="AB1357" i="4"/>
  <c r="AB1358" i="4"/>
  <c r="AB1359" i="4"/>
  <c r="AB1360" i="4"/>
  <c r="AB1361" i="4"/>
  <c r="AB1362" i="4"/>
  <c r="AB1363" i="4"/>
  <c r="AB1364" i="4"/>
  <c r="AB1365" i="4"/>
  <c r="AB1366" i="4"/>
  <c r="AB1367" i="4"/>
  <c r="AB1368" i="4"/>
  <c r="AB1369" i="4"/>
  <c r="AB1370" i="4"/>
  <c r="AB1371" i="4"/>
  <c r="AB1372" i="4"/>
  <c r="AB1373" i="4"/>
  <c r="AB1374" i="4"/>
  <c r="AB1375" i="4"/>
  <c r="AB1376" i="4"/>
  <c r="AB1377" i="4"/>
  <c r="AB1378" i="4"/>
  <c r="AB1379" i="4"/>
  <c r="AB1380" i="4"/>
  <c r="AB1381" i="4"/>
  <c r="AB1382" i="4"/>
  <c r="AB1383" i="4"/>
  <c r="AB1384" i="4"/>
  <c r="AB1385" i="4"/>
  <c r="AB1386" i="4"/>
  <c r="AB1387" i="4"/>
  <c r="AB1388" i="4"/>
  <c r="AB1389" i="4"/>
  <c r="AB1390" i="4"/>
  <c r="AB1391" i="4"/>
  <c r="AB1392" i="4"/>
  <c r="AB1393" i="4"/>
  <c r="AB1394" i="4"/>
  <c r="AB1395" i="4"/>
  <c r="AB1396" i="4"/>
  <c r="AB1397" i="4"/>
  <c r="AB1398" i="4"/>
  <c r="AB1399" i="4"/>
  <c r="AB1400" i="4"/>
  <c r="AB1401" i="4"/>
  <c r="AB1402" i="4"/>
  <c r="AB1403" i="4"/>
  <c r="AB1404" i="4"/>
  <c r="AB1405" i="4"/>
  <c r="AB1406" i="4"/>
  <c r="AB1407" i="4"/>
  <c r="AB1408" i="4"/>
  <c r="AB1409" i="4"/>
  <c r="AB4" i="4"/>
  <c r="AC4" i="4" s="1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809" i="4"/>
  <c r="W810" i="4"/>
  <c r="W811" i="4"/>
  <c r="W812" i="4"/>
  <c r="W813" i="4"/>
  <c r="W814" i="4"/>
  <c r="W815" i="4"/>
  <c r="W816" i="4"/>
  <c r="W817" i="4"/>
  <c r="W818" i="4"/>
  <c r="W819" i="4"/>
  <c r="W820" i="4"/>
  <c r="W821" i="4"/>
  <c r="W822" i="4"/>
  <c r="W823" i="4"/>
  <c r="W824" i="4"/>
  <c r="W825" i="4"/>
  <c r="W826" i="4"/>
  <c r="W827" i="4"/>
  <c r="W828" i="4"/>
  <c r="W829" i="4"/>
  <c r="W830" i="4"/>
  <c r="W831" i="4"/>
  <c r="W832" i="4"/>
  <c r="W833" i="4"/>
  <c r="W834" i="4"/>
  <c r="W835" i="4"/>
  <c r="W836" i="4"/>
  <c r="W837" i="4"/>
  <c r="W838" i="4"/>
  <c r="W839" i="4"/>
  <c r="W840" i="4"/>
  <c r="W841" i="4"/>
  <c r="W842" i="4"/>
  <c r="W843" i="4"/>
  <c r="W844" i="4"/>
  <c r="W845" i="4"/>
  <c r="W846" i="4"/>
  <c r="W847" i="4"/>
  <c r="W848" i="4"/>
  <c r="W849" i="4"/>
  <c r="W850" i="4"/>
  <c r="W851" i="4"/>
  <c r="W852" i="4"/>
  <c r="W853" i="4"/>
  <c r="W854" i="4"/>
  <c r="W855" i="4"/>
  <c r="W856" i="4"/>
  <c r="W857" i="4"/>
  <c r="W858" i="4"/>
  <c r="W859" i="4"/>
  <c r="W860" i="4"/>
  <c r="W861" i="4"/>
  <c r="W862" i="4"/>
  <c r="W863" i="4"/>
  <c r="W864" i="4"/>
  <c r="W865" i="4"/>
  <c r="W866" i="4"/>
  <c r="W867" i="4"/>
  <c r="W868" i="4"/>
  <c r="W869" i="4"/>
  <c r="W870" i="4"/>
  <c r="W871" i="4"/>
  <c r="W872" i="4"/>
  <c r="W873" i="4"/>
  <c r="W874" i="4"/>
  <c r="W875" i="4"/>
  <c r="W876" i="4"/>
  <c r="W877" i="4"/>
  <c r="W878" i="4"/>
  <c r="W879" i="4"/>
  <c r="W880" i="4"/>
  <c r="W881" i="4"/>
  <c r="W882" i="4"/>
  <c r="W883" i="4"/>
  <c r="W884" i="4"/>
  <c r="W885" i="4"/>
  <c r="W886" i="4"/>
  <c r="W887" i="4"/>
  <c r="W888" i="4"/>
  <c r="W889" i="4"/>
  <c r="W890" i="4"/>
  <c r="W891" i="4"/>
  <c r="W892" i="4"/>
  <c r="W893" i="4"/>
  <c r="W894" i="4"/>
  <c r="W895" i="4"/>
  <c r="W896" i="4"/>
  <c r="W897" i="4"/>
  <c r="W898" i="4"/>
  <c r="W899" i="4"/>
  <c r="W900" i="4"/>
  <c r="W901" i="4"/>
  <c r="W902" i="4"/>
  <c r="W903" i="4"/>
  <c r="W904" i="4"/>
  <c r="W905" i="4"/>
  <c r="W906" i="4"/>
  <c r="W907" i="4"/>
  <c r="W908" i="4"/>
  <c r="W909" i="4"/>
  <c r="W910" i="4"/>
  <c r="W911" i="4"/>
  <c r="W912" i="4"/>
  <c r="W913" i="4"/>
  <c r="W914" i="4"/>
  <c r="W915" i="4"/>
  <c r="W916" i="4"/>
  <c r="W917" i="4"/>
  <c r="W918" i="4"/>
  <c r="W919" i="4"/>
  <c r="W920" i="4"/>
  <c r="W921" i="4"/>
  <c r="W922" i="4"/>
  <c r="W923" i="4"/>
  <c r="W924" i="4"/>
  <c r="W925" i="4"/>
  <c r="W926" i="4"/>
  <c r="W927" i="4"/>
  <c r="W928" i="4"/>
  <c r="W929" i="4"/>
  <c r="W930" i="4"/>
  <c r="W931" i="4"/>
  <c r="W932" i="4"/>
  <c r="W933" i="4"/>
  <c r="W934" i="4"/>
  <c r="W935" i="4"/>
  <c r="W936" i="4"/>
  <c r="W937" i="4"/>
  <c r="W938" i="4"/>
  <c r="W939" i="4"/>
  <c r="W940" i="4"/>
  <c r="W941" i="4"/>
  <c r="W942" i="4"/>
  <c r="W943" i="4"/>
  <c r="W944" i="4"/>
  <c r="W945" i="4"/>
  <c r="W946" i="4"/>
  <c r="W947" i="4"/>
  <c r="W948" i="4"/>
  <c r="W949" i="4"/>
  <c r="W950" i="4"/>
  <c r="W951" i="4"/>
  <c r="W952" i="4"/>
  <c r="W953" i="4"/>
  <c r="W954" i="4"/>
  <c r="W955" i="4"/>
  <c r="W956" i="4"/>
  <c r="W957" i="4"/>
  <c r="W958" i="4"/>
  <c r="W959" i="4"/>
  <c r="W960" i="4"/>
  <c r="W961" i="4"/>
  <c r="W962" i="4"/>
  <c r="W963" i="4"/>
  <c r="W964" i="4"/>
  <c r="W965" i="4"/>
  <c r="W966" i="4"/>
  <c r="W967" i="4"/>
  <c r="W968" i="4"/>
  <c r="W969" i="4"/>
  <c r="W970" i="4"/>
  <c r="W971" i="4"/>
  <c r="W972" i="4"/>
  <c r="W973" i="4"/>
  <c r="W974" i="4"/>
  <c r="W975" i="4"/>
  <c r="W976" i="4"/>
  <c r="W977" i="4"/>
  <c r="W978" i="4"/>
  <c r="W979" i="4"/>
  <c r="W980" i="4"/>
  <c r="W981" i="4"/>
  <c r="W982" i="4"/>
  <c r="W983" i="4"/>
  <c r="W984" i="4"/>
  <c r="W985" i="4"/>
  <c r="W986" i="4"/>
  <c r="W987" i="4"/>
  <c r="W988" i="4"/>
  <c r="W989" i="4"/>
  <c r="W990" i="4"/>
  <c r="W991" i="4"/>
  <c r="W992" i="4"/>
  <c r="W993" i="4"/>
  <c r="W994" i="4"/>
  <c r="W995" i="4"/>
  <c r="W996" i="4"/>
  <c r="W997" i="4"/>
  <c r="W998" i="4"/>
  <c r="W999" i="4"/>
  <c r="W1000" i="4"/>
  <c r="W1001" i="4"/>
  <c r="W1002" i="4"/>
  <c r="W1003" i="4"/>
  <c r="W1004" i="4"/>
  <c r="W1005" i="4"/>
  <c r="W1006" i="4"/>
  <c r="W1007" i="4"/>
  <c r="W1008" i="4"/>
  <c r="W1009" i="4"/>
  <c r="W1010" i="4"/>
  <c r="W1011" i="4"/>
  <c r="W1012" i="4"/>
  <c r="W1013" i="4"/>
  <c r="W1014" i="4"/>
  <c r="W1015" i="4"/>
  <c r="W1016" i="4"/>
  <c r="W1017" i="4"/>
  <c r="W1018" i="4"/>
  <c r="W1019" i="4"/>
  <c r="W1020" i="4"/>
  <c r="W1021" i="4"/>
  <c r="W1022" i="4"/>
  <c r="W1023" i="4"/>
  <c r="W1024" i="4"/>
  <c r="W1025" i="4"/>
  <c r="W1026" i="4"/>
  <c r="W1027" i="4"/>
  <c r="W1028" i="4"/>
  <c r="W1029" i="4"/>
  <c r="W1030" i="4"/>
  <c r="W1031" i="4"/>
  <c r="W1032" i="4"/>
  <c r="W1033" i="4"/>
  <c r="W1034" i="4"/>
  <c r="W1035" i="4"/>
  <c r="W1036" i="4"/>
  <c r="W1037" i="4"/>
  <c r="W1038" i="4"/>
  <c r="W1039" i="4"/>
  <c r="W1040" i="4"/>
  <c r="W1041" i="4"/>
  <c r="W1042" i="4"/>
  <c r="W1043" i="4"/>
  <c r="W1044" i="4"/>
  <c r="W1045" i="4"/>
  <c r="W1046" i="4"/>
  <c r="W1047" i="4"/>
  <c r="W1048" i="4"/>
  <c r="W1049" i="4"/>
  <c r="W1050" i="4"/>
  <c r="W1051" i="4"/>
  <c r="W1052" i="4"/>
  <c r="W1053" i="4"/>
  <c r="W1054" i="4"/>
  <c r="W1055" i="4"/>
  <c r="W1056" i="4"/>
  <c r="W1057" i="4"/>
  <c r="W1058" i="4"/>
  <c r="W1059" i="4"/>
  <c r="W1060" i="4"/>
  <c r="W1061" i="4"/>
  <c r="W1062" i="4"/>
  <c r="W1063" i="4"/>
  <c r="W1064" i="4"/>
  <c r="W1065" i="4"/>
  <c r="W1066" i="4"/>
  <c r="W1067" i="4"/>
  <c r="W1068" i="4"/>
  <c r="W1069" i="4"/>
  <c r="W1070" i="4"/>
  <c r="W1071" i="4"/>
  <c r="W1072" i="4"/>
  <c r="W1073" i="4"/>
  <c r="W1074" i="4"/>
  <c r="W1075" i="4"/>
  <c r="W1076" i="4"/>
  <c r="W1077" i="4"/>
  <c r="W1078" i="4"/>
  <c r="W1079" i="4"/>
  <c r="W1080" i="4"/>
  <c r="W1081" i="4"/>
  <c r="W1082" i="4"/>
  <c r="W1083" i="4"/>
  <c r="W1084" i="4"/>
  <c r="W1085" i="4"/>
  <c r="W1086" i="4"/>
  <c r="W1087" i="4"/>
  <c r="W1088" i="4"/>
  <c r="W1089" i="4"/>
  <c r="W1090" i="4"/>
  <c r="W1091" i="4"/>
  <c r="W1092" i="4"/>
  <c r="W1093" i="4"/>
  <c r="W1094" i="4"/>
  <c r="W1095" i="4"/>
  <c r="W1096" i="4"/>
  <c r="W1097" i="4"/>
  <c r="W1098" i="4"/>
  <c r="W1099" i="4"/>
  <c r="W1100" i="4"/>
  <c r="W1101" i="4"/>
  <c r="W1102" i="4"/>
  <c r="W1103" i="4"/>
  <c r="W1104" i="4"/>
  <c r="W1105" i="4"/>
  <c r="W1106" i="4"/>
  <c r="W1107" i="4"/>
  <c r="W1108" i="4"/>
  <c r="W1109" i="4"/>
  <c r="W1110" i="4"/>
  <c r="W1111" i="4"/>
  <c r="W1112" i="4"/>
  <c r="W1113" i="4"/>
  <c r="W1114" i="4"/>
  <c r="W1115" i="4"/>
  <c r="W1116" i="4"/>
  <c r="W1117" i="4"/>
  <c r="W1118" i="4"/>
  <c r="W1119" i="4"/>
  <c r="W1120" i="4"/>
  <c r="W1121" i="4"/>
  <c r="W1122" i="4"/>
  <c r="W1123" i="4"/>
  <c r="W1124" i="4"/>
  <c r="W1125" i="4"/>
  <c r="W1126" i="4"/>
  <c r="W1127" i="4"/>
  <c r="W1128" i="4"/>
  <c r="W1129" i="4"/>
  <c r="W1130" i="4"/>
  <c r="W1131" i="4"/>
  <c r="W1132" i="4"/>
  <c r="W1133" i="4"/>
  <c r="W1134" i="4"/>
  <c r="W1135" i="4"/>
  <c r="W1136" i="4"/>
  <c r="W1137" i="4"/>
  <c r="W1138" i="4"/>
  <c r="W1139" i="4"/>
  <c r="W1140" i="4"/>
  <c r="W1141" i="4"/>
  <c r="W1142" i="4"/>
  <c r="W1143" i="4"/>
  <c r="W1144" i="4"/>
  <c r="W1145" i="4"/>
  <c r="W1146" i="4"/>
  <c r="W1147" i="4"/>
  <c r="W1148" i="4"/>
  <c r="W1149" i="4"/>
  <c r="W1150" i="4"/>
  <c r="W1151" i="4"/>
  <c r="W1152" i="4"/>
  <c r="W1153" i="4"/>
  <c r="W1154" i="4"/>
  <c r="W1155" i="4"/>
  <c r="W1156" i="4"/>
  <c r="W1157" i="4"/>
  <c r="W1158" i="4"/>
  <c r="W1159" i="4"/>
  <c r="W1160" i="4"/>
  <c r="W1161" i="4"/>
  <c r="W1162" i="4"/>
  <c r="W1163" i="4"/>
  <c r="W1164" i="4"/>
  <c r="W1165" i="4"/>
  <c r="W1166" i="4"/>
  <c r="W1167" i="4"/>
  <c r="W1168" i="4"/>
  <c r="W1169" i="4"/>
  <c r="W1170" i="4"/>
  <c r="W1171" i="4"/>
  <c r="W1172" i="4"/>
  <c r="W1173" i="4"/>
  <c r="W1174" i="4"/>
  <c r="W1175" i="4"/>
  <c r="W1176" i="4"/>
  <c r="W1177" i="4"/>
  <c r="W1178" i="4"/>
  <c r="W1179" i="4"/>
  <c r="W1180" i="4"/>
  <c r="W1181" i="4"/>
  <c r="W1182" i="4"/>
  <c r="W1183" i="4"/>
  <c r="W1184" i="4"/>
  <c r="W1185" i="4"/>
  <c r="W1186" i="4"/>
  <c r="W1187" i="4"/>
  <c r="W1188" i="4"/>
  <c r="W1189" i="4"/>
  <c r="W1190" i="4"/>
  <c r="W1191" i="4"/>
  <c r="W1192" i="4"/>
  <c r="W1193" i="4"/>
  <c r="W1194" i="4"/>
  <c r="W1195" i="4"/>
  <c r="W1196" i="4"/>
  <c r="W1197" i="4"/>
  <c r="W1198" i="4"/>
  <c r="W1199" i="4"/>
  <c r="W1200" i="4"/>
  <c r="W1201" i="4"/>
  <c r="W1202" i="4"/>
  <c r="W1203" i="4"/>
  <c r="W1204" i="4"/>
  <c r="W1205" i="4"/>
  <c r="W1206" i="4"/>
  <c r="W1207" i="4"/>
  <c r="W1208" i="4"/>
  <c r="W1209" i="4"/>
  <c r="W1210" i="4"/>
  <c r="W1211" i="4"/>
  <c r="W1212" i="4"/>
  <c r="W1213" i="4"/>
  <c r="W1214" i="4"/>
  <c r="W1215" i="4"/>
  <c r="W1216" i="4"/>
  <c r="W1217" i="4"/>
  <c r="W1218" i="4"/>
  <c r="W1219" i="4"/>
  <c r="W1220" i="4"/>
  <c r="W1221" i="4"/>
  <c r="W1222" i="4"/>
  <c r="W1223" i="4"/>
  <c r="W1224" i="4"/>
  <c r="W1225" i="4"/>
  <c r="W1226" i="4"/>
  <c r="W1227" i="4"/>
  <c r="W1228" i="4"/>
  <c r="W1229" i="4"/>
  <c r="W1230" i="4"/>
  <c r="W1231" i="4"/>
  <c r="W1232" i="4"/>
  <c r="W1233" i="4"/>
  <c r="W1234" i="4"/>
  <c r="W1235" i="4"/>
  <c r="W1236" i="4"/>
  <c r="W1237" i="4"/>
  <c r="W1238" i="4"/>
  <c r="W1239" i="4"/>
  <c r="W1240" i="4"/>
  <c r="W1241" i="4"/>
  <c r="W1242" i="4"/>
  <c r="W1243" i="4"/>
  <c r="W1244" i="4"/>
  <c r="W1245" i="4"/>
  <c r="W1246" i="4"/>
  <c r="W1247" i="4"/>
  <c r="W1248" i="4"/>
  <c r="W1249" i="4"/>
  <c r="W1250" i="4"/>
  <c r="W1251" i="4"/>
  <c r="W1252" i="4"/>
  <c r="W1253" i="4"/>
  <c r="W1254" i="4"/>
  <c r="W1255" i="4"/>
  <c r="W1256" i="4"/>
  <c r="W1257" i="4"/>
  <c r="W1258" i="4"/>
  <c r="W1259" i="4"/>
  <c r="W1260" i="4"/>
  <c r="W1261" i="4"/>
  <c r="W1262" i="4"/>
  <c r="W1263" i="4"/>
  <c r="W1264" i="4"/>
  <c r="W1265" i="4"/>
  <c r="W1266" i="4"/>
  <c r="W1267" i="4"/>
  <c r="W1268" i="4"/>
  <c r="W1269" i="4"/>
  <c r="W1270" i="4"/>
  <c r="W1271" i="4"/>
  <c r="W1272" i="4"/>
  <c r="W1273" i="4"/>
  <c r="W1274" i="4"/>
  <c r="W1275" i="4"/>
  <c r="W1276" i="4"/>
  <c r="W1277" i="4"/>
  <c r="W1278" i="4"/>
  <c r="W1279" i="4"/>
  <c r="W1280" i="4"/>
  <c r="W1281" i="4"/>
  <c r="W1282" i="4"/>
  <c r="W1283" i="4"/>
  <c r="W1284" i="4"/>
  <c r="W1285" i="4"/>
  <c r="W1286" i="4"/>
  <c r="W1287" i="4"/>
  <c r="W1288" i="4"/>
  <c r="W1289" i="4"/>
  <c r="W1290" i="4"/>
  <c r="W1291" i="4"/>
  <c r="W1292" i="4"/>
  <c r="W1293" i="4"/>
  <c r="W1294" i="4"/>
  <c r="W1295" i="4"/>
  <c r="W1296" i="4"/>
  <c r="W1297" i="4"/>
  <c r="W1298" i="4"/>
  <c r="W1299" i="4"/>
  <c r="W1300" i="4"/>
  <c r="W1301" i="4"/>
  <c r="W1302" i="4"/>
  <c r="W1303" i="4"/>
  <c r="W1304" i="4"/>
  <c r="W1305" i="4"/>
  <c r="W1306" i="4"/>
  <c r="W1307" i="4"/>
  <c r="W1308" i="4"/>
  <c r="W1309" i="4"/>
  <c r="W1310" i="4"/>
  <c r="W1311" i="4"/>
  <c r="W1312" i="4"/>
  <c r="W1313" i="4"/>
  <c r="W1314" i="4"/>
  <c r="W1315" i="4"/>
  <c r="W1316" i="4"/>
  <c r="W1317" i="4"/>
  <c r="W1318" i="4"/>
  <c r="W1319" i="4"/>
  <c r="W1320" i="4"/>
  <c r="W1321" i="4"/>
  <c r="W1322" i="4"/>
  <c r="W1323" i="4"/>
  <c r="W1324" i="4"/>
  <c r="W1325" i="4"/>
  <c r="W1326" i="4"/>
  <c r="W1327" i="4"/>
  <c r="W1328" i="4"/>
  <c r="W1329" i="4"/>
  <c r="W1330" i="4"/>
  <c r="W1331" i="4"/>
  <c r="W1332" i="4"/>
  <c r="W1333" i="4"/>
  <c r="W1334" i="4"/>
  <c r="W1335" i="4"/>
  <c r="W1336" i="4"/>
  <c r="W1337" i="4"/>
  <c r="W1338" i="4"/>
  <c r="W1339" i="4"/>
  <c r="W1340" i="4"/>
  <c r="W1341" i="4"/>
  <c r="W1342" i="4"/>
  <c r="W1343" i="4"/>
  <c r="W1344" i="4"/>
  <c r="W1345" i="4"/>
  <c r="W1346" i="4"/>
  <c r="W1347" i="4"/>
  <c r="W1348" i="4"/>
  <c r="W1349" i="4"/>
  <c r="W1350" i="4"/>
  <c r="W1351" i="4"/>
  <c r="W1352" i="4"/>
  <c r="W1353" i="4"/>
  <c r="W1354" i="4"/>
  <c r="W1355" i="4"/>
  <c r="W1356" i="4"/>
  <c r="W1357" i="4"/>
  <c r="W1358" i="4"/>
  <c r="W1359" i="4"/>
  <c r="W1360" i="4"/>
  <c r="W1361" i="4"/>
  <c r="W1362" i="4"/>
  <c r="W1363" i="4"/>
  <c r="W1364" i="4"/>
  <c r="W1365" i="4"/>
  <c r="W1366" i="4"/>
  <c r="W1367" i="4"/>
  <c r="W1368" i="4"/>
  <c r="W1369" i="4"/>
  <c r="W1370" i="4"/>
  <c r="W1371" i="4"/>
  <c r="W1372" i="4"/>
  <c r="W1373" i="4"/>
  <c r="W1374" i="4"/>
  <c r="W1375" i="4"/>
  <c r="W1376" i="4"/>
  <c r="W1377" i="4"/>
  <c r="W1378" i="4"/>
  <c r="W1379" i="4"/>
  <c r="W1380" i="4"/>
  <c r="W1381" i="4"/>
  <c r="W1382" i="4"/>
  <c r="W1383" i="4"/>
  <c r="W1384" i="4"/>
  <c r="W1385" i="4"/>
  <c r="W1386" i="4"/>
  <c r="W1387" i="4"/>
  <c r="W1388" i="4"/>
  <c r="W1389" i="4"/>
  <c r="W1390" i="4"/>
  <c r="W1391" i="4"/>
  <c r="W1392" i="4"/>
  <c r="W1393" i="4"/>
  <c r="W1394" i="4"/>
  <c r="W1395" i="4"/>
  <c r="W1396" i="4"/>
  <c r="W1397" i="4"/>
  <c r="W1398" i="4"/>
  <c r="W1399" i="4"/>
  <c r="W1400" i="4"/>
  <c r="W1401" i="4"/>
  <c r="W1402" i="4"/>
  <c r="W1403" i="4"/>
  <c r="W1404" i="4"/>
  <c r="W1405" i="4"/>
  <c r="W1406" i="4"/>
  <c r="W1407" i="4"/>
  <c r="W1408" i="4"/>
  <c r="W1409" i="4"/>
  <c r="W1410" i="4"/>
  <c r="W1411" i="4"/>
  <c r="W1412" i="4"/>
  <c r="W1413" i="4"/>
  <c r="W1414" i="4"/>
  <c r="W1415" i="4"/>
  <c r="W1416" i="4"/>
  <c r="W1417" i="4"/>
  <c r="W1418" i="4"/>
  <c r="W1419" i="4"/>
  <c r="W1420" i="4"/>
  <c r="W1421" i="4"/>
  <c r="W1422" i="4"/>
  <c r="W1423" i="4"/>
  <c r="W1424" i="4"/>
  <c r="W1425" i="4"/>
  <c r="W1426" i="4"/>
  <c r="W1427" i="4"/>
  <c r="W1428" i="4"/>
  <c r="W1429" i="4"/>
  <c r="W1430" i="4"/>
  <c r="W1431" i="4"/>
  <c r="W1432" i="4"/>
  <c r="W1433" i="4"/>
  <c r="W1434" i="4"/>
  <c r="W1435" i="4"/>
  <c r="W1436" i="4"/>
  <c r="W1437" i="4"/>
  <c r="W1438" i="4"/>
  <c r="W1439" i="4"/>
  <c r="W1440" i="4"/>
  <c r="W1441" i="4"/>
  <c r="W1442" i="4"/>
  <c r="W1443" i="4"/>
  <c r="W1444" i="4"/>
  <c r="W1445" i="4"/>
  <c r="W1446" i="4"/>
  <c r="W1447" i="4"/>
  <c r="W1448" i="4"/>
  <c r="W1449" i="4"/>
  <c r="W1450" i="4"/>
  <c r="W1451" i="4"/>
  <c r="W1452" i="4"/>
  <c r="W1453" i="4"/>
  <c r="W1454" i="4"/>
  <c r="W1455" i="4"/>
  <c r="W1456" i="4"/>
  <c r="W1457" i="4"/>
  <c r="W1458" i="4"/>
  <c r="W1459" i="4"/>
  <c r="W4" i="4"/>
  <c r="X4" i="4" s="1"/>
  <c r="R1477" i="4"/>
  <c r="R1478" i="4"/>
  <c r="R1479" i="4"/>
  <c r="R1480" i="4"/>
  <c r="R1481" i="4"/>
  <c r="R1482" i="4"/>
  <c r="R1483" i="4"/>
  <c r="R1484" i="4"/>
  <c r="R1485" i="4"/>
  <c r="R1486" i="4"/>
  <c r="R1487" i="4"/>
  <c r="R1488" i="4"/>
  <c r="R1489" i="4"/>
  <c r="R1490" i="4"/>
  <c r="R1491" i="4"/>
  <c r="R1492" i="4"/>
  <c r="R1493" i="4"/>
  <c r="R1494" i="4"/>
  <c r="R1495" i="4"/>
  <c r="R1496" i="4"/>
  <c r="R1497" i="4"/>
  <c r="R1498" i="4"/>
  <c r="R1499" i="4"/>
  <c r="R1500" i="4"/>
  <c r="R1501" i="4"/>
  <c r="R1502" i="4"/>
  <c r="R1503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30" i="4"/>
  <c r="R1031" i="4"/>
  <c r="R1032" i="4"/>
  <c r="R1033" i="4"/>
  <c r="R1034" i="4"/>
  <c r="R1035" i="4"/>
  <c r="R1036" i="4"/>
  <c r="R1037" i="4"/>
  <c r="R1038" i="4"/>
  <c r="R1039" i="4"/>
  <c r="R1040" i="4"/>
  <c r="R1041" i="4"/>
  <c r="R1042" i="4"/>
  <c r="R1043" i="4"/>
  <c r="R1044" i="4"/>
  <c r="R1045" i="4"/>
  <c r="R1046" i="4"/>
  <c r="R1047" i="4"/>
  <c r="R1048" i="4"/>
  <c r="R1049" i="4"/>
  <c r="R1050" i="4"/>
  <c r="R1051" i="4"/>
  <c r="R1052" i="4"/>
  <c r="R1053" i="4"/>
  <c r="R1054" i="4"/>
  <c r="R1055" i="4"/>
  <c r="R1056" i="4"/>
  <c r="R1057" i="4"/>
  <c r="R1058" i="4"/>
  <c r="R1059" i="4"/>
  <c r="R1060" i="4"/>
  <c r="R1061" i="4"/>
  <c r="R1062" i="4"/>
  <c r="R1063" i="4"/>
  <c r="R1064" i="4"/>
  <c r="R1065" i="4"/>
  <c r="R1066" i="4"/>
  <c r="R1067" i="4"/>
  <c r="R1068" i="4"/>
  <c r="R1069" i="4"/>
  <c r="R1070" i="4"/>
  <c r="R1071" i="4"/>
  <c r="R1072" i="4"/>
  <c r="R1073" i="4"/>
  <c r="R1074" i="4"/>
  <c r="R1075" i="4"/>
  <c r="R1076" i="4"/>
  <c r="R1077" i="4"/>
  <c r="R1078" i="4"/>
  <c r="R1079" i="4"/>
  <c r="R1080" i="4"/>
  <c r="R1081" i="4"/>
  <c r="R1082" i="4"/>
  <c r="R1083" i="4"/>
  <c r="R1084" i="4"/>
  <c r="R1085" i="4"/>
  <c r="R1086" i="4"/>
  <c r="R1087" i="4"/>
  <c r="R1088" i="4"/>
  <c r="R1089" i="4"/>
  <c r="R1090" i="4"/>
  <c r="R1091" i="4"/>
  <c r="R1092" i="4"/>
  <c r="R1093" i="4"/>
  <c r="R1094" i="4"/>
  <c r="R1095" i="4"/>
  <c r="R1096" i="4"/>
  <c r="R1097" i="4"/>
  <c r="R1098" i="4"/>
  <c r="R1099" i="4"/>
  <c r="R1100" i="4"/>
  <c r="R1101" i="4"/>
  <c r="R1102" i="4"/>
  <c r="R1103" i="4"/>
  <c r="R1104" i="4"/>
  <c r="R1105" i="4"/>
  <c r="R1106" i="4"/>
  <c r="R1107" i="4"/>
  <c r="R1108" i="4"/>
  <c r="R1109" i="4"/>
  <c r="R1110" i="4"/>
  <c r="R1111" i="4"/>
  <c r="R1112" i="4"/>
  <c r="R1113" i="4"/>
  <c r="R1114" i="4"/>
  <c r="R1115" i="4"/>
  <c r="R1116" i="4"/>
  <c r="R1117" i="4"/>
  <c r="R1118" i="4"/>
  <c r="R1119" i="4"/>
  <c r="R1120" i="4"/>
  <c r="R1121" i="4"/>
  <c r="R1122" i="4"/>
  <c r="R1123" i="4"/>
  <c r="R1124" i="4"/>
  <c r="R1125" i="4"/>
  <c r="R1126" i="4"/>
  <c r="R1127" i="4"/>
  <c r="R1128" i="4"/>
  <c r="R1129" i="4"/>
  <c r="R1130" i="4"/>
  <c r="R1131" i="4"/>
  <c r="R1132" i="4"/>
  <c r="R1133" i="4"/>
  <c r="R1134" i="4"/>
  <c r="R1135" i="4"/>
  <c r="R1136" i="4"/>
  <c r="R1137" i="4"/>
  <c r="R1138" i="4"/>
  <c r="R1139" i="4"/>
  <c r="R1140" i="4"/>
  <c r="R1141" i="4"/>
  <c r="R1142" i="4"/>
  <c r="R1143" i="4"/>
  <c r="R1144" i="4"/>
  <c r="R1145" i="4"/>
  <c r="R1146" i="4"/>
  <c r="R1147" i="4"/>
  <c r="R1148" i="4"/>
  <c r="R1149" i="4"/>
  <c r="R1150" i="4"/>
  <c r="R1151" i="4"/>
  <c r="R1152" i="4"/>
  <c r="R1153" i="4"/>
  <c r="R1154" i="4"/>
  <c r="R1155" i="4"/>
  <c r="R1156" i="4"/>
  <c r="R1157" i="4"/>
  <c r="R1158" i="4"/>
  <c r="R1159" i="4"/>
  <c r="R1160" i="4"/>
  <c r="R1161" i="4"/>
  <c r="R1162" i="4"/>
  <c r="R1163" i="4"/>
  <c r="R1164" i="4"/>
  <c r="R1165" i="4"/>
  <c r="R1166" i="4"/>
  <c r="R1167" i="4"/>
  <c r="R1168" i="4"/>
  <c r="R1169" i="4"/>
  <c r="R1170" i="4"/>
  <c r="R1171" i="4"/>
  <c r="R1172" i="4"/>
  <c r="R1173" i="4"/>
  <c r="R1174" i="4"/>
  <c r="R1175" i="4"/>
  <c r="R1176" i="4"/>
  <c r="R1177" i="4"/>
  <c r="R1178" i="4"/>
  <c r="R1179" i="4"/>
  <c r="R1180" i="4"/>
  <c r="R1181" i="4"/>
  <c r="R1182" i="4"/>
  <c r="R1183" i="4"/>
  <c r="R1184" i="4"/>
  <c r="R1185" i="4"/>
  <c r="R1186" i="4"/>
  <c r="R1187" i="4"/>
  <c r="R1188" i="4"/>
  <c r="R1189" i="4"/>
  <c r="R1190" i="4"/>
  <c r="R1191" i="4"/>
  <c r="R1192" i="4"/>
  <c r="R1193" i="4"/>
  <c r="R1194" i="4"/>
  <c r="R1195" i="4"/>
  <c r="R1196" i="4"/>
  <c r="R1197" i="4"/>
  <c r="R1198" i="4"/>
  <c r="R1199" i="4"/>
  <c r="R1200" i="4"/>
  <c r="R1201" i="4"/>
  <c r="R1202" i="4"/>
  <c r="R1203" i="4"/>
  <c r="R1204" i="4"/>
  <c r="R1205" i="4"/>
  <c r="R1206" i="4"/>
  <c r="R1207" i="4"/>
  <c r="R1208" i="4"/>
  <c r="R1209" i="4"/>
  <c r="R1210" i="4"/>
  <c r="R1211" i="4"/>
  <c r="R1212" i="4"/>
  <c r="R1213" i="4"/>
  <c r="R1214" i="4"/>
  <c r="R1215" i="4"/>
  <c r="R1216" i="4"/>
  <c r="R1217" i="4"/>
  <c r="R1218" i="4"/>
  <c r="R1219" i="4"/>
  <c r="R1220" i="4"/>
  <c r="R1221" i="4"/>
  <c r="R1222" i="4"/>
  <c r="R1223" i="4"/>
  <c r="R1224" i="4"/>
  <c r="R1225" i="4"/>
  <c r="R1226" i="4"/>
  <c r="R1227" i="4"/>
  <c r="R1228" i="4"/>
  <c r="R1229" i="4"/>
  <c r="R1230" i="4"/>
  <c r="R1231" i="4"/>
  <c r="R1232" i="4"/>
  <c r="R1233" i="4"/>
  <c r="R1234" i="4"/>
  <c r="R1235" i="4"/>
  <c r="R1236" i="4"/>
  <c r="R1237" i="4"/>
  <c r="R1238" i="4"/>
  <c r="R1239" i="4"/>
  <c r="R1240" i="4"/>
  <c r="R1241" i="4"/>
  <c r="R1242" i="4"/>
  <c r="R1243" i="4"/>
  <c r="R1244" i="4"/>
  <c r="R1245" i="4"/>
  <c r="R1246" i="4"/>
  <c r="R1247" i="4"/>
  <c r="R1248" i="4"/>
  <c r="R1249" i="4"/>
  <c r="R1250" i="4"/>
  <c r="R1251" i="4"/>
  <c r="R1252" i="4"/>
  <c r="R1253" i="4"/>
  <c r="R1254" i="4"/>
  <c r="R1255" i="4"/>
  <c r="R1256" i="4"/>
  <c r="R1257" i="4"/>
  <c r="R1258" i="4"/>
  <c r="R1259" i="4"/>
  <c r="R1260" i="4"/>
  <c r="R1261" i="4"/>
  <c r="R1262" i="4"/>
  <c r="R1263" i="4"/>
  <c r="R1264" i="4"/>
  <c r="R1265" i="4"/>
  <c r="R1266" i="4"/>
  <c r="R1267" i="4"/>
  <c r="R1268" i="4"/>
  <c r="R1269" i="4"/>
  <c r="R1270" i="4"/>
  <c r="R1271" i="4"/>
  <c r="R1272" i="4"/>
  <c r="R1273" i="4"/>
  <c r="R1274" i="4"/>
  <c r="R1275" i="4"/>
  <c r="R1276" i="4"/>
  <c r="R1277" i="4"/>
  <c r="R1278" i="4"/>
  <c r="R1279" i="4"/>
  <c r="R1280" i="4"/>
  <c r="R1281" i="4"/>
  <c r="R1282" i="4"/>
  <c r="R1283" i="4"/>
  <c r="R1284" i="4"/>
  <c r="R1285" i="4"/>
  <c r="R1286" i="4"/>
  <c r="R1287" i="4"/>
  <c r="R1288" i="4"/>
  <c r="R1289" i="4"/>
  <c r="R1290" i="4"/>
  <c r="R1291" i="4"/>
  <c r="R1292" i="4"/>
  <c r="R1293" i="4"/>
  <c r="R1294" i="4"/>
  <c r="R1295" i="4"/>
  <c r="R1296" i="4"/>
  <c r="R1297" i="4"/>
  <c r="R1298" i="4"/>
  <c r="R1299" i="4"/>
  <c r="R1300" i="4"/>
  <c r="R1301" i="4"/>
  <c r="R1302" i="4"/>
  <c r="R1303" i="4"/>
  <c r="R1304" i="4"/>
  <c r="R1305" i="4"/>
  <c r="R1306" i="4"/>
  <c r="R1307" i="4"/>
  <c r="R1308" i="4"/>
  <c r="R1309" i="4"/>
  <c r="R1310" i="4"/>
  <c r="R1311" i="4"/>
  <c r="R1312" i="4"/>
  <c r="R1313" i="4"/>
  <c r="R1314" i="4"/>
  <c r="R1315" i="4"/>
  <c r="R1316" i="4"/>
  <c r="R1317" i="4"/>
  <c r="R1318" i="4"/>
  <c r="R1319" i="4"/>
  <c r="R1320" i="4"/>
  <c r="R1321" i="4"/>
  <c r="R1322" i="4"/>
  <c r="R1323" i="4"/>
  <c r="R1324" i="4"/>
  <c r="R1325" i="4"/>
  <c r="R1326" i="4"/>
  <c r="R1327" i="4"/>
  <c r="R1328" i="4"/>
  <c r="R1329" i="4"/>
  <c r="R1330" i="4"/>
  <c r="R1331" i="4"/>
  <c r="R1332" i="4"/>
  <c r="R1333" i="4"/>
  <c r="R1334" i="4"/>
  <c r="R1335" i="4"/>
  <c r="R1336" i="4"/>
  <c r="R1337" i="4"/>
  <c r="R1338" i="4"/>
  <c r="R1339" i="4"/>
  <c r="R1340" i="4"/>
  <c r="R1341" i="4"/>
  <c r="R1342" i="4"/>
  <c r="R1343" i="4"/>
  <c r="R1344" i="4"/>
  <c r="R1345" i="4"/>
  <c r="R1346" i="4"/>
  <c r="R1347" i="4"/>
  <c r="R1348" i="4"/>
  <c r="R1349" i="4"/>
  <c r="R1350" i="4"/>
  <c r="R1351" i="4"/>
  <c r="R1352" i="4"/>
  <c r="R1353" i="4"/>
  <c r="R1354" i="4"/>
  <c r="R1355" i="4"/>
  <c r="R1356" i="4"/>
  <c r="R1357" i="4"/>
  <c r="R1358" i="4"/>
  <c r="R1359" i="4"/>
  <c r="R1360" i="4"/>
  <c r="R1361" i="4"/>
  <c r="R1362" i="4"/>
  <c r="R1363" i="4"/>
  <c r="R1364" i="4"/>
  <c r="R1365" i="4"/>
  <c r="R1366" i="4"/>
  <c r="R1367" i="4"/>
  <c r="R1368" i="4"/>
  <c r="R1369" i="4"/>
  <c r="R1370" i="4"/>
  <c r="R1371" i="4"/>
  <c r="R1372" i="4"/>
  <c r="R1373" i="4"/>
  <c r="R1374" i="4"/>
  <c r="R1375" i="4"/>
  <c r="R1376" i="4"/>
  <c r="R1377" i="4"/>
  <c r="R1378" i="4"/>
  <c r="R1379" i="4"/>
  <c r="R1380" i="4"/>
  <c r="R1381" i="4"/>
  <c r="R1382" i="4"/>
  <c r="R1383" i="4"/>
  <c r="R1384" i="4"/>
  <c r="R1385" i="4"/>
  <c r="R1386" i="4"/>
  <c r="R1387" i="4"/>
  <c r="R1388" i="4"/>
  <c r="R1389" i="4"/>
  <c r="R1390" i="4"/>
  <c r="R1391" i="4"/>
  <c r="R1392" i="4"/>
  <c r="R1393" i="4"/>
  <c r="R1394" i="4"/>
  <c r="R1395" i="4"/>
  <c r="R1396" i="4"/>
  <c r="R1397" i="4"/>
  <c r="R1398" i="4"/>
  <c r="R1399" i="4"/>
  <c r="R1400" i="4"/>
  <c r="R1401" i="4"/>
  <c r="R1402" i="4"/>
  <c r="R1403" i="4"/>
  <c r="R1404" i="4"/>
  <c r="R1405" i="4"/>
  <c r="R1406" i="4"/>
  <c r="R1407" i="4"/>
  <c r="R1408" i="4"/>
  <c r="R1409" i="4"/>
  <c r="R1410" i="4"/>
  <c r="R1411" i="4"/>
  <c r="R1412" i="4"/>
  <c r="R1413" i="4"/>
  <c r="R1414" i="4"/>
  <c r="R1415" i="4"/>
  <c r="R1416" i="4"/>
  <c r="R1417" i="4"/>
  <c r="R1418" i="4"/>
  <c r="R1419" i="4"/>
  <c r="R1420" i="4"/>
  <c r="R1421" i="4"/>
  <c r="R1422" i="4"/>
  <c r="R1423" i="4"/>
  <c r="R1424" i="4"/>
  <c r="R1425" i="4"/>
  <c r="R1426" i="4"/>
  <c r="R1427" i="4"/>
  <c r="R1428" i="4"/>
  <c r="R1429" i="4"/>
  <c r="R1430" i="4"/>
  <c r="R1431" i="4"/>
  <c r="R1432" i="4"/>
  <c r="R1433" i="4"/>
  <c r="R1434" i="4"/>
  <c r="R1435" i="4"/>
  <c r="R1436" i="4"/>
  <c r="R1437" i="4"/>
  <c r="R1438" i="4"/>
  <c r="R1439" i="4"/>
  <c r="R1440" i="4"/>
  <c r="R1441" i="4"/>
  <c r="R1442" i="4"/>
  <c r="R1443" i="4"/>
  <c r="R1444" i="4"/>
  <c r="R1445" i="4"/>
  <c r="R1446" i="4"/>
  <c r="R1447" i="4"/>
  <c r="R1448" i="4"/>
  <c r="R1449" i="4"/>
  <c r="R1450" i="4"/>
  <c r="R1451" i="4"/>
  <c r="R1452" i="4"/>
  <c r="R1453" i="4"/>
  <c r="R1454" i="4"/>
  <c r="R1455" i="4"/>
  <c r="R1456" i="4"/>
  <c r="R1457" i="4"/>
  <c r="R1458" i="4"/>
  <c r="R1459" i="4"/>
  <c r="R1460" i="4"/>
  <c r="R1461" i="4"/>
  <c r="R1462" i="4"/>
  <c r="R1463" i="4"/>
  <c r="R1464" i="4"/>
  <c r="R1465" i="4"/>
  <c r="R1466" i="4"/>
  <c r="R1467" i="4"/>
  <c r="R1468" i="4"/>
  <c r="R1469" i="4"/>
  <c r="R1470" i="4"/>
  <c r="R1471" i="4"/>
  <c r="R1472" i="4"/>
  <c r="R1473" i="4"/>
  <c r="R1474" i="4"/>
  <c r="R1475" i="4"/>
  <c r="R1476" i="4"/>
  <c r="R4" i="4"/>
  <c r="S4" i="4" s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4" i="4"/>
  <c r="N4" i="4" s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4" i="4"/>
  <c r="I4" i="4" s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4" i="4"/>
  <c r="B11" i="13" l="1"/>
  <c r="D11" i="13" s="1"/>
  <c r="E11" i="13" s="1"/>
  <c r="B9" i="13"/>
  <c r="D9" i="13" s="1"/>
  <c r="E9" i="13" s="1"/>
  <c r="B8" i="13"/>
  <c r="D8" i="13" s="1"/>
  <c r="E8" i="13" s="1"/>
  <c r="B7" i="13"/>
  <c r="D7" i="13" s="1"/>
  <c r="E7" i="13" s="1"/>
</calcChain>
</file>

<file path=xl/sharedStrings.xml><?xml version="1.0" encoding="utf-8"?>
<sst xmlns="http://schemas.openxmlformats.org/spreadsheetml/2006/main" count="5569" uniqueCount="73">
  <si>
    <t>Class I rail</t>
  </si>
  <si>
    <t>Barge</t>
  </si>
  <si>
    <t>N</t>
  </si>
  <si>
    <t>Air carrier, domestic, scheduled service:</t>
  </si>
  <si>
    <t>Class I rail:</t>
  </si>
  <si>
    <t>Producer Price Index:</t>
  </si>
  <si>
    <t>Index (1990 = 100)</t>
  </si>
  <si>
    <r>
      <t xml:space="preserve">1960: Civil Aeronautics Board, </t>
    </r>
    <r>
      <rPr>
        <i/>
        <sz val="9"/>
        <rFont val="Arial"/>
        <family val="2"/>
      </rPr>
      <t xml:space="preserve">Handbook of Airline Statistics, 1969 </t>
    </r>
    <r>
      <rPr>
        <sz val="9"/>
        <rFont val="Arial"/>
        <family val="2"/>
      </rPr>
      <t>(Washington, DC: 1970), part III, tables 2 and 13.</t>
    </r>
  </si>
  <si>
    <t>SOURCES</t>
  </si>
  <si>
    <r>
      <t xml:space="preserve">1965-70: Ibid., </t>
    </r>
    <r>
      <rPr>
        <i/>
        <sz val="9"/>
        <rFont val="Arial"/>
        <family val="2"/>
      </rPr>
      <t xml:space="preserve">Handbook of Airline Statistics, 1973 </t>
    </r>
    <r>
      <rPr>
        <sz val="9"/>
        <rFont val="Arial"/>
        <family val="2"/>
      </rPr>
      <t>(Washington, DC: 1974), part III, tables 2 and 13.</t>
    </r>
  </si>
  <si>
    <r>
      <t>1975-80: Ibid.,</t>
    </r>
    <r>
      <rPr>
        <i/>
        <sz val="9"/>
        <rFont val="Arial"/>
        <family val="2"/>
      </rPr>
      <t xml:space="preserve"> Air Carrier Traffic Statistics </t>
    </r>
    <r>
      <rPr>
        <sz val="9"/>
        <rFont val="Arial"/>
        <family val="2"/>
      </rPr>
      <t>(Washington,  DC: 1976, 1981), pp. 4 and 14 (December 1976) and pp. 2 and 3 (December 1981).</t>
    </r>
  </si>
  <si>
    <t>U</t>
  </si>
  <si>
    <r>
      <t xml:space="preserve">1985: U.S. Department of Transportation, Bureau of Transportation Statistics, Office of Airline Information,  </t>
    </r>
    <r>
      <rPr>
        <i/>
        <sz val="9"/>
        <rFont val="Arial"/>
        <family val="2"/>
      </rPr>
      <t xml:space="preserve">Air Carrier Financial Statistics </t>
    </r>
    <r>
      <rPr>
        <sz val="9"/>
        <rFont val="Arial"/>
        <family val="2"/>
      </rPr>
      <t>(Washington, DC:  Annual December Issues) (freight operating revenues).</t>
    </r>
  </si>
  <si>
    <r>
      <t xml:space="preserve">Ibid., </t>
    </r>
    <r>
      <rPr>
        <i/>
        <sz val="9"/>
        <rFont val="Arial"/>
        <family val="2"/>
      </rPr>
      <t>Air Carrier Traffic Statistics</t>
    </r>
    <r>
      <rPr>
        <sz val="9"/>
        <rFont val="Arial"/>
        <family val="2"/>
      </rPr>
      <t xml:space="preserve"> (Washington, DC:  Annual December Issues) (freight revenue ton-miles).</t>
    </r>
  </si>
  <si>
    <r>
      <t>Air carrier, domestic</t>
    </r>
    <r>
      <rPr>
        <b/>
        <vertAlign val="superscript"/>
        <sz val="11"/>
        <rFont val="Arial Narrow"/>
        <family val="2"/>
      </rPr>
      <t>a</t>
    </r>
  </si>
  <si>
    <r>
      <rPr>
        <vertAlign val="superscript"/>
        <sz val="9"/>
        <rFont val="Arial"/>
        <family val="2"/>
      </rPr>
      <t>a</t>
    </r>
    <r>
      <rPr>
        <sz val="9"/>
        <rFont val="Arial"/>
        <family val="2"/>
      </rPr>
      <t xml:space="preserve"> For 1990 and later, air carriers that did not report both financial data and all months of traffic data for a given period were excluded from the calculations. Cargo revenue includes both scheduled and charter property revenue and mail revenue.</t>
    </r>
  </si>
  <si>
    <r>
      <t>Truck</t>
    </r>
    <r>
      <rPr>
        <b/>
        <vertAlign val="superscript"/>
        <sz val="11"/>
        <rFont val="Arial Narrow"/>
        <family val="2"/>
      </rPr>
      <t>b</t>
    </r>
  </si>
  <si>
    <r>
      <t>b</t>
    </r>
    <r>
      <rPr>
        <sz val="9"/>
        <rFont val="Arial"/>
        <family val="2"/>
      </rPr>
      <t xml:space="preserve"> General freight common carriers, most of which are LTL (less-than-truckload) carriers.</t>
    </r>
  </si>
  <si>
    <t>Oil pipeline:</t>
  </si>
  <si>
    <t>Barge:</t>
  </si>
  <si>
    <t>Truck:</t>
  </si>
  <si>
    <r>
      <t xml:space="preserve">1990-2003:  Eno Transportation Foundation, Inc., </t>
    </r>
    <r>
      <rPr>
        <i/>
        <sz val="9"/>
        <rFont val="Arial"/>
        <family val="2"/>
      </rPr>
      <t>Transportation in America</t>
    </r>
    <r>
      <rPr>
        <sz val="9"/>
        <rFont val="Arial"/>
        <family val="2"/>
      </rPr>
      <t xml:space="preserve"> (Washington, DC: 2007), p. 46.</t>
    </r>
  </si>
  <si>
    <t>Oil pipeline</t>
  </si>
  <si>
    <r>
      <t>Producer Price Index (1990 = 100)</t>
    </r>
    <r>
      <rPr>
        <b/>
        <vertAlign val="superscript"/>
        <sz val="11"/>
        <rFont val="Arial Narrow"/>
        <family val="2"/>
      </rPr>
      <t>c</t>
    </r>
  </si>
  <si>
    <r>
      <t>c</t>
    </r>
    <r>
      <rPr>
        <sz val="9"/>
        <rFont val="Arial"/>
        <family val="2"/>
      </rPr>
      <t xml:space="preserve"> Total finished goods. Converted to 1990 base year index by the Bureau of Transportation Statistics and therefore not comparable to previous editions of this table.</t>
    </r>
  </si>
  <si>
    <r>
      <t xml:space="preserve">Eno Transportation Foundation, Inc., </t>
    </r>
    <r>
      <rPr>
        <i/>
        <sz val="9"/>
        <rFont val="Arial"/>
        <family val="2"/>
      </rPr>
      <t>Transportation in America</t>
    </r>
    <r>
      <rPr>
        <sz val="9"/>
        <rFont val="Arial"/>
        <family val="2"/>
      </rPr>
      <t xml:space="preserve"> (Washington, DC: 2007), p. 46.</t>
    </r>
  </si>
  <si>
    <r>
      <t xml:space="preserve">There is a break in the data from 1985 to 1990 for </t>
    </r>
    <r>
      <rPr>
        <i/>
        <sz val="9"/>
        <rFont val="Arial"/>
        <family val="2"/>
      </rPr>
      <t>Truck</t>
    </r>
    <r>
      <rPr>
        <sz val="9"/>
        <rFont val="Arial"/>
        <family val="2"/>
      </rPr>
      <t xml:space="preserve">, </t>
    </r>
    <r>
      <rPr>
        <i/>
        <sz val="9"/>
        <rFont val="Arial"/>
        <family val="2"/>
      </rPr>
      <t>Barge</t>
    </r>
    <r>
      <rPr>
        <sz val="9"/>
        <rFont val="Arial"/>
        <family val="2"/>
      </rPr>
      <t xml:space="preserve">, and </t>
    </r>
    <r>
      <rPr>
        <i/>
        <sz val="9"/>
        <rFont val="Arial"/>
        <family val="2"/>
      </rPr>
      <t>Oil pipeline</t>
    </r>
    <r>
      <rPr>
        <sz val="9"/>
        <rFont val="Arial"/>
        <family val="2"/>
      </rPr>
      <t>; therefore, data prior to 1990 cannot be indexed using 1990 as the base year because the data are incomparable.</t>
    </r>
  </si>
  <si>
    <t>NOTE</t>
  </si>
  <si>
    <r>
      <t>2004-07: U.S. Department of Commerce, U.S. Census Bureau,</t>
    </r>
    <r>
      <rPr>
        <i/>
        <sz val="9"/>
        <rFont val="Arial"/>
        <family val="2"/>
      </rPr>
      <t xml:space="preserve"> 2009 Transportation Annual Survey </t>
    </r>
    <r>
      <rPr>
        <sz val="9"/>
        <rFont val="Arial"/>
        <family val="2"/>
      </rPr>
      <t>(Washington, DC: January 2011), table 2.1, available at http://www.census.gov/services/ as of Aug. 9, 2011, special tabulation.</t>
    </r>
  </si>
  <si>
    <t>MAIL</t>
  </si>
  <si>
    <t>PROP_FREIGHT</t>
  </si>
  <si>
    <t>TOTAL</t>
  </si>
  <si>
    <t>REV_TON_MILES_FREIGHT_247</t>
  </si>
  <si>
    <t>REV_TON_MILES_MAIL_249</t>
  </si>
  <si>
    <t>2001 T1</t>
  </si>
  <si>
    <t>COMBINED</t>
  </si>
  <si>
    <t>2002 T1</t>
  </si>
  <si>
    <t>2003 T1</t>
  </si>
  <si>
    <t>2004 T1</t>
  </si>
  <si>
    <t>2005 T1</t>
  </si>
  <si>
    <t>2006 T1</t>
  </si>
  <si>
    <t>2007 T1</t>
  </si>
  <si>
    <t>2008 T1</t>
  </si>
  <si>
    <t>2009 T1</t>
  </si>
  <si>
    <t>2010 T1</t>
  </si>
  <si>
    <r>
      <t>PennWell Corporation,</t>
    </r>
    <r>
      <rPr>
        <i/>
        <sz val="9"/>
        <rFont val="Arial"/>
        <family val="2"/>
      </rPr>
      <t xml:space="preserve"> Oil and Gas Journal: Transportation Special Report </t>
    </r>
    <r>
      <rPr>
        <sz val="9"/>
        <rFont val="Arial"/>
        <family val="2"/>
      </rPr>
      <t xml:space="preserve">(Houston, TX: September 2012 Issue), p. 127; and Association of Oil Pipe Lines, </t>
    </r>
    <r>
      <rPr>
        <i/>
        <sz val="9"/>
        <rFont val="Arial"/>
        <family val="2"/>
      </rPr>
      <t>Shifts in Petroleum Transportation</t>
    </r>
    <r>
      <rPr>
        <sz val="9"/>
        <rFont val="Arial"/>
        <family val="2"/>
      </rPr>
      <t xml:space="preserve"> (Washington, DC: February 2012), table 1, available at http://www.aopl.org/publications/?fa=reports as of Mar. 12, 2012.</t>
    </r>
  </si>
  <si>
    <t>D</t>
  </si>
  <si>
    <t>REGION</t>
  </si>
  <si>
    <t xml:space="preserve">Note: </t>
  </si>
  <si>
    <t>Air Carrier Summary Data (Form 41 and 298C Summary Data)</t>
  </si>
  <si>
    <t>F</t>
  </si>
  <si>
    <t>YEAR</t>
  </si>
  <si>
    <t>SERVICE_CLASS</t>
  </si>
  <si>
    <t>G</t>
  </si>
  <si>
    <t>Ton_Miles</t>
  </si>
  <si>
    <t>Freight Revenue</t>
  </si>
  <si>
    <t>only use "Domestic", and "Scheduled" data, no blanks</t>
  </si>
  <si>
    <t>D (F,G), no blanks</t>
  </si>
  <si>
    <t>D (F, G) with all the blanks</t>
  </si>
  <si>
    <t xml:space="preserve">D(F, G) with some of the blanks </t>
  </si>
  <si>
    <t>2012 data set</t>
  </si>
  <si>
    <r>
      <t xml:space="preserve">KEY: </t>
    </r>
    <r>
      <rPr>
        <sz val="9"/>
        <rFont val="Arial"/>
        <family val="2"/>
      </rPr>
      <t>R = revised; U = data are unavailable.</t>
    </r>
  </si>
  <si>
    <t>T1: U.S. Air Carrier Traffic And Capacity Summary by Service Class</t>
  </si>
  <si>
    <t>F+ G</t>
  </si>
  <si>
    <t>Air Carrier Financial : Schedule P-1.1</t>
  </si>
  <si>
    <t>CarrierRegion : Domestic</t>
  </si>
  <si>
    <t>OpRevenueSchOth</t>
  </si>
  <si>
    <t>Air Carrier Financial : Schedule P-1.2</t>
  </si>
  <si>
    <t>Freight Total</t>
  </si>
  <si>
    <r>
      <t xml:space="preserve">Association of American Railroads, </t>
    </r>
    <r>
      <rPr>
        <i/>
        <sz val="9"/>
        <rFont val="Arial"/>
        <family val="2"/>
      </rPr>
      <t xml:space="preserve">Railroad Facts </t>
    </r>
    <r>
      <rPr>
        <sz val="9"/>
        <rFont val="Arial"/>
        <family val="2"/>
      </rPr>
      <t>(Washington, DC: Annual Issues), p. 34 and similar pages in previous editions.</t>
    </r>
    <r>
      <rPr>
        <b/>
        <sz val="8"/>
        <rFont val="Arial"/>
        <family val="2"/>
      </rPr>
      <t/>
    </r>
  </si>
  <si>
    <t>Table 3-21:  Average Freight Revenue Per Ton-mile (Current cents)</t>
  </si>
  <si>
    <r>
      <t xml:space="preserve">1990-2014: U.S. Department of Transportation, Bureau of Transportation Statistics, </t>
    </r>
    <r>
      <rPr>
        <i/>
        <sz val="9"/>
        <rFont val="Arial"/>
        <family val="2"/>
      </rPr>
      <t>TranStats Database</t>
    </r>
    <r>
      <rPr>
        <sz val="9"/>
        <rFont val="Arial"/>
        <family val="2"/>
      </rPr>
      <t xml:space="preserve">, </t>
    </r>
    <r>
      <rPr>
        <i/>
        <sz val="9"/>
        <rFont val="Arial"/>
        <family val="2"/>
      </rPr>
      <t>T-1,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Schedule P-11</t>
    </r>
    <r>
      <rPr>
        <sz val="9"/>
        <rFont val="Arial"/>
        <family val="2"/>
      </rPr>
      <t xml:space="preserve">, and </t>
    </r>
    <r>
      <rPr>
        <i/>
        <sz val="9"/>
        <rFont val="Arial"/>
        <family val="2"/>
      </rPr>
      <t>Schedule P-12</t>
    </r>
    <r>
      <rPr>
        <sz val="9"/>
        <rFont val="Arial"/>
        <family val="2"/>
      </rPr>
      <t xml:space="preserve"> data, available at http://www.transtats.bts.gov/ as of June 2016, special tabulation.</t>
    </r>
  </si>
  <si>
    <t>1960-2014: U.S. Department of Labor, Bureau of Labor Statistics, Producer Price Index-Commodities, available at http://www.bls.gov/ppi/ as of Nov. 4,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</si>
</sst>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_)"/>
    <numFmt numFmtId="165" formatCode="&quot;$&quot;#,##0\ ;\(&quot;$&quot;#,##0\)"/>
  </numFmts>
  <fonts count="27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9"/>
      <name val="Helv"/>
    </font>
    <font>
      <sz val="8"/>
      <name val="Helv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Helv"/>
    </font>
    <font>
      <b/>
      <sz val="9"/>
      <name val="Helv"/>
    </font>
    <font>
      <vertAlign val="superscript"/>
      <sz val="12"/>
      <name val="Helv"/>
    </font>
    <font>
      <b/>
      <sz val="14"/>
      <name val="Helv"/>
    </font>
    <font>
      <b/>
      <sz val="12"/>
      <name val="Helv"/>
    </font>
    <font>
      <b/>
      <sz val="10"/>
      <name val="Arial"/>
      <family val="2"/>
    </font>
    <font>
      <b/>
      <sz val="8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vertAlign val="superscript"/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i/>
      <sz val="9"/>
      <name val="Arial"/>
      <family val="2"/>
    </font>
    <font>
      <sz val="8"/>
      <name val="Times New Roman"/>
      <family val="1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9"/>
      <color rgb="FFFFFFFF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808080"/>
      </left>
      <right/>
      <top/>
      <bottom/>
      <diagonal/>
    </border>
  </borders>
  <cellStyleXfs count="38">
    <xf numFmtId="0" fontId="0" fillId="0" borderId="0"/>
    <xf numFmtId="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2" fillId="0" borderId="1" applyNumberFormat="0">
      <alignment horizontal="right"/>
    </xf>
    <xf numFmtId="0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>
      <alignment horizontal="left"/>
    </xf>
    <xf numFmtId="0" fontId="8" fillId="0" borderId="2">
      <alignment horizontal="right" vertical="center"/>
    </xf>
    <xf numFmtId="0" fontId="2" fillId="0" borderId="1">
      <alignment horizontal="left" vertical="center"/>
    </xf>
    <xf numFmtId="0" fontId="7" fillId="0" borderId="2">
      <alignment horizontal="left" vertical="center"/>
    </xf>
    <xf numFmtId="0" fontId="7" fillId="2" borderId="0">
      <alignment horizontal="centerContinuous" wrapText="1"/>
    </xf>
    <xf numFmtId="0" fontId="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4" fillId="0" borderId="0">
      <alignment horizontal="right"/>
    </xf>
    <xf numFmtId="0" fontId="9" fillId="0" borderId="0">
      <alignment horizontal="right"/>
    </xf>
    <xf numFmtId="0" fontId="4" fillId="0" borderId="0">
      <alignment horizontal="left"/>
    </xf>
    <xf numFmtId="49" fontId="9" fillId="0" borderId="2">
      <alignment horizontal="left" vertical="center"/>
    </xf>
    <xf numFmtId="164" fontId="3" fillId="0" borderId="0" applyNumberFormat="0">
      <alignment horizontal="right"/>
    </xf>
    <xf numFmtId="0" fontId="8" fillId="3" borderId="0">
      <alignment horizontal="centerContinuous" vertical="center" wrapText="1"/>
    </xf>
    <xf numFmtId="0" fontId="8" fillId="0" borderId="3">
      <alignment horizontal="left" vertical="center"/>
    </xf>
    <xf numFmtId="0" fontId="10" fillId="0" borderId="0">
      <alignment horizontal="left" vertical="top"/>
    </xf>
    <xf numFmtId="0" fontId="7" fillId="0" borderId="0">
      <alignment horizontal="left"/>
    </xf>
    <xf numFmtId="0" fontId="11" fillId="0" borderId="0">
      <alignment horizontal="left"/>
    </xf>
    <xf numFmtId="0" fontId="2" fillId="0" borderId="0">
      <alignment horizontal="left"/>
    </xf>
    <xf numFmtId="0" fontId="10" fillId="0" borderId="0">
      <alignment horizontal="left" vertical="top"/>
    </xf>
    <xf numFmtId="0" fontId="11" fillId="0" borderId="0">
      <alignment horizontal="left"/>
    </xf>
    <xf numFmtId="0" fontId="2" fillId="0" borderId="0">
      <alignment horizontal="left"/>
    </xf>
    <xf numFmtId="0" fontId="1" fillId="0" borderId="4" applyNumberFormat="0" applyFont="0" applyFill="0" applyAlignment="0" applyProtection="0"/>
    <xf numFmtId="49" fontId="3" fillId="0" borderId="1">
      <alignment horizontal="left"/>
    </xf>
    <xf numFmtId="0" fontId="8" fillId="0" borderId="2">
      <alignment horizontal="left"/>
    </xf>
    <xf numFmtId="0" fontId="7" fillId="0" borderId="0">
      <alignment horizontal="left" vertical="center"/>
    </xf>
    <xf numFmtId="0" fontId="23" fillId="0" borderId="0" applyNumberFormat="0" applyFill="0" applyBorder="0" applyAlignment="0" applyProtection="0"/>
    <xf numFmtId="0" fontId="26" fillId="0" borderId="0"/>
  </cellStyleXfs>
  <cellXfs count="57">
    <xf numFmtId="0" fontId="0" fillId="0" borderId="0" xfId="0"/>
    <xf numFmtId="0" fontId="12" fillId="0" borderId="0" xfId="0" applyFont="1" applyFill="1"/>
    <xf numFmtId="0" fontId="15" fillId="0" borderId="0" xfId="12" applyFont="1" applyFill="1" applyBorder="1" applyAlignment="1">
      <alignment horizontal="left"/>
    </xf>
    <xf numFmtId="0" fontId="14" fillId="0" borderId="0" xfId="12" applyFont="1" applyFill="1" applyBorder="1" applyAlignment="1">
      <alignment horizontal="left"/>
    </xf>
    <xf numFmtId="3" fontId="14" fillId="0" borderId="0" xfId="12" applyNumberFormat="1" applyFont="1" applyFill="1" applyBorder="1" applyAlignment="1">
      <alignment horizontal="right"/>
    </xf>
    <xf numFmtId="4" fontId="15" fillId="0" borderId="0" xfId="12" applyNumberFormat="1" applyFont="1" applyFill="1" applyBorder="1" applyAlignment="1">
      <alignment horizontal="right"/>
    </xf>
    <xf numFmtId="0" fontId="15" fillId="0" borderId="0" xfId="12" applyFont="1" applyFill="1" applyBorder="1" applyAlignment="1">
      <alignment horizontal="right"/>
    </xf>
    <xf numFmtId="1" fontId="14" fillId="0" borderId="0" xfId="12" applyNumberFormat="1" applyFont="1" applyFill="1" applyBorder="1" applyAlignment="1">
      <alignment horizontal="right"/>
    </xf>
    <xf numFmtId="0" fontId="15" fillId="0" borderId="6" xfId="12" applyFont="1" applyFill="1" applyBorder="1" applyAlignment="1">
      <alignment horizontal="left"/>
    </xf>
    <xf numFmtId="4" fontId="15" fillId="0" borderId="0" xfId="12" applyNumberFormat="1" applyFont="1" applyFill="1" applyBorder="1" applyAlignment="1"/>
    <xf numFmtId="0" fontId="14" fillId="0" borderId="7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4" fontId="15" fillId="0" borderId="0" xfId="0" applyNumberFormat="1" applyFont="1" applyFill="1" applyBorder="1" applyAlignment="1">
      <alignment horizontal="right"/>
    </xf>
    <xf numFmtId="0" fontId="15" fillId="0" borderId="7" xfId="8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right"/>
    </xf>
    <xf numFmtId="3" fontId="15" fillId="0" borderId="6" xfId="12" applyNumberFormat="1" applyFont="1" applyFill="1" applyBorder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/>
    <xf numFmtId="0" fontId="0" fillId="4" borderId="0" xfId="0" applyFill="1"/>
    <xf numFmtId="3" fontId="0" fillId="0" borderId="0" xfId="0" applyNumberFormat="1"/>
    <xf numFmtId="0" fontId="0" fillId="0" borderId="0" xfId="0" applyFill="1"/>
    <xf numFmtId="0" fontId="1" fillId="5" borderId="0" xfId="0" applyFont="1" applyFill="1"/>
    <xf numFmtId="0" fontId="23" fillId="0" borderId="0" xfId="36"/>
    <xf numFmtId="4" fontId="15" fillId="0" borderId="0" xfId="0" applyNumberFormat="1" applyFont="1" applyFill="1"/>
    <xf numFmtId="0" fontId="0" fillId="5" borderId="0" xfId="0" applyFill="1"/>
    <xf numFmtId="0" fontId="1" fillId="0" borderId="0" xfId="0" applyFont="1" applyAlignment="1">
      <alignment wrapText="1"/>
    </xf>
    <xf numFmtId="3" fontId="15" fillId="0" borderId="6" xfId="0" applyNumberFormat="1" applyFont="1" applyFill="1" applyBorder="1" applyAlignment="1">
      <alignment horizontal="right"/>
    </xf>
    <xf numFmtId="3" fontId="15" fillId="0" borderId="6" xfId="0" applyNumberFormat="1" applyFont="1" applyFill="1" applyBorder="1"/>
    <xf numFmtId="0" fontId="12" fillId="0" borderId="0" xfId="0" applyFont="1"/>
    <xf numFmtId="0" fontId="25" fillId="0" borderId="8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5" fillId="0" borderId="0" xfId="0" applyFont="1"/>
    <xf numFmtId="0" fontId="18" fillId="0" borderId="0" xfId="0" applyFont="1" applyFill="1" applyAlignment="1"/>
    <xf numFmtId="0" fontId="18" fillId="0" borderId="0" xfId="0" applyFont="1" applyFill="1"/>
    <xf numFmtId="2" fontId="15" fillId="0" borderId="0" xfId="12" applyNumberFormat="1" applyFont="1" applyFill="1" applyBorder="1" applyAlignment="1"/>
    <xf numFmtId="2" fontId="15" fillId="0" borderId="0" xfId="0" applyNumberFormat="1" applyFont="1" applyFill="1" applyAlignment="1"/>
    <xf numFmtId="2" fontId="15" fillId="0" borderId="0" xfId="0" applyNumberFormat="1" applyFont="1" applyFill="1" applyBorder="1" applyAlignment="1"/>
    <xf numFmtId="4" fontId="15" fillId="0" borderId="0" xfId="0" applyNumberFormat="1" applyFont="1" applyFill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0" fontId="18" fillId="0" borderId="0" xfId="0" applyFont="1" applyFill="1" applyAlignment="1">
      <alignment horizontal="left" wrapText="1"/>
    </xf>
    <xf numFmtId="0" fontId="17" fillId="0" borderId="0" xfId="0" applyFont="1" applyFill="1" applyAlignment="1">
      <alignment horizontal="left" wrapText="1"/>
    </xf>
    <xf numFmtId="0" fontId="18" fillId="0" borderId="0" xfId="12" applyFont="1" applyFill="1" applyBorder="1" applyAlignment="1">
      <alignment horizontal="left" wrapText="1"/>
    </xf>
    <xf numFmtId="0" fontId="6" fillId="0" borderId="6" xfId="29" applyFont="1" applyFill="1" applyBorder="1" applyAlignment="1">
      <alignment horizontal="left" wrapText="1"/>
    </xf>
    <xf numFmtId="0" fontId="18" fillId="0" borderId="0" xfId="0" applyNumberFormat="1" applyFont="1" applyFill="1" applyAlignment="1">
      <alignment horizontal="left" wrapText="1"/>
    </xf>
    <xf numFmtId="49" fontId="17" fillId="0" borderId="0" xfId="0" applyNumberFormat="1" applyFont="1" applyFill="1" applyAlignment="1">
      <alignment horizontal="left" wrapText="1"/>
    </xf>
    <xf numFmtId="3" fontId="18" fillId="0" borderId="0" xfId="0" applyNumberFormat="1" applyFont="1" applyFill="1" applyAlignment="1">
      <alignment horizontal="left" wrapText="1"/>
    </xf>
    <xf numFmtId="0" fontId="17" fillId="0" borderId="0" xfId="12" applyFont="1" applyFill="1" applyBorder="1" applyAlignment="1">
      <alignment horizontal="left" wrapText="1"/>
    </xf>
    <xf numFmtId="49" fontId="18" fillId="0" borderId="0" xfId="0" applyNumberFormat="1" applyFont="1" applyFill="1" applyAlignment="1">
      <alignment horizontal="left" wrapText="1"/>
    </xf>
    <xf numFmtId="0" fontId="17" fillId="0" borderId="5" xfId="12" applyFont="1" applyFill="1" applyBorder="1" applyAlignment="1">
      <alignment horizontal="left" wrapText="1"/>
    </xf>
    <xf numFmtId="0" fontId="19" fillId="0" borderId="0" xfId="0" applyFont="1" applyFill="1" applyBorder="1" applyAlignment="1">
      <alignment horizontal="left" wrapText="1"/>
    </xf>
    <xf numFmtId="0" fontId="19" fillId="0" borderId="0" xfId="12" applyFont="1" applyFill="1" applyBorder="1" applyAlignment="1">
      <alignment horizontal="left" wrapText="1"/>
    </xf>
    <xf numFmtId="2" fontId="18" fillId="0" borderId="0" xfId="0" applyNumberFormat="1" applyFont="1" applyFill="1" applyAlignment="1">
      <alignment horizontal="left" wrapText="1"/>
    </xf>
    <xf numFmtId="3" fontId="17" fillId="0" borderId="0" xfId="0" applyNumberFormat="1" applyFont="1" applyFill="1" applyAlignment="1">
      <alignment horizontal="left" wrapText="1"/>
    </xf>
    <xf numFmtId="0" fontId="18" fillId="0" borderId="0" xfId="20" applyFont="1" applyFill="1" applyAlignment="1">
      <alignment horizontal="left" wrapText="1"/>
    </xf>
  </cellXfs>
  <cellStyles count="38">
    <cellStyle name="Comma0" xfId="1"/>
    <cellStyle name="Currency0" xfId="2"/>
    <cellStyle name="Data" xfId="3"/>
    <cellStyle name="Date" xfId="4"/>
    <cellStyle name="Fixed" xfId="5"/>
    <cellStyle name="Heading 1" xfId="6" builtinId="16" customBuiltin="1"/>
    <cellStyle name="Heading 2" xfId="7" builtinId="17" customBuiltin="1"/>
    <cellStyle name="Hed Side" xfId="8"/>
    <cellStyle name="Hed Side bold" xfId="9"/>
    <cellStyle name="Hed Side Regular" xfId="10"/>
    <cellStyle name="Hed Side_1-43A" xfId="11"/>
    <cellStyle name="Hed Top" xfId="12"/>
    <cellStyle name="Hyperlink" xfId="36" builtinId="8"/>
    <cellStyle name="Normal" xfId="0" builtinId="0"/>
    <cellStyle name="Normal 2" xfId="13"/>
    <cellStyle name="Normal 3" xfId="14"/>
    <cellStyle name="Normal 4" xfId="37"/>
    <cellStyle name="Normal 4 2" xfId="15"/>
    <cellStyle name="Normal 5 2" xfId="16"/>
    <cellStyle name="Normal 7 2" xfId="17"/>
    <cellStyle name="Source Hed" xfId="18"/>
    <cellStyle name="Source Superscript" xfId="19"/>
    <cellStyle name="Source Text" xfId="20"/>
    <cellStyle name="Superscript" xfId="21"/>
    <cellStyle name="Table Data" xfId="22"/>
    <cellStyle name="Table Head Top" xfId="23"/>
    <cellStyle name="Table Hed Side" xfId="24"/>
    <cellStyle name="Table Title" xfId="25"/>
    <cellStyle name="Title Text" xfId="26"/>
    <cellStyle name="Title Text 1" xfId="27"/>
    <cellStyle name="Title Text 2" xfId="28"/>
    <cellStyle name="Title-1" xfId="29"/>
    <cellStyle name="Title-2" xfId="30"/>
    <cellStyle name="Title-3" xfId="31"/>
    <cellStyle name="Total" xfId="32" builtinId="25" customBuiltin="1"/>
    <cellStyle name="Wrap" xfId="33"/>
    <cellStyle name="Wrap Bold" xfId="34"/>
    <cellStyle name="Wrap Title" xfId="3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ranstats.bts.gov/Tables.asp?DB_ID=130&amp;DB_Name=Air%20Carrier%20Summary%20Data%20%28Form%2041%20and%20298C%20Summary%20Data%29&amp;DB_Short_Name=Air%20Carrier%20Summ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41"/>
  <sheetViews>
    <sheetView tabSelected="1" zoomScaleNormal="100" workbookViewId="0">
      <selection sqref="A1:AF1"/>
    </sheetView>
  </sheetViews>
  <sheetFormatPr defaultRowHeight="12.75" x14ac:dyDescent="0.2"/>
  <cols>
    <col min="1" max="1" width="30" style="18" customWidth="1"/>
    <col min="2" max="25" width="5.7109375" style="18" customWidth="1"/>
    <col min="26" max="32" width="6.7109375" style="18" customWidth="1"/>
    <col min="33" max="16384" width="9.140625" style="18"/>
  </cols>
  <sheetData>
    <row r="1" spans="1:32" ht="16.5" customHeight="1" thickBot="1" x14ac:dyDescent="0.3">
      <c r="A1" s="45" t="s">
        <v>70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</row>
    <row r="2" spans="1:32" s="19" customFormat="1" ht="16.5" customHeight="1" x14ac:dyDescent="0.3">
      <c r="A2" s="10"/>
      <c r="B2" s="15">
        <v>1960</v>
      </c>
      <c r="C2" s="15">
        <v>1965</v>
      </c>
      <c r="D2" s="15">
        <v>1970</v>
      </c>
      <c r="E2" s="15">
        <v>1975</v>
      </c>
      <c r="F2" s="15">
        <v>1980</v>
      </c>
      <c r="G2" s="15">
        <v>1985</v>
      </c>
      <c r="H2" s="15">
        <v>1990</v>
      </c>
      <c r="I2" s="15">
        <v>1991</v>
      </c>
      <c r="J2" s="15">
        <v>1992</v>
      </c>
      <c r="K2" s="15">
        <v>1993</v>
      </c>
      <c r="L2" s="15">
        <v>1994</v>
      </c>
      <c r="M2" s="15">
        <v>1995</v>
      </c>
      <c r="N2" s="15">
        <v>1996</v>
      </c>
      <c r="O2" s="15">
        <v>1997</v>
      </c>
      <c r="P2" s="15">
        <v>1998</v>
      </c>
      <c r="Q2" s="15">
        <v>1999</v>
      </c>
      <c r="R2" s="15">
        <v>2000</v>
      </c>
      <c r="S2" s="15">
        <v>2001</v>
      </c>
      <c r="T2" s="11">
        <v>2002</v>
      </c>
      <c r="U2" s="11">
        <v>2003</v>
      </c>
      <c r="V2" s="11">
        <v>2004</v>
      </c>
      <c r="W2" s="11">
        <v>2005</v>
      </c>
      <c r="X2" s="11">
        <v>2006</v>
      </c>
      <c r="Y2" s="11">
        <v>2007</v>
      </c>
      <c r="Z2" s="11">
        <v>2008</v>
      </c>
      <c r="AA2" s="11">
        <v>2009</v>
      </c>
      <c r="AB2" s="11">
        <v>2010</v>
      </c>
      <c r="AC2" s="11">
        <v>2011</v>
      </c>
      <c r="AD2" s="11">
        <v>2012</v>
      </c>
      <c r="AE2" s="11">
        <v>2013</v>
      </c>
      <c r="AF2" s="11">
        <v>2014</v>
      </c>
    </row>
    <row r="3" spans="1:32" s="1" customFormat="1" ht="16.5" customHeight="1" x14ac:dyDescent="0.3">
      <c r="A3" s="2" t="s">
        <v>14</v>
      </c>
      <c r="B3" s="37">
        <v>22.8</v>
      </c>
      <c r="C3" s="37">
        <v>20.46</v>
      </c>
      <c r="D3" s="37">
        <v>21.91</v>
      </c>
      <c r="E3" s="37">
        <v>28.22</v>
      </c>
      <c r="F3" s="37">
        <v>46.31</v>
      </c>
      <c r="G3" s="37">
        <v>48.77</v>
      </c>
      <c r="H3" s="37">
        <v>55.840996811000004</v>
      </c>
      <c r="I3" s="37">
        <v>61.178883661999997</v>
      </c>
      <c r="J3" s="37">
        <v>60.639691185000004</v>
      </c>
      <c r="K3" s="37">
        <v>60.194322222000004</v>
      </c>
      <c r="L3" s="37">
        <v>59.861552191000001</v>
      </c>
      <c r="M3" s="37">
        <v>61.392772123999997</v>
      </c>
      <c r="N3" s="37">
        <v>63.676418779000002</v>
      </c>
      <c r="O3" s="37">
        <v>63.916223076999998</v>
      </c>
      <c r="P3" s="37">
        <v>66.882814308000007</v>
      </c>
      <c r="Q3" s="37">
        <v>68.616858746000005</v>
      </c>
      <c r="R3" s="37">
        <v>73.847788274999999</v>
      </c>
      <c r="S3" s="38">
        <v>60.072413419741842</v>
      </c>
      <c r="T3" s="38">
        <v>50.603389645902261</v>
      </c>
      <c r="U3" s="38">
        <v>54.137752083948385</v>
      </c>
      <c r="V3" s="38">
        <v>62.226225498627819</v>
      </c>
      <c r="W3" s="38">
        <v>74.880165254645974</v>
      </c>
      <c r="X3" s="38">
        <v>81.543828676313808</v>
      </c>
      <c r="Y3" s="38">
        <v>89.714177994391093</v>
      </c>
      <c r="Z3" s="38">
        <v>117.95873850295391</v>
      </c>
      <c r="AA3" s="38">
        <v>98.009496775464868</v>
      </c>
      <c r="AB3" s="39">
        <v>101.52928264986359</v>
      </c>
      <c r="AC3" s="38">
        <v>121.35065203679788</v>
      </c>
      <c r="AD3" s="38">
        <v>135.44821365647766</v>
      </c>
      <c r="AE3" s="38">
        <v>136.95332065892723</v>
      </c>
      <c r="AF3" s="38">
        <v>135.67114492584602</v>
      </c>
    </row>
    <row r="4" spans="1:32" ht="16.5" customHeight="1" x14ac:dyDescent="0.3">
      <c r="A4" s="3" t="s">
        <v>6</v>
      </c>
      <c r="B4" s="4">
        <f t="shared" ref="B4:AB4" si="0">B3/$H3*100</f>
        <v>40.830216690380922</v>
      </c>
      <c r="C4" s="4">
        <f t="shared" si="0"/>
        <v>36.639747082683932</v>
      </c>
      <c r="D4" s="4">
        <f t="shared" si="0"/>
        <v>39.23640560027394</v>
      </c>
      <c r="E4" s="4">
        <f t="shared" si="0"/>
        <v>50.536347149234629</v>
      </c>
      <c r="F4" s="4">
        <f t="shared" si="0"/>
        <v>82.931900654892118</v>
      </c>
      <c r="G4" s="4">
        <f t="shared" si="0"/>
        <v>87.337266139906916</v>
      </c>
      <c r="H4" s="4">
        <f>H3/$H3*100</f>
        <v>100</v>
      </c>
      <c r="I4" s="4">
        <f t="shared" si="0"/>
        <v>109.55908231557301</v>
      </c>
      <c r="J4" s="4">
        <f t="shared" si="0"/>
        <v>108.59349697900578</v>
      </c>
      <c r="K4" s="4">
        <f t="shared" si="0"/>
        <v>107.7959306953891</v>
      </c>
      <c r="L4" s="4">
        <f t="shared" si="0"/>
        <v>107.20000646408232</v>
      </c>
      <c r="M4" s="4">
        <f t="shared" si="0"/>
        <v>109.94211355465337</v>
      </c>
      <c r="N4" s="4">
        <f t="shared" si="0"/>
        <v>114.03166564973732</v>
      </c>
      <c r="O4" s="4">
        <f t="shared" si="0"/>
        <v>114.46110694143137</v>
      </c>
      <c r="P4" s="4">
        <f t="shared" si="0"/>
        <v>119.77367548500656</v>
      </c>
      <c r="Q4" s="4">
        <f t="shared" si="0"/>
        <v>122.87900049177365</v>
      </c>
      <c r="R4" s="4">
        <f t="shared" si="0"/>
        <v>132.24654374445709</v>
      </c>
      <c r="S4" s="4">
        <f t="shared" si="0"/>
        <v>107.57761653693888</v>
      </c>
      <c r="T4" s="4">
        <f t="shared" si="0"/>
        <v>90.620498443419635</v>
      </c>
      <c r="U4" s="4">
        <f t="shared" si="0"/>
        <v>96.949831084111125</v>
      </c>
      <c r="V4" s="4">
        <f t="shared" si="0"/>
        <v>111.43466100585439</v>
      </c>
      <c r="W4" s="4">
        <f t="shared" si="0"/>
        <v>134.09532338415471</v>
      </c>
      <c r="X4" s="4">
        <f t="shared" si="0"/>
        <v>146.02860502706974</v>
      </c>
      <c r="Y4" s="4">
        <f t="shared" si="0"/>
        <v>160.66005823291192</v>
      </c>
      <c r="Z4" s="4">
        <f t="shared" si="0"/>
        <v>211.24038831577136</v>
      </c>
      <c r="AA4" s="4">
        <f t="shared" si="0"/>
        <v>175.51530662532545</v>
      </c>
      <c r="AB4" s="4">
        <f t="shared" si="0"/>
        <v>181.81853557073958</v>
      </c>
      <c r="AC4" s="4">
        <f>AC3/$H3*100</f>
        <v>217.31462360445053</v>
      </c>
      <c r="AD4" s="4">
        <f t="shared" ref="AD4:AF4" si="1">AD3/$H3*100</f>
        <v>242.56052254030678</v>
      </c>
      <c r="AE4" s="4">
        <f t="shared" si="1"/>
        <v>245.25586662154475</v>
      </c>
      <c r="AF4" s="4">
        <f t="shared" si="1"/>
        <v>242.95974762957749</v>
      </c>
    </row>
    <row r="5" spans="1:32" s="1" customFormat="1" ht="16.5" customHeight="1" x14ac:dyDescent="0.3">
      <c r="A5" s="2" t="s">
        <v>16</v>
      </c>
      <c r="B5" s="5" t="s">
        <v>11</v>
      </c>
      <c r="C5" s="5" t="s">
        <v>11</v>
      </c>
      <c r="D5" s="5" t="s">
        <v>11</v>
      </c>
      <c r="E5" s="5" t="s">
        <v>11</v>
      </c>
      <c r="F5" s="5" t="s">
        <v>11</v>
      </c>
      <c r="G5" s="5" t="s">
        <v>11</v>
      </c>
      <c r="H5" s="40">
        <v>12.88</v>
      </c>
      <c r="I5" s="40">
        <v>12.46</v>
      </c>
      <c r="J5" s="40">
        <v>12.96</v>
      </c>
      <c r="K5" s="40">
        <v>13.12</v>
      </c>
      <c r="L5" s="40">
        <v>13.56</v>
      </c>
      <c r="M5" s="40">
        <v>13.5</v>
      </c>
      <c r="N5" s="40">
        <v>13.98</v>
      </c>
      <c r="O5" s="40">
        <v>14.27</v>
      </c>
      <c r="P5" s="40">
        <v>12.89</v>
      </c>
      <c r="Q5" s="40">
        <v>13.14</v>
      </c>
      <c r="R5" s="40">
        <v>13.75</v>
      </c>
      <c r="S5" s="40">
        <v>13.31</v>
      </c>
      <c r="T5" s="40">
        <v>13.09</v>
      </c>
      <c r="U5" s="40">
        <v>13.33</v>
      </c>
      <c r="V5" s="14">
        <v>14.24400676459285</v>
      </c>
      <c r="W5" s="14">
        <v>15.528369144621673</v>
      </c>
      <c r="X5" s="14">
        <v>16.521048703335889</v>
      </c>
      <c r="Y5" s="14">
        <v>16.539321808086218</v>
      </c>
      <c r="Z5" s="14" t="s">
        <v>11</v>
      </c>
      <c r="AA5" s="14" t="s">
        <v>11</v>
      </c>
      <c r="AB5" s="14" t="s">
        <v>11</v>
      </c>
      <c r="AC5" s="14" t="s">
        <v>11</v>
      </c>
      <c r="AD5" s="14" t="s">
        <v>11</v>
      </c>
      <c r="AE5" s="14" t="s">
        <v>11</v>
      </c>
      <c r="AF5" s="14" t="s">
        <v>11</v>
      </c>
    </row>
    <row r="6" spans="1:32" ht="16.5" customHeight="1" x14ac:dyDescent="0.3">
      <c r="A6" s="3" t="s">
        <v>6</v>
      </c>
      <c r="B6" s="4" t="s">
        <v>11</v>
      </c>
      <c r="C6" s="4" t="s">
        <v>11</v>
      </c>
      <c r="D6" s="4" t="s">
        <v>11</v>
      </c>
      <c r="E6" s="4" t="s">
        <v>11</v>
      </c>
      <c r="F6" s="4" t="s">
        <v>11</v>
      </c>
      <c r="G6" s="4" t="s">
        <v>11</v>
      </c>
      <c r="H6" s="7">
        <f>100*H5/$H5</f>
        <v>100</v>
      </c>
      <c r="I6" s="7">
        <f t="shared" ref="I6:Y6" si="2">100*I5/$H5</f>
        <v>96.739130434782609</v>
      </c>
      <c r="J6" s="7">
        <f t="shared" si="2"/>
        <v>100.62111801242236</v>
      </c>
      <c r="K6" s="7">
        <f t="shared" si="2"/>
        <v>101.86335403726707</v>
      </c>
      <c r="L6" s="7">
        <f t="shared" si="2"/>
        <v>105.27950310559005</v>
      </c>
      <c r="M6" s="7">
        <f t="shared" si="2"/>
        <v>104.81366459627328</v>
      </c>
      <c r="N6" s="7">
        <f t="shared" si="2"/>
        <v>108.54037267080744</v>
      </c>
      <c r="O6" s="7">
        <f t="shared" si="2"/>
        <v>110.7919254658385</v>
      </c>
      <c r="P6" s="7">
        <f t="shared" si="2"/>
        <v>100.07763975155279</v>
      </c>
      <c r="Q6" s="7">
        <f t="shared" si="2"/>
        <v>102.01863354037266</v>
      </c>
      <c r="R6" s="7">
        <f t="shared" si="2"/>
        <v>106.75465838509317</v>
      </c>
      <c r="S6" s="7">
        <f t="shared" si="2"/>
        <v>103.33850931677019</v>
      </c>
      <c r="T6" s="7">
        <f t="shared" si="2"/>
        <v>101.63043478260869</v>
      </c>
      <c r="U6" s="7">
        <f t="shared" si="2"/>
        <v>103.49378881987577</v>
      </c>
      <c r="V6" s="7">
        <f t="shared" si="2"/>
        <v>110.59011463193207</v>
      </c>
      <c r="W6" s="7">
        <f t="shared" si="2"/>
        <v>120.56187224085149</v>
      </c>
      <c r="X6" s="7">
        <f t="shared" si="2"/>
        <v>128.26901167186247</v>
      </c>
      <c r="Y6" s="7">
        <f t="shared" si="2"/>
        <v>128.41088360315385</v>
      </c>
      <c r="Z6" s="13" t="s">
        <v>11</v>
      </c>
      <c r="AA6" s="13" t="s">
        <v>11</v>
      </c>
      <c r="AB6" s="13" t="s">
        <v>11</v>
      </c>
      <c r="AC6" s="13" t="s">
        <v>11</v>
      </c>
      <c r="AD6" s="13" t="s">
        <v>11</v>
      </c>
      <c r="AE6" s="13" t="s">
        <v>11</v>
      </c>
      <c r="AF6" s="13" t="s">
        <v>11</v>
      </c>
    </row>
    <row r="7" spans="1:32" s="1" customFormat="1" ht="16.5" customHeight="1" x14ac:dyDescent="0.3">
      <c r="A7" s="2" t="s">
        <v>0</v>
      </c>
      <c r="B7" s="5">
        <v>1.403</v>
      </c>
      <c r="C7" s="5">
        <v>1.27</v>
      </c>
      <c r="D7" s="5">
        <v>1.4279999999999999</v>
      </c>
      <c r="E7" s="5">
        <v>2.04</v>
      </c>
      <c r="F7" s="5">
        <v>2.867</v>
      </c>
      <c r="G7" s="5">
        <v>3.04</v>
      </c>
      <c r="H7" s="5">
        <v>2.657</v>
      </c>
      <c r="I7" s="5">
        <v>2.59</v>
      </c>
      <c r="J7" s="5">
        <v>2.58</v>
      </c>
      <c r="K7" s="5">
        <v>2.52</v>
      </c>
      <c r="L7" s="5">
        <v>2.4900000000000002</v>
      </c>
      <c r="M7" s="26">
        <v>2.4009999999999998</v>
      </c>
      <c r="N7" s="5">
        <v>2.3519999999999999</v>
      </c>
      <c r="O7" s="5">
        <v>2.3959999999999999</v>
      </c>
      <c r="P7" s="26">
        <v>2.3420000000000001</v>
      </c>
      <c r="Q7" s="26">
        <v>2.2799999999999998</v>
      </c>
      <c r="R7" s="9">
        <v>2.2570000000000001</v>
      </c>
      <c r="S7" s="9">
        <v>2.242</v>
      </c>
      <c r="T7" s="40">
        <v>2.2629999999999999</v>
      </c>
      <c r="U7" s="14">
        <v>2.2829999999999999</v>
      </c>
      <c r="V7" s="14">
        <v>2.3540000000000001</v>
      </c>
      <c r="W7" s="14">
        <v>2.621</v>
      </c>
      <c r="X7" s="14">
        <v>2.84</v>
      </c>
      <c r="Y7" s="14">
        <v>2.99</v>
      </c>
      <c r="Z7" s="14">
        <v>3.343</v>
      </c>
      <c r="AA7" s="14">
        <v>3.0110000000000001</v>
      </c>
      <c r="AB7" s="14">
        <v>3.3159999999999998</v>
      </c>
      <c r="AC7" s="9">
        <v>3.7480000000000002</v>
      </c>
      <c r="AD7" s="9">
        <v>3.9470000000000001</v>
      </c>
      <c r="AE7" s="9">
        <v>4.0510000000000002</v>
      </c>
      <c r="AF7" s="9">
        <v>4.0540000000000003</v>
      </c>
    </row>
    <row r="8" spans="1:32" ht="16.5" customHeight="1" x14ac:dyDescent="0.3">
      <c r="A8" s="3" t="s">
        <v>6</v>
      </c>
      <c r="B8" s="4">
        <f t="shared" ref="B8:G8" si="3">100*B7/$H7</f>
        <v>52.80391418893489</v>
      </c>
      <c r="C8" s="4">
        <f t="shared" si="3"/>
        <v>47.798268724124952</v>
      </c>
      <c r="D8" s="4">
        <f t="shared" si="3"/>
        <v>53.744824990590885</v>
      </c>
      <c r="E8" s="4">
        <f t="shared" si="3"/>
        <v>76.778321415129838</v>
      </c>
      <c r="F8" s="4">
        <f t="shared" si="3"/>
        <v>107.90365073391042</v>
      </c>
      <c r="G8" s="4">
        <f t="shared" si="3"/>
        <v>114.41475348136997</v>
      </c>
      <c r="H8" s="4">
        <f>100*H7/$H7</f>
        <v>100</v>
      </c>
      <c r="I8" s="4">
        <f t="shared" ref="I8:AF8" si="4">100*I7/$H7</f>
        <v>97.47835905156191</v>
      </c>
      <c r="J8" s="4">
        <f t="shared" si="4"/>
        <v>97.101994730899506</v>
      </c>
      <c r="K8" s="4">
        <f t="shared" si="4"/>
        <v>94.843808806925097</v>
      </c>
      <c r="L8" s="4">
        <f t="shared" si="4"/>
        <v>93.714715844937913</v>
      </c>
      <c r="M8" s="7">
        <f t="shared" si="4"/>
        <v>90.365073391042515</v>
      </c>
      <c r="N8" s="4">
        <f t="shared" si="4"/>
        <v>88.52088821979676</v>
      </c>
      <c r="O8" s="4">
        <f t="shared" si="4"/>
        <v>90.17689123071132</v>
      </c>
      <c r="P8" s="4">
        <f t="shared" si="4"/>
        <v>88.14452389913437</v>
      </c>
      <c r="Q8" s="4">
        <f t="shared" si="4"/>
        <v>85.81106511102746</v>
      </c>
      <c r="R8" s="4">
        <f t="shared" si="4"/>
        <v>84.945427173503958</v>
      </c>
      <c r="S8" s="4">
        <f t="shared" si="4"/>
        <v>84.380880692510345</v>
      </c>
      <c r="T8" s="4">
        <f t="shared" si="4"/>
        <v>85.171245765901389</v>
      </c>
      <c r="U8" s="4">
        <f t="shared" si="4"/>
        <v>85.923974407226183</v>
      </c>
      <c r="V8" s="4">
        <f t="shared" si="4"/>
        <v>88.596161083929246</v>
      </c>
      <c r="W8" s="4">
        <f t="shared" si="4"/>
        <v>98.645088445615357</v>
      </c>
      <c r="X8" s="4">
        <f t="shared" si="4"/>
        <v>106.88746706812194</v>
      </c>
      <c r="Y8" s="4">
        <f t="shared" si="4"/>
        <v>112.53293187805797</v>
      </c>
      <c r="Z8" s="4">
        <f t="shared" si="4"/>
        <v>125.81859239744072</v>
      </c>
      <c r="AA8" s="4">
        <f t="shared" si="4"/>
        <v>113.32329695144901</v>
      </c>
      <c r="AB8" s="4">
        <f t="shared" si="4"/>
        <v>124.80240873165222</v>
      </c>
      <c r="AC8" s="4">
        <f t="shared" si="4"/>
        <v>141.06134738426798</v>
      </c>
      <c r="AD8" s="4">
        <f t="shared" si="4"/>
        <v>148.55099736544975</v>
      </c>
      <c r="AE8" s="4">
        <f t="shared" si="4"/>
        <v>152.46518630033873</v>
      </c>
      <c r="AF8" s="4">
        <f t="shared" si="4"/>
        <v>152.57809559653745</v>
      </c>
    </row>
    <row r="9" spans="1:32" s="1" customFormat="1" ht="16.5" customHeight="1" x14ac:dyDescent="0.3">
      <c r="A9" s="2" t="s">
        <v>1</v>
      </c>
      <c r="B9" s="6" t="s">
        <v>2</v>
      </c>
      <c r="C9" s="5" t="s">
        <v>11</v>
      </c>
      <c r="D9" s="5" t="s">
        <v>11</v>
      </c>
      <c r="E9" s="5" t="s">
        <v>11</v>
      </c>
      <c r="F9" s="5" t="s">
        <v>11</v>
      </c>
      <c r="G9" s="5" t="s">
        <v>11</v>
      </c>
      <c r="H9" s="16">
        <v>1.42</v>
      </c>
      <c r="I9" s="16">
        <v>1.41</v>
      </c>
      <c r="J9" s="16">
        <v>1.39</v>
      </c>
      <c r="K9" s="16">
        <v>1.36</v>
      </c>
      <c r="L9" s="16">
        <v>1.4</v>
      </c>
      <c r="M9" s="16">
        <v>1.63</v>
      </c>
      <c r="N9" s="16">
        <v>1.56</v>
      </c>
      <c r="O9" s="16">
        <v>1.5</v>
      </c>
      <c r="P9" s="16">
        <v>1.52</v>
      </c>
      <c r="Q9" s="16">
        <v>1.58</v>
      </c>
      <c r="R9" s="16">
        <v>1.67</v>
      </c>
      <c r="S9" s="16">
        <v>1.75</v>
      </c>
      <c r="T9" s="16">
        <v>1.71</v>
      </c>
      <c r="U9" s="12">
        <v>1.77</v>
      </c>
      <c r="V9" s="12">
        <v>1.83</v>
      </c>
      <c r="W9" s="12" t="s">
        <v>11</v>
      </c>
      <c r="X9" s="12" t="s">
        <v>11</v>
      </c>
      <c r="Y9" s="12" t="s">
        <v>11</v>
      </c>
      <c r="Z9" s="12" t="s">
        <v>11</v>
      </c>
      <c r="AA9" s="12" t="s">
        <v>11</v>
      </c>
      <c r="AB9" s="12" t="s">
        <v>11</v>
      </c>
      <c r="AC9" s="12" t="s">
        <v>11</v>
      </c>
      <c r="AD9" s="12" t="s">
        <v>11</v>
      </c>
      <c r="AE9" s="12" t="s">
        <v>11</v>
      </c>
      <c r="AF9" s="12" t="s">
        <v>11</v>
      </c>
    </row>
    <row r="10" spans="1:32" ht="16.5" customHeight="1" x14ac:dyDescent="0.3">
      <c r="A10" s="3" t="s">
        <v>6</v>
      </c>
      <c r="B10" s="4" t="s">
        <v>2</v>
      </c>
      <c r="C10" s="4" t="s">
        <v>11</v>
      </c>
      <c r="D10" s="4" t="s">
        <v>11</v>
      </c>
      <c r="E10" s="4" t="s">
        <v>11</v>
      </c>
      <c r="F10" s="4" t="s">
        <v>11</v>
      </c>
      <c r="G10" s="4" t="s">
        <v>11</v>
      </c>
      <c r="H10" s="7">
        <f>100*H9/$H9</f>
        <v>100</v>
      </c>
      <c r="I10" s="7">
        <f>100*I9/$H9</f>
        <v>99.295774647887328</v>
      </c>
      <c r="J10" s="7">
        <f>100*J9/$H9</f>
        <v>97.887323943661983</v>
      </c>
      <c r="K10" s="7">
        <f>100*K9/$H9</f>
        <v>95.774647887323951</v>
      </c>
      <c r="L10" s="7">
        <f>100*L9/$H9</f>
        <v>98.591549295774655</v>
      </c>
      <c r="M10" s="7">
        <v>97</v>
      </c>
      <c r="N10" s="7">
        <f>100*N9/$H9</f>
        <v>109.85915492957747</v>
      </c>
      <c r="O10" s="7">
        <v>97</v>
      </c>
      <c r="P10" s="7">
        <f>100*P9/$H9</f>
        <v>107.04225352112677</v>
      </c>
      <c r="Q10" s="7">
        <v>98</v>
      </c>
      <c r="R10" s="7">
        <v>97</v>
      </c>
      <c r="S10" s="7">
        <v>95</v>
      </c>
      <c r="T10" s="7">
        <f>100*T9/$H9</f>
        <v>120.42253521126761</v>
      </c>
      <c r="U10" s="7">
        <f>100*U9/$H9</f>
        <v>124.64788732394366</v>
      </c>
      <c r="V10" s="7">
        <f>100*V9/$H9</f>
        <v>128.87323943661971</v>
      </c>
      <c r="W10" s="13" t="s">
        <v>11</v>
      </c>
      <c r="X10" s="13" t="s">
        <v>11</v>
      </c>
      <c r="Y10" s="13" t="s">
        <v>11</v>
      </c>
      <c r="Z10" s="13" t="s">
        <v>11</v>
      </c>
      <c r="AA10" s="13" t="s">
        <v>11</v>
      </c>
      <c r="AB10" s="13" t="s">
        <v>11</v>
      </c>
      <c r="AC10" s="13" t="s">
        <v>11</v>
      </c>
      <c r="AD10" s="13" t="s">
        <v>11</v>
      </c>
      <c r="AE10" s="13" t="s">
        <v>11</v>
      </c>
      <c r="AF10" s="13" t="s">
        <v>11</v>
      </c>
    </row>
    <row r="11" spans="1:32" s="1" customFormat="1" ht="16.5" customHeight="1" x14ac:dyDescent="0.3">
      <c r="A11" s="2" t="s">
        <v>22</v>
      </c>
      <c r="B11" s="5" t="s">
        <v>11</v>
      </c>
      <c r="C11" s="5" t="s">
        <v>11</v>
      </c>
      <c r="D11" s="5" t="s">
        <v>11</v>
      </c>
      <c r="E11" s="5" t="s">
        <v>11</v>
      </c>
      <c r="F11" s="5" t="s">
        <v>11</v>
      </c>
      <c r="G11" s="5" t="s">
        <v>11</v>
      </c>
      <c r="H11" s="14">
        <v>1.2238556753980483</v>
      </c>
      <c r="I11" s="14">
        <v>1.1750461538461539</v>
      </c>
      <c r="J11" s="14">
        <v>1.2149305366847827</v>
      </c>
      <c r="K11" s="14">
        <v>1.1690386237139483</v>
      </c>
      <c r="L11" s="14">
        <v>1.2310951978356444</v>
      </c>
      <c r="M11" s="14">
        <v>1.2827424721344203</v>
      </c>
      <c r="N11" s="14">
        <v>1.1822512919896639</v>
      </c>
      <c r="O11" s="14">
        <v>1.1702684509326844</v>
      </c>
      <c r="P11" s="14">
        <v>1.111662310422717</v>
      </c>
      <c r="Q11" s="14">
        <v>1.1687712481787276</v>
      </c>
      <c r="R11" s="14">
        <v>1.2962238004503726</v>
      </c>
      <c r="S11" s="14">
        <v>1.3417760805415726</v>
      </c>
      <c r="T11" s="14">
        <v>1.3326426134425111</v>
      </c>
      <c r="U11" s="14">
        <v>1.3053198915621824</v>
      </c>
      <c r="V11" s="14">
        <v>1.3374839893262176</v>
      </c>
      <c r="W11" s="14">
        <v>1.3032388477366255</v>
      </c>
      <c r="X11" s="14">
        <v>1.4650891106141408</v>
      </c>
      <c r="Y11" s="14">
        <v>1.6131126053433746</v>
      </c>
      <c r="Z11" s="26">
        <v>1.5261147432722471</v>
      </c>
      <c r="AA11" s="14">
        <v>1.7570019352568613</v>
      </c>
      <c r="AB11" s="14" t="s">
        <v>11</v>
      </c>
      <c r="AC11" s="14" t="s">
        <v>11</v>
      </c>
      <c r="AD11" s="14" t="s">
        <v>11</v>
      </c>
      <c r="AE11" s="14" t="s">
        <v>11</v>
      </c>
      <c r="AF11" s="14" t="s">
        <v>11</v>
      </c>
    </row>
    <row r="12" spans="1:32" ht="16.5" customHeight="1" x14ac:dyDescent="0.3">
      <c r="A12" s="3" t="s">
        <v>6</v>
      </c>
      <c r="B12" s="4" t="s">
        <v>11</v>
      </c>
      <c r="C12" s="4" t="s">
        <v>11</v>
      </c>
      <c r="D12" s="4" t="s">
        <v>11</v>
      </c>
      <c r="E12" s="4" t="s">
        <v>11</v>
      </c>
      <c r="F12" s="4" t="s">
        <v>11</v>
      </c>
      <c r="G12" s="4" t="s">
        <v>11</v>
      </c>
      <c r="H12" s="4">
        <f>100*H11/$H11</f>
        <v>100</v>
      </c>
      <c r="I12" s="4">
        <f>100*I11/$H11</f>
        <v>96.011823735995705</v>
      </c>
      <c r="J12" s="4">
        <f t="shared" ref="J12:AA12" si="5">100*J11/$H11</f>
        <v>99.270736011387712</v>
      </c>
      <c r="K12" s="4">
        <f t="shared" si="5"/>
        <v>95.520954571193926</v>
      </c>
      <c r="L12" s="4">
        <f t="shared" si="5"/>
        <v>100.59153400054639</v>
      </c>
      <c r="M12" s="4">
        <f t="shared" si="5"/>
        <v>104.81158014953191</v>
      </c>
      <c r="N12" s="4">
        <f t="shared" si="5"/>
        <v>96.600548230913518</v>
      </c>
      <c r="O12" s="4">
        <f t="shared" si="5"/>
        <v>95.621442499914451</v>
      </c>
      <c r="P12" s="4">
        <f t="shared" si="5"/>
        <v>90.832794484624074</v>
      </c>
      <c r="Q12" s="4">
        <f t="shared" si="5"/>
        <v>95.499107588694642</v>
      </c>
      <c r="R12" s="4">
        <f t="shared" si="5"/>
        <v>105.91312574734657</v>
      </c>
      <c r="S12" s="4">
        <f t="shared" si="5"/>
        <v>109.63515613106681</v>
      </c>
      <c r="T12" s="4">
        <f t="shared" si="5"/>
        <v>108.88886984235954</v>
      </c>
      <c r="U12" s="4">
        <f t="shared" si="5"/>
        <v>106.65635808222554</v>
      </c>
      <c r="V12" s="4">
        <f t="shared" si="5"/>
        <v>109.28445373194947</v>
      </c>
      <c r="W12" s="4">
        <f t="shared" si="5"/>
        <v>106.48631811204034</v>
      </c>
      <c r="X12" s="4">
        <f t="shared" si="5"/>
        <v>119.71093814943772</v>
      </c>
      <c r="Y12" s="4">
        <f t="shared" si="5"/>
        <v>131.80578705236007</v>
      </c>
      <c r="Z12" s="4">
        <f t="shared" si="5"/>
        <v>124.69728040243729</v>
      </c>
      <c r="AA12" s="4">
        <f t="shared" si="5"/>
        <v>143.56283756133351</v>
      </c>
      <c r="AB12" s="41" t="s">
        <v>11</v>
      </c>
      <c r="AC12" s="41" t="s">
        <v>11</v>
      </c>
      <c r="AD12" s="41" t="s">
        <v>11</v>
      </c>
      <c r="AE12" s="41" t="s">
        <v>11</v>
      </c>
      <c r="AF12" s="41" t="s">
        <v>11</v>
      </c>
    </row>
    <row r="13" spans="1:32" s="1" customFormat="1" ht="16.5" customHeight="1" thickBot="1" x14ac:dyDescent="0.35">
      <c r="A13" s="8" t="s">
        <v>23</v>
      </c>
      <c r="B13" s="17">
        <v>28.020134228187914</v>
      </c>
      <c r="C13" s="17">
        <v>28.607382550335569</v>
      </c>
      <c r="D13" s="17">
        <v>32.969798657718115</v>
      </c>
      <c r="E13" s="17">
        <v>48.825503355704697</v>
      </c>
      <c r="F13" s="17">
        <v>73.825503355704697</v>
      </c>
      <c r="G13" s="17">
        <v>87.835570469798668</v>
      </c>
      <c r="H13" s="17">
        <v>100</v>
      </c>
      <c r="I13" s="17">
        <v>102.09731543624162</v>
      </c>
      <c r="J13" s="17">
        <v>103.35570469798658</v>
      </c>
      <c r="K13" s="17">
        <v>104.61409395973153</v>
      </c>
      <c r="L13" s="17">
        <v>105.28523489932886</v>
      </c>
      <c r="M13" s="30">
        <v>107.29865771812082</v>
      </c>
      <c r="N13" s="30">
        <v>110.15100671140941</v>
      </c>
      <c r="O13" s="30">
        <v>110.57046979865773</v>
      </c>
      <c r="P13" s="30">
        <v>109.64765100671138</v>
      </c>
      <c r="Q13" s="30">
        <v>111.57718120805369</v>
      </c>
      <c r="R13" s="30">
        <v>115.7718120805369</v>
      </c>
      <c r="S13" s="29">
        <v>118.03691275167785</v>
      </c>
      <c r="T13" s="29">
        <v>116.52684563758389</v>
      </c>
      <c r="U13" s="30">
        <v>120.21812080536914</v>
      </c>
      <c r="V13" s="29">
        <v>124.58053691275168</v>
      </c>
      <c r="W13" s="29">
        <v>130.62080536912751</v>
      </c>
      <c r="X13" s="29">
        <v>134.56375838926175</v>
      </c>
      <c r="Y13" s="29">
        <v>139.76510067114094</v>
      </c>
      <c r="Z13" s="29">
        <v>148.57382550335569</v>
      </c>
      <c r="AA13" s="29">
        <v>144.71476510067114</v>
      </c>
      <c r="AB13" s="29">
        <v>150.83892617449666</v>
      </c>
      <c r="AC13" s="30">
        <v>159.98322147651004</v>
      </c>
      <c r="AD13" s="30">
        <v>163.00335570469798</v>
      </c>
      <c r="AE13" s="30">
        <v>165.01677852348993</v>
      </c>
      <c r="AF13" s="30">
        <v>168.12080536912754</v>
      </c>
    </row>
    <row r="14" spans="1:32" s="35" customFormat="1" ht="12.75" customHeight="1" x14ac:dyDescent="0.2">
      <c r="A14" s="51" t="s">
        <v>61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</row>
    <row r="15" spans="1:32" s="35" customFormat="1" ht="12.75" customHeight="1" x14ac:dyDescent="0.2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</row>
    <row r="16" spans="1:32" s="35" customFormat="1" ht="14.25" customHeight="1" x14ac:dyDescent="0.2">
      <c r="A16" s="42" t="s">
        <v>15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</row>
    <row r="17" spans="1:29" s="35" customFormat="1" ht="12.75" customHeight="1" x14ac:dyDescent="0.2">
      <c r="A17" s="52" t="s">
        <v>17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</row>
    <row r="18" spans="1:29" s="35" customFormat="1" ht="13.5" customHeight="1" x14ac:dyDescent="0.2">
      <c r="A18" s="53" t="s">
        <v>24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</row>
    <row r="19" spans="1:29" s="35" customFormat="1" ht="12.75" customHeight="1" x14ac:dyDescent="0.2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</row>
    <row r="20" spans="1:29" s="35" customFormat="1" ht="12.75" customHeight="1" x14ac:dyDescent="0.2">
      <c r="A20" s="43" t="s">
        <v>27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</row>
    <row r="21" spans="1:29" s="35" customFormat="1" ht="13.5" customHeight="1" x14ac:dyDescent="0.2">
      <c r="A21" s="44" t="s">
        <v>26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</row>
    <row r="22" spans="1:29" s="35" customFormat="1" ht="12.75" customHeight="1" x14ac:dyDescent="0.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</row>
    <row r="23" spans="1:29" s="35" customFormat="1" ht="12.75" customHeight="1" x14ac:dyDescent="0.2">
      <c r="A23" s="49" t="s">
        <v>8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</row>
    <row r="24" spans="1:29" s="36" customFormat="1" ht="12.75" customHeight="1" x14ac:dyDescent="0.2">
      <c r="A24" s="47" t="s">
        <v>3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 spans="1:29" s="36" customFormat="1" ht="12.75" customHeight="1" x14ac:dyDescent="0.2">
      <c r="A25" s="50" t="s">
        <v>7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</row>
    <row r="26" spans="1:29" s="36" customFormat="1" ht="12.75" customHeight="1" x14ac:dyDescent="0.2">
      <c r="A26" s="50" t="s">
        <v>9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</row>
    <row r="27" spans="1:29" s="36" customFormat="1" ht="12.75" customHeight="1" x14ac:dyDescent="0.2">
      <c r="A27" s="50" t="s">
        <v>10</v>
      </c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</row>
    <row r="28" spans="1:29" s="36" customFormat="1" ht="14.25" customHeight="1" x14ac:dyDescent="0.2">
      <c r="A28" s="50" t="s">
        <v>12</v>
      </c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</row>
    <row r="29" spans="1:29" s="36" customFormat="1" ht="12.75" customHeight="1" x14ac:dyDescent="0.2">
      <c r="A29" s="50" t="s">
        <v>13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</row>
    <row r="30" spans="1:29" s="36" customFormat="1" ht="14.25" customHeight="1" x14ac:dyDescent="0.2">
      <c r="A30" s="46" t="s">
        <v>71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</row>
    <row r="31" spans="1:29" s="36" customFormat="1" ht="12.75" customHeight="1" x14ac:dyDescent="0.2">
      <c r="A31" s="47" t="s">
        <v>20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</row>
    <row r="32" spans="1:29" s="36" customFormat="1" ht="12.75" customHeight="1" x14ac:dyDescent="0.2">
      <c r="A32" s="48" t="s">
        <v>21</v>
      </c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</row>
    <row r="33" spans="1:29" s="36" customFormat="1" ht="12" customHeight="1" x14ac:dyDescent="0.2">
      <c r="A33" s="54" t="s">
        <v>28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</row>
    <row r="34" spans="1:29" s="36" customFormat="1" ht="12.75" customHeight="1" x14ac:dyDescent="0.2">
      <c r="A34" s="47" t="s">
        <v>19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</row>
    <row r="35" spans="1:29" s="36" customFormat="1" ht="12.75" customHeight="1" x14ac:dyDescent="0.2">
      <c r="A35" s="48" t="s">
        <v>25</v>
      </c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</row>
    <row r="36" spans="1:29" s="36" customFormat="1" ht="12.75" customHeight="1" x14ac:dyDescent="0.2">
      <c r="A36" s="55" t="s">
        <v>18</v>
      </c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</row>
    <row r="37" spans="1:29" s="36" customFormat="1" ht="26.25" customHeight="1" x14ac:dyDescent="0.2">
      <c r="A37" s="56" t="s">
        <v>45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</row>
    <row r="38" spans="1:29" s="36" customFormat="1" ht="12.75" customHeight="1" x14ac:dyDescent="0.2">
      <c r="A38" s="47" t="s">
        <v>4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</row>
    <row r="39" spans="1:29" s="36" customFormat="1" ht="12.75" customHeight="1" x14ac:dyDescent="0.2">
      <c r="A39" s="50" t="s">
        <v>69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</row>
    <row r="40" spans="1:29" s="36" customFormat="1" ht="12.75" customHeight="1" x14ac:dyDescent="0.2">
      <c r="A40" s="47" t="s">
        <v>5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</row>
    <row r="41" spans="1:29" s="36" customFormat="1" ht="13.5" customHeight="1" x14ac:dyDescent="0.2">
      <c r="A41" s="50" t="s">
        <v>72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</row>
  </sheetData>
  <mergeCells count="29">
    <mergeCell ref="A38:AC38"/>
    <mergeCell ref="A39:AC39"/>
    <mergeCell ref="A40:AC40"/>
    <mergeCell ref="A41:AC41"/>
    <mergeCell ref="A14:AC14"/>
    <mergeCell ref="A15:AC15"/>
    <mergeCell ref="A16:AC16"/>
    <mergeCell ref="A17:AC17"/>
    <mergeCell ref="A18:AC18"/>
    <mergeCell ref="A33:AC33"/>
    <mergeCell ref="A34:AC34"/>
    <mergeCell ref="A35:AC35"/>
    <mergeCell ref="A36:AC36"/>
    <mergeCell ref="A37:AC37"/>
    <mergeCell ref="A28:AC28"/>
    <mergeCell ref="A29:AC29"/>
    <mergeCell ref="A30:AC30"/>
    <mergeCell ref="A31:AC31"/>
    <mergeCell ref="A32:AC32"/>
    <mergeCell ref="A23:AC23"/>
    <mergeCell ref="A24:AC24"/>
    <mergeCell ref="A25:AC25"/>
    <mergeCell ref="A26:AC26"/>
    <mergeCell ref="A27:AC27"/>
    <mergeCell ref="A19:AC19"/>
    <mergeCell ref="A20:AC20"/>
    <mergeCell ref="A21:AC21"/>
    <mergeCell ref="A22:AC22"/>
    <mergeCell ref="A1:AF1"/>
  </mergeCells>
  <phoneticPr fontId="0" type="noConversion"/>
  <pageMargins left="0.25" right="0.25" top="0.75" bottom="0.75" header="0.3" footer="0.3"/>
  <pageSetup scale="72" orientation="landscape" r:id="rId1"/>
  <headerFooter alignWithMargins="0"/>
  <webPublishItems count="1">
    <webPublishItem id="30689" divId="table_03_21_30689" sourceType="sheet" destinationFile="C:\Users\dominique.megret\Desktop\current tasks\BTS\nts_2011\table_03_21.html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7" sqref="B7"/>
    </sheetView>
  </sheetViews>
  <sheetFormatPr defaultRowHeight="12.75" x14ac:dyDescent="0.2"/>
  <cols>
    <col min="2" max="2" width="16.85546875" customWidth="1"/>
    <col min="3" max="3" width="13.85546875" bestFit="1" customWidth="1"/>
  </cols>
  <sheetData>
    <row r="1" spans="1:6" x14ac:dyDescent="0.2">
      <c r="A1" s="24" t="s">
        <v>56</v>
      </c>
      <c r="B1" s="27"/>
      <c r="C1" s="27"/>
      <c r="D1" s="27"/>
      <c r="E1" s="27"/>
      <c r="F1" s="27"/>
    </row>
    <row r="3" spans="1:6" x14ac:dyDescent="0.2">
      <c r="B3" s="20" t="s">
        <v>55</v>
      </c>
      <c r="C3" s="20" t="s">
        <v>54</v>
      </c>
    </row>
    <row r="4" spans="1:6" x14ac:dyDescent="0.2">
      <c r="A4">
        <v>2001</v>
      </c>
      <c r="B4" s="22" t="e">
        <f>#REF!</f>
        <v>#REF!</v>
      </c>
      <c r="C4" s="22" t="e">
        <f>#REF!</f>
        <v>#REF!</v>
      </c>
      <c r="D4" t="e">
        <f t="shared" ref="D4:D14" si="0">B4/C4*1000</f>
        <v>#REF!</v>
      </c>
      <c r="E4" t="e">
        <f>D4*100</f>
        <v>#REF!</v>
      </c>
    </row>
    <row r="5" spans="1:6" x14ac:dyDescent="0.2">
      <c r="A5">
        <v>2002</v>
      </c>
      <c r="B5" s="22" t="e">
        <f>#REF!</f>
        <v>#REF!</v>
      </c>
      <c r="C5" s="22" t="e">
        <f>#REF!</f>
        <v>#REF!</v>
      </c>
      <c r="D5" t="e">
        <f t="shared" si="0"/>
        <v>#REF!</v>
      </c>
      <c r="E5" t="e">
        <f t="shared" ref="E5:E14" si="1">D5*100</f>
        <v>#REF!</v>
      </c>
    </row>
    <row r="6" spans="1:6" x14ac:dyDescent="0.2">
      <c r="A6">
        <v>2003</v>
      </c>
      <c r="B6" s="22" t="e">
        <f>#REF!</f>
        <v>#REF!</v>
      </c>
      <c r="C6" s="22" t="e">
        <f>#REF!</f>
        <v>#REF!</v>
      </c>
      <c r="D6" t="e">
        <f t="shared" si="0"/>
        <v>#REF!</v>
      </c>
      <c r="E6" t="e">
        <f t="shared" si="1"/>
        <v>#REF!</v>
      </c>
    </row>
    <row r="7" spans="1:6" x14ac:dyDescent="0.2">
      <c r="A7">
        <v>2004</v>
      </c>
      <c r="B7" s="22" t="e">
        <f>#REF!</f>
        <v>#REF!</v>
      </c>
      <c r="C7" s="22" t="e">
        <f>#REF!</f>
        <v>#REF!</v>
      </c>
      <c r="D7" t="e">
        <f t="shared" si="0"/>
        <v>#REF!</v>
      </c>
      <c r="E7" t="e">
        <f t="shared" si="1"/>
        <v>#REF!</v>
      </c>
    </row>
    <row r="8" spans="1:6" x14ac:dyDescent="0.2">
      <c r="A8">
        <v>2005</v>
      </c>
      <c r="B8" s="22" t="e">
        <f>#REF!</f>
        <v>#REF!</v>
      </c>
      <c r="C8" s="22" t="e">
        <f>#REF!</f>
        <v>#REF!</v>
      </c>
      <c r="D8" t="e">
        <f t="shared" si="0"/>
        <v>#REF!</v>
      </c>
      <c r="E8" t="e">
        <f t="shared" si="1"/>
        <v>#REF!</v>
      </c>
    </row>
    <row r="9" spans="1:6" x14ac:dyDescent="0.2">
      <c r="A9">
        <v>2006</v>
      </c>
      <c r="B9" s="22" t="e">
        <f>#REF!</f>
        <v>#REF!</v>
      </c>
      <c r="C9" s="22" t="e">
        <f>#REF!</f>
        <v>#REF!</v>
      </c>
      <c r="D9" t="e">
        <f t="shared" si="0"/>
        <v>#REF!</v>
      </c>
      <c r="E9" t="e">
        <f t="shared" si="1"/>
        <v>#REF!</v>
      </c>
    </row>
    <row r="10" spans="1:6" x14ac:dyDescent="0.2">
      <c r="A10">
        <v>2007</v>
      </c>
      <c r="B10" s="22" t="e">
        <f>#REF!</f>
        <v>#REF!</v>
      </c>
      <c r="C10" s="22" t="e">
        <f>#REF!</f>
        <v>#REF!</v>
      </c>
      <c r="D10" t="e">
        <f t="shared" si="0"/>
        <v>#REF!</v>
      </c>
      <c r="E10" t="e">
        <f t="shared" si="1"/>
        <v>#REF!</v>
      </c>
    </row>
    <row r="11" spans="1:6" x14ac:dyDescent="0.2">
      <c r="A11">
        <v>2008</v>
      </c>
      <c r="B11" s="22" t="e">
        <f>#REF!</f>
        <v>#REF!</v>
      </c>
      <c r="C11" s="22" t="e">
        <f>#REF!</f>
        <v>#REF!</v>
      </c>
      <c r="D11" t="e">
        <f t="shared" si="0"/>
        <v>#REF!</v>
      </c>
      <c r="E11" t="e">
        <f t="shared" si="1"/>
        <v>#REF!</v>
      </c>
    </row>
    <row r="12" spans="1:6" x14ac:dyDescent="0.2">
      <c r="A12">
        <v>2009</v>
      </c>
      <c r="B12" s="22" t="e">
        <f>#REF!</f>
        <v>#REF!</v>
      </c>
      <c r="C12" s="22" t="e">
        <f>#REF!</f>
        <v>#REF!</v>
      </c>
      <c r="D12" t="e">
        <f t="shared" si="0"/>
        <v>#REF!</v>
      </c>
      <c r="E12" t="e">
        <f t="shared" si="1"/>
        <v>#REF!</v>
      </c>
    </row>
    <row r="13" spans="1:6" x14ac:dyDescent="0.2">
      <c r="A13">
        <v>2010</v>
      </c>
      <c r="B13" s="22" t="e">
        <f>#REF!</f>
        <v>#REF!</v>
      </c>
      <c r="C13" s="22" t="e">
        <f>#REF!</f>
        <v>#REF!</v>
      </c>
      <c r="D13" t="e">
        <f t="shared" si="0"/>
        <v>#REF!</v>
      </c>
      <c r="E13" t="e">
        <f t="shared" si="1"/>
        <v>#REF!</v>
      </c>
    </row>
    <row r="14" spans="1:6" x14ac:dyDescent="0.2">
      <c r="A14">
        <v>2011</v>
      </c>
      <c r="B14" s="22" t="e">
        <f>#REF!</f>
        <v>#REF!</v>
      </c>
      <c r="C14" s="22">
        <v>11271794589</v>
      </c>
      <c r="D14" t="e">
        <f t="shared" si="0"/>
        <v>#REF!</v>
      </c>
      <c r="E14" t="e">
        <f t="shared" si="1"/>
        <v>#REF!</v>
      </c>
    </row>
    <row r="15" spans="1:6" x14ac:dyDescent="0.2">
      <c r="A15">
        <v>2012</v>
      </c>
      <c r="B15" s="22">
        <v>15369406.049999997</v>
      </c>
      <c r="C15" s="22">
        <v>11347071796</v>
      </c>
      <c r="D15">
        <f t="shared" ref="D15" si="2">B15/C15*1000</f>
        <v>1.3544821365647766</v>
      </c>
      <c r="E15">
        <f t="shared" ref="E15" si="3">D15*100</f>
        <v>135.44821365647766</v>
      </c>
    </row>
    <row r="16" spans="1:6" x14ac:dyDescent="0.2">
      <c r="A16">
        <v>2013</v>
      </c>
      <c r="B16" s="22">
        <v>15390283.019999998</v>
      </c>
      <c r="C16" s="22">
        <v>11237612163</v>
      </c>
      <c r="D16">
        <f t="shared" ref="D16" si="4">B16/C16*1000</f>
        <v>1.3695332065892722</v>
      </c>
      <c r="E16">
        <f t="shared" ref="E16" si="5">D16*100</f>
        <v>136.95332065892723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67"/>
  <sheetViews>
    <sheetView workbookViewId="0">
      <selection activeCell="G35" sqref="G35"/>
    </sheetView>
  </sheetViews>
  <sheetFormatPr defaultRowHeight="12.75" x14ac:dyDescent="0.2"/>
  <cols>
    <col min="5" max="5" width="10" bestFit="1" customWidth="1"/>
    <col min="7" max="7" width="12" bestFit="1" customWidth="1"/>
  </cols>
  <sheetData>
    <row r="1" spans="1:19" ht="24" customHeight="1" x14ac:dyDescent="0.2">
      <c r="A1" s="31" t="s">
        <v>62</v>
      </c>
      <c r="I1" s="32" t="s">
        <v>64</v>
      </c>
      <c r="J1" s="33"/>
      <c r="K1" s="23"/>
      <c r="L1" s="23"/>
      <c r="N1" s="34" t="s">
        <v>67</v>
      </c>
    </row>
    <row r="2" spans="1:19" x14ac:dyDescent="0.2">
      <c r="A2" s="31"/>
      <c r="B2" s="20" t="s">
        <v>46</v>
      </c>
      <c r="C2" s="20" t="s">
        <v>63</v>
      </c>
      <c r="I2" s="20" t="s">
        <v>66</v>
      </c>
      <c r="K2" s="20" t="s">
        <v>65</v>
      </c>
      <c r="S2" s="20" t="s">
        <v>68</v>
      </c>
    </row>
    <row r="3" spans="1:19" x14ac:dyDescent="0.2">
      <c r="A3" t="s">
        <v>51</v>
      </c>
      <c r="B3" t="s">
        <v>47</v>
      </c>
      <c r="C3" t="s">
        <v>52</v>
      </c>
      <c r="D3" t="s">
        <v>32</v>
      </c>
      <c r="E3" t="s">
        <v>33</v>
      </c>
      <c r="N3" t="s">
        <v>29</v>
      </c>
      <c r="O3" t="s">
        <v>30</v>
      </c>
      <c r="P3" t="s">
        <v>47</v>
      </c>
      <c r="Q3" t="s">
        <v>51</v>
      </c>
    </row>
    <row r="4" spans="1:19" x14ac:dyDescent="0.2">
      <c r="A4">
        <v>2013</v>
      </c>
      <c r="B4" t="s">
        <v>46</v>
      </c>
      <c r="C4" t="s">
        <v>50</v>
      </c>
      <c r="D4">
        <v>0</v>
      </c>
      <c r="E4">
        <v>0</v>
      </c>
      <c r="G4">
        <f>SUM(D4:E1167)</f>
        <v>11237612163</v>
      </c>
      <c r="I4">
        <v>0</v>
      </c>
      <c r="O4">
        <v>45305.59</v>
      </c>
      <c r="P4" t="s">
        <v>46</v>
      </c>
      <c r="Q4">
        <v>2013</v>
      </c>
      <c r="S4">
        <f>I4+SUM(N4:O203)</f>
        <v>15390283.019999998</v>
      </c>
    </row>
    <row r="5" spans="1:19" x14ac:dyDescent="0.2">
      <c r="A5">
        <v>2013</v>
      </c>
      <c r="B5" t="s">
        <v>46</v>
      </c>
      <c r="C5" t="s">
        <v>50</v>
      </c>
      <c r="D5">
        <v>0</v>
      </c>
      <c r="E5">
        <v>0</v>
      </c>
      <c r="O5">
        <v>44515.39</v>
      </c>
      <c r="P5" t="s">
        <v>46</v>
      </c>
      <c r="Q5">
        <v>2013</v>
      </c>
    </row>
    <row r="6" spans="1:19" x14ac:dyDescent="0.2">
      <c r="A6">
        <v>2013</v>
      </c>
      <c r="B6" t="s">
        <v>46</v>
      </c>
      <c r="C6" t="s">
        <v>50</v>
      </c>
      <c r="D6">
        <v>0</v>
      </c>
      <c r="E6">
        <v>0</v>
      </c>
      <c r="O6">
        <v>32746.799999999999</v>
      </c>
      <c r="P6" t="s">
        <v>46</v>
      </c>
      <c r="Q6">
        <v>2013</v>
      </c>
    </row>
    <row r="7" spans="1:19" x14ac:dyDescent="0.2">
      <c r="A7">
        <v>2013</v>
      </c>
      <c r="B7" t="s">
        <v>46</v>
      </c>
      <c r="C7" t="s">
        <v>50</v>
      </c>
      <c r="D7">
        <v>0</v>
      </c>
      <c r="E7">
        <v>0</v>
      </c>
      <c r="O7">
        <v>32737.78</v>
      </c>
      <c r="P7" t="s">
        <v>46</v>
      </c>
      <c r="Q7">
        <v>2013</v>
      </c>
    </row>
    <row r="8" spans="1:19" x14ac:dyDescent="0.2">
      <c r="A8">
        <v>2013</v>
      </c>
      <c r="B8" t="s">
        <v>46</v>
      </c>
      <c r="C8" t="s">
        <v>50</v>
      </c>
      <c r="D8">
        <v>0</v>
      </c>
      <c r="E8">
        <v>0</v>
      </c>
      <c r="P8" t="s">
        <v>46</v>
      </c>
      <c r="Q8">
        <v>2013</v>
      </c>
    </row>
    <row r="9" spans="1:19" x14ac:dyDescent="0.2">
      <c r="A9">
        <v>2013</v>
      </c>
      <c r="B9" t="s">
        <v>46</v>
      </c>
      <c r="C9" t="s">
        <v>50</v>
      </c>
      <c r="D9">
        <v>0</v>
      </c>
      <c r="E9">
        <v>0</v>
      </c>
      <c r="P9" t="s">
        <v>46</v>
      </c>
      <c r="Q9">
        <v>2013</v>
      </c>
    </row>
    <row r="10" spans="1:19" x14ac:dyDescent="0.2">
      <c r="A10">
        <v>2013</v>
      </c>
      <c r="B10" t="s">
        <v>46</v>
      </c>
      <c r="C10" t="s">
        <v>50</v>
      </c>
      <c r="D10">
        <v>0</v>
      </c>
      <c r="E10">
        <v>0</v>
      </c>
      <c r="P10" t="s">
        <v>46</v>
      </c>
      <c r="Q10">
        <v>2013</v>
      </c>
    </row>
    <row r="11" spans="1:19" x14ac:dyDescent="0.2">
      <c r="A11">
        <v>2013</v>
      </c>
      <c r="B11" t="s">
        <v>46</v>
      </c>
      <c r="C11" t="s">
        <v>50</v>
      </c>
      <c r="D11">
        <v>0</v>
      </c>
      <c r="E11">
        <v>0</v>
      </c>
      <c r="P11" t="s">
        <v>46</v>
      </c>
      <c r="Q11">
        <v>2013</v>
      </c>
    </row>
    <row r="12" spans="1:19" x14ac:dyDescent="0.2">
      <c r="A12">
        <v>2013</v>
      </c>
      <c r="B12" t="s">
        <v>46</v>
      </c>
      <c r="C12" t="s">
        <v>50</v>
      </c>
      <c r="D12">
        <v>0</v>
      </c>
      <c r="E12">
        <v>0</v>
      </c>
      <c r="O12">
        <v>19.350000000000001</v>
      </c>
      <c r="P12" t="s">
        <v>46</v>
      </c>
      <c r="Q12">
        <v>2013</v>
      </c>
    </row>
    <row r="13" spans="1:19" x14ac:dyDescent="0.2">
      <c r="A13">
        <v>2013</v>
      </c>
      <c r="B13" t="s">
        <v>46</v>
      </c>
      <c r="C13" t="s">
        <v>50</v>
      </c>
      <c r="D13">
        <v>0</v>
      </c>
      <c r="E13">
        <v>0</v>
      </c>
      <c r="O13">
        <v>17.21</v>
      </c>
      <c r="P13" t="s">
        <v>46</v>
      </c>
      <c r="Q13">
        <v>2013</v>
      </c>
    </row>
    <row r="14" spans="1:19" x14ac:dyDescent="0.2">
      <c r="A14">
        <v>2013</v>
      </c>
      <c r="B14" t="s">
        <v>46</v>
      </c>
      <c r="C14" t="s">
        <v>50</v>
      </c>
      <c r="D14">
        <v>0</v>
      </c>
      <c r="E14">
        <v>0</v>
      </c>
      <c r="O14">
        <v>17.55</v>
      </c>
      <c r="P14" t="s">
        <v>46</v>
      </c>
      <c r="Q14">
        <v>2013</v>
      </c>
    </row>
    <row r="15" spans="1:19" x14ac:dyDescent="0.2">
      <c r="A15">
        <v>2013</v>
      </c>
      <c r="B15" t="s">
        <v>46</v>
      </c>
      <c r="C15" t="s">
        <v>50</v>
      </c>
      <c r="D15">
        <v>0</v>
      </c>
      <c r="E15">
        <v>0</v>
      </c>
      <c r="O15">
        <v>20.010000000000002</v>
      </c>
      <c r="P15" t="s">
        <v>46</v>
      </c>
      <c r="Q15">
        <v>2013</v>
      </c>
    </row>
    <row r="16" spans="1:19" x14ac:dyDescent="0.2">
      <c r="A16">
        <v>2013</v>
      </c>
      <c r="B16" t="s">
        <v>46</v>
      </c>
      <c r="C16" t="s">
        <v>50</v>
      </c>
      <c r="D16">
        <v>294</v>
      </c>
      <c r="E16">
        <v>509</v>
      </c>
      <c r="P16" t="s">
        <v>46</v>
      </c>
      <c r="Q16">
        <v>2013</v>
      </c>
    </row>
    <row r="17" spans="1:17" x14ac:dyDescent="0.2">
      <c r="A17">
        <v>2013</v>
      </c>
      <c r="B17" t="s">
        <v>46</v>
      </c>
      <c r="C17" t="s">
        <v>50</v>
      </c>
      <c r="D17">
        <v>288</v>
      </c>
      <c r="E17">
        <v>448</v>
      </c>
      <c r="P17" t="s">
        <v>46</v>
      </c>
      <c r="Q17">
        <v>2013</v>
      </c>
    </row>
    <row r="18" spans="1:17" x14ac:dyDescent="0.2">
      <c r="A18">
        <v>2013</v>
      </c>
      <c r="B18" t="s">
        <v>46</v>
      </c>
      <c r="C18" t="s">
        <v>50</v>
      </c>
      <c r="D18">
        <v>336</v>
      </c>
      <c r="E18">
        <v>564</v>
      </c>
      <c r="P18" t="s">
        <v>46</v>
      </c>
      <c r="Q18">
        <v>2013</v>
      </c>
    </row>
    <row r="19" spans="1:17" x14ac:dyDescent="0.2">
      <c r="A19">
        <v>2013</v>
      </c>
      <c r="B19" t="s">
        <v>46</v>
      </c>
      <c r="C19" t="s">
        <v>50</v>
      </c>
      <c r="D19">
        <v>402</v>
      </c>
      <c r="E19">
        <v>536</v>
      </c>
      <c r="P19" t="s">
        <v>46</v>
      </c>
      <c r="Q19">
        <v>2013</v>
      </c>
    </row>
    <row r="20" spans="1:17" x14ac:dyDescent="0.2">
      <c r="A20">
        <v>2013</v>
      </c>
      <c r="B20" t="s">
        <v>46</v>
      </c>
      <c r="C20" t="s">
        <v>50</v>
      </c>
      <c r="D20">
        <v>435</v>
      </c>
      <c r="E20">
        <v>554</v>
      </c>
      <c r="O20">
        <v>2975.99</v>
      </c>
      <c r="P20" t="s">
        <v>46</v>
      </c>
      <c r="Q20">
        <v>2013</v>
      </c>
    </row>
    <row r="21" spans="1:17" x14ac:dyDescent="0.2">
      <c r="A21">
        <v>2013</v>
      </c>
      <c r="B21" t="s">
        <v>46</v>
      </c>
      <c r="C21" t="s">
        <v>50</v>
      </c>
      <c r="D21">
        <v>677</v>
      </c>
      <c r="E21">
        <v>539</v>
      </c>
      <c r="O21">
        <v>2849.05</v>
      </c>
      <c r="P21" t="s">
        <v>46</v>
      </c>
      <c r="Q21">
        <v>2013</v>
      </c>
    </row>
    <row r="22" spans="1:17" x14ac:dyDescent="0.2">
      <c r="A22">
        <v>2013</v>
      </c>
      <c r="B22" t="s">
        <v>46</v>
      </c>
      <c r="C22" t="s">
        <v>50</v>
      </c>
      <c r="D22">
        <v>1551</v>
      </c>
      <c r="E22">
        <v>561</v>
      </c>
      <c r="O22">
        <v>2913.54</v>
      </c>
      <c r="P22" t="s">
        <v>46</v>
      </c>
      <c r="Q22">
        <v>2013</v>
      </c>
    </row>
    <row r="23" spans="1:17" x14ac:dyDescent="0.2">
      <c r="A23">
        <v>2013</v>
      </c>
      <c r="B23" t="s">
        <v>46</v>
      </c>
      <c r="C23" t="s">
        <v>50</v>
      </c>
      <c r="D23">
        <v>1236</v>
      </c>
      <c r="E23">
        <v>731</v>
      </c>
      <c r="O23">
        <v>3030.08</v>
      </c>
      <c r="P23" t="s">
        <v>46</v>
      </c>
      <c r="Q23">
        <v>2013</v>
      </c>
    </row>
    <row r="24" spans="1:17" x14ac:dyDescent="0.2">
      <c r="A24">
        <v>2013</v>
      </c>
      <c r="B24" t="s">
        <v>46</v>
      </c>
      <c r="C24" t="s">
        <v>50</v>
      </c>
      <c r="D24">
        <v>402</v>
      </c>
      <c r="E24">
        <v>645</v>
      </c>
      <c r="P24" t="s">
        <v>46</v>
      </c>
      <c r="Q24">
        <v>2013</v>
      </c>
    </row>
    <row r="25" spans="1:17" x14ac:dyDescent="0.2">
      <c r="A25">
        <v>2013</v>
      </c>
      <c r="B25" t="s">
        <v>46</v>
      </c>
      <c r="C25" t="s">
        <v>50</v>
      </c>
      <c r="D25">
        <v>274</v>
      </c>
      <c r="E25">
        <v>670</v>
      </c>
      <c r="P25" t="s">
        <v>46</v>
      </c>
      <c r="Q25">
        <v>2013</v>
      </c>
    </row>
    <row r="26" spans="1:17" x14ac:dyDescent="0.2">
      <c r="A26">
        <v>2013</v>
      </c>
      <c r="B26" t="s">
        <v>46</v>
      </c>
      <c r="C26" t="s">
        <v>50</v>
      </c>
      <c r="D26">
        <v>231</v>
      </c>
      <c r="E26">
        <v>491</v>
      </c>
      <c r="P26" t="s">
        <v>46</v>
      </c>
      <c r="Q26">
        <v>2013</v>
      </c>
    </row>
    <row r="27" spans="1:17" x14ac:dyDescent="0.2">
      <c r="A27">
        <v>2013</v>
      </c>
      <c r="B27" t="s">
        <v>46</v>
      </c>
      <c r="C27" t="s">
        <v>50</v>
      </c>
      <c r="D27">
        <v>127</v>
      </c>
      <c r="E27">
        <v>572</v>
      </c>
      <c r="P27" t="s">
        <v>46</v>
      </c>
      <c r="Q27">
        <v>2013</v>
      </c>
    </row>
    <row r="28" spans="1:17" x14ac:dyDescent="0.2">
      <c r="A28">
        <v>2013</v>
      </c>
      <c r="B28" t="s">
        <v>46</v>
      </c>
      <c r="C28" t="s">
        <v>50</v>
      </c>
      <c r="D28">
        <v>0</v>
      </c>
      <c r="E28">
        <v>0</v>
      </c>
      <c r="P28" t="s">
        <v>46</v>
      </c>
      <c r="Q28">
        <v>2013</v>
      </c>
    </row>
    <row r="29" spans="1:17" x14ac:dyDescent="0.2">
      <c r="A29">
        <v>2013</v>
      </c>
      <c r="B29" t="s">
        <v>46</v>
      </c>
      <c r="C29" t="s">
        <v>50</v>
      </c>
      <c r="D29">
        <v>0</v>
      </c>
      <c r="E29">
        <v>0</v>
      </c>
      <c r="P29" t="s">
        <v>46</v>
      </c>
      <c r="Q29">
        <v>2013</v>
      </c>
    </row>
    <row r="30" spans="1:17" x14ac:dyDescent="0.2">
      <c r="A30">
        <v>2013</v>
      </c>
      <c r="B30" t="s">
        <v>46</v>
      </c>
      <c r="C30" t="s">
        <v>50</v>
      </c>
      <c r="D30">
        <v>0</v>
      </c>
      <c r="E30">
        <v>0</v>
      </c>
      <c r="P30" t="s">
        <v>46</v>
      </c>
      <c r="Q30">
        <v>2013</v>
      </c>
    </row>
    <row r="31" spans="1:17" x14ac:dyDescent="0.2">
      <c r="A31">
        <v>2013</v>
      </c>
      <c r="B31" t="s">
        <v>46</v>
      </c>
      <c r="C31" t="s">
        <v>50</v>
      </c>
      <c r="D31">
        <v>0</v>
      </c>
      <c r="E31">
        <v>0</v>
      </c>
      <c r="P31" t="s">
        <v>46</v>
      </c>
      <c r="Q31">
        <v>2013</v>
      </c>
    </row>
    <row r="32" spans="1:17" x14ac:dyDescent="0.2">
      <c r="A32">
        <v>2013</v>
      </c>
      <c r="B32" t="s">
        <v>46</v>
      </c>
      <c r="C32" t="s">
        <v>50</v>
      </c>
      <c r="D32">
        <v>0</v>
      </c>
      <c r="E32">
        <v>0</v>
      </c>
      <c r="N32">
        <v>0</v>
      </c>
      <c r="O32">
        <v>0</v>
      </c>
      <c r="P32" t="s">
        <v>46</v>
      </c>
      <c r="Q32">
        <v>2013</v>
      </c>
    </row>
    <row r="33" spans="1:17" x14ac:dyDescent="0.2">
      <c r="A33">
        <v>2013</v>
      </c>
      <c r="B33" t="s">
        <v>46</v>
      </c>
      <c r="C33" t="s">
        <v>50</v>
      </c>
      <c r="D33">
        <v>0</v>
      </c>
      <c r="E33">
        <v>0</v>
      </c>
      <c r="N33">
        <v>0</v>
      </c>
      <c r="O33">
        <v>0</v>
      </c>
      <c r="P33" t="s">
        <v>46</v>
      </c>
      <c r="Q33">
        <v>2013</v>
      </c>
    </row>
    <row r="34" spans="1:17" x14ac:dyDescent="0.2">
      <c r="A34">
        <v>2013</v>
      </c>
      <c r="B34" t="s">
        <v>46</v>
      </c>
      <c r="C34" t="s">
        <v>50</v>
      </c>
      <c r="D34">
        <v>0</v>
      </c>
      <c r="E34">
        <v>0</v>
      </c>
      <c r="N34">
        <v>0</v>
      </c>
      <c r="O34">
        <v>0</v>
      </c>
      <c r="P34" t="s">
        <v>46</v>
      </c>
      <c r="Q34">
        <v>2013</v>
      </c>
    </row>
    <row r="35" spans="1:17" x14ac:dyDescent="0.2">
      <c r="A35">
        <v>2013</v>
      </c>
      <c r="B35" t="s">
        <v>46</v>
      </c>
      <c r="C35" t="s">
        <v>50</v>
      </c>
      <c r="D35">
        <v>0</v>
      </c>
      <c r="E35">
        <v>0</v>
      </c>
      <c r="N35">
        <v>0</v>
      </c>
      <c r="O35">
        <v>0</v>
      </c>
      <c r="P35" t="s">
        <v>46</v>
      </c>
      <c r="Q35">
        <v>2013</v>
      </c>
    </row>
    <row r="36" spans="1:17" x14ac:dyDescent="0.2">
      <c r="A36">
        <v>2013</v>
      </c>
      <c r="B36" t="s">
        <v>46</v>
      </c>
      <c r="C36" t="s">
        <v>50</v>
      </c>
      <c r="D36">
        <v>0</v>
      </c>
      <c r="E36">
        <v>0</v>
      </c>
      <c r="N36">
        <v>0</v>
      </c>
      <c r="O36">
        <v>0</v>
      </c>
      <c r="P36" t="s">
        <v>46</v>
      </c>
      <c r="Q36">
        <v>2013</v>
      </c>
    </row>
    <row r="37" spans="1:17" x14ac:dyDescent="0.2">
      <c r="A37">
        <v>2013</v>
      </c>
      <c r="B37" t="s">
        <v>46</v>
      </c>
      <c r="C37" t="s">
        <v>50</v>
      </c>
      <c r="D37">
        <v>0</v>
      </c>
      <c r="E37">
        <v>0</v>
      </c>
      <c r="N37">
        <v>0</v>
      </c>
      <c r="O37">
        <v>0</v>
      </c>
      <c r="P37" t="s">
        <v>46</v>
      </c>
      <c r="Q37">
        <v>2013</v>
      </c>
    </row>
    <row r="38" spans="1:17" x14ac:dyDescent="0.2">
      <c r="A38">
        <v>2013</v>
      </c>
      <c r="B38" t="s">
        <v>46</v>
      </c>
      <c r="C38" t="s">
        <v>50</v>
      </c>
      <c r="D38">
        <v>0</v>
      </c>
      <c r="E38">
        <v>0</v>
      </c>
      <c r="N38">
        <v>0</v>
      </c>
      <c r="O38">
        <v>0</v>
      </c>
      <c r="P38" t="s">
        <v>46</v>
      </c>
      <c r="Q38">
        <v>2013</v>
      </c>
    </row>
    <row r="39" spans="1:17" x14ac:dyDescent="0.2">
      <c r="A39">
        <v>2013</v>
      </c>
      <c r="B39" t="s">
        <v>46</v>
      </c>
      <c r="C39" t="s">
        <v>50</v>
      </c>
      <c r="D39">
        <v>0</v>
      </c>
      <c r="E39">
        <v>0</v>
      </c>
      <c r="N39">
        <v>0</v>
      </c>
      <c r="O39">
        <v>0</v>
      </c>
      <c r="P39" t="s">
        <v>46</v>
      </c>
      <c r="Q39">
        <v>2013</v>
      </c>
    </row>
    <row r="40" spans="1:17" x14ac:dyDescent="0.2">
      <c r="A40">
        <v>2013</v>
      </c>
      <c r="B40" t="s">
        <v>46</v>
      </c>
      <c r="C40" t="s">
        <v>50</v>
      </c>
      <c r="D40">
        <v>0</v>
      </c>
      <c r="E40">
        <v>0</v>
      </c>
      <c r="N40">
        <v>0</v>
      </c>
      <c r="O40">
        <v>0</v>
      </c>
      <c r="P40" t="s">
        <v>46</v>
      </c>
      <c r="Q40">
        <v>2013</v>
      </c>
    </row>
    <row r="41" spans="1:17" x14ac:dyDescent="0.2">
      <c r="A41">
        <v>2013</v>
      </c>
      <c r="B41" t="s">
        <v>46</v>
      </c>
      <c r="C41" t="s">
        <v>50</v>
      </c>
      <c r="D41">
        <v>137</v>
      </c>
      <c r="E41">
        <v>561</v>
      </c>
      <c r="N41">
        <v>0</v>
      </c>
      <c r="O41">
        <v>0</v>
      </c>
      <c r="P41" t="s">
        <v>46</v>
      </c>
      <c r="Q41">
        <v>2013</v>
      </c>
    </row>
    <row r="42" spans="1:17" x14ac:dyDescent="0.2">
      <c r="A42">
        <v>2013</v>
      </c>
      <c r="B42" t="s">
        <v>46</v>
      </c>
      <c r="C42" t="s">
        <v>50</v>
      </c>
      <c r="D42">
        <v>173</v>
      </c>
      <c r="E42">
        <v>524</v>
      </c>
      <c r="N42">
        <v>0</v>
      </c>
      <c r="O42">
        <v>0</v>
      </c>
      <c r="P42" t="s">
        <v>46</v>
      </c>
      <c r="Q42">
        <v>2013</v>
      </c>
    </row>
    <row r="43" spans="1:17" x14ac:dyDescent="0.2">
      <c r="A43">
        <v>2013</v>
      </c>
      <c r="B43" t="s">
        <v>46</v>
      </c>
      <c r="C43" t="s">
        <v>50</v>
      </c>
      <c r="D43">
        <v>292</v>
      </c>
      <c r="E43">
        <v>652</v>
      </c>
      <c r="N43">
        <v>0</v>
      </c>
      <c r="O43">
        <v>0</v>
      </c>
      <c r="P43" t="s">
        <v>46</v>
      </c>
      <c r="Q43">
        <v>2013</v>
      </c>
    </row>
    <row r="44" spans="1:17" x14ac:dyDescent="0.2">
      <c r="A44">
        <v>2013</v>
      </c>
      <c r="B44" t="s">
        <v>46</v>
      </c>
      <c r="C44" t="s">
        <v>50</v>
      </c>
      <c r="D44">
        <v>500</v>
      </c>
      <c r="E44">
        <v>594</v>
      </c>
      <c r="N44">
        <v>0</v>
      </c>
      <c r="O44">
        <v>25500.21</v>
      </c>
      <c r="P44" t="s">
        <v>46</v>
      </c>
      <c r="Q44">
        <v>2013</v>
      </c>
    </row>
    <row r="45" spans="1:17" x14ac:dyDescent="0.2">
      <c r="A45">
        <v>2013</v>
      </c>
      <c r="B45" t="s">
        <v>46</v>
      </c>
      <c r="C45" t="s">
        <v>50</v>
      </c>
      <c r="D45">
        <v>267</v>
      </c>
      <c r="E45">
        <v>704</v>
      </c>
      <c r="N45">
        <v>0</v>
      </c>
      <c r="O45">
        <v>26554.16</v>
      </c>
      <c r="P45" t="s">
        <v>46</v>
      </c>
      <c r="Q45">
        <v>2013</v>
      </c>
    </row>
    <row r="46" spans="1:17" x14ac:dyDescent="0.2">
      <c r="A46">
        <v>2013</v>
      </c>
      <c r="B46" t="s">
        <v>46</v>
      </c>
      <c r="C46" t="s">
        <v>50</v>
      </c>
      <c r="D46">
        <v>453</v>
      </c>
      <c r="E46">
        <v>665</v>
      </c>
      <c r="N46">
        <v>0</v>
      </c>
      <c r="O46">
        <v>23583.73</v>
      </c>
      <c r="P46" t="s">
        <v>46</v>
      </c>
      <c r="Q46">
        <v>2013</v>
      </c>
    </row>
    <row r="47" spans="1:17" x14ac:dyDescent="0.2">
      <c r="A47">
        <v>2013</v>
      </c>
      <c r="B47" t="s">
        <v>46</v>
      </c>
      <c r="C47" t="s">
        <v>50</v>
      </c>
      <c r="D47">
        <v>352</v>
      </c>
      <c r="E47">
        <v>708</v>
      </c>
      <c r="N47">
        <v>0</v>
      </c>
      <c r="O47">
        <v>30559.25</v>
      </c>
      <c r="P47" t="s">
        <v>46</v>
      </c>
      <c r="Q47">
        <v>2013</v>
      </c>
    </row>
    <row r="48" spans="1:17" x14ac:dyDescent="0.2">
      <c r="A48">
        <v>2013</v>
      </c>
      <c r="B48" t="s">
        <v>46</v>
      </c>
      <c r="C48" t="s">
        <v>50</v>
      </c>
      <c r="D48">
        <v>302</v>
      </c>
      <c r="E48">
        <v>787</v>
      </c>
      <c r="N48">
        <v>0</v>
      </c>
      <c r="O48">
        <v>0</v>
      </c>
      <c r="P48" t="s">
        <v>46</v>
      </c>
      <c r="Q48">
        <v>2013</v>
      </c>
    </row>
    <row r="49" spans="1:17" x14ac:dyDescent="0.2">
      <c r="A49">
        <v>2013</v>
      </c>
      <c r="B49" t="s">
        <v>46</v>
      </c>
      <c r="C49" t="s">
        <v>50</v>
      </c>
      <c r="D49">
        <v>253</v>
      </c>
      <c r="E49">
        <v>588</v>
      </c>
      <c r="N49">
        <v>0</v>
      </c>
      <c r="O49">
        <v>0</v>
      </c>
      <c r="P49" t="s">
        <v>46</v>
      </c>
      <c r="Q49">
        <v>2013</v>
      </c>
    </row>
    <row r="50" spans="1:17" x14ac:dyDescent="0.2">
      <c r="A50">
        <v>2013</v>
      </c>
      <c r="B50" t="s">
        <v>46</v>
      </c>
      <c r="C50" t="s">
        <v>50</v>
      </c>
      <c r="D50">
        <v>303</v>
      </c>
      <c r="E50">
        <v>685</v>
      </c>
      <c r="N50">
        <v>0</v>
      </c>
      <c r="O50">
        <v>0</v>
      </c>
      <c r="P50" t="s">
        <v>46</v>
      </c>
      <c r="Q50">
        <v>2013</v>
      </c>
    </row>
    <row r="51" spans="1:17" x14ac:dyDescent="0.2">
      <c r="A51">
        <v>2013</v>
      </c>
      <c r="B51" t="s">
        <v>46</v>
      </c>
      <c r="C51" t="s">
        <v>50</v>
      </c>
      <c r="D51">
        <v>171</v>
      </c>
      <c r="E51">
        <v>468</v>
      </c>
      <c r="N51">
        <v>0</v>
      </c>
      <c r="O51">
        <v>0</v>
      </c>
      <c r="P51" t="s">
        <v>46</v>
      </c>
      <c r="Q51">
        <v>2013</v>
      </c>
    </row>
    <row r="52" spans="1:17" x14ac:dyDescent="0.2">
      <c r="A52">
        <v>2013</v>
      </c>
      <c r="B52" t="s">
        <v>46</v>
      </c>
      <c r="C52" t="s">
        <v>50</v>
      </c>
      <c r="D52">
        <v>145</v>
      </c>
      <c r="E52">
        <v>531</v>
      </c>
      <c r="N52">
        <v>0</v>
      </c>
      <c r="O52">
        <v>0</v>
      </c>
      <c r="P52" t="s">
        <v>46</v>
      </c>
      <c r="Q52">
        <v>2013</v>
      </c>
    </row>
    <row r="53" spans="1:17" x14ac:dyDescent="0.2">
      <c r="A53">
        <v>2013</v>
      </c>
      <c r="B53" t="s">
        <v>46</v>
      </c>
      <c r="C53" t="s">
        <v>50</v>
      </c>
      <c r="D53">
        <v>184</v>
      </c>
      <c r="E53">
        <v>0</v>
      </c>
      <c r="N53">
        <v>0</v>
      </c>
      <c r="O53">
        <v>0</v>
      </c>
      <c r="P53" t="s">
        <v>46</v>
      </c>
      <c r="Q53">
        <v>2013</v>
      </c>
    </row>
    <row r="54" spans="1:17" x14ac:dyDescent="0.2">
      <c r="A54">
        <v>2013</v>
      </c>
      <c r="B54" t="s">
        <v>46</v>
      </c>
      <c r="C54" t="s">
        <v>50</v>
      </c>
      <c r="D54">
        <v>53</v>
      </c>
      <c r="E54">
        <v>0</v>
      </c>
      <c r="N54">
        <v>0</v>
      </c>
      <c r="O54">
        <v>0</v>
      </c>
      <c r="P54" t="s">
        <v>46</v>
      </c>
      <c r="Q54">
        <v>2013</v>
      </c>
    </row>
    <row r="55" spans="1:17" x14ac:dyDescent="0.2">
      <c r="A55">
        <v>2013</v>
      </c>
      <c r="B55" t="s">
        <v>46</v>
      </c>
      <c r="C55" t="s">
        <v>50</v>
      </c>
      <c r="D55">
        <v>366</v>
      </c>
      <c r="E55">
        <v>0</v>
      </c>
      <c r="N55">
        <v>0</v>
      </c>
      <c r="O55">
        <v>0</v>
      </c>
      <c r="P55" t="s">
        <v>46</v>
      </c>
      <c r="Q55">
        <v>2013</v>
      </c>
    </row>
    <row r="56" spans="1:17" x14ac:dyDescent="0.2">
      <c r="A56">
        <v>2013</v>
      </c>
      <c r="B56" t="s">
        <v>46</v>
      </c>
      <c r="C56" t="s">
        <v>50</v>
      </c>
      <c r="D56">
        <v>400</v>
      </c>
      <c r="E56">
        <v>0</v>
      </c>
      <c r="N56">
        <v>0</v>
      </c>
      <c r="O56">
        <v>2604.8000000000002</v>
      </c>
      <c r="P56" t="s">
        <v>46</v>
      </c>
      <c r="Q56">
        <v>2013</v>
      </c>
    </row>
    <row r="57" spans="1:17" x14ac:dyDescent="0.2">
      <c r="A57">
        <v>2013</v>
      </c>
      <c r="B57" t="s">
        <v>46</v>
      </c>
      <c r="C57" t="s">
        <v>50</v>
      </c>
      <c r="D57">
        <v>174</v>
      </c>
      <c r="E57">
        <v>0</v>
      </c>
      <c r="N57">
        <v>0</v>
      </c>
      <c r="O57">
        <v>3378</v>
      </c>
      <c r="P57" t="s">
        <v>46</v>
      </c>
      <c r="Q57">
        <v>2013</v>
      </c>
    </row>
    <row r="58" spans="1:17" x14ac:dyDescent="0.2">
      <c r="A58">
        <v>2013</v>
      </c>
      <c r="B58" t="s">
        <v>46</v>
      </c>
      <c r="C58" t="s">
        <v>50</v>
      </c>
      <c r="D58">
        <v>233</v>
      </c>
      <c r="E58">
        <v>0</v>
      </c>
      <c r="N58">
        <v>0</v>
      </c>
      <c r="O58">
        <v>3297.31</v>
      </c>
      <c r="P58" t="s">
        <v>46</v>
      </c>
      <c r="Q58">
        <v>2013</v>
      </c>
    </row>
    <row r="59" spans="1:17" x14ac:dyDescent="0.2">
      <c r="A59">
        <v>2013</v>
      </c>
      <c r="B59" t="s">
        <v>46</v>
      </c>
      <c r="C59" t="s">
        <v>50</v>
      </c>
      <c r="D59">
        <v>250</v>
      </c>
      <c r="E59">
        <v>0</v>
      </c>
      <c r="N59">
        <v>0</v>
      </c>
      <c r="O59">
        <v>3501.22</v>
      </c>
      <c r="P59" t="s">
        <v>46</v>
      </c>
      <c r="Q59">
        <v>2013</v>
      </c>
    </row>
    <row r="60" spans="1:17" x14ac:dyDescent="0.2">
      <c r="A60">
        <v>2013</v>
      </c>
      <c r="B60" t="s">
        <v>46</v>
      </c>
      <c r="C60" t="s">
        <v>50</v>
      </c>
      <c r="D60">
        <v>377</v>
      </c>
      <c r="E60">
        <v>0</v>
      </c>
      <c r="N60">
        <v>0</v>
      </c>
      <c r="O60">
        <v>0</v>
      </c>
      <c r="P60" t="s">
        <v>46</v>
      </c>
      <c r="Q60">
        <v>2013</v>
      </c>
    </row>
    <row r="61" spans="1:17" x14ac:dyDescent="0.2">
      <c r="A61">
        <v>2013</v>
      </c>
      <c r="B61" t="s">
        <v>46</v>
      </c>
      <c r="C61" t="s">
        <v>50</v>
      </c>
      <c r="D61">
        <v>414</v>
      </c>
      <c r="E61">
        <v>0</v>
      </c>
      <c r="N61">
        <v>0</v>
      </c>
      <c r="O61">
        <v>0</v>
      </c>
      <c r="P61" t="s">
        <v>46</v>
      </c>
      <c r="Q61">
        <v>2013</v>
      </c>
    </row>
    <row r="62" spans="1:17" x14ac:dyDescent="0.2">
      <c r="A62">
        <v>2013</v>
      </c>
      <c r="B62" t="s">
        <v>46</v>
      </c>
      <c r="C62" t="s">
        <v>50</v>
      </c>
      <c r="D62">
        <v>97</v>
      </c>
      <c r="E62">
        <v>0</v>
      </c>
      <c r="N62">
        <v>0</v>
      </c>
      <c r="O62">
        <v>0</v>
      </c>
      <c r="P62" t="s">
        <v>46</v>
      </c>
      <c r="Q62">
        <v>2013</v>
      </c>
    </row>
    <row r="63" spans="1:17" x14ac:dyDescent="0.2">
      <c r="A63">
        <v>2013</v>
      </c>
      <c r="B63" t="s">
        <v>46</v>
      </c>
      <c r="C63" t="s">
        <v>50</v>
      </c>
      <c r="D63">
        <v>201</v>
      </c>
      <c r="E63">
        <v>0</v>
      </c>
      <c r="N63">
        <v>0</v>
      </c>
      <c r="O63">
        <v>0</v>
      </c>
      <c r="P63" t="s">
        <v>46</v>
      </c>
      <c r="Q63">
        <v>2013</v>
      </c>
    </row>
    <row r="64" spans="1:17" x14ac:dyDescent="0.2">
      <c r="A64">
        <v>2013</v>
      </c>
      <c r="B64" t="s">
        <v>46</v>
      </c>
      <c r="C64" t="s">
        <v>50</v>
      </c>
      <c r="D64">
        <v>227</v>
      </c>
      <c r="E64">
        <v>0</v>
      </c>
      <c r="N64">
        <v>0</v>
      </c>
      <c r="O64">
        <v>0</v>
      </c>
      <c r="P64" t="s">
        <v>46</v>
      </c>
      <c r="Q64">
        <v>2013</v>
      </c>
    </row>
    <row r="65" spans="1:17" x14ac:dyDescent="0.2">
      <c r="A65">
        <v>2013</v>
      </c>
      <c r="B65" t="s">
        <v>46</v>
      </c>
      <c r="C65" t="s">
        <v>50</v>
      </c>
      <c r="D65">
        <v>0</v>
      </c>
      <c r="E65">
        <v>0</v>
      </c>
      <c r="N65">
        <v>0</v>
      </c>
      <c r="O65">
        <v>0</v>
      </c>
      <c r="P65" t="s">
        <v>46</v>
      </c>
      <c r="Q65">
        <v>2013</v>
      </c>
    </row>
    <row r="66" spans="1:17" x14ac:dyDescent="0.2">
      <c r="A66">
        <v>2013</v>
      </c>
      <c r="B66" t="s">
        <v>46</v>
      </c>
      <c r="C66" t="s">
        <v>50</v>
      </c>
      <c r="D66">
        <v>0</v>
      </c>
      <c r="E66">
        <v>0</v>
      </c>
      <c r="N66">
        <v>0</v>
      </c>
      <c r="O66">
        <v>0</v>
      </c>
      <c r="P66" t="s">
        <v>46</v>
      </c>
      <c r="Q66">
        <v>2013</v>
      </c>
    </row>
    <row r="67" spans="1:17" x14ac:dyDescent="0.2">
      <c r="A67">
        <v>2013</v>
      </c>
      <c r="B67" t="s">
        <v>46</v>
      </c>
      <c r="C67" t="s">
        <v>50</v>
      </c>
      <c r="D67">
        <v>0</v>
      </c>
      <c r="E67">
        <v>0</v>
      </c>
      <c r="N67">
        <v>0</v>
      </c>
      <c r="O67">
        <v>0</v>
      </c>
      <c r="P67" t="s">
        <v>46</v>
      </c>
      <c r="Q67">
        <v>2013</v>
      </c>
    </row>
    <row r="68" spans="1:17" x14ac:dyDescent="0.2">
      <c r="A68">
        <v>2013</v>
      </c>
      <c r="B68" t="s">
        <v>46</v>
      </c>
      <c r="C68" t="s">
        <v>50</v>
      </c>
      <c r="D68">
        <v>0</v>
      </c>
      <c r="E68">
        <v>0</v>
      </c>
      <c r="N68">
        <v>0</v>
      </c>
      <c r="O68">
        <v>832827.08</v>
      </c>
      <c r="P68" t="s">
        <v>46</v>
      </c>
      <c r="Q68">
        <v>2013</v>
      </c>
    </row>
    <row r="69" spans="1:17" x14ac:dyDescent="0.2">
      <c r="A69">
        <v>2013</v>
      </c>
      <c r="B69" t="s">
        <v>46</v>
      </c>
      <c r="C69" t="s">
        <v>50</v>
      </c>
      <c r="D69">
        <v>0</v>
      </c>
      <c r="E69">
        <v>0</v>
      </c>
      <c r="N69">
        <v>0</v>
      </c>
      <c r="O69">
        <v>900449.09</v>
      </c>
      <c r="P69" t="s">
        <v>46</v>
      </c>
      <c r="Q69">
        <v>2013</v>
      </c>
    </row>
    <row r="70" spans="1:17" x14ac:dyDescent="0.2">
      <c r="A70">
        <v>2013</v>
      </c>
      <c r="B70" t="s">
        <v>46</v>
      </c>
      <c r="C70" t="s">
        <v>50</v>
      </c>
      <c r="D70">
        <v>0</v>
      </c>
      <c r="E70">
        <v>0</v>
      </c>
      <c r="N70">
        <v>0</v>
      </c>
      <c r="O70">
        <v>895814.72</v>
      </c>
      <c r="P70" t="s">
        <v>46</v>
      </c>
      <c r="Q70">
        <v>2013</v>
      </c>
    </row>
    <row r="71" spans="1:17" x14ac:dyDescent="0.2">
      <c r="A71">
        <v>2013</v>
      </c>
      <c r="B71" t="s">
        <v>46</v>
      </c>
      <c r="C71" t="s">
        <v>50</v>
      </c>
      <c r="D71">
        <v>0</v>
      </c>
      <c r="E71">
        <v>0</v>
      </c>
      <c r="N71">
        <v>0</v>
      </c>
      <c r="O71">
        <v>1021053.59</v>
      </c>
      <c r="P71" t="s">
        <v>46</v>
      </c>
      <c r="Q71">
        <v>2013</v>
      </c>
    </row>
    <row r="72" spans="1:17" x14ac:dyDescent="0.2">
      <c r="A72">
        <v>2013</v>
      </c>
      <c r="B72" t="s">
        <v>46</v>
      </c>
      <c r="C72" t="s">
        <v>50</v>
      </c>
      <c r="D72">
        <v>0</v>
      </c>
      <c r="E72">
        <v>0</v>
      </c>
      <c r="N72">
        <v>0</v>
      </c>
      <c r="O72">
        <v>0</v>
      </c>
      <c r="P72" t="s">
        <v>46</v>
      </c>
      <c r="Q72">
        <v>2013</v>
      </c>
    </row>
    <row r="73" spans="1:17" x14ac:dyDescent="0.2">
      <c r="A73">
        <v>2013</v>
      </c>
      <c r="B73" t="s">
        <v>46</v>
      </c>
      <c r="C73" t="s">
        <v>50</v>
      </c>
      <c r="D73">
        <v>0</v>
      </c>
      <c r="E73">
        <v>0</v>
      </c>
      <c r="N73">
        <v>0</v>
      </c>
      <c r="O73">
        <v>0</v>
      </c>
      <c r="P73" t="s">
        <v>46</v>
      </c>
      <c r="Q73">
        <v>2013</v>
      </c>
    </row>
    <row r="74" spans="1:17" x14ac:dyDescent="0.2">
      <c r="A74">
        <v>2013</v>
      </c>
      <c r="B74" t="s">
        <v>46</v>
      </c>
      <c r="C74" t="s">
        <v>50</v>
      </c>
      <c r="D74">
        <v>0</v>
      </c>
      <c r="E74">
        <v>0</v>
      </c>
      <c r="N74">
        <v>0</v>
      </c>
      <c r="O74">
        <v>0</v>
      </c>
      <c r="P74" t="s">
        <v>46</v>
      </c>
      <c r="Q74">
        <v>2013</v>
      </c>
    </row>
    <row r="75" spans="1:17" x14ac:dyDescent="0.2">
      <c r="A75">
        <v>2013</v>
      </c>
      <c r="B75" t="s">
        <v>46</v>
      </c>
      <c r="C75" t="s">
        <v>50</v>
      </c>
      <c r="D75">
        <v>0</v>
      </c>
      <c r="E75">
        <v>0</v>
      </c>
      <c r="N75">
        <v>0</v>
      </c>
      <c r="O75">
        <v>1098.57</v>
      </c>
      <c r="P75" t="s">
        <v>46</v>
      </c>
      <c r="Q75">
        <v>2013</v>
      </c>
    </row>
    <row r="76" spans="1:17" x14ac:dyDescent="0.2">
      <c r="A76">
        <v>2013</v>
      </c>
      <c r="B76" t="s">
        <v>46</v>
      </c>
      <c r="C76" t="s">
        <v>50</v>
      </c>
      <c r="D76">
        <v>0</v>
      </c>
      <c r="E76">
        <v>0</v>
      </c>
      <c r="N76">
        <v>0</v>
      </c>
      <c r="O76">
        <v>1220.22</v>
      </c>
      <c r="P76" t="s">
        <v>46</v>
      </c>
      <c r="Q76">
        <v>2013</v>
      </c>
    </row>
    <row r="77" spans="1:17" x14ac:dyDescent="0.2">
      <c r="A77">
        <v>2013</v>
      </c>
      <c r="B77" t="s">
        <v>46</v>
      </c>
      <c r="C77" t="s">
        <v>50</v>
      </c>
      <c r="D77">
        <v>0</v>
      </c>
      <c r="E77">
        <v>0</v>
      </c>
      <c r="N77">
        <v>0</v>
      </c>
      <c r="O77">
        <v>142.53</v>
      </c>
      <c r="P77" t="s">
        <v>46</v>
      </c>
      <c r="Q77">
        <v>2013</v>
      </c>
    </row>
    <row r="78" spans="1:17" x14ac:dyDescent="0.2">
      <c r="A78">
        <v>2013</v>
      </c>
      <c r="B78" t="s">
        <v>46</v>
      </c>
      <c r="C78" t="s">
        <v>50</v>
      </c>
      <c r="D78">
        <v>0</v>
      </c>
      <c r="E78">
        <v>0</v>
      </c>
      <c r="N78">
        <v>0</v>
      </c>
      <c r="O78">
        <v>-1478.88</v>
      </c>
      <c r="P78" t="s">
        <v>46</v>
      </c>
      <c r="Q78">
        <v>2013</v>
      </c>
    </row>
    <row r="79" spans="1:17" x14ac:dyDescent="0.2">
      <c r="A79">
        <v>2013</v>
      </c>
      <c r="B79" t="s">
        <v>46</v>
      </c>
      <c r="C79" t="s">
        <v>50</v>
      </c>
      <c r="D79">
        <v>0</v>
      </c>
      <c r="E79">
        <v>0</v>
      </c>
      <c r="N79">
        <v>0</v>
      </c>
      <c r="O79">
        <v>0</v>
      </c>
      <c r="P79" t="s">
        <v>46</v>
      </c>
      <c r="Q79">
        <v>2013</v>
      </c>
    </row>
    <row r="80" spans="1:17" x14ac:dyDescent="0.2">
      <c r="A80">
        <v>2013</v>
      </c>
      <c r="B80" t="s">
        <v>46</v>
      </c>
      <c r="C80" t="s">
        <v>50</v>
      </c>
      <c r="D80">
        <v>0</v>
      </c>
      <c r="E80">
        <v>0</v>
      </c>
      <c r="N80">
        <v>0</v>
      </c>
      <c r="O80">
        <v>0</v>
      </c>
      <c r="P80" t="s">
        <v>46</v>
      </c>
      <c r="Q80">
        <v>2013</v>
      </c>
    </row>
    <row r="81" spans="1:17" x14ac:dyDescent="0.2">
      <c r="A81">
        <v>2013</v>
      </c>
      <c r="B81" t="s">
        <v>46</v>
      </c>
      <c r="C81" t="s">
        <v>50</v>
      </c>
      <c r="D81">
        <v>0</v>
      </c>
      <c r="E81">
        <v>0</v>
      </c>
      <c r="N81">
        <v>0</v>
      </c>
      <c r="O81">
        <v>0</v>
      </c>
      <c r="P81" t="s">
        <v>46</v>
      </c>
      <c r="Q81">
        <v>2013</v>
      </c>
    </row>
    <row r="82" spans="1:17" x14ac:dyDescent="0.2">
      <c r="A82">
        <v>2013</v>
      </c>
      <c r="B82" t="s">
        <v>46</v>
      </c>
      <c r="C82" t="s">
        <v>50</v>
      </c>
      <c r="D82">
        <v>0</v>
      </c>
      <c r="E82">
        <v>0</v>
      </c>
      <c r="N82">
        <v>0</v>
      </c>
      <c r="O82">
        <v>0</v>
      </c>
      <c r="P82" t="s">
        <v>46</v>
      </c>
      <c r="Q82">
        <v>2013</v>
      </c>
    </row>
    <row r="83" spans="1:17" x14ac:dyDescent="0.2">
      <c r="A83">
        <v>2013</v>
      </c>
      <c r="B83" t="s">
        <v>46</v>
      </c>
      <c r="C83" t="s">
        <v>50</v>
      </c>
      <c r="D83">
        <v>0</v>
      </c>
      <c r="E83">
        <v>0</v>
      </c>
      <c r="N83">
        <v>0</v>
      </c>
      <c r="O83">
        <v>0</v>
      </c>
      <c r="P83" t="s">
        <v>46</v>
      </c>
      <c r="Q83">
        <v>2013</v>
      </c>
    </row>
    <row r="84" spans="1:17" x14ac:dyDescent="0.2">
      <c r="A84">
        <v>2013</v>
      </c>
      <c r="B84" t="s">
        <v>46</v>
      </c>
      <c r="C84" t="s">
        <v>50</v>
      </c>
      <c r="D84">
        <v>0</v>
      </c>
      <c r="E84">
        <v>0</v>
      </c>
      <c r="N84">
        <v>0</v>
      </c>
      <c r="O84">
        <v>0</v>
      </c>
      <c r="P84" t="s">
        <v>46</v>
      </c>
      <c r="Q84">
        <v>2013</v>
      </c>
    </row>
    <row r="85" spans="1:17" x14ac:dyDescent="0.2">
      <c r="A85">
        <v>2013</v>
      </c>
      <c r="B85" t="s">
        <v>46</v>
      </c>
      <c r="C85" t="s">
        <v>50</v>
      </c>
      <c r="D85">
        <v>0</v>
      </c>
      <c r="E85">
        <v>0</v>
      </c>
      <c r="N85">
        <v>0</v>
      </c>
      <c r="O85">
        <v>0</v>
      </c>
      <c r="P85" t="s">
        <v>46</v>
      </c>
      <c r="Q85">
        <v>2013</v>
      </c>
    </row>
    <row r="86" spans="1:17" x14ac:dyDescent="0.2">
      <c r="A86">
        <v>2013</v>
      </c>
      <c r="B86" t="s">
        <v>46</v>
      </c>
      <c r="C86" t="s">
        <v>50</v>
      </c>
      <c r="D86">
        <v>0</v>
      </c>
      <c r="E86">
        <v>0</v>
      </c>
      <c r="N86">
        <v>0</v>
      </c>
      <c r="O86">
        <v>0</v>
      </c>
      <c r="P86" t="s">
        <v>46</v>
      </c>
      <c r="Q86">
        <v>2013</v>
      </c>
    </row>
    <row r="87" spans="1:17" x14ac:dyDescent="0.2">
      <c r="A87">
        <v>2013</v>
      </c>
      <c r="B87" t="s">
        <v>46</v>
      </c>
      <c r="C87" t="s">
        <v>50</v>
      </c>
      <c r="D87">
        <v>0</v>
      </c>
      <c r="E87">
        <v>0</v>
      </c>
      <c r="N87">
        <v>0</v>
      </c>
      <c r="O87">
        <v>0</v>
      </c>
      <c r="P87" t="s">
        <v>46</v>
      </c>
      <c r="Q87">
        <v>2013</v>
      </c>
    </row>
    <row r="88" spans="1:17" x14ac:dyDescent="0.2">
      <c r="A88">
        <v>2013</v>
      </c>
      <c r="B88" t="s">
        <v>46</v>
      </c>
      <c r="C88" t="s">
        <v>50</v>
      </c>
      <c r="D88">
        <v>0</v>
      </c>
      <c r="E88">
        <v>0</v>
      </c>
      <c r="N88">
        <v>0</v>
      </c>
      <c r="O88">
        <v>0</v>
      </c>
      <c r="P88" t="s">
        <v>46</v>
      </c>
      <c r="Q88">
        <v>2013</v>
      </c>
    </row>
    <row r="89" spans="1:17" x14ac:dyDescent="0.2">
      <c r="A89">
        <v>2013</v>
      </c>
      <c r="B89" t="s">
        <v>46</v>
      </c>
      <c r="C89" t="s">
        <v>50</v>
      </c>
      <c r="D89">
        <v>0</v>
      </c>
      <c r="E89">
        <v>0</v>
      </c>
      <c r="N89">
        <v>0</v>
      </c>
      <c r="O89">
        <v>0</v>
      </c>
      <c r="P89" t="s">
        <v>46</v>
      </c>
      <c r="Q89">
        <v>2013</v>
      </c>
    </row>
    <row r="90" spans="1:17" x14ac:dyDescent="0.2">
      <c r="A90">
        <v>2013</v>
      </c>
      <c r="B90" t="s">
        <v>46</v>
      </c>
      <c r="C90" t="s">
        <v>50</v>
      </c>
      <c r="D90">
        <v>0</v>
      </c>
      <c r="E90">
        <v>0</v>
      </c>
      <c r="N90">
        <v>0</v>
      </c>
      <c r="O90">
        <v>0</v>
      </c>
      <c r="P90" t="s">
        <v>46</v>
      </c>
      <c r="Q90">
        <v>2013</v>
      </c>
    </row>
    <row r="91" spans="1:17" x14ac:dyDescent="0.2">
      <c r="A91">
        <v>2013</v>
      </c>
      <c r="B91" t="s">
        <v>46</v>
      </c>
      <c r="C91" t="s">
        <v>50</v>
      </c>
      <c r="D91">
        <v>0</v>
      </c>
      <c r="E91">
        <v>0</v>
      </c>
      <c r="N91">
        <v>0</v>
      </c>
      <c r="O91">
        <v>0</v>
      </c>
      <c r="P91" t="s">
        <v>46</v>
      </c>
      <c r="Q91">
        <v>2013</v>
      </c>
    </row>
    <row r="92" spans="1:17" x14ac:dyDescent="0.2">
      <c r="A92">
        <v>2013</v>
      </c>
      <c r="B92" t="s">
        <v>46</v>
      </c>
      <c r="C92" t="s">
        <v>50</v>
      </c>
      <c r="D92">
        <v>0</v>
      </c>
      <c r="E92">
        <v>0</v>
      </c>
      <c r="N92">
        <v>0</v>
      </c>
      <c r="O92">
        <v>0</v>
      </c>
      <c r="P92" t="s">
        <v>46</v>
      </c>
      <c r="Q92">
        <v>2013</v>
      </c>
    </row>
    <row r="93" spans="1:17" x14ac:dyDescent="0.2">
      <c r="A93">
        <v>2013</v>
      </c>
      <c r="B93" t="s">
        <v>46</v>
      </c>
      <c r="C93" t="s">
        <v>50</v>
      </c>
      <c r="D93">
        <v>0</v>
      </c>
      <c r="E93">
        <v>0</v>
      </c>
      <c r="N93">
        <v>0</v>
      </c>
      <c r="O93">
        <v>0</v>
      </c>
      <c r="P93" t="s">
        <v>46</v>
      </c>
      <c r="Q93">
        <v>2013</v>
      </c>
    </row>
    <row r="94" spans="1:17" x14ac:dyDescent="0.2">
      <c r="A94">
        <v>2013</v>
      </c>
      <c r="B94" t="s">
        <v>46</v>
      </c>
      <c r="C94" t="s">
        <v>50</v>
      </c>
      <c r="D94">
        <v>0</v>
      </c>
      <c r="E94">
        <v>0</v>
      </c>
      <c r="N94">
        <v>0</v>
      </c>
      <c r="O94">
        <v>0</v>
      </c>
      <c r="P94" t="s">
        <v>46</v>
      </c>
      <c r="Q94">
        <v>2013</v>
      </c>
    </row>
    <row r="95" spans="1:17" x14ac:dyDescent="0.2">
      <c r="A95">
        <v>2013</v>
      </c>
      <c r="B95" t="s">
        <v>46</v>
      </c>
      <c r="C95" t="s">
        <v>50</v>
      </c>
      <c r="D95">
        <v>0</v>
      </c>
      <c r="E95">
        <v>0</v>
      </c>
      <c r="N95">
        <v>0</v>
      </c>
      <c r="O95">
        <v>0</v>
      </c>
      <c r="P95" t="s">
        <v>46</v>
      </c>
      <c r="Q95">
        <v>2013</v>
      </c>
    </row>
    <row r="96" spans="1:17" x14ac:dyDescent="0.2">
      <c r="A96">
        <v>2013</v>
      </c>
      <c r="B96" t="s">
        <v>46</v>
      </c>
      <c r="C96" t="s">
        <v>50</v>
      </c>
      <c r="D96">
        <v>0</v>
      </c>
      <c r="E96">
        <v>0</v>
      </c>
      <c r="N96">
        <v>0</v>
      </c>
      <c r="O96">
        <v>22007.47</v>
      </c>
      <c r="P96" t="s">
        <v>46</v>
      </c>
      <c r="Q96">
        <v>2013</v>
      </c>
    </row>
    <row r="97" spans="1:17" x14ac:dyDescent="0.2">
      <c r="A97">
        <v>2013</v>
      </c>
      <c r="B97" t="s">
        <v>46</v>
      </c>
      <c r="C97" t="s">
        <v>50</v>
      </c>
      <c r="D97">
        <v>0</v>
      </c>
      <c r="E97">
        <v>0</v>
      </c>
      <c r="N97">
        <v>0</v>
      </c>
      <c r="O97">
        <v>19765.759999999998</v>
      </c>
      <c r="P97" t="s">
        <v>46</v>
      </c>
      <c r="Q97">
        <v>2013</v>
      </c>
    </row>
    <row r="98" spans="1:17" x14ac:dyDescent="0.2">
      <c r="A98">
        <v>2013</v>
      </c>
      <c r="B98" t="s">
        <v>46</v>
      </c>
      <c r="C98" t="s">
        <v>50</v>
      </c>
      <c r="D98">
        <v>0</v>
      </c>
      <c r="E98">
        <v>0</v>
      </c>
      <c r="N98">
        <v>0</v>
      </c>
      <c r="O98">
        <v>15724.97</v>
      </c>
      <c r="P98" t="s">
        <v>46</v>
      </c>
      <c r="Q98">
        <v>2013</v>
      </c>
    </row>
    <row r="99" spans="1:17" x14ac:dyDescent="0.2">
      <c r="A99">
        <v>2013</v>
      </c>
      <c r="B99" t="s">
        <v>46</v>
      </c>
      <c r="C99" t="s">
        <v>50</v>
      </c>
      <c r="D99">
        <v>0</v>
      </c>
      <c r="E99">
        <v>0</v>
      </c>
      <c r="N99">
        <v>0</v>
      </c>
      <c r="O99">
        <v>19479.63</v>
      </c>
      <c r="P99" t="s">
        <v>46</v>
      </c>
      <c r="Q99">
        <v>2013</v>
      </c>
    </row>
    <row r="100" spans="1:17" x14ac:dyDescent="0.2">
      <c r="A100">
        <v>2013</v>
      </c>
      <c r="B100" t="s">
        <v>46</v>
      </c>
      <c r="C100" t="s">
        <v>50</v>
      </c>
      <c r="D100">
        <v>451</v>
      </c>
      <c r="E100">
        <v>1309</v>
      </c>
      <c r="N100">
        <v>0</v>
      </c>
      <c r="O100">
        <v>0</v>
      </c>
      <c r="P100" t="s">
        <v>46</v>
      </c>
      <c r="Q100">
        <v>2013</v>
      </c>
    </row>
    <row r="101" spans="1:17" x14ac:dyDescent="0.2">
      <c r="A101">
        <v>2013</v>
      </c>
      <c r="B101" t="s">
        <v>46</v>
      </c>
      <c r="C101" t="s">
        <v>50</v>
      </c>
      <c r="D101">
        <v>585</v>
      </c>
      <c r="E101">
        <v>1316</v>
      </c>
      <c r="N101">
        <v>0</v>
      </c>
      <c r="O101">
        <v>0</v>
      </c>
      <c r="P101" t="s">
        <v>46</v>
      </c>
      <c r="Q101">
        <v>2013</v>
      </c>
    </row>
    <row r="102" spans="1:17" x14ac:dyDescent="0.2">
      <c r="A102">
        <v>2013</v>
      </c>
      <c r="B102" t="s">
        <v>46</v>
      </c>
      <c r="C102" t="s">
        <v>50</v>
      </c>
      <c r="D102">
        <v>647</v>
      </c>
      <c r="E102">
        <v>1642</v>
      </c>
      <c r="N102">
        <v>0</v>
      </c>
      <c r="O102">
        <v>0</v>
      </c>
      <c r="P102" t="s">
        <v>46</v>
      </c>
      <c r="Q102">
        <v>2013</v>
      </c>
    </row>
    <row r="103" spans="1:17" x14ac:dyDescent="0.2">
      <c r="A103">
        <v>2013</v>
      </c>
      <c r="B103" t="s">
        <v>46</v>
      </c>
      <c r="C103" t="s">
        <v>50</v>
      </c>
      <c r="D103">
        <v>724</v>
      </c>
      <c r="E103">
        <v>1459</v>
      </c>
      <c r="N103">
        <v>0</v>
      </c>
      <c r="O103">
        <v>0</v>
      </c>
      <c r="P103" t="s">
        <v>46</v>
      </c>
      <c r="Q103">
        <v>2013</v>
      </c>
    </row>
    <row r="104" spans="1:17" x14ac:dyDescent="0.2">
      <c r="A104">
        <v>2013</v>
      </c>
      <c r="B104" t="s">
        <v>46</v>
      </c>
      <c r="C104" t="s">
        <v>50</v>
      </c>
      <c r="D104">
        <v>567</v>
      </c>
      <c r="E104">
        <v>495</v>
      </c>
      <c r="N104">
        <v>0</v>
      </c>
      <c r="O104">
        <v>38054</v>
      </c>
      <c r="P104" t="s">
        <v>46</v>
      </c>
      <c r="Q104">
        <v>2013</v>
      </c>
    </row>
    <row r="105" spans="1:17" x14ac:dyDescent="0.2">
      <c r="A105">
        <v>2013</v>
      </c>
      <c r="B105" t="s">
        <v>46</v>
      </c>
      <c r="C105" t="s">
        <v>50</v>
      </c>
      <c r="D105">
        <v>607</v>
      </c>
      <c r="E105">
        <v>462</v>
      </c>
      <c r="N105">
        <v>0</v>
      </c>
      <c r="O105">
        <v>42515</v>
      </c>
      <c r="P105" t="s">
        <v>46</v>
      </c>
      <c r="Q105">
        <v>2013</v>
      </c>
    </row>
    <row r="106" spans="1:17" x14ac:dyDescent="0.2">
      <c r="A106">
        <v>2013</v>
      </c>
      <c r="B106" t="s">
        <v>46</v>
      </c>
      <c r="C106" t="s">
        <v>50</v>
      </c>
      <c r="D106">
        <v>667</v>
      </c>
      <c r="E106">
        <v>401</v>
      </c>
      <c r="N106">
        <v>0</v>
      </c>
      <c r="O106">
        <v>40630</v>
      </c>
      <c r="P106" t="s">
        <v>46</v>
      </c>
      <c r="Q106">
        <v>2013</v>
      </c>
    </row>
    <row r="107" spans="1:17" x14ac:dyDescent="0.2">
      <c r="A107">
        <v>2013</v>
      </c>
      <c r="B107" t="s">
        <v>46</v>
      </c>
      <c r="C107" t="s">
        <v>50</v>
      </c>
      <c r="D107">
        <v>719</v>
      </c>
      <c r="E107">
        <v>901</v>
      </c>
      <c r="N107">
        <v>0</v>
      </c>
      <c r="O107">
        <v>40925</v>
      </c>
      <c r="P107" t="s">
        <v>46</v>
      </c>
      <c r="Q107">
        <v>2013</v>
      </c>
    </row>
    <row r="108" spans="1:17" x14ac:dyDescent="0.2">
      <c r="A108">
        <v>2013</v>
      </c>
      <c r="B108" t="s">
        <v>46</v>
      </c>
      <c r="C108" t="s">
        <v>50</v>
      </c>
      <c r="D108">
        <v>453</v>
      </c>
      <c r="E108">
        <v>469</v>
      </c>
      <c r="N108">
        <v>0</v>
      </c>
      <c r="O108">
        <v>0</v>
      </c>
      <c r="P108" t="s">
        <v>46</v>
      </c>
      <c r="Q108">
        <v>2013</v>
      </c>
    </row>
    <row r="109" spans="1:17" x14ac:dyDescent="0.2">
      <c r="A109">
        <v>2013</v>
      </c>
      <c r="B109" t="s">
        <v>46</v>
      </c>
      <c r="C109" t="s">
        <v>50</v>
      </c>
      <c r="D109">
        <v>462</v>
      </c>
      <c r="E109">
        <v>552</v>
      </c>
      <c r="N109">
        <v>0</v>
      </c>
      <c r="O109">
        <v>0</v>
      </c>
      <c r="P109" t="s">
        <v>46</v>
      </c>
      <c r="Q109">
        <v>2013</v>
      </c>
    </row>
    <row r="110" spans="1:17" x14ac:dyDescent="0.2">
      <c r="A110">
        <v>2013</v>
      </c>
      <c r="B110" t="s">
        <v>46</v>
      </c>
      <c r="C110" t="s">
        <v>50</v>
      </c>
      <c r="D110">
        <v>296</v>
      </c>
      <c r="E110">
        <v>413</v>
      </c>
      <c r="N110">
        <v>0</v>
      </c>
      <c r="O110">
        <v>0</v>
      </c>
      <c r="P110" t="s">
        <v>46</v>
      </c>
      <c r="Q110">
        <v>2013</v>
      </c>
    </row>
    <row r="111" spans="1:17" x14ac:dyDescent="0.2">
      <c r="A111">
        <v>2013</v>
      </c>
      <c r="B111" t="s">
        <v>46</v>
      </c>
      <c r="C111" t="s">
        <v>50</v>
      </c>
      <c r="D111">
        <v>339</v>
      </c>
      <c r="E111">
        <v>557</v>
      </c>
      <c r="N111">
        <v>0</v>
      </c>
      <c r="O111">
        <v>0</v>
      </c>
      <c r="P111" t="s">
        <v>46</v>
      </c>
      <c r="Q111">
        <v>2013</v>
      </c>
    </row>
    <row r="112" spans="1:17" x14ac:dyDescent="0.2">
      <c r="A112">
        <v>2013</v>
      </c>
      <c r="B112" t="s">
        <v>46</v>
      </c>
      <c r="C112" t="s">
        <v>50</v>
      </c>
      <c r="D112">
        <v>0</v>
      </c>
      <c r="E112">
        <v>0</v>
      </c>
      <c r="N112">
        <v>0</v>
      </c>
      <c r="O112">
        <v>10935.88</v>
      </c>
      <c r="P112" t="s">
        <v>46</v>
      </c>
      <c r="Q112">
        <v>2013</v>
      </c>
    </row>
    <row r="113" spans="1:17" x14ac:dyDescent="0.2">
      <c r="A113">
        <v>2013</v>
      </c>
      <c r="B113" t="s">
        <v>46</v>
      </c>
      <c r="C113" t="s">
        <v>50</v>
      </c>
      <c r="D113">
        <v>0</v>
      </c>
      <c r="E113">
        <v>0</v>
      </c>
      <c r="N113">
        <v>0</v>
      </c>
      <c r="O113">
        <v>11288.66</v>
      </c>
      <c r="P113" t="s">
        <v>46</v>
      </c>
      <c r="Q113">
        <v>2013</v>
      </c>
    </row>
    <row r="114" spans="1:17" x14ac:dyDescent="0.2">
      <c r="A114">
        <v>2013</v>
      </c>
      <c r="B114" t="s">
        <v>46</v>
      </c>
      <c r="C114" t="s">
        <v>50</v>
      </c>
      <c r="D114">
        <v>0</v>
      </c>
      <c r="E114">
        <v>0</v>
      </c>
      <c r="N114">
        <v>0</v>
      </c>
      <c r="O114">
        <v>12141.04</v>
      </c>
      <c r="P114" t="s">
        <v>46</v>
      </c>
      <c r="Q114">
        <v>2013</v>
      </c>
    </row>
    <row r="115" spans="1:17" x14ac:dyDescent="0.2">
      <c r="A115">
        <v>2013</v>
      </c>
      <c r="B115" t="s">
        <v>46</v>
      </c>
      <c r="C115" t="s">
        <v>50</v>
      </c>
      <c r="D115">
        <v>0</v>
      </c>
      <c r="E115">
        <v>0</v>
      </c>
      <c r="N115">
        <v>0</v>
      </c>
      <c r="O115">
        <v>13179.99</v>
      </c>
      <c r="P115" t="s">
        <v>46</v>
      </c>
      <c r="Q115">
        <v>2013</v>
      </c>
    </row>
    <row r="116" spans="1:17" x14ac:dyDescent="0.2">
      <c r="A116">
        <v>2013</v>
      </c>
      <c r="B116" t="s">
        <v>46</v>
      </c>
      <c r="C116" t="s">
        <v>50</v>
      </c>
      <c r="D116">
        <v>0</v>
      </c>
      <c r="E116">
        <v>0</v>
      </c>
      <c r="N116">
        <v>0</v>
      </c>
      <c r="O116">
        <v>0</v>
      </c>
      <c r="P116" t="s">
        <v>46</v>
      </c>
      <c r="Q116">
        <v>2013</v>
      </c>
    </row>
    <row r="117" spans="1:17" x14ac:dyDescent="0.2">
      <c r="A117">
        <v>2013</v>
      </c>
      <c r="B117" t="s">
        <v>46</v>
      </c>
      <c r="C117" t="s">
        <v>50</v>
      </c>
      <c r="D117">
        <v>0</v>
      </c>
      <c r="E117">
        <v>0</v>
      </c>
      <c r="N117">
        <v>0</v>
      </c>
      <c r="O117">
        <v>0</v>
      </c>
      <c r="P117" t="s">
        <v>46</v>
      </c>
      <c r="Q117">
        <v>2013</v>
      </c>
    </row>
    <row r="118" spans="1:17" x14ac:dyDescent="0.2">
      <c r="A118">
        <v>2013</v>
      </c>
      <c r="B118" t="s">
        <v>46</v>
      </c>
      <c r="C118" t="s">
        <v>50</v>
      </c>
      <c r="D118">
        <v>0</v>
      </c>
      <c r="E118">
        <v>0</v>
      </c>
      <c r="N118">
        <v>0</v>
      </c>
      <c r="O118">
        <v>0</v>
      </c>
      <c r="P118" t="s">
        <v>46</v>
      </c>
      <c r="Q118">
        <v>2013</v>
      </c>
    </row>
    <row r="119" spans="1:17" x14ac:dyDescent="0.2">
      <c r="A119">
        <v>2013</v>
      </c>
      <c r="B119" t="s">
        <v>46</v>
      </c>
      <c r="C119" t="s">
        <v>50</v>
      </c>
      <c r="D119">
        <v>0</v>
      </c>
      <c r="E119">
        <v>0</v>
      </c>
      <c r="N119">
        <v>0</v>
      </c>
      <c r="O119">
        <v>0</v>
      </c>
      <c r="P119" t="s">
        <v>46</v>
      </c>
      <c r="Q119">
        <v>2013</v>
      </c>
    </row>
    <row r="120" spans="1:17" x14ac:dyDescent="0.2">
      <c r="A120">
        <v>2013</v>
      </c>
      <c r="B120" t="s">
        <v>46</v>
      </c>
      <c r="C120" t="s">
        <v>50</v>
      </c>
      <c r="D120">
        <v>0</v>
      </c>
      <c r="E120">
        <v>0</v>
      </c>
      <c r="N120">
        <v>0</v>
      </c>
      <c r="O120">
        <v>41</v>
      </c>
      <c r="P120" t="s">
        <v>46</v>
      </c>
      <c r="Q120">
        <v>2013</v>
      </c>
    </row>
    <row r="121" spans="1:17" x14ac:dyDescent="0.2">
      <c r="A121">
        <v>2013</v>
      </c>
      <c r="B121" t="s">
        <v>46</v>
      </c>
      <c r="C121" t="s">
        <v>50</v>
      </c>
      <c r="D121">
        <v>730</v>
      </c>
      <c r="E121">
        <v>0</v>
      </c>
      <c r="N121">
        <v>0</v>
      </c>
      <c r="O121">
        <v>55</v>
      </c>
      <c r="P121" t="s">
        <v>46</v>
      </c>
      <c r="Q121">
        <v>2013</v>
      </c>
    </row>
    <row r="122" spans="1:17" x14ac:dyDescent="0.2">
      <c r="A122">
        <v>2013</v>
      </c>
      <c r="B122" t="s">
        <v>46</v>
      </c>
      <c r="C122" t="s">
        <v>50</v>
      </c>
      <c r="D122">
        <v>711</v>
      </c>
      <c r="E122">
        <v>0</v>
      </c>
      <c r="N122">
        <v>0</v>
      </c>
      <c r="O122">
        <v>53</v>
      </c>
      <c r="P122" t="s">
        <v>46</v>
      </c>
      <c r="Q122">
        <v>2013</v>
      </c>
    </row>
    <row r="123" spans="1:17" x14ac:dyDescent="0.2">
      <c r="A123">
        <v>2013</v>
      </c>
      <c r="B123" t="s">
        <v>46</v>
      </c>
      <c r="C123" t="s">
        <v>50</v>
      </c>
      <c r="D123">
        <v>823</v>
      </c>
      <c r="E123">
        <v>0</v>
      </c>
      <c r="N123">
        <v>0</v>
      </c>
      <c r="O123">
        <v>52</v>
      </c>
      <c r="P123" t="s">
        <v>46</v>
      </c>
      <c r="Q123">
        <v>2013</v>
      </c>
    </row>
    <row r="124" spans="1:17" x14ac:dyDescent="0.2">
      <c r="A124">
        <v>2013</v>
      </c>
      <c r="B124" t="s">
        <v>46</v>
      </c>
      <c r="C124" t="s">
        <v>50</v>
      </c>
      <c r="D124">
        <v>966</v>
      </c>
      <c r="E124">
        <v>0</v>
      </c>
      <c r="N124">
        <v>0</v>
      </c>
      <c r="O124">
        <v>0</v>
      </c>
      <c r="P124" t="s">
        <v>46</v>
      </c>
      <c r="Q124">
        <v>2013</v>
      </c>
    </row>
    <row r="125" spans="1:17" x14ac:dyDescent="0.2">
      <c r="A125">
        <v>2013</v>
      </c>
      <c r="B125" t="s">
        <v>46</v>
      </c>
      <c r="C125" t="s">
        <v>50</v>
      </c>
      <c r="D125">
        <v>1502</v>
      </c>
      <c r="E125">
        <v>0</v>
      </c>
      <c r="N125">
        <v>0</v>
      </c>
      <c r="O125">
        <v>0</v>
      </c>
      <c r="P125" t="s">
        <v>46</v>
      </c>
      <c r="Q125">
        <v>2013</v>
      </c>
    </row>
    <row r="126" spans="1:17" x14ac:dyDescent="0.2">
      <c r="A126">
        <v>2013</v>
      </c>
      <c r="B126" t="s">
        <v>46</v>
      </c>
      <c r="C126" t="s">
        <v>50</v>
      </c>
      <c r="D126">
        <v>1674</v>
      </c>
      <c r="E126">
        <v>0</v>
      </c>
      <c r="N126">
        <v>0</v>
      </c>
      <c r="O126">
        <v>0</v>
      </c>
      <c r="P126" t="s">
        <v>46</v>
      </c>
      <c r="Q126">
        <v>2013</v>
      </c>
    </row>
    <row r="127" spans="1:17" x14ac:dyDescent="0.2">
      <c r="A127">
        <v>2013</v>
      </c>
      <c r="B127" t="s">
        <v>46</v>
      </c>
      <c r="C127" t="s">
        <v>50</v>
      </c>
      <c r="D127">
        <v>1975</v>
      </c>
      <c r="E127">
        <v>0</v>
      </c>
      <c r="N127">
        <v>0</v>
      </c>
      <c r="O127">
        <v>0</v>
      </c>
      <c r="P127" t="s">
        <v>46</v>
      </c>
      <c r="Q127">
        <v>2013</v>
      </c>
    </row>
    <row r="128" spans="1:17" x14ac:dyDescent="0.2">
      <c r="A128">
        <v>2013</v>
      </c>
      <c r="B128" t="s">
        <v>46</v>
      </c>
      <c r="C128" t="s">
        <v>50</v>
      </c>
      <c r="D128">
        <v>2163</v>
      </c>
      <c r="E128">
        <v>0</v>
      </c>
      <c r="N128">
        <v>0</v>
      </c>
      <c r="O128">
        <v>6322.2</v>
      </c>
      <c r="P128" t="s">
        <v>46</v>
      </c>
      <c r="Q128">
        <v>2013</v>
      </c>
    </row>
    <row r="129" spans="1:17" x14ac:dyDescent="0.2">
      <c r="A129">
        <v>2013</v>
      </c>
      <c r="B129" t="s">
        <v>46</v>
      </c>
      <c r="C129" t="s">
        <v>50</v>
      </c>
      <c r="D129">
        <v>1178</v>
      </c>
      <c r="E129">
        <v>0</v>
      </c>
      <c r="N129">
        <v>0</v>
      </c>
      <c r="O129">
        <v>0</v>
      </c>
      <c r="P129" t="s">
        <v>46</v>
      </c>
      <c r="Q129">
        <v>2013</v>
      </c>
    </row>
    <row r="130" spans="1:17" x14ac:dyDescent="0.2">
      <c r="A130">
        <v>2013</v>
      </c>
      <c r="B130" t="s">
        <v>46</v>
      </c>
      <c r="C130" t="s">
        <v>50</v>
      </c>
      <c r="D130">
        <v>953</v>
      </c>
      <c r="E130">
        <v>0</v>
      </c>
      <c r="N130">
        <v>0</v>
      </c>
      <c r="O130">
        <v>0</v>
      </c>
      <c r="P130" t="s">
        <v>46</v>
      </c>
      <c r="Q130">
        <v>2013</v>
      </c>
    </row>
    <row r="131" spans="1:17" x14ac:dyDescent="0.2">
      <c r="A131">
        <v>2013</v>
      </c>
      <c r="B131" t="s">
        <v>46</v>
      </c>
      <c r="C131" t="s">
        <v>50</v>
      </c>
      <c r="D131">
        <v>834</v>
      </c>
      <c r="E131">
        <v>0</v>
      </c>
      <c r="N131">
        <v>0</v>
      </c>
      <c r="O131">
        <v>0</v>
      </c>
      <c r="P131" t="s">
        <v>46</v>
      </c>
      <c r="Q131">
        <v>2013</v>
      </c>
    </row>
    <row r="132" spans="1:17" x14ac:dyDescent="0.2">
      <c r="A132">
        <v>2013</v>
      </c>
      <c r="B132" t="s">
        <v>46</v>
      </c>
      <c r="C132" t="s">
        <v>50</v>
      </c>
      <c r="D132">
        <v>653</v>
      </c>
      <c r="E132">
        <v>0</v>
      </c>
      <c r="N132">
        <v>0</v>
      </c>
      <c r="O132">
        <v>0</v>
      </c>
      <c r="P132" t="s">
        <v>46</v>
      </c>
      <c r="Q132">
        <v>2013</v>
      </c>
    </row>
    <row r="133" spans="1:17" x14ac:dyDescent="0.2">
      <c r="A133">
        <v>2013</v>
      </c>
      <c r="B133" t="s">
        <v>46</v>
      </c>
      <c r="C133" t="s">
        <v>50</v>
      </c>
      <c r="D133">
        <v>0</v>
      </c>
      <c r="E133">
        <v>0</v>
      </c>
      <c r="N133">
        <v>0</v>
      </c>
      <c r="O133">
        <v>0</v>
      </c>
      <c r="P133" t="s">
        <v>46</v>
      </c>
      <c r="Q133">
        <v>2013</v>
      </c>
    </row>
    <row r="134" spans="1:17" x14ac:dyDescent="0.2">
      <c r="A134">
        <v>2013</v>
      </c>
      <c r="B134" t="s">
        <v>46</v>
      </c>
      <c r="C134" t="s">
        <v>50</v>
      </c>
      <c r="D134">
        <v>0</v>
      </c>
      <c r="E134">
        <v>0</v>
      </c>
      <c r="N134">
        <v>0</v>
      </c>
      <c r="O134">
        <v>0</v>
      </c>
      <c r="P134" t="s">
        <v>46</v>
      </c>
      <c r="Q134">
        <v>2013</v>
      </c>
    </row>
    <row r="135" spans="1:17" x14ac:dyDescent="0.2">
      <c r="A135">
        <v>2013</v>
      </c>
      <c r="B135" t="s">
        <v>46</v>
      </c>
      <c r="C135" t="s">
        <v>50</v>
      </c>
      <c r="D135">
        <v>19</v>
      </c>
      <c r="E135">
        <v>0</v>
      </c>
      <c r="N135">
        <v>0</v>
      </c>
      <c r="O135">
        <v>0</v>
      </c>
      <c r="P135" t="s">
        <v>46</v>
      </c>
      <c r="Q135">
        <v>2013</v>
      </c>
    </row>
    <row r="136" spans="1:17" x14ac:dyDescent="0.2">
      <c r="A136">
        <v>2013</v>
      </c>
      <c r="B136" t="s">
        <v>46</v>
      </c>
      <c r="C136" t="s">
        <v>50</v>
      </c>
      <c r="D136">
        <v>0</v>
      </c>
      <c r="E136">
        <v>0</v>
      </c>
      <c r="N136">
        <v>0</v>
      </c>
      <c r="O136">
        <v>0</v>
      </c>
      <c r="P136" t="s">
        <v>46</v>
      </c>
      <c r="Q136">
        <v>2013</v>
      </c>
    </row>
    <row r="137" spans="1:17" x14ac:dyDescent="0.2">
      <c r="A137">
        <v>2013</v>
      </c>
      <c r="B137" t="s">
        <v>46</v>
      </c>
      <c r="C137" t="s">
        <v>50</v>
      </c>
      <c r="D137">
        <v>0</v>
      </c>
      <c r="E137">
        <v>0</v>
      </c>
      <c r="N137">
        <v>0</v>
      </c>
      <c r="O137">
        <v>0</v>
      </c>
      <c r="P137" t="s">
        <v>46</v>
      </c>
      <c r="Q137">
        <v>2013</v>
      </c>
    </row>
    <row r="138" spans="1:17" x14ac:dyDescent="0.2">
      <c r="A138">
        <v>2013</v>
      </c>
      <c r="B138" t="s">
        <v>46</v>
      </c>
      <c r="C138" t="s">
        <v>50</v>
      </c>
      <c r="D138">
        <v>0</v>
      </c>
      <c r="E138">
        <v>0</v>
      </c>
      <c r="N138">
        <v>0</v>
      </c>
      <c r="O138">
        <v>0</v>
      </c>
      <c r="P138" t="s">
        <v>46</v>
      </c>
      <c r="Q138">
        <v>2013</v>
      </c>
    </row>
    <row r="139" spans="1:17" x14ac:dyDescent="0.2">
      <c r="A139">
        <v>2013</v>
      </c>
      <c r="B139" t="s">
        <v>46</v>
      </c>
      <c r="C139" t="s">
        <v>50</v>
      </c>
      <c r="D139">
        <v>0</v>
      </c>
      <c r="E139">
        <v>0</v>
      </c>
      <c r="N139">
        <v>0</v>
      </c>
      <c r="O139">
        <v>0</v>
      </c>
      <c r="P139" t="s">
        <v>46</v>
      </c>
      <c r="Q139">
        <v>2013</v>
      </c>
    </row>
    <row r="140" spans="1:17" x14ac:dyDescent="0.2">
      <c r="A140">
        <v>2013</v>
      </c>
      <c r="B140" t="s">
        <v>46</v>
      </c>
      <c r="C140" t="s">
        <v>50</v>
      </c>
      <c r="D140">
        <v>0</v>
      </c>
      <c r="E140">
        <v>0</v>
      </c>
      <c r="N140">
        <v>0</v>
      </c>
      <c r="O140">
        <v>0</v>
      </c>
      <c r="P140" t="s">
        <v>46</v>
      </c>
      <c r="Q140">
        <v>2013</v>
      </c>
    </row>
    <row r="141" spans="1:17" x14ac:dyDescent="0.2">
      <c r="A141">
        <v>2013</v>
      </c>
      <c r="B141" t="s">
        <v>46</v>
      </c>
      <c r="C141" t="s">
        <v>50</v>
      </c>
      <c r="D141">
        <v>0</v>
      </c>
      <c r="E141">
        <v>0</v>
      </c>
      <c r="N141">
        <v>0</v>
      </c>
      <c r="O141">
        <v>0</v>
      </c>
      <c r="P141" t="s">
        <v>46</v>
      </c>
      <c r="Q141">
        <v>2013</v>
      </c>
    </row>
    <row r="142" spans="1:17" x14ac:dyDescent="0.2">
      <c r="A142">
        <v>2013</v>
      </c>
      <c r="B142" t="s">
        <v>46</v>
      </c>
      <c r="C142" t="s">
        <v>50</v>
      </c>
      <c r="D142">
        <v>0</v>
      </c>
      <c r="E142">
        <v>0</v>
      </c>
      <c r="N142">
        <v>0</v>
      </c>
      <c r="O142">
        <v>0</v>
      </c>
      <c r="P142" t="s">
        <v>46</v>
      </c>
      <c r="Q142">
        <v>2013</v>
      </c>
    </row>
    <row r="143" spans="1:17" x14ac:dyDescent="0.2">
      <c r="A143">
        <v>2013</v>
      </c>
      <c r="B143" t="s">
        <v>46</v>
      </c>
      <c r="C143" t="s">
        <v>50</v>
      </c>
      <c r="D143">
        <v>0</v>
      </c>
      <c r="E143">
        <v>0</v>
      </c>
      <c r="N143">
        <v>0</v>
      </c>
      <c r="O143">
        <v>0</v>
      </c>
      <c r="P143" t="s">
        <v>46</v>
      </c>
      <c r="Q143">
        <v>2013</v>
      </c>
    </row>
    <row r="144" spans="1:17" x14ac:dyDescent="0.2">
      <c r="A144">
        <v>2013</v>
      </c>
      <c r="B144" t="s">
        <v>46</v>
      </c>
      <c r="C144" t="s">
        <v>50</v>
      </c>
      <c r="D144">
        <v>0</v>
      </c>
      <c r="E144">
        <v>0</v>
      </c>
      <c r="N144">
        <v>0</v>
      </c>
      <c r="O144">
        <v>0</v>
      </c>
      <c r="P144" t="s">
        <v>46</v>
      </c>
      <c r="Q144">
        <v>2013</v>
      </c>
    </row>
    <row r="145" spans="1:17" x14ac:dyDescent="0.2">
      <c r="A145">
        <v>2013</v>
      </c>
      <c r="B145" t="s">
        <v>46</v>
      </c>
      <c r="C145" t="s">
        <v>50</v>
      </c>
      <c r="D145">
        <v>0</v>
      </c>
      <c r="E145">
        <v>0</v>
      </c>
      <c r="N145">
        <v>0</v>
      </c>
      <c r="O145">
        <v>0</v>
      </c>
      <c r="P145" t="s">
        <v>46</v>
      </c>
      <c r="Q145">
        <v>2013</v>
      </c>
    </row>
    <row r="146" spans="1:17" x14ac:dyDescent="0.2">
      <c r="A146">
        <v>2013</v>
      </c>
      <c r="B146" t="s">
        <v>46</v>
      </c>
      <c r="C146" t="s">
        <v>50</v>
      </c>
      <c r="D146">
        <v>0</v>
      </c>
      <c r="E146">
        <v>0</v>
      </c>
      <c r="N146">
        <v>0</v>
      </c>
      <c r="O146">
        <v>0</v>
      </c>
      <c r="P146" t="s">
        <v>46</v>
      </c>
      <c r="Q146">
        <v>2013</v>
      </c>
    </row>
    <row r="147" spans="1:17" x14ac:dyDescent="0.2">
      <c r="A147">
        <v>2013</v>
      </c>
      <c r="B147" t="s">
        <v>46</v>
      </c>
      <c r="C147" t="s">
        <v>50</v>
      </c>
      <c r="D147">
        <v>0</v>
      </c>
      <c r="E147">
        <v>0</v>
      </c>
      <c r="N147">
        <v>0</v>
      </c>
      <c r="O147">
        <v>0</v>
      </c>
      <c r="P147" t="s">
        <v>46</v>
      </c>
      <c r="Q147">
        <v>2013</v>
      </c>
    </row>
    <row r="148" spans="1:17" x14ac:dyDescent="0.2">
      <c r="A148">
        <v>2013</v>
      </c>
      <c r="B148" t="s">
        <v>46</v>
      </c>
      <c r="C148" t="s">
        <v>50</v>
      </c>
      <c r="D148">
        <v>0</v>
      </c>
      <c r="E148">
        <v>0</v>
      </c>
      <c r="N148">
        <v>0</v>
      </c>
      <c r="O148">
        <v>0</v>
      </c>
      <c r="P148" t="s">
        <v>46</v>
      </c>
      <c r="Q148">
        <v>2013</v>
      </c>
    </row>
    <row r="149" spans="1:17" x14ac:dyDescent="0.2">
      <c r="A149">
        <v>2013</v>
      </c>
      <c r="B149" t="s">
        <v>46</v>
      </c>
      <c r="C149" t="s">
        <v>50</v>
      </c>
      <c r="D149">
        <v>0</v>
      </c>
      <c r="E149">
        <v>0</v>
      </c>
      <c r="N149">
        <v>0</v>
      </c>
      <c r="O149">
        <v>0</v>
      </c>
      <c r="P149" t="s">
        <v>46</v>
      </c>
      <c r="Q149">
        <v>2013</v>
      </c>
    </row>
    <row r="150" spans="1:17" x14ac:dyDescent="0.2">
      <c r="A150">
        <v>2013</v>
      </c>
      <c r="B150" t="s">
        <v>46</v>
      </c>
      <c r="C150" t="s">
        <v>50</v>
      </c>
      <c r="D150">
        <v>0</v>
      </c>
      <c r="E150">
        <v>0</v>
      </c>
      <c r="N150">
        <v>0</v>
      </c>
      <c r="O150">
        <v>0</v>
      </c>
      <c r="P150" t="s">
        <v>46</v>
      </c>
      <c r="Q150">
        <v>2013</v>
      </c>
    </row>
    <row r="151" spans="1:17" x14ac:dyDescent="0.2">
      <c r="A151">
        <v>2013</v>
      </c>
      <c r="B151" t="s">
        <v>46</v>
      </c>
      <c r="C151" t="s">
        <v>50</v>
      </c>
      <c r="D151">
        <v>0</v>
      </c>
      <c r="E151">
        <v>0</v>
      </c>
      <c r="N151">
        <v>0</v>
      </c>
      <c r="O151">
        <v>0</v>
      </c>
      <c r="P151" t="s">
        <v>46</v>
      </c>
      <c r="Q151">
        <v>2013</v>
      </c>
    </row>
    <row r="152" spans="1:17" x14ac:dyDescent="0.2">
      <c r="A152">
        <v>2013</v>
      </c>
      <c r="B152" t="s">
        <v>46</v>
      </c>
      <c r="C152" t="s">
        <v>50</v>
      </c>
      <c r="D152">
        <v>0</v>
      </c>
      <c r="E152">
        <v>0</v>
      </c>
      <c r="N152">
        <v>0</v>
      </c>
      <c r="O152">
        <v>0</v>
      </c>
      <c r="P152" t="s">
        <v>46</v>
      </c>
      <c r="Q152">
        <v>2013</v>
      </c>
    </row>
    <row r="153" spans="1:17" x14ac:dyDescent="0.2">
      <c r="A153">
        <v>2013</v>
      </c>
      <c r="B153" t="s">
        <v>46</v>
      </c>
      <c r="C153" t="s">
        <v>50</v>
      </c>
      <c r="D153">
        <v>0</v>
      </c>
      <c r="E153">
        <v>0</v>
      </c>
      <c r="N153">
        <v>0</v>
      </c>
      <c r="O153">
        <v>0</v>
      </c>
      <c r="P153" t="s">
        <v>46</v>
      </c>
      <c r="Q153">
        <v>2013</v>
      </c>
    </row>
    <row r="154" spans="1:17" x14ac:dyDescent="0.2">
      <c r="A154">
        <v>2013</v>
      </c>
      <c r="B154" t="s">
        <v>46</v>
      </c>
      <c r="C154" t="s">
        <v>50</v>
      </c>
      <c r="D154">
        <v>0</v>
      </c>
      <c r="E154">
        <v>0</v>
      </c>
      <c r="N154">
        <v>0</v>
      </c>
      <c r="O154">
        <v>0</v>
      </c>
      <c r="P154" t="s">
        <v>46</v>
      </c>
      <c r="Q154">
        <v>2013</v>
      </c>
    </row>
    <row r="155" spans="1:17" x14ac:dyDescent="0.2">
      <c r="A155">
        <v>2013</v>
      </c>
      <c r="B155" t="s">
        <v>46</v>
      </c>
      <c r="C155" t="s">
        <v>50</v>
      </c>
      <c r="D155">
        <v>0</v>
      </c>
      <c r="E155">
        <v>0</v>
      </c>
      <c r="N155">
        <v>0</v>
      </c>
      <c r="O155">
        <v>0</v>
      </c>
      <c r="P155" t="s">
        <v>46</v>
      </c>
      <c r="Q155">
        <v>2013</v>
      </c>
    </row>
    <row r="156" spans="1:17" x14ac:dyDescent="0.2">
      <c r="A156">
        <v>2013</v>
      </c>
      <c r="B156" t="s">
        <v>46</v>
      </c>
      <c r="C156" t="s">
        <v>50</v>
      </c>
      <c r="D156">
        <v>0</v>
      </c>
      <c r="E156">
        <v>0</v>
      </c>
      <c r="N156">
        <v>0</v>
      </c>
      <c r="O156">
        <v>0</v>
      </c>
      <c r="P156" t="s">
        <v>46</v>
      </c>
      <c r="Q156">
        <v>2013</v>
      </c>
    </row>
    <row r="157" spans="1:17" x14ac:dyDescent="0.2">
      <c r="A157">
        <v>2013</v>
      </c>
      <c r="B157" t="s">
        <v>46</v>
      </c>
      <c r="C157" t="s">
        <v>50</v>
      </c>
      <c r="D157">
        <v>0</v>
      </c>
      <c r="E157">
        <v>0</v>
      </c>
      <c r="N157">
        <v>0.06</v>
      </c>
      <c r="O157">
        <v>6497.31</v>
      </c>
      <c r="P157" t="s">
        <v>46</v>
      </c>
      <c r="Q157">
        <v>2013</v>
      </c>
    </row>
    <row r="158" spans="1:17" x14ac:dyDescent="0.2">
      <c r="A158">
        <v>2013</v>
      </c>
      <c r="B158" t="s">
        <v>46</v>
      </c>
      <c r="C158" t="s">
        <v>50</v>
      </c>
      <c r="D158">
        <v>0</v>
      </c>
      <c r="E158">
        <v>0</v>
      </c>
      <c r="N158">
        <v>36.83</v>
      </c>
      <c r="O158">
        <v>5601.68</v>
      </c>
      <c r="P158" t="s">
        <v>46</v>
      </c>
      <c r="Q158">
        <v>2013</v>
      </c>
    </row>
    <row r="159" spans="1:17" x14ac:dyDescent="0.2">
      <c r="A159">
        <v>2013</v>
      </c>
      <c r="B159" t="s">
        <v>46</v>
      </c>
      <c r="C159" t="s">
        <v>50</v>
      </c>
      <c r="D159">
        <v>0</v>
      </c>
      <c r="E159">
        <v>0</v>
      </c>
      <c r="N159">
        <v>45.62</v>
      </c>
      <c r="O159">
        <v>6046.37</v>
      </c>
      <c r="P159" t="s">
        <v>46</v>
      </c>
      <c r="Q159">
        <v>2013</v>
      </c>
    </row>
    <row r="160" spans="1:17" x14ac:dyDescent="0.2">
      <c r="A160">
        <v>2013</v>
      </c>
      <c r="B160" t="s">
        <v>46</v>
      </c>
      <c r="C160" t="s">
        <v>50</v>
      </c>
      <c r="D160">
        <v>0</v>
      </c>
      <c r="E160">
        <v>0</v>
      </c>
      <c r="N160">
        <v>128</v>
      </c>
      <c r="O160">
        <v>2556680</v>
      </c>
      <c r="P160" t="s">
        <v>46</v>
      </c>
      <c r="Q160">
        <v>2013</v>
      </c>
    </row>
    <row r="161" spans="1:17" x14ac:dyDescent="0.2">
      <c r="A161">
        <v>2013</v>
      </c>
      <c r="B161" t="s">
        <v>46</v>
      </c>
      <c r="C161" t="s">
        <v>50</v>
      </c>
      <c r="D161">
        <v>0</v>
      </c>
      <c r="E161">
        <v>0</v>
      </c>
      <c r="N161">
        <v>153</v>
      </c>
      <c r="O161">
        <v>2498927</v>
      </c>
      <c r="P161" t="s">
        <v>46</v>
      </c>
      <c r="Q161">
        <v>2013</v>
      </c>
    </row>
    <row r="162" spans="1:17" x14ac:dyDescent="0.2">
      <c r="A162">
        <v>2013</v>
      </c>
      <c r="B162" t="s">
        <v>46</v>
      </c>
      <c r="C162" t="s">
        <v>50</v>
      </c>
      <c r="D162">
        <v>0</v>
      </c>
      <c r="E162">
        <v>0</v>
      </c>
      <c r="N162">
        <v>175</v>
      </c>
      <c r="O162">
        <v>2655476</v>
      </c>
      <c r="P162" t="s">
        <v>46</v>
      </c>
      <c r="Q162">
        <v>2013</v>
      </c>
    </row>
    <row r="163" spans="1:17" x14ac:dyDescent="0.2">
      <c r="A163">
        <v>2013</v>
      </c>
      <c r="B163" t="s">
        <v>46</v>
      </c>
      <c r="C163" t="s">
        <v>50</v>
      </c>
      <c r="D163">
        <v>0</v>
      </c>
      <c r="E163">
        <v>0</v>
      </c>
      <c r="N163">
        <v>213</v>
      </c>
      <c r="O163">
        <v>2506487</v>
      </c>
      <c r="P163" t="s">
        <v>46</v>
      </c>
      <c r="Q163">
        <v>2013</v>
      </c>
    </row>
    <row r="164" spans="1:17" x14ac:dyDescent="0.2">
      <c r="A164">
        <v>2013</v>
      </c>
      <c r="B164" t="s">
        <v>46</v>
      </c>
      <c r="C164" t="s">
        <v>50</v>
      </c>
      <c r="D164">
        <v>0</v>
      </c>
      <c r="E164">
        <v>0</v>
      </c>
      <c r="N164">
        <v>294.17</v>
      </c>
      <c r="O164">
        <v>63</v>
      </c>
      <c r="P164" t="s">
        <v>46</v>
      </c>
      <c r="Q164">
        <v>2013</v>
      </c>
    </row>
    <row r="165" spans="1:17" x14ac:dyDescent="0.2">
      <c r="A165">
        <v>2013</v>
      </c>
      <c r="B165" t="s">
        <v>46</v>
      </c>
      <c r="C165" t="s">
        <v>50</v>
      </c>
      <c r="D165">
        <v>0</v>
      </c>
      <c r="E165">
        <v>0</v>
      </c>
      <c r="N165">
        <v>350.44</v>
      </c>
      <c r="O165">
        <v>136.78</v>
      </c>
      <c r="P165" t="s">
        <v>46</v>
      </c>
      <c r="Q165">
        <v>2013</v>
      </c>
    </row>
    <row r="166" spans="1:17" x14ac:dyDescent="0.2">
      <c r="A166">
        <v>2013</v>
      </c>
      <c r="B166" t="s">
        <v>46</v>
      </c>
      <c r="C166" t="s">
        <v>50</v>
      </c>
      <c r="D166">
        <v>0</v>
      </c>
      <c r="E166">
        <v>0</v>
      </c>
      <c r="N166">
        <v>354.61</v>
      </c>
      <c r="O166">
        <v>30.13</v>
      </c>
      <c r="P166" t="s">
        <v>46</v>
      </c>
      <c r="Q166">
        <v>2013</v>
      </c>
    </row>
    <row r="167" spans="1:17" x14ac:dyDescent="0.2">
      <c r="A167">
        <v>2013</v>
      </c>
      <c r="B167" t="s">
        <v>46</v>
      </c>
      <c r="C167" t="s">
        <v>50</v>
      </c>
      <c r="D167">
        <v>73</v>
      </c>
      <c r="E167">
        <v>0</v>
      </c>
      <c r="N167">
        <v>414.72</v>
      </c>
      <c r="O167">
        <v>57.52</v>
      </c>
      <c r="P167" t="s">
        <v>46</v>
      </c>
      <c r="Q167">
        <v>2013</v>
      </c>
    </row>
    <row r="168" spans="1:17" x14ac:dyDescent="0.2">
      <c r="A168">
        <v>2013</v>
      </c>
      <c r="B168" t="s">
        <v>46</v>
      </c>
      <c r="C168" t="s">
        <v>50</v>
      </c>
      <c r="D168">
        <v>112</v>
      </c>
      <c r="E168">
        <v>0</v>
      </c>
      <c r="N168">
        <v>1116</v>
      </c>
      <c r="O168">
        <v>31506</v>
      </c>
      <c r="P168" t="s">
        <v>46</v>
      </c>
      <c r="Q168">
        <v>2013</v>
      </c>
    </row>
    <row r="169" spans="1:17" x14ac:dyDescent="0.2">
      <c r="A169">
        <v>2013</v>
      </c>
      <c r="B169" t="s">
        <v>46</v>
      </c>
      <c r="C169" t="s">
        <v>50</v>
      </c>
      <c r="D169">
        <v>28</v>
      </c>
      <c r="E169">
        <v>0</v>
      </c>
      <c r="N169">
        <v>1126</v>
      </c>
      <c r="O169">
        <v>35835</v>
      </c>
      <c r="P169" t="s">
        <v>46</v>
      </c>
      <c r="Q169">
        <v>2013</v>
      </c>
    </row>
    <row r="170" spans="1:17" x14ac:dyDescent="0.2">
      <c r="A170">
        <v>2013</v>
      </c>
      <c r="B170" t="s">
        <v>46</v>
      </c>
      <c r="C170" t="s">
        <v>50</v>
      </c>
      <c r="D170">
        <v>168</v>
      </c>
      <c r="E170">
        <v>0</v>
      </c>
      <c r="N170">
        <v>1133</v>
      </c>
      <c r="O170">
        <v>36237</v>
      </c>
      <c r="P170" t="s">
        <v>46</v>
      </c>
      <c r="Q170">
        <v>2013</v>
      </c>
    </row>
    <row r="171" spans="1:17" x14ac:dyDescent="0.2">
      <c r="A171">
        <v>2013</v>
      </c>
      <c r="B171" t="s">
        <v>46</v>
      </c>
      <c r="C171" t="s">
        <v>50</v>
      </c>
      <c r="D171">
        <v>422</v>
      </c>
      <c r="E171">
        <v>0</v>
      </c>
      <c r="N171">
        <v>1234.1400000000001</v>
      </c>
      <c r="O171">
        <v>6879.48</v>
      </c>
      <c r="P171" t="s">
        <v>46</v>
      </c>
      <c r="Q171">
        <v>2013</v>
      </c>
    </row>
    <row r="172" spans="1:17" x14ac:dyDescent="0.2">
      <c r="A172">
        <v>2013</v>
      </c>
      <c r="B172" t="s">
        <v>46</v>
      </c>
      <c r="C172" t="s">
        <v>50</v>
      </c>
      <c r="D172">
        <v>304</v>
      </c>
      <c r="E172">
        <v>276</v>
      </c>
      <c r="N172">
        <v>1429</v>
      </c>
      <c r="O172">
        <v>38062</v>
      </c>
      <c r="P172" t="s">
        <v>46</v>
      </c>
      <c r="Q172">
        <v>2013</v>
      </c>
    </row>
    <row r="173" spans="1:17" x14ac:dyDescent="0.2">
      <c r="A173">
        <v>2013</v>
      </c>
      <c r="B173" t="s">
        <v>46</v>
      </c>
      <c r="C173" t="s">
        <v>50</v>
      </c>
      <c r="D173">
        <v>187</v>
      </c>
      <c r="E173">
        <v>548</v>
      </c>
      <c r="N173">
        <v>1465.11</v>
      </c>
      <c r="O173">
        <v>7124.78</v>
      </c>
      <c r="P173" t="s">
        <v>46</v>
      </c>
      <c r="Q173">
        <v>2013</v>
      </c>
    </row>
    <row r="174" spans="1:17" x14ac:dyDescent="0.2">
      <c r="A174">
        <v>2013</v>
      </c>
      <c r="B174" t="s">
        <v>46</v>
      </c>
      <c r="C174" t="s">
        <v>50</v>
      </c>
      <c r="D174">
        <v>17720303</v>
      </c>
      <c r="E174">
        <v>9005393</v>
      </c>
      <c r="N174">
        <v>2031.34</v>
      </c>
      <c r="O174">
        <v>9060.7800000000007</v>
      </c>
      <c r="P174" t="s">
        <v>46</v>
      </c>
      <c r="Q174">
        <v>2013</v>
      </c>
    </row>
    <row r="175" spans="1:17" x14ac:dyDescent="0.2">
      <c r="A175">
        <v>2013</v>
      </c>
      <c r="B175" t="s">
        <v>46</v>
      </c>
      <c r="C175" t="s">
        <v>50</v>
      </c>
      <c r="D175">
        <v>17796431</v>
      </c>
      <c r="E175">
        <v>7863601</v>
      </c>
      <c r="N175">
        <v>2089.56</v>
      </c>
      <c r="O175">
        <v>8593.11</v>
      </c>
      <c r="P175" t="s">
        <v>46</v>
      </c>
      <c r="Q175">
        <v>2013</v>
      </c>
    </row>
    <row r="176" spans="1:17" x14ac:dyDescent="0.2">
      <c r="A176">
        <v>2013</v>
      </c>
      <c r="B176" t="s">
        <v>46</v>
      </c>
      <c r="C176" t="s">
        <v>50</v>
      </c>
      <c r="D176">
        <v>20414420</v>
      </c>
      <c r="E176">
        <v>9985778</v>
      </c>
      <c r="N176">
        <v>2877.22</v>
      </c>
      <c r="O176">
        <v>629.84</v>
      </c>
      <c r="P176" t="s">
        <v>46</v>
      </c>
      <c r="Q176">
        <v>2013</v>
      </c>
    </row>
    <row r="177" spans="1:17" x14ac:dyDescent="0.2">
      <c r="A177">
        <v>2013</v>
      </c>
      <c r="B177" t="s">
        <v>46</v>
      </c>
      <c r="C177" t="s">
        <v>50</v>
      </c>
      <c r="D177">
        <v>18257817</v>
      </c>
      <c r="E177">
        <v>9584205</v>
      </c>
      <c r="N177">
        <v>2893.93</v>
      </c>
      <c r="O177">
        <v>872.8</v>
      </c>
      <c r="P177" t="s">
        <v>46</v>
      </c>
      <c r="Q177">
        <v>2013</v>
      </c>
    </row>
    <row r="178" spans="1:17" x14ac:dyDescent="0.2">
      <c r="A178">
        <v>2013</v>
      </c>
      <c r="B178" t="s">
        <v>46</v>
      </c>
      <c r="C178" t="s">
        <v>50</v>
      </c>
      <c r="D178">
        <v>19230397</v>
      </c>
      <c r="E178">
        <v>9489085</v>
      </c>
      <c r="N178">
        <v>2914.06</v>
      </c>
      <c r="O178">
        <v>802.41</v>
      </c>
      <c r="P178" t="s">
        <v>46</v>
      </c>
      <c r="Q178">
        <v>2013</v>
      </c>
    </row>
    <row r="179" spans="1:17" x14ac:dyDescent="0.2">
      <c r="A179">
        <v>2013</v>
      </c>
      <c r="B179" t="s">
        <v>46</v>
      </c>
      <c r="C179" t="s">
        <v>50</v>
      </c>
      <c r="D179">
        <v>20404367</v>
      </c>
      <c r="E179">
        <v>7222442</v>
      </c>
      <c r="N179">
        <v>3063.92</v>
      </c>
      <c r="O179">
        <v>913.48</v>
      </c>
      <c r="P179" t="s">
        <v>46</v>
      </c>
      <c r="Q179">
        <v>2013</v>
      </c>
    </row>
    <row r="180" spans="1:17" x14ac:dyDescent="0.2">
      <c r="A180">
        <v>2013</v>
      </c>
      <c r="B180" t="s">
        <v>46</v>
      </c>
      <c r="C180" t="s">
        <v>50</v>
      </c>
      <c r="D180">
        <v>20073814</v>
      </c>
      <c r="E180">
        <v>9607870</v>
      </c>
      <c r="N180">
        <v>4116.93</v>
      </c>
      <c r="O180">
        <v>5913.52</v>
      </c>
      <c r="P180" t="s">
        <v>46</v>
      </c>
      <c r="Q180">
        <v>2013</v>
      </c>
    </row>
    <row r="181" spans="1:17" x14ac:dyDescent="0.2">
      <c r="A181">
        <v>2013</v>
      </c>
      <c r="B181" t="s">
        <v>46</v>
      </c>
      <c r="C181" t="s">
        <v>50</v>
      </c>
      <c r="D181">
        <v>20179473</v>
      </c>
      <c r="E181">
        <v>9606578</v>
      </c>
      <c r="N181">
        <v>4194.4799999999996</v>
      </c>
      <c r="O181">
        <v>5770.99</v>
      </c>
      <c r="P181" t="s">
        <v>46</v>
      </c>
      <c r="Q181">
        <v>2013</v>
      </c>
    </row>
    <row r="182" spans="1:17" x14ac:dyDescent="0.2">
      <c r="A182">
        <v>2013</v>
      </c>
      <c r="B182" t="s">
        <v>46</v>
      </c>
      <c r="C182" t="s">
        <v>50</v>
      </c>
      <c r="D182">
        <v>19804290</v>
      </c>
      <c r="E182">
        <v>10889090</v>
      </c>
      <c r="N182">
        <v>4213.8999999999996</v>
      </c>
      <c r="O182">
        <v>5744.73</v>
      </c>
      <c r="P182" t="s">
        <v>46</v>
      </c>
      <c r="Q182">
        <v>2013</v>
      </c>
    </row>
    <row r="183" spans="1:17" x14ac:dyDescent="0.2">
      <c r="A183">
        <v>2013</v>
      </c>
      <c r="B183" t="s">
        <v>46</v>
      </c>
      <c r="C183" t="s">
        <v>50</v>
      </c>
      <c r="D183">
        <v>20929121</v>
      </c>
      <c r="E183">
        <v>12032734</v>
      </c>
      <c r="N183">
        <v>5053.95</v>
      </c>
      <c r="O183">
        <v>3914</v>
      </c>
      <c r="P183" t="s">
        <v>46</v>
      </c>
      <c r="Q183">
        <v>2013</v>
      </c>
    </row>
    <row r="184" spans="1:17" x14ac:dyDescent="0.2">
      <c r="A184">
        <v>2013</v>
      </c>
      <c r="B184" t="s">
        <v>46</v>
      </c>
      <c r="C184" t="s">
        <v>50</v>
      </c>
      <c r="D184">
        <v>20248457</v>
      </c>
      <c r="E184">
        <v>11181319</v>
      </c>
      <c r="N184">
        <v>5177.91</v>
      </c>
      <c r="O184">
        <v>6109.17</v>
      </c>
      <c r="P184" t="s">
        <v>46</v>
      </c>
      <c r="Q184">
        <v>2013</v>
      </c>
    </row>
    <row r="185" spans="1:17" x14ac:dyDescent="0.2">
      <c r="A185">
        <v>2013</v>
      </c>
      <c r="B185" t="s">
        <v>46</v>
      </c>
      <c r="C185" t="s">
        <v>50</v>
      </c>
      <c r="D185">
        <v>18611816</v>
      </c>
      <c r="E185">
        <v>12031238</v>
      </c>
      <c r="N185">
        <v>5218.79</v>
      </c>
      <c r="O185">
        <v>6307.75</v>
      </c>
      <c r="P185" t="s">
        <v>46</v>
      </c>
      <c r="Q185">
        <v>2013</v>
      </c>
    </row>
    <row r="186" spans="1:17" x14ac:dyDescent="0.2">
      <c r="A186">
        <v>2013</v>
      </c>
      <c r="B186" t="s">
        <v>46</v>
      </c>
      <c r="C186" t="s">
        <v>50</v>
      </c>
      <c r="D186">
        <v>2982892</v>
      </c>
      <c r="E186">
        <v>5904685</v>
      </c>
      <c r="N186">
        <v>5742.1</v>
      </c>
      <c r="O186">
        <v>3758.22</v>
      </c>
      <c r="P186" t="s">
        <v>46</v>
      </c>
      <c r="Q186">
        <v>2013</v>
      </c>
    </row>
    <row r="187" spans="1:17" x14ac:dyDescent="0.2">
      <c r="A187">
        <v>2013</v>
      </c>
      <c r="B187" t="s">
        <v>46</v>
      </c>
      <c r="C187" t="s">
        <v>50</v>
      </c>
      <c r="D187">
        <v>3312710</v>
      </c>
      <c r="E187">
        <v>6042819</v>
      </c>
      <c r="N187">
        <v>5786.65</v>
      </c>
      <c r="O187">
        <v>5397.67</v>
      </c>
      <c r="P187" t="s">
        <v>46</v>
      </c>
      <c r="Q187">
        <v>2013</v>
      </c>
    </row>
    <row r="188" spans="1:17" x14ac:dyDescent="0.2">
      <c r="A188">
        <v>2013</v>
      </c>
      <c r="B188" t="s">
        <v>46</v>
      </c>
      <c r="C188" t="s">
        <v>50</v>
      </c>
      <c r="D188">
        <v>3266849</v>
      </c>
      <c r="E188">
        <v>4841584</v>
      </c>
      <c r="N188">
        <v>6171.41</v>
      </c>
      <c r="O188">
        <v>5422.56</v>
      </c>
      <c r="P188" t="s">
        <v>46</v>
      </c>
      <c r="Q188">
        <v>2013</v>
      </c>
    </row>
    <row r="189" spans="1:17" x14ac:dyDescent="0.2">
      <c r="A189">
        <v>2013</v>
      </c>
      <c r="B189" t="s">
        <v>46</v>
      </c>
      <c r="C189" t="s">
        <v>50</v>
      </c>
      <c r="D189">
        <v>2837884</v>
      </c>
      <c r="E189">
        <v>4117023</v>
      </c>
      <c r="N189">
        <v>6290.93</v>
      </c>
      <c r="O189">
        <v>3186</v>
      </c>
      <c r="P189" t="s">
        <v>46</v>
      </c>
      <c r="Q189">
        <v>2013</v>
      </c>
    </row>
    <row r="190" spans="1:17" x14ac:dyDescent="0.2">
      <c r="A190">
        <v>2013</v>
      </c>
      <c r="B190" t="s">
        <v>46</v>
      </c>
      <c r="C190" t="s">
        <v>50</v>
      </c>
      <c r="D190">
        <v>3365467</v>
      </c>
      <c r="E190">
        <v>4129114</v>
      </c>
      <c r="N190">
        <v>6746</v>
      </c>
      <c r="O190">
        <v>16758</v>
      </c>
      <c r="P190" t="s">
        <v>46</v>
      </c>
      <c r="Q190">
        <v>2013</v>
      </c>
    </row>
    <row r="191" spans="1:17" x14ac:dyDescent="0.2">
      <c r="A191">
        <v>2013</v>
      </c>
      <c r="B191" t="s">
        <v>46</v>
      </c>
      <c r="C191" t="s">
        <v>50</v>
      </c>
      <c r="D191">
        <v>3032988</v>
      </c>
      <c r="E191">
        <v>2824740</v>
      </c>
      <c r="N191">
        <v>6895.87</v>
      </c>
      <c r="O191">
        <v>7322.73</v>
      </c>
      <c r="P191" t="s">
        <v>46</v>
      </c>
      <c r="Q191">
        <v>2013</v>
      </c>
    </row>
    <row r="192" spans="1:17" x14ac:dyDescent="0.2">
      <c r="A192">
        <v>2013</v>
      </c>
      <c r="B192" t="s">
        <v>46</v>
      </c>
      <c r="C192" t="s">
        <v>50</v>
      </c>
      <c r="D192">
        <v>2767647</v>
      </c>
      <c r="E192">
        <v>3962759</v>
      </c>
      <c r="N192">
        <v>7114.85</v>
      </c>
      <c r="O192">
        <v>4146.12</v>
      </c>
      <c r="P192" t="s">
        <v>46</v>
      </c>
      <c r="Q192">
        <v>2013</v>
      </c>
    </row>
    <row r="193" spans="1:17" x14ac:dyDescent="0.2">
      <c r="A193">
        <v>2013</v>
      </c>
      <c r="B193" t="s">
        <v>46</v>
      </c>
      <c r="C193" t="s">
        <v>50</v>
      </c>
      <c r="D193">
        <v>2978746</v>
      </c>
      <c r="E193">
        <v>4290108</v>
      </c>
      <c r="N193">
        <v>7166</v>
      </c>
      <c r="O193">
        <v>21113</v>
      </c>
      <c r="P193" t="s">
        <v>46</v>
      </c>
      <c r="Q193">
        <v>2013</v>
      </c>
    </row>
    <row r="194" spans="1:17" x14ac:dyDescent="0.2">
      <c r="A194">
        <v>2013</v>
      </c>
      <c r="B194" t="s">
        <v>46</v>
      </c>
      <c r="C194" t="s">
        <v>50</v>
      </c>
      <c r="D194">
        <v>2772885</v>
      </c>
      <c r="E194">
        <v>4421233</v>
      </c>
      <c r="N194">
        <v>7168</v>
      </c>
      <c r="O194">
        <v>17414</v>
      </c>
      <c r="P194" t="s">
        <v>46</v>
      </c>
      <c r="Q194">
        <v>2013</v>
      </c>
    </row>
    <row r="195" spans="1:17" x14ac:dyDescent="0.2">
      <c r="A195">
        <v>2013</v>
      </c>
      <c r="B195" t="s">
        <v>46</v>
      </c>
      <c r="C195" t="s">
        <v>50</v>
      </c>
      <c r="D195">
        <v>3173042</v>
      </c>
      <c r="E195">
        <v>4989380</v>
      </c>
      <c r="N195">
        <v>7644</v>
      </c>
      <c r="O195">
        <v>22940</v>
      </c>
      <c r="P195" t="s">
        <v>46</v>
      </c>
      <c r="Q195">
        <v>2013</v>
      </c>
    </row>
    <row r="196" spans="1:17" x14ac:dyDescent="0.2">
      <c r="A196">
        <v>2013</v>
      </c>
      <c r="B196" t="s">
        <v>46</v>
      </c>
      <c r="C196" t="s">
        <v>50</v>
      </c>
      <c r="D196">
        <v>3490743</v>
      </c>
      <c r="E196">
        <v>4920873</v>
      </c>
      <c r="N196">
        <v>9957</v>
      </c>
      <c r="O196">
        <v>56095</v>
      </c>
      <c r="P196" t="s">
        <v>46</v>
      </c>
      <c r="Q196">
        <v>2013</v>
      </c>
    </row>
    <row r="197" spans="1:17" x14ac:dyDescent="0.2">
      <c r="A197">
        <v>2013</v>
      </c>
      <c r="B197" t="s">
        <v>46</v>
      </c>
      <c r="C197" t="s">
        <v>50</v>
      </c>
      <c r="D197">
        <v>3191405</v>
      </c>
      <c r="E197">
        <v>5963747</v>
      </c>
      <c r="N197">
        <v>10760</v>
      </c>
      <c r="O197">
        <v>58714</v>
      </c>
      <c r="P197" t="s">
        <v>46</v>
      </c>
      <c r="Q197">
        <v>2013</v>
      </c>
    </row>
    <row r="198" spans="1:17" x14ac:dyDescent="0.2">
      <c r="A198">
        <v>2013</v>
      </c>
      <c r="B198" t="s">
        <v>46</v>
      </c>
      <c r="C198" t="s">
        <v>50</v>
      </c>
      <c r="D198">
        <v>9592106</v>
      </c>
      <c r="E198">
        <v>16789</v>
      </c>
      <c r="N198">
        <v>11571</v>
      </c>
      <c r="O198">
        <v>54529</v>
      </c>
      <c r="P198" t="s">
        <v>46</v>
      </c>
      <c r="Q198">
        <v>2013</v>
      </c>
    </row>
    <row r="199" spans="1:17" x14ac:dyDescent="0.2">
      <c r="A199">
        <v>2013</v>
      </c>
      <c r="B199" t="s">
        <v>46</v>
      </c>
      <c r="C199" t="s">
        <v>50</v>
      </c>
      <c r="D199">
        <v>9690569</v>
      </c>
      <c r="E199">
        <v>17035</v>
      </c>
      <c r="N199">
        <v>13460.91</v>
      </c>
      <c r="O199">
        <v>30594.52</v>
      </c>
      <c r="P199" t="s">
        <v>46</v>
      </c>
      <c r="Q199">
        <v>2013</v>
      </c>
    </row>
    <row r="200" spans="1:17" x14ac:dyDescent="0.2">
      <c r="A200">
        <v>2013</v>
      </c>
      <c r="B200" t="s">
        <v>46</v>
      </c>
      <c r="C200" t="s">
        <v>50</v>
      </c>
      <c r="D200">
        <v>10222591</v>
      </c>
      <c r="E200">
        <v>25226</v>
      </c>
      <c r="N200">
        <v>13491</v>
      </c>
      <c r="O200">
        <v>54371</v>
      </c>
      <c r="P200" t="s">
        <v>46</v>
      </c>
      <c r="Q200">
        <v>2013</v>
      </c>
    </row>
    <row r="201" spans="1:17" x14ac:dyDescent="0.2">
      <c r="A201">
        <v>2013</v>
      </c>
      <c r="B201" t="s">
        <v>46</v>
      </c>
      <c r="C201" t="s">
        <v>50</v>
      </c>
      <c r="D201">
        <v>10046734</v>
      </c>
      <c r="E201">
        <v>20974</v>
      </c>
      <c r="N201">
        <v>13905.19</v>
      </c>
      <c r="O201">
        <v>38619.47</v>
      </c>
      <c r="P201" t="s">
        <v>46</v>
      </c>
      <c r="Q201">
        <v>2013</v>
      </c>
    </row>
    <row r="202" spans="1:17" x14ac:dyDescent="0.2">
      <c r="A202">
        <v>2013</v>
      </c>
      <c r="B202" t="s">
        <v>46</v>
      </c>
      <c r="C202" t="s">
        <v>50</v>
      </c>
      <c r="D202">
        <v>10859455</v>
      </c>
      <c r="E202">
        <v>19606</v>
      </c>
      <c r="N202">
        <v>16201</v>
      </c>
      <c r="O202">
        <v>52137</v>
      </c>
      <c r="P202" t="s">
        <v>46</v>
      </c>
      <c r="Q202">
        <v>2013</v>
      </c>
    </row>
    <row r="203" spans="1:17" x14ac:dyDescent="0.2">
      <c r="A203">
        <v>2013</v>
      </c>
      <c r="B203" t="s">
        <v>46</v>
      </c>
      <c r="C203" t="s">
        <v>50</v>
      </c>
      <c r="D203">
        <v>9350122</v>
      </c>
      <c r="E203">
        <v>17380</v>
      </c>
      <c r="N203">
        <v>18257.04</v>
      </c>
      <c r="O203">
        <v>33216.92</v>
      </c>
      <c r="P203" t="s">
        <v>46</v>
      </c>
      <c r="Q203">
        <v>2013</v>
      </c>
    </row>
    <row r="204" spans="1:17" x14ac:dyDescent="0.2">
      <c r="A204">
        <v>2013</v>
      </c>
      <c r="B204" t="s">
        <v>46</v>
      </c>
      <c r="C204" t="s">
        <v>50</v>
      </c>
      <c r="D204">
        <v>10996110</v>
      </c>
      <c r="E204">
        <v>16266</v>
      </c>
    </row>
    <row r="205" spans="1:17" x14ac:dyDescent="0.2">
      <c r="A205">
        <v>2013</v>
      </c>
      <c r="B205" t="s">
        <v>46</v>
      </c>
      <c r="C205" t="s">
        <v>50</v>
      </c>
      <c r="D205">
        <v>10865053</v>
      </c>
      <c r="E205">
        <v>13944</v>
      </c>
    </row>
    <row r="206" spans="1:17" x14ac:dyDescent="0.2">
      <c r="A206">
        <v>2013</v>
      </c>
      <c r="B206" t="s">
        <v>46</v>
      </c>
      <c r="C206" t="s">
        <v>50</v>
      </c>
      <c r="D206">
        <v>10506938</v>
      </c>
      <c r="E206">
        <v>15126</v>
      </c>
    </row>
    <row r="207" spans="1:17" x14ac:dyDescent="0.2">
      <c r="A207">
        <v>2013</v>
      </c>
      <c r="B207" t="s">
        <v>46</v>
      </c>
      <c r="C207" t="s">
        <v>50</v>
      </c>
      <c r="D207">
        <v>10987846</v>
      </c>
      <c r="E207">
        <v>18201</v>
      </c>
    </row>
    <row r="208" spans="1:17" x14ac:dyDescent="0.2">
      <c r="A208">
        <v>2013</v>
      </c>
      <c r="B208" t="s">
        <v>46</v>
      </c>
      <c r="C208" t="s">
        <v>50</v>
      </c>
      <c r="D208">
        <v>10891422</v>
      </c>
      <c r="E208">
        <v>10444</v>
      </c>
    </row>
    <row r="209" spans="1:5" x14ac:dyDescent="0.2">
      <c r="A209">
        <v>2013</v>
      </c>
      <c r="B209" t="s">
        <v>46</v>
      </c>
      <c r="C209" t="s">
        <v>50</v>
      </c>
      <c r="D209">
        <v>10988918</v>
      </c>
      <c r="E209">
        <v>15477</v>
      </c>
    </row>
    <row r="210" spans="1:5" x14ac:dyDescent="0.2">
      <c r="A210">
        <v>2013</v>
      </c>
      <c r="B210" t="s">
        <v>46</v>
      </c>
      <c r="C210" t="s">
        <v>50</v>
      </c>
      <c r="D210">
        <v>0</v>
      </c>
      <c r="E210">
        <v>0</v>
      </c>
    </row>
    <row r="211" spans="1:5" x14ac:dyDescent="0.2">
      <c r="A211">
        <v>2013</v>
      </c>
      <c r="B211" t="s">
        <v>46</v>
      </c>
      <c r="C211" t="s">
        <v>50</v>
      </c>
      <c r="D211">
        <v>0</v>
      </c>
      <c r="E211">
        <v>0</v>
      </c>
    </row>
    <row r="212" spans="1:5" x14ac:dyDescent="0.2">
      <c r="A212">
        <v>2013</v>
      </c>
      <c r="B212" t="s">
        <v>46</v>
      </c>
      <c r="C212" t="s">
        <v>50</v>
      </c>
      <c r="D212">
        <v>0</v>
      </c>
      <c r="E212">
        <v>0</v>
      </c>
    </row>
    <row r="213" spans="1:5" x14ac:dyDescent="0.2">
      <c r="A213">
        <v>2013</v>
      </c>
      <c r="B213" t="s">
        <v>46</v>
      </c>
      <c r="C213" t="s">
        <v>50</v>
      </c>
      <c r="D213">
        <v>0</v>
      </c>
      <c r="E213">
        <v>0</v>
      </c>
    </row>
    <row r="214" spans="1:5" x14ac:dyDescent="0.2">
      <c r="A214">
        <v>2013</v>
      </c>
      <c r="B214" t="s">
        <v>46</v>
      </c>
      <c r="C214" t="s">
        <v>50</v>
      </c>
      <c r="D214">
        <v>0</v>
      </c>
      <c r="E214">
        <v>0</v>
      </c>
    </row>
    <row r="215" spans="1:5" x14ac:dyDescent="0.2">
      <c r="A215">
        <v>2013</v>
      </c>
      <c r="B215" t="s">
        <v>46</v>
      </c>
      <c r="C215" t="s">
        <v>50</v>
      </c>
      <c r="D215">
        <v>0</v>
      </c>
      <c r="E215">
        <v>0</v>
      </c>
    </row>
    <row r="216" spans="1:5" x14ac:dyDescent="0.2">
      <c r="A216">
        <v>2013</v>
      </c>
      <c r="B216" t="s">
        <v>46</v>
      </c>
      <c r="C216" t="s">
        <v>50</v>
      </c>
      <c r="D216">
        <v>0</v>
      </c>
      <c r="E216">
        <v>0</v>
      </c>
    </row>
    <row r="217" spans="1:5" x14ac:dyDescent="0.2">
      <c r="A217">
        <v>2013</v>
      </c>
      <c r="B217" t="s">
        <v>46</v>
      </c>
      <c r="C217" t="s">
        <v>50</v>
      </c>
      <c r="D217">
        <v>0</v>
      </c>
      <c r="E217">
        <v>0</v>
      </c>
    </row>
    <row r="218" spans="1:5" x14ac:dyDescent="0.2">
      <c r="A218">
        <v>2013</v>
      </c>
      <c r="B218" t="s">
        <v>46</v>
      </c>
      <c r="C218" t="s">
        <v>50</v>
      </c>
      <c r="D218">
        <v>0</v>
      </c>
      <c r="E218">
        <v>0</v>
      </c>
    </row>
    <row r="219" spans="1:5" x14ac:dyDescent="0.2">
      <c r="A219">
        <v>2013</v>
      </c>
      <c r="B219" t="s">
        <v>46</v>
      </c>
      <c r="C219" t="s">
        <v>50</v>
      </c>
      <c r="D219">
        <v>0</v>
      </c>
      <c r="E219">
        <v>0</v>
      </c>
    </row>
    <row r="220" spans="1:5" x14ac:dyDescent="0.2">
      <c r="A220">
        <v>2013</v>
      </c>
      <c r="B220" t="s">
        <v>46</v>
      </c>
      <c r="C220" t="s">
        <v>50</v>
      </c>
      <c r="D220">
        <v>0</v>
      </c>
      <c r="E220">
        <v>0</v>
      </c>
    </row>
    <row r="221" spans="1:5" x14ac:dyDescent="0.2">
      <c r="A221">
        <v>2013</v>
      </c>
      <c r="B221" t="s">
        <v>46</v>
      </c>
      <c r="C221" t="s">
        <v>50</v>
      </c>
      <c r="D221">
        <v>0</v>
      </c>
      <c r="E221">
        <v>0</v>
      </c>
    </row>
    <row r="222" spans="1:5" x14ac:dyDescent="0.2">
      <c r="A222">
        <v>2013</v>
      </c>
      <c r="B222" t="s">
        <v>46</v>
      </c>
      <c r="C222" t="s">
        <v>50</v>
      </c>
      <c r="D222">
        <v>23334</v>
      </c>
      <c r="E222">
        <v>431</v>
      </c>
    </row>
    <row r="223" spans="1:5" x14ac:dyDescent="0.2">
      <c r="A223">
        <v>2013</v>
      </c>
      <c r="B223" t="s">
        <v>46</v>
      </c>
      <c r="C223" t="s">
        <v>50</v>
      </c>
      <c r="D223">
        <v>27839</v>
      </c>
      <c r="E223">
        <v>194</v>
      </c>
    </row>
    <row r="224" spans="1:5" x14ac:dyDescent="0.2">
      <c r="A224">
        <v>2013</v>
      </c>
      <c r="B224" t="s">
        <v>46</v>
      </c>
      <c r="C224" t="s">
        <v>50</v>
      </c>
      <c r="D224">
        <v>26948</v>
      </c>
      <c r="E224">
        <v>127</v>
      </c>
    </row>
    <row r="225" spans="1:5" x14ac:dyDescent="0.2">
      <c r="A225">
        <v>2013</v>
      </c>
      <c r="B225" t="s">
        <v>46</v>
      </c>
      <c r="C225" t="s">
        <v>50</v>
      </c>
      <c r="D225">
        <v>31209</v>
      </c>
      <c r="E225">
        <v>1466</v>
      </c>
    </row>
    <row r="226" spans="1:5" x14ac:dyDescent="0.2">
      <c r="A226">
        <v>2013</v>
      </c>
      <c r="B226" t="s">
        <v>46</v>
      </c>
      <c r="C226" t="s">
        <v>50</v>
      </c>
      <c r="D226">
        <v>22198</v>
      </c>
      <c r="E226">
        <v>109</v>
      </c>
    </row>
    <row r="227" spans="1:5" x14ac:dyDescent="0.2">
      <c r="A227">
        <v>2013</v>
      </c>
      <c r="B227" t="s">
        <v>46</v>
      </c>
      <c r="C227" t="s">
        <v>50</v>
      </c>
      <c r="D227">
        <v>22627</v>
      </c>
      <c r="E227">
        <v>47</v>
      </c>
    </row>
    <row r="228" spans="1:5" x14ac:dyDescent="0.2">
      <c r="A228">
        <v>2013</v>
      </c>
      <c r="B228" t="s">
        <v>46</v>
      </c>
      <c r="C228" t="s">
        <v>50</v>
      </c>
      <c r="D228">
        <v>22373</v>
      </c>
      <c r="E228">
        <v>436</v>
      </c>
    </row>
    <row r="229" spans="1:5" x14ac:dyDescent="0.2">
      <c r="A229">
        <v>2013</v>
      </c>
      <c r="B229" t="s">
        <v>46</v>
      </c>
      <c r="C229" t="s">
        <v>50</v>
      </c>
      <c r="D229">
        <v>21485</v>
      </c>
      <c r="E229">
        <v>500</v>
      </c>
    </row>
    <row r="230" spans="1:5" x14ac:dyDescent="0.2">
      <c r="A230">
        <v>2013</v>
      </c>
      <c r="B230" t="s">
        <v>46</v>
      </c>
      <c r="C230" t="s">
        <v>50</v>
      </c>
      <c r="D230">
        <v>23718</v>
      </c>
      <c r="E230">
        <v>332</v>
      </c>
    </row>
    <row r="231" spans="1:5" x14ac:dyDescent="0.2">
      <c r="A231">
        <v>2013</v>
      </c>
      <c r="B231" t="s">
        <v>46</v>
      </c>
      <c r="C231" t="s">
        <v>50</v>
      </c>
      <c r="D231">
        <v>23546</v>
      </c>
      <c r="E231">
        <v>324</v>
      </c>
    </row>
    <row r="232" spans="1:5" x14ac:dyDescent="0.2">
      <c r="A232">
        <v>2013</v>
      </c>
      <c r="B232" t="s">
        <v>46</v>
      </c>
      <c r="C232" t="s">
        <v>50</v>
      </c>
      <c r="D232">
        <v>29982</v>
      </c>
      <c r="E232">
        <v>588</v>
      </c>
    </row>
    <row r="233" spans="1:5" x14ac:dyDescent="0.2">
      <c r="A233">
        <v>2013</v>
      </c>
      <c r="B233" t="s">
        <v>46</v>
      </c>
      <c r="C233" t="s">
        <v>50</v>
      </c>
      <c r="D233">
        <v>19568</v>
      </c>
      <c r="E233">
        <v>307</v>
      </c>
    </row>
    <row r="234" spans="1:5" x14ac:dyDescent="0.2">
      <c r="A234">
        <v>2013</v>
      </c>
      <c r="B234" t="s">
        <v>46</v>
      </c>
      <c r="C234" t="s">
        <v>50</v>
      </c>
      <c r="D234">
        <v>0</v>
      </c>
      <c r="E234">
        <v>0</v>
      </c>
    </row>
    <row r="235" spans="1:5" x14ac:dyDescent="0.2">
      <c r="A235">
        <v>2013</v>
      </c>
      <c r="B235" t="s">
        <v>46</v>
      </c>
      <c r="C235" t="s">
        <v>50</v>
      </c>
      <c r="D235">
        <v>0</v>
      </c>
      <c r="E235">
        <v>0</v>
      </c>
    </row>
    <row r="236" spans="1:5" x14ac:dyDescent="0.2">
      <c r="A236">
        <v>2013</v>
      </c>
      <c r="B236" t="s">
        <v>46</v>
      </c>
      <c r="C236" t="s">
        <v>50</v>
      </c>
      <c r="D236">
        <v>0</v>
      </c>
      <c r="E236">
        <v>0</v>
      </c>
    </row>
    <row r="237" spans="1:5" x14ac:dyDescent="0.2">
      <c r="A237">
        <v>2013</v>
      </c>
      <c r="B237" t="s">
        <v>46</v>
      </c>
      <c r="C237" t="s">
        <v>50</v>
      </c>
      <c r="D237">
        <v>0</v>
      </c>
      <c r="E237">
        <v>0</v>
      </c>
    </row>
    <row r="238" spans="1:5" x14ac:dyDescent="0.2">
      <c r="A238">
        <v>2013</v>
      </c>
      <c r="B238" t="s">
        <v>46</v>
      </c>
      <c r="C238" t="s">
        <v>50</v>
      </c>
      <c r="D238">
        <v>340228</v>
      </c>
      <c r="E238">
        <v>0</v>
      </c>
    </row>
    <row r="239" spans="1:5" x14ac:dyDescent="0.2">
      <c r="A239">
        <v>2013</v>
      </c>
      <c r="B239" t="s">
        <v>46</v>
      </c>
      <c r="C239" t="s">
        <v>50</v>
      </c>
      <c r="D239">
        <v>324421</v>
      </c>
      <c r="E239">
        <v>0</v>
      </c>
    </row>
    <row r="240" spans="1:5" x14ac:dyDescent="0.2">
      <c r="A240">
        <v>2013</v>
      </c>
      <c r="B240" t="s">
        <v>46</v>
      </c>
      <c r="C240" t="s">
        <v>50</v>
      </c>
      <c r="D240">
        <v>352428</v>
      </c>
      <c r="E240">
        <v>0</v>
      </c>
    </row>
    <row r="241" spans="1:5" x14ac:dyDescent="0.2">
      <c r="A241">
        <v>2013</v>
      </c>
      <c r="B241" t="s">
        <v>46</v>
      </c>
      <c r="C241" t="s">
        <v>50</v>
      </c>
      <c r="D241">
        <v>445144</v>
      </c>
      <c r="E241">
        <v>0</v>
      </c>
    </row>
    <row r="242" spans="1:5" x14ac:dyDescent="0.2">
      <c r="A242">
        <v>2013</v>
      </c>
      <c r="B242" t="s">
        <v>46</v>
      </c>
      <c r="C242" t="s">
        <v>50</v>
      </c>
      <c r="D242">
        <v>453768</v>
      </c>
      <c r="E242">
        <v>0</v>
      </c>
    </row>
    <row r="243" spans="1:5" x14ac:dyDescent="0.2">
      <c r="A243">
        <v>2013</v>
      </c>
      <c r="B243" t="s">
        <v>46</v>
      </c>
      <c r="C243" t="s">
        <v>50</v>
      </c>
      <c r="D243">
        <v>505725</v>
      </c>
      <c r="E243">
        <v>0</v>
      </c>
    </row>
    <row r="244" spans="1:5" x14ac:dyDescent="0.2">
      <c r="A244">
        <v>2013</v>
      </c>
      <c r="B244" t="s">
        <v>46</v>
      </c>
      <c r="C244" t="s">
        <v>50</v>
      </c>
      <c r="D244">
        <v>328942</v>
      </c>
      <c r="E244">
        <v>0</v>
      </c>
    </row>
    <row r="245" spans="1:5" x14ac:dyDescent="0.2">
      <c r="A245">
        <v>2013</v>
      </c>
      <c r="B245" t="s">
        <v>46</v>
      </c>
      <c r="C245" t="s">
        <v>50</v>
      </c>
      <c r="D245">
        <v>370150</v>
      </c>
      <c r="E245">
        <v>0</v>
      </c>
    </row>
    <row r="246" spans="1:5" x14ac:dyDescent="0.2">
      <c r="A246">
        <v>2013</v>
      </c>
      <c r="B246" t="s">
        <v>46</v>
      </c>
      <c r="C246" t="s">
        <v>50</v>
      </c>
      <c r="D246">
        <v>3741324</v>
      </c>
      <c r="E246">
        <v>473899</v>
      </c>
    </row>
    <row r="247" spans="1:5" x14ac:dyDescent="0.2">
      <c r="A247">
        <v>2013</v>
      </c>
      <c r="B247" t="s">
        <v>46</v>
      </c>
      <c r="C247" t="s">
        <v>50</v>
      </c>
      <c r="D247">
        <v>3632632</v>
      </c>
      <c r="E247">
        <v>480130</v>
      </c>
    </row>
    <row r="248" spans="1:5" x14ac:dyDescent="0.2">
      <c r="A248">
        <v>2013</v>
      </c>
      <c r="B248" t="s">
        <v>46</v>
      </c>
      <c r="C248" t="s">
        <v>50</v>
      </c>
      <c r="D248">
        <v>3958944</v>
      </c>
      <c r="E248">
        <v>456217</v>
      </c>
    </row>
    <row r="249" spans="1:5" x14ac:dyDescent="0.2">
      <c r="A249">
        <v>2013</v>
      </c>
      <c r="B249" t="s">
        <v>46</v>
      </c>
      <c r="C249" t="s">
        <v>50</v>
      </c>
      <c r="D249">
        <v>4569914</v>
      </c>
      <c r="E249">
        <v>414201</v>
      </c>
    </row>
    <row r="250" spans="1:5" x14ac:dyDescent="0.2">
      <c r="A250">
        <v>2013</v>
      </c>
      <c r="B250" t="s">
        <v>46</v>
      </c>
      <c r="C250" t="s">
        <v>50</v>
      </c>
      <c r="D250">
        <v>5284812</v>
      </c>
      <c r="E250">
        <v>485574</v>
      </c>
    </row>
    <row r="251" spans="1:5" x14ac:dyDescent="0.2">
      <c r="A251">
        <v>2013</v>
      </c>
      <c r="B251" t="s">
        <v>46</v>
      </c>
      <c r="C251" t="s">
        <v>50</v>
      </c>
      <c r="D251">
        <v>5813891</v>
      </c>
      <c r="E251">
        <v>477559</v>
      </c>
    </row>
    <row r="252" spans="1:5" x14ac:dyDescent="0.2">
      <c r="A252">
        <v>2013</v>
      </c>
      <c r="B252" t="s">
        <v>46</v>
      </c>
      <c r="C252" t="s">
        <v>50</v>
      </c>
      <c r="D252">
        <v>6143793</v>
      </c>
      <c r="E252">
        <v>410331</v>
      </c>
    </row>
    <row r="253" spans="1:5" x14ac:dyDescent="0.2">
      <c r="A253">
        <v>2013</v>
      </c>
      <c r="B253" t="s">
        <v>46</v>
      </c>
      <c r="C253" t="s">
        <v>50</v>
      </c>
      <c r="D253">
        <v>6064885</v>
      </c>
      <c r="E253">
        <v>447947</v>
      </c>
    </row>
    <row r="254" spans="1:5" x14ac:dyDescent="0.2">
      <c r="A254">
        <v>2013</v>
      </c>
      <c r="B254" t="s">
        <v>46</v>
      </c>
      <c r="C254" t="s">
        <v>50</v>
      </c>
      <c r="D254">
        <v>5130377</v>
      </c>
      <c r="E254">
        <v>363555</v>
      </c>
    </row>
    <row r="255" spans="1:5" x14ac:dyDescent="0.2">
      <c r="A255">
        <v>2013</v>
      </c>
      <c r="B255" t="s">
        <v>46</v>
      </c>
      <c r="C255" t="s">
        <v>50</v>
      </c>
      <c r="D255">
        <v>4516134</v>
      </c>
      <c r="E255">
        <v>408300</v>
      </c>
    </row>
    <row r="256" spans="1:5" x14ac:dyDescent="0.2">
      <c r="A256">
        <v>2013</v>
      </c>
      <c r="B256" t="s">
        <v>46</v>
      </c>
      <c r="C256" t="s">
        <v>50</v>
      </c>
      <c r="D256">
        <v>3559839</v>
      </c>
      <c r="E256">
        <v>390716</v>
      </c>
    </row>
    <row r="257" spans="1:5" x14ac:dyDescent="0.2">
      <c r="A257">
        <v>2013</v>
      </c>
      <c r="B257" t="s">
        <v>46</v>
      </c>
      <c r="C257" t="s">
        <v>50</v>
      </c>
      <c r="D257">
        <v>3243105</v>
      </c>
      <c r="E257">
        <v>458812</v>
      </c>
    </row>
    <row r="258" spans="1:5" x14ac:dyDescent="0.2">
      <c r="A258">
        <v>2013</v>
      </c>
      <c r="B258" t="s">
        <v>46</v>
      </c>
      <c r="C258" t="s">
        <v>50</v>
      </c>
      <c r="D258">
        <v>0</v>
      </c>
      <c r="E258">
        <v>0</v>
      </c>
    </row>
    <row r="259" spans="1:5" x14ac:dyDescent="0.2">
      <c r="A259">
        <v>2013</v>
      </c>
      <c r="B259" t="s">
        <v>46</v>
      </c>
      <c r="C259" t="s">
        <v>50</v>
      </c>
      <c r="D259">
        <v>0</v>
      </c>
      <c r="E259">
        <v>0</v>
      </c>
    </row>
    <row r="260" spans="1:5" x14ac:dyDescent="0.2">
      <c r="A260">
        <v>2013</v>
      </c>
      <c r="B260" t="s">
        <v>46</v>
      </c>
      <c r="C260" t="s">
        <v>50</v>
      </c>
      <c r="D260">
        <v>0</v>
      </c>
      <c r="E260">
        <v>0</v>
      </c>
    </row>
    <row r="261" spans="1:5" x14ac:dyDescent="0.2">
      <c r="A261">
        <v>2013</v>
      </c>
      <c r="B261" t="s">
        <v>46</v>
      </c>
      <c r="C261" t="s">
        <v>50</v>
      </c>
      <c r="D261">
        <v>0</v>
      </c>
      <c r="E261">
        <v>0</v>
      </c>
    </row>
    <row r="262" spans="1:5" x14ac:dyDescent="0.2">
      <c r="A262">
        <v>2013</v>
      </c>
      <c r="B262" t="s">
        <v>46</v>
      </c>
      <c r="C262" t="s">
        <v>50</v>
      </c>
      <c r="D262">
        <v>0</v>
      </c>
      <c r="E262">
        <v>0</v>
      </c>
    </row>
    <row r="263" spans="1:5" x14ac:dyDescent="0.2">
      <c r="A263">
        <v>2013</v>
      </c>
      <c r="B263" t="s">
        <v>46</v>
      </c>
      <c r="C263" t="s">
        <v>50</v>
      </c>
      <c r="D263">
        <v>0</v>
      </c>
      <c r="E263">
        <v>0</v>
      </c>
    </row>
    <row r="264" spans="1:5" x14ac:dyDescent="0.2">
      <c r="A264">
        <v>2013</v>
      </c>
      <c r="B264" t="s">
        <v>46</v>
      </c>
      <c r="C264" t="s">
        <v>50</v>
      </c>
      <c r="D264">
        <v>0</v>
      </c>
      <c r="E264">
        <v>0</v>
      </c>
    </row>
    <row r="265" spans="1:5" x14ac:dyDescent="0.2">
      <c r="A265">
        <v>2013</v>
      </c>
      <c r="B265" t="s">
        <v>46</v>
      </c>
      <c r="C265" t="s">
        <v>50</v>
      </c>
      <c r="D265">
        <v>0</v>
      </c>
      <c r="E265">
        <v>0</v>
      </c>
    </row>
    <row r="266" spans="1:5" x14ac:dyDescent="0.2">
      <c r="A266">
        <v>2013</v>
      </c>
      <c r="B266" t="s">
        <v>46</v>
      </c>
      <c r="C266" t="s">
        <v>50</v>
      </c>
      <c r="D266">
        <v>0</v>
      </c>
      <c r="E266">
        <v>0</v>
      </c>
    </row>
    <row r="267" spans="1:5" x14ac:dyDescent="0.2">
      <c r="A267">
        <v>2013</v>
      </c>
      <c r="B267" t="s">
        <v>46</v>
      </c>
      <c r="C267" t="s">
        <v>50</v>
      </c>
      <c r="D267">
        <v>0</v>
      </c>
      <c r="E267">
        <v>0</v>
      </c>
    </row>
    <row r="268" spans="1:5" x14ac:dyDescent="0.2">
      <c r="A268">
        <v>2013</v>
      </c>
      <c r="B268" t="s">
        <v>46</v>
      </c>
      <c r="C268" t="s">
        <v>50</v>
      </c>
      <c r="D268">
        <v>0</v>
      </c>
      <c r="E268">
        <v>0</v>
      </c>
    </row>
    <row r="269" spans="1:5" x14ac:dyDescent="0.2">
      <c r="A269">
        <v>2013</v>
      </c>
      <c r="B269" t="s">
        <v>46</v>
      </c>
      <c r="C269" t="s">
        <v>50</v>
      </c>
      <c r="D269">
        <v>0</v>
      </c>
      <c r="E269">
        <v>0</v>
      </c>
    </row>
    <row r="270" spans="1:5" x14ac:dyDescent="0.2">
      <c r="A270">
        <v>2013</v>
      </c>
      <c r="B270" t="s">
        <v>46</v>
      </c>
      <c r="C270" t="s">
        <v>50</v>
      </c>
      <c r="D270">
        <v>1322</v>
      </c>
      <c r="E270">
        <v>1</v>
      </c>
    </row>
    <row r="271" spans="1:5" x14ac:dyDescent="0.2">
      <c r="A271">
        <v>2013</v>
      </c>
      <c r="B271" t="s">
        <v>46</v>
      </c>
      <c r="C271" t="s">
        <v>50</v>
      </c>
      <c r="D271">
        <v>1727</v>
      </c>
      <c r="E271">
        <v>5</v>
      </c>
    </row>
    <row r="272" spans="1:5" x14ac:dyDescent="0.2">
      <c r="A272">
        <v>2013</v>
      </c>
      <c r="B272" t="s">
        <v>46</v>
      </c>
      <c r="C272" t="s">
        <v>50</v>
      </c>
      <c r="D272">
        <v>2541</v>
      </c>
      <c r="E272">
        <v>1</v>
      </c>
    </row>
    <row r="273" spans="1:5" x14ac:dyDescent="0.2">
      <c r="A273">
        <v>2013</v>
      </c>
      <c r="B273" t="s">
        <v>46</v>
      </c>
      <c r="C273" t="s">
        <v>50</v>
      </c>
      <c r="D273">
        <v>1243</v>
      </c>
      <c r="E273">
        <v>97</v>
      </c>
    </row>
    <row r="274" spans="1:5" x14ac:dyDescent="0.2">
      <c r="A274">
        <v>2013</v>
      </c>
      <c r="B274" t="s">
        <v>46</v>
      </c>
      <c r="C274" t="s">
        <v>50</v>
      </c>
      <c r="D274">
        <v>1251</v>
      </c>
      <c r="E274">
        <v>5</v>
      </c>
    </row>
    <row r="275" spans="1:5" x14ac:dyDescent="0.2">
      <c r="A275">
        <v>2013</v>
      </c>
      <c r="B275" t="s">
        <v>46</v>
      </c>
      <c r="C275" t="s">
        <v>50</v>
      </c>
      <c r="D275">
        <v>1564</v>
      </c>
      <c r="E275">
        <v>0</v>
      </c>
    </row>
    <row r="276" spans="1:5" x14ac:dyDescent="0.2">
      <c r="A276">
        <v>2013</v>
      </c>
      <c r="B276" t="s">
        <v>46</v>
      </c>
      <c r="C276" t="s">
        <v>50</v>
      </c>
      <c r="D276">
        <v>1084</v>
      </c>
      <c r="E276">
        <v>6</v>
      </c>
    </row>
    <row r="277" spans="1:5" x14ac:dyDescent="0.2">
      <c r="A277">
        <v>2013</v>
      </c>
      <c r="B277" t="s">
        <v>46</v>
      </c>
      <c r="C277" t="s">
        <v>50</v>
      </c>
      <c r="D277">
        <v>1172</v>
      </c>
      <c r="E277">
        <v>7</v>
      </c>
    </row>
    <row r="278" spans="1:5" x14ac:dyDescent="0.2">
      <c r="A278">
        <v>2013</v>
      </c>
      <c r="B278" t="s">
        <v>46</v>
      </c>
      <c r="C278" t="s">
        <v>50</v>
      </c>
      <c r="D278">
        <v>915</v>
      </c>
      <c r="E278">
        <v>2</v>
      </c>
    </row>
    <row r="279" spans="1:5" x14ac:dyDescent="0.2">
      <c r="A279">
        <v>2013</v>
      </c>
      <c r="B279" t="s">
        <v>46</v>
      </c>
      <c r="C279" t="s">
        <v>50</v>
      </c>
      <c r="D279">
        <v>827</v>
      </c>
      <c r="E279">
        <v>0</v>
      </c>
    </row>
    <row r="280" spans="1:5" x14ac:dyDescent="0.2">
      <c r="A280">
        <v>2013</v>
      </c>
      <c r="B280" t="s">
        <v>46</v>
      </c>
      <c r="C280" t="s">
        <v>50</v>
      </c>
      <c r="D280">
        <v>1015</v>
      </c>
      <c r="E280">
        <v>4</v>
      </c>
    </row>
    <row r="281" spans="1:5" x14ac:dyDescent="0.2">
      <c r="A281">
        <v>2013</v>
      </c>
      <c r="B281" t="s">
        <v>46</v>
      </c>
      <c r="C281" t="s">
        <v>50</v>
      </c>
      <c r="D281">
        <v>1195</v>
      </c>
      <c r="E281">
        <v>0</v>
      </c>
    </row>
    <row r="282" spans="1:5" x14ac:dyDescent="0.2">
      <c r="A282">
        <v>2013</v>
      </c>
      <c r="B282" t="s">
        <v>46</v>
      </c>
      <c r="C282" t="s">
        <v>50</v>
      </c>
      <c r="D282">
        <v>0</v>
      </c>
      <c r="E282">
        <v>0</v>
      </c>
    </row>
    <row r="283" spans="1:5" x14ac:dyDescent="0.2">
      <c r="A283">
        <v>2013</v>
      </c>
      <c r="B283" t="s">
        <v>46</v>
      </c>
      <c r="C283" t="s">
        <v>50</v>
      </c>
      <c r="D283">
        <v>0</v>
      </c>
      <c r="E283">
        <v>0</v>
      </c>
    </row>
    <row r="284" spans="1:5" x14ac:dyDescent="0.2">
      <c r="A284">
        <v>2013</v>
      </c>
      <c r="B284" t="s">
        <v>46</v>
      </c>
      <c r="C284" t="s">
        <v>50</v>
      </c>
      <c r="D284">
        <v>47</v>
      </c>
      <c r="E284">
        <v>0</v>
      </c>
    </row>
    <row r="285" spans="1:5" x14ac:dyDescent="0.2">
      <c r="A285">
        <v>2013</v>
      </c>
      <c r="B285" t="s">
        <v>46</v>
      </c>
      <c r="C285" t="s">
        <v>50</v>
      </c>
      <c r="D285">
        <v>1</v>
      </c>
      <c r="E285">
        <v>0</v>
      </c>
    </row>
    <row r="286" spans="1:5" x14ac:dyDescent="0.2">
      <c r="A286">
        <v>2013</v>
      </c>
      <c r="B286" t="s">
        <v>46</v>
      </c>
      <c r="C286" t="s">
        <v>50</v>
      </c>
      <c r="D286">
        <v>135</v>
      </c>
      <c r="E286">
        <v>0</v>
      </c>
    </row>
    <row r="287" spans="1:5" x14ac:dyDescent="0.2">
      <c r="A287">
        <v>2013</v>
      </c>
      <c r="B287" t="s">
        <v>46</v>
      </c>
      <c r="C287" t="s">
        <v>50</v>
      </c>
      <c r="D287">
        <v>463467</v>
      </c>
      <c r="E287">
        <v>0</v>
      </c>
    </row>
    <row r="288" spans="1:5" x14ac:dyDescent="0.2">
      <c r="A288">
        <v>2013</v>
      </c>
      <c r="B288" t="s">
        <v>46</v>
      </c>
      <c r="C288" t="s">
        <v>50</v>
      </c>
      <c r="D288">
        <v>404452</v>
      </c>
      <c r="E288">
        <v>0</v>
      </c>
    </row>
    <row r="289" spans="1:5" x14ac:dyDescent="0.2">
      <c r="A289">
        <v>2013</v>
      </c>
      <c r="B289" t="s">
        <v>46</v>
      </c>
      <c r="C289" t="s">
        <v>50</v>
      </c>
      <c r="D289">
        <v>453995</v>
      </c>
      <c r="E289">
        <v>0</v>
      </c>
    </row>
    <row r="290" spans="1:5" x14ac:dyDescent="0.2">
      <c r="A290">
        <v>2013</v>
      </c>
      <c r="B290" t="s">
        <v>46</v>
      </c>
      <c r="C290" t="s">
        <v>50</v>
      </c>
      <c r="D290">
        <v>441130</v>
      </c>
      <c r="E290">
        <v>0</v>
      </c>
    </row>
    <row r="291" spans="1:5" x14ac:dyDescent="0.2">
      <c r="A291">
        <v>2013</v>
      </c>
      <c r="B291" t="s">
        <v>46</v>
      </c>
      <c r="C291" t="s">
        <v>50</v>
      </c>
      <c r="D291">
        <v>503469</v>
      </c>
      <c r="E291">
        <v>0</v>
      </c>
    </row>
    <row r="292" spans="1:5" x14ac:dyDescent="0.2">
      <c r="A292">
        <v>2013</v>
      </c>
      <c r="B292" t="s">
        <v>46</v>
      </c>
      <c r="C292" t="s">
        <v>50</v>
      </c>
      <c r="D292">
        <v>547471</v>
      </c>
      <c r="E292">
        <v>0</v>
      </c>
    </row>
    <row r="293" spans="1:5" x14ac:dyDescent="0.2">
      <c r="A293">
        <v>2013</v>
      </c>
      <c r="B293" t="s">
        <v>46</v>
      </c>
      <c r="C293" t="s">
        <v>50</v>
      </c>
      <c r="D293">
        <v>535329</v>
      </c>
      <c r="E293">
        <v>0</v>
      </c>
    </row>
    <row r="294" spans="1:5" x14ac:dyDescent="0.2">
      <c r="A294">
        <v>2013</v>
      </c>
      <c r="B294" t="s">
        <v>46</v>
      </c>
      <c r="C294" t="s">
        <v>50</v>
      </c>
      <c r="D294">
        <v>420146</v>
      </c>
      <c r="E294">
        <v>0</v>
      </c>
    </row>
    <row r="295" spans="1:5" x14ac:dyDescent="0.2">
      <c r="A295">
        <v>2013</v>
      </c>
      <c r="B295" t="s">
        <v>46</v>
      </c>
      <c r="C295" t="s">
        <v>50</v>
      </c>
      <c r="D295">
        <v>261865</v>
      </c>
      <c r="E295">
        <v>0</v>
      </c>
    </row>
    <row r="296" spans="1:5" x14ac:dyDescent="0.2">
      <c r="A296">
        <v>2013</v>
      </c>
      <c r="B296" t="s">
        <v>46</v>
      </c>
      <c r="C296" t="s">
        <v>50</v>
      </c>
      <c r="D296">
        <v>0</v>
      </c>
      <c r="E296">
        <v>0</v>
      </c>
    </row>
    <row r="297" spans="1:5" x14ac:dyDescent="0.2">
      <c r="A297">
        <v>2013</v>
      </c>
      <c r="B297" t="s">
        <v>46</v>
      </c>
      <c r="C297" t="s">
        <v>50</v>
      </c>
      <c r="D297">
        <v>0</v>
      </c>
      <c r="E297">
        <v>0</v>
      </c>
    </row>
    <row r="298" spans="1:5" x14ac:dyDescent="0.2">
      <c r="A298">
        <v>2013</v>
      </c>
      <c r="B298" t="s">
        <v>46</v>
      </c>
      <c r="C298" t="s">
        <v>50</v>
      </c>
      <c r="D298">
        <v>0</v>
      </c>
      <c r="E298">
        <v>0</v>
      </c>
    </row>
    <row r="299" spans="1:5" x14ac:dyDescent="0.2">
      <c r="A299">
        <v>2013</v>
      </c>
      <c r="B299" t="s">
        <v>46</v>
      </c>
      <c r="C299" t="s">
        <v>50</v>
      </c>
      <c r="D299">
        <v>61735</v>
      </c>
      <c r="E299">
        <v>0</v>
      </c>
    </row>
    <row r="300" spans="1:5" x14ac:dyDescent="0.2">
      <c r="A300">
        <v>2013</v>
      </c>
      <c r="B300" t="s">
        <v>46</v>
      </c>
      <c r="C300" t="s">
        <v>50</v>
      </c>
      <c r="D300">
        <v>65319</v>
      </c>
      <c r="E300">
        <v>0</v>
      </c>
    </row>
    <row r="301" spans="1:5" x14ac:dyDescent="0.2">
      <c r="A301">
        <v>2013</v>
      </c>
      <c r="B301" t="s">
        <v>46</v>
      </c>
      <c r="C301" t="s">
        <v>50</v>
      </c>
      <c r="D301">
        <v>70828</v>
      </c>
      <c r="E301">
        <v>0</v>
      </c>
    </row>
    <row r="302" spans="1:5" x14ac:dyDescent="0.2">
      <c r="A302">
        <v>2013</v>
      </c>
      <c r="B302" t="s">
        <v>46</v>
      </c>
      <c r="C302" t="s">
        <v>50</v>
      </c>
      <c r="D302">
        <v>77281</v>
      </c>
      <c r="E302">
        <v>0</v>
      </c>
    </row>
    <row r="303" spans="1:5" x14ac:dyDescent="0.2">
      <c r="A303">
        <v>2013</v>
      </c>
      <c r="B303" t="s">
        <v>46</v>
      </c>
      <c r="C303" t="s">
        <v>50</v>
      </c>
      <c r="D303">
        <v>83419</v>
      </c>
      <c r="E303">
        <v>0</v>
      </c>
    </row>
    <row r="304" spans="1:5" x14ac:dyDescent="0.2">
      <c r="A304">
        <v>2013</v>
      </c>
      <c r="B304" t="s">
        <v>46</v>
      </c>
      <c r="C304" t="s">
        <v>50</v>
      </c>
      <c r="D304">
        <v>81942</v>
      </c>
      <c r="E304">
        <v>0</v>
      </c>
    </row>
    <row r="305" spans="1:5" x14ac:dyDescent="0.2">
      <c r="A305">
        <v>2013</v>
      </c>
      <c r="B305" t="s">
        <v>46</v>
      </c>
      <c r="C305" t="s">
        <v>50</v>
      </c>
      <c r="D305">
        <v>83816</v>
      </c>
      <c r="E305">
        <v>0</v>
      </c>
    </row>
    <row r="306" spans="1:5" x14ac:dyDescent="0.2">
      <c r="A306">
        <v>2013</v>
      </c>
      <c r="B306" t="s">
        <v>46</v>
      </c>
      <c r="C306" t="s">
        <v>50</v>
      </c>
      <c r="D306">
        <v>93422</v>
      </c>
      <c r="E306">
        <v>0</v>
      </c>
    </row>
    <row r="307" spans="1:5" x14ac:dyDescent="0.2">
      <c r="A307">
        <v>2013</v>
      </c>
      <c r="B307" t="s">
        <v>46</v>
      </c>
      <c r="C307" t="s">
        <v>50</v>
      </c>
      <c r="D307">
        <v>77831</v>
      </c>
      <c r="E307">
        <v>0</v>
      </c>
    </row>
    <row r="308" spans="1:5" x14ac:dyDescent="0.2">
      <c r="A308">
        <v>2013</v>
      </c>
      <c r="B308" t="s">
        <v>46</v>
      </c>
      <c r="C308" t="s">
        <v>50</v>
      </c>
      <c r="D308">
        <v>79659</v>
      </c>
      <c r="E308">
        <v>0</v>
      </c>
    </row>
    <row r="309" spans="1:5" x14ac:dyDescent="0.2">
      <c r="A309">
        <v>2013</v>
      </c>
      <c r="B309" t="s">
        <v>46</v>
      </c>
      <c r="C309" t="s">
        <v>50</v>
      </c>
      <c r="D309">
        <v>63094</v>
      </c>
      <c r="E309">
        <v>0</v>
      </c>
    </row>
    <row r="310" spans="1:5" x14ac:dyDescent="0.2">
      <c r="A310">
        <v>2013</v>
      </c>
      <c r="B310" t="s">
        <v>46</v>
      </c>
      <c r="C310" t="s">
        <v>50</v>
      </c>
      <c r="D310">
        <v>67054</v>
      </c>
      <c r="E310">
        <v>0</v>
      </c>
    </row>
    <row r="311" spans="1:5" x14ac:dyDescent="0.2">
      <c r="A311">
        <v>2013</v>
      </c>
      <c r="B311" t="s">
        <v>46</v>
      </c>
      <c r="C311" t="s">
        <v>50</v>
      </c>
      <c r="D311">
        <v>1649237</v>
      </c>
      <c r="E311">
        <v>0</v>
      </c>
    </row>
    <row r="312" spans="1:5" x14ac:dyDescent="0.2">
      <c r="A312">
        <v>2013</v>
      </c>
      <c r="B312" t="s">
        <v>46</v>
      </c>
      <c r="C312" t="s">
        <v>50</v>
      </c>
      <c r="D312">
        <v>1590309</v>
      </c>
      <c r="E312">
        <v>0</v>
      </c>
    </row>
    <row r="313" spans="1:5" x14ac:dyDescent="0.2">
      <c r="A313">
        <v>2013</v>
      </c>
      <c r="B313" t="s">
        <v>46</v>
      </c>
      <c r="C313" t="s">
        <v>50</v>
      </c>
      <c r="D313">
        <v>1594889</v>
      </c>
      <c r="E313">
        <v>0</v>
      </c>
    </row>
    <row r="314" spans="1:5" x14ac:dyDescent="0.2">
      <c r="A314">
        <v>2013</v>
      </c>
      <c r="B314" t="s">
        <v>46</v>
      </c>
      <c r="C314" t="s">
        <v>50</v>
      </c>
      <c r="D314">
        <v>1673569</v>
      </c>
      <c r="E314">
        <v>0</v>
      </c>
    </row>
    <row r="315" spans="1:5" x14ac:dyDescent="0.2">
      <c r="A315">
        <v>2013</v>
      </c>
      <c r="B315" t="s">
        <v>46</v>
      </c>
      <c r="C315" t="s">
        <v>50</v>
      </c>
      <c r="D315">
        <v>1982418</v>
      </c>
      <c r="E315">
        <v>0</v>
      </c>
    </row>
    <row r="316" spans="1:5" x14ac:dyDescent="0.2">
      <c r="A316">
        <v>2013</v>
      </c>
      <c r="B316" t="s">
        <v>46</v>
      </c>
      <c r="C316" t="s">
        <v>50</v>
      </c>
      <c r="D316">
        <v>1987801</v>
      </c>
      <c r="E316">
        <v>0</v>
      </c>
    </row>
    <row r="317" spans="1:5" x14ac:dyDescent="0.2">
      <c r="A317">
        <v>2013</v>
      </c>
      <c r="B317" t="s">
        <v>46</v>
      </c>
      <c r="C317" t="s">
        <v>50</v>
      </c>
      <c r="D317">
        <v>1747584</v>
      </c>
      <c r="E317">
        <v>0</v>
      </c>
    </row>
    <row r="318" spans="1:5" x14ac:dyDescent="0.2">
      <c r="A318">
        <v>2013</v>
      </c>
      <c r="B318" t="s">
        <v>46</v>
      </c>
      <c r="C318" t="s">
        <v>50</v>
      </c>
      <c r="D318">
        <v>2010968</v>
      </c>
      <c r="E318">
        <v>0</v>
      </c>
    </row>
    <row r="319" spans="1:5" x14ac:dyDescent="0.2">
      <c r="A319">
        <v>2013</v>
      </c>
      <c r="B319" t="s">
        <v>46</v>
      </c>
      <c r="C319" t="s">
        <v>50</v>
      </c>
      <c r="D319">
        <v>1853153</v>
      </c>
      <c r="E319">
        <v>0</v>
      </c>
    </row>
    <row r="320" spans="1:5" x14ac:dyDescent="0.2">
      <c r="A320">
        <v>2013</v>
      </c>
      <c r="B320" t="s">
        <v>46</v>
      </c>
      <c r="C320" t="s">
        <v>50</v>
      </c>
      <c r="D320">
        <v>2162367</v>
      </c>
      <c r="E320">
        <v>0</v>
      </c>
    </row>
    <row r="321" spans="1:5" x14ac:dyDescent="0.2">
      <c r="A321">
        <v>2013</v>
      </c>
      <c r="B321" t="s">
        <v>46</v>
      </c>
      <c r="C321" t="s">
        <v>50</v>
      </c>
      <c r="D321">
        <v>2030731</v>
      </c>
      <c r="E321">
        <v>0</v>
      </c>
    </row>
    <row r="322" spans="1:5" x14ac:dyDescent="0.2">
      <c r="A322">
        <v>2013</v>
      </c>
      <c r="B322" t="s">
        <v>46</v>
      </c>
      <c r="C322" t="s">
        <v>50</v>
      </c>
      <c r="D322">
        <v>2181782</v>
      </c>
      <c r="E322">
        <v>0</v>
      </c>
    </row>
    <row r="323" spans="1:5" x14ac:dyDescent="0.2">
      <c r="A323">
        <v>2013</v>
      </c>
      <c r="B323" t="s">
        <v>46</v>
      </c>
      <c r="C323" t="s">
        <v>50</v>
      </c>
      <c r="D323">
        <v>9307</v>
      </c>
      <c r="E323">
        <v>441</v>
      </c>
    </row>
    <row r="324" spans="1:5" x14ac:dyDescent="0.2">
      <c r="A324">
        <v>2013</v>
      </c>
      <c r="B324" t="s">
        <v>46</v>
      </c>
      <c r="C324" t="s">
        <v>50</v>
      </c>
      <c r="D324">
        <v>9307</v>
      </c>
      <c r="E324">
        <v>441</v>
      </c>
    </row>
    <row r="325" spans="1:5" x14ac:dyDescent="0.2">
      <c r="A325">
        <v>2013</v>
      </c>
      <c r="B325" t="s">
        <v>46</v>
      </c>
      <c r="C325" t="s">
        <v>50</v>
      </c>
      <c r="D325">
        <v>10768</v>
      </c>
      <c r="E325">
        <v>1401</v>
      </c>
    </row>
    <row r="326" spans="1:5" x14ac:dyDescent="0.2">
      <c r="A326">
        <v>2013</v>
      </c>
      <c r="B326" t="s">
        <v>46</v>
      </c>
      <c r="C326" t="s">
        <v>50</v>
      </c>
      <c r="D326">
        <v>8323</v>
      </c>
      <c r="E326">
        <v>535</v>
      </c>
    </row>
    <row r="327" spans="1:5" x14ac:dyDescent="0.2">
      <c r="A327">
        <v>2013</v>
      </c>
      <c r="B327" t="s">
        <v>46</v>
      </c>
      <c r="C327" t="s">
        <v>50</v>
      </c>
      <c r="D327">
        <v>13108</v>
      </c>
      <c r="E327">
        <v>801</v>
      </c>
    </row>
    <row r="328" spans="1:5" x14ac:dyDescent="0.2">
      <c r="A328">
        <v>2013</v>
      </c>
      <c r="B328" t="s">
        <v>46</v>
      </c>
      <c r="C328" t="s">
        <v>50</v>
      </c>
      <c r="D328">
        <v>11655</v>
      </c>
      <c r="E328">
        <v>2726</v>
      </c>
    </row>
    <row r="329" spans="1:5" x14ac:dyDescent="0.2">
      <c r="A329">
        <v>2013</v>
      </c>
      <c r="B329" t="s">
        <v>46</v>
      </c>
      <c r="C329" t="s">
        <v>50</v>
      </c>
      <c r="D329">
        <v>14254</v>
      </c>
      <c r="E329">
        <v>2600</v>
      </c>
    </row>
    <row r="330" spans="1:5" x14ac:dyDescent="0.2">
      <c r="A330">
        <v>2013</v>
      </c>
      <c r="B330" t="s">
        <v>46</v>
      </c>
      <c r="C330" t="s">
        <v>50</v>
      </c>
      <c r="D330">
        <v>11512</v>
      </c>
      <c r="E330">
        <v>938</v>
      </c>
    </row>
    <row r="331" spans="1:5" x14ac:dyDescent="0.2">
      <c r="A331">
        <v>2013</v>
      </c>
      <c r="B331" t="s">
        <v>46</v>
      </c>
      <c r="C331" t="s">
        <v>50</v>
      </c>
      <c r="D331">
        <v>15646</v>
      </c>
      <c r="E331">
        <v>7721</v>
      </c>
    </row>
    <row r="332" spans="1:5" x14ac:dyDescent="0.2">
      <c r="A332">
        <v>2013</v>
      </c>
      <c r="B332" t="s">
        <v>46</v>
      </c>
      <c r="C332" t="s">
        <v>50</v>
      </c>
      <c r="D332">
        <v>13593</v>
      </c>
      <c r="E332">
        <v>2107</v>
      </c>
    </row>
    <row r="333" spans="1:5" x14ac:dyDescent="0.2">
      <c r="A333">
        <v>2013</v>
      </c>
      <c r="B333" t="s">
        <v>46</v>
      </c>
      <c r="C333" t="s">
        <v>50</v>
      </c>
      <c r="D333">
        <v>12223</v>
      </c>
      <c r="E333">
        <v>1021</v>
      </c>
    </row>
    <row r="334" spans="1:5" x14ac:dyDescent="0.2">
      <c r="A334">
        <v>2013</v>
      </c>
      <c r="B334" t="s">
        <v>46</v>
      </c>
      <c r="C334" t="s">
        <v>50</v>
      </c>
      <c r="D334">
        <v>10250</v>
      </c>
      <c r="E334">
        <v>352</v>
      </c>
    </row>
    <row r="335" spans="1:5" x14ac:dyDescent="0.2">
      <c r="A335">
        <v>2013</v>
      </c>
      <c r="B335" t="s">
        <v>46</v>
      </c>
      <c r="C335" t="s">
        <v>50</v>
      </c>
      <c r="D335">
        <v>0</v>
      </c>
      <c r="E335">
        <v>0</v>
      </c>
    </row>
    <row r="336" spans="1:5" x14ac:dyDescent="0.2">
      <c r="A336">
        <v>2013</v>
      </c>
      <c r="B336" t="s">
        <v>46</v>
      </c>
      <c r="C336" t="s">
        <v>50</v>
      </c>
      <c r="D336">
        <v>0</v>
      </c>
      <c r="E336">
        <v>0</v>
      </c>
    </row>
    <row r="337" spans="1:5" x14ac:dyDescent="0.2">
      <c r="A337">
        <v>2013</v>
      </c>
      <c r="B337" t="s">
        <v>46</v>
      </c>
      <c r="C337" t="s">
        <v>50</v>
      </c>
      <c r="D337">
        <v>0</v>
      </c>
      <c r="E337">
        <v>0</v>
      </c>
    </row>
    <row r="338" spans="1:5" x14ac:dyDescent="0.2">
      <c r="A338">
        <v>2013</v>
      </c>
      <c r="B338" t="s">
        <v>46</v>
      </c>
      <c r="C338" t="s">
        <v>50</v>
      </c>
      <c r="D338">
        <v>0</v>
      </c>
      <c r="E338">
        <v>0</v>
      </c>
    </row>
    <row r="339" spans="1:5" x14ac:dyDescent="0.2">
      <c r="A339">
        <v>2013</v>
      </c>
      <c r="B339" t="s">
        <v>46</v>
      </c>
      <c r="C339" t="s">
        <v>50</v>
      </c>
      <c r="D339">
        <v>0</v>
      </c>
      <c r="E339">
        <v>0</v>
      </c>
    </row>
    <row r="340" spans="1:5" x14ac:dyDescent="0.2">
      <c r="A340">
        <v>2013</v>
      </c>
      <c r="B340" t="s">
        <v>46</v>
      </c>
      <c r="C340" t="s">
        <v>50</v>
      </c>
      <c r="D340">
        <v>0</v>
      </c>
      <c r="E340">
        <v>0</v>
      </c>
    </row>
    <row r="341" spans="1:5" x14ac:dyDescent="0.2">
      <c r="A341">
        <v>2013</v>
      </c>
      <c r="B341" t="s">
        <v>46</v>
      </c>
      <c r="C341" t="s">
        <v>50</v>
      </c>
      <c r="D341">
        <v>0</v>
      </c>
      <c r="E341">
        <v>0</v>
      </c>
    </row>
    <row r="342" spans="1:5" x14ac:dyDescent="0.2">
      <c r="A342">
        <v>2013</v>
      </c>
      <c r="B342" t="s">
        <v>46</v>
      </c>
      <c r="C342" t="s">
        <v>50</v>
      </c>
      <c r="D342">
        <v>0</v>
      </c>
      <c r="E342">
        <v>0</v>
      </c>
    </row>
    <row r="343" spans="1:5" x14ac:dyDescent="0.2">
      <c r="A343">
        <v>2013</v>
      </c>
      <c r="B343" t="s">
        <v>46</v>
      </c>
      <c r="C343" t="s">
        <v>50</v>
      </c>
      <c r="D343">
        <v>0</v>
      </c>
      <c r="E343">
        <v>0</v>
      </c>
    </row>
    <row r="344" spans="1:5" x14ac:dyDescent="0.2">
      <c r="A344">
        <v>2013</v>
      </c>
      <c r="B344" t="s">
        <v>46</v>
      </c>
      <c r="C344" t="s">
        <v>50</v>
      </c>
      <c r="D344">
        <v>0</v>
      </c>
      <c r="E344">
        <v>0</v>
      </c>
    </row>
    <row r="345" spans="1:5" x14ac:dyDescent="0.2">
      <c r="A345">
        <v>2013</v>
      </c>
      <c r="B345" t="s">
        <v>46</v>
      </c>
      <c r="C345" t="s">
        <v>50</v>
      </c>
      <c r="D345">
        <v>0</v>
      </c>
      <c r="E345">
        <v>0</v>
      </c>
    </row>
    <row r="346" spans="1:5" x14ac:dyDescent="0.2">
      <c r="A346">
        <v>2013</v>
      </c>
      <c r="B346" t="s">
        <v>46</v>
      </c>
      <c r="C346" t="s">
        <v>50</v>
      </c>
      <c r="D346">
        <v>0</v>
      </c>
      <c r="E346">
        <v>0</v>
      </c>
    </row>
    <row r="347" spans="1:5" x14ac:dyDescent="0.2">
      <c r="A347">
        <v>2013</v>
      </c>
      <c r="B347" t="s">
        <v>46</v>
      </c>
      <c r="C347" t="s">
        <v>50</v>
      </c>
      <c r="D347">
        <v>10339607</v>
      </c>
      <c r="E347">
        <v>0</v>
      </c>
    </row>
    <row r="348" spans="1:5" x14ac:dyDescent="0.2">
      <c r="A348">
        <v>2013</v>
      </c>
      <c r="B348" t="s">
        <v>46</v>
      </c>
      <c r="C348" t="s">
        <v>50</v>
      </c>
      <c r="D348">
        <v>9653508</v>
      </c>
      <c r="E348">
        <v>0</v>
      </c>
    </row>
    <row r="349" spans="1:5" x14ac:dyDescent="0.2">
      <c r="A349">
        <v>2013</v>
      </c>
      <c r="B349" t="s">
        <v>46</v>
      </c>
      <c r="C349" t="s">
        <v>50</v>
      </c>
      <c r="D349">
        <v>10006190</v>
      </c>
      <c r="E349">
        <v>0</v>
      </c>
    </row>
    <row r="350" spans="1:5" x14ac:dyDescent="0.2">
      <c r="A350">
        <v>2013</v>
      </c>
      <c r="B350" t="s">
        <v>46</v>
      </c>
      <c r="C350" t="s">
        <v>50</v>
      </c>
      <c r="D350">
        <v>10264336</v>
      </c>
      <c r="E350">
        <v>0</v>
      </c>
    </row>
    <row r="351" spans="1:5" x14ac:dyDescent="0.2">
      <c r="A351">
        <v>2013</v>
      </c>
      <c r="B351" t="s">
        <v>46</v>
      </c>
      <c r="C351" t="s">
        <v>50</v>
      </c>
      <c r="D351">
        <v>10312064</v>
      </c>
      <c r="E351">
        <v>0</v>
      </c>
    </row>
    <row r="352" spans="1:5" x14ac:dyDescent="0.2">
      <c r="A352">
        <v>2013</v>
      </c>
      <c r="B352" t="s">
        <v>46</v>
      </c>
      <c r="C352" t="s">
        <v>50</v>
      </c>
      <c r="D352">
        <v>9978592</v>
      </c>
      <c r="E352">
        <v>0</v>
      </c>
    </row>
    <row r="353" spans="1:5" x14ac:dyDescent="0.2">
      <c r="A353">
        <v>2013</v>
      </c>
      <c r="B353" t="s">
        <v>46</v>
      </c>
      <c r="C353" t="s">
        <v>50</v>
      </c>
      <c r="D353">
        <v>10326229</v>
      </c>
      <c r="E353">
        <v>0</v>
      </c>
    </row>
    <row r="354" spans="1:5" x14ac:dyDescent="0.2">
      <c r="A354">
        <v>2013</v>
      </c>
      <c r="B354" t="s">
        <v>46</v>
      </c>
      <c r="C354" t="s">
        <v>50</v>
      </c>
      <c r="D354">
        <v>10026242</v>
      </c>
      <c r="E354">
        <v>0</v>
      </c>
    </row>
    <row r="355" spans="1:5" x14ac:dyDescent="0.2">
      <c r="A355">
        <v>2013</v>
      </c>
      <c r="B355" t="s">
        <v>46</v>
      </c>
      <c r="C355" t="s">
        <v>50</v>
      </c>
      <c r="D355">
        <v>9718242</v>
      </c>
      <c r="E355">
        <v>0</v>
      </c>
    </row>
    <row r="356" spans="1:5" x14ac:dyDescent="0.2">
      <c r="A356">
        <v>2013</v>
      </c>
      <c r="B356" t="s">
        <v>46</v>
      </c>
      <c r="C356" t="s">
        <v>50</v>
      </c>
      <c r="D356">
        <v>10375180</v>
      </c>
      <c r="E356">
        <v>0</v>
      </c>
    </row>
    <row r="357" spans="1:5" x14ac:dyDescent="0.2">
      <c r="A357">
        <v>2013</v>
      </c>
      <c r="B357" t="s">
        <v>46</v>
      </c>
      <c r="C357" t="s">
        <v>50</v>
      </c>
      <c r="D357">
        <v>10059141</v>
      </c>
      <c r="E357">
        <v>0</v>
      </c>
    </row>
    <row r="358" spans="1:5" x14ac:dyDescent="0.2">
      <c r="A358">
        <v>2013</v>
      </c>
      <c r="B358" t="s">
        <v>46</v>
      </c>
      <c r="C358" t="s">
        <v>50</v>
      </c>
      <c r="D358">
        <v>9934244</v>
      </c>
      <c r="E358">
        <v>0</v>
      </c>
    </row>
    <row r="359" spans="1:5" x14ac:dyDescent="0.2">
      <c r="A359">
        <v>2013</v>
      </c>
      <c r="B359" t="s">
        <v>46</v>
      </c>
      <c r="C359" t="s">
        <v>50</v>
      </c>
      <c r="D359">
        <v>19042</v>
      </c>
      <c r="E359">
        <v>273718</v>
      </c>
    </row>
    <row r="360" spans="1:5" x14ac:dyDescent="0.2">
      <c r="A360">
        <v>2013</v>
      </c>
      <c r="B360" t="s">
        <v>46</v>
      </c>
      <c r="C360" t="s">
        <v>50</v>
      </c>
      <c r="D360">
        <v>12497</v>
      </c>
      <c r="E360">
        <v>251343</v>
      </c>
    </row>
    <row r="361" spans="1:5" x14ac:dyDescent="0.2">
      <c r="A361">
        <v>2013</v>
      </c>
      <c r="B361" t="s">
        <v>46</v>
      </c>
      <c r="C361" t="s">
        <v>50</v>
      </c>
      <c r="D361">
        <v>14828</v>
      </c>
      <c r="E361">
        <v>186424</v>
      </c>
    </row>
    <row r="362" spans="1:5" x14ac:dyDescent="0.2">
      <c r="A362">
        <v>2013</v>
      </c>
      <c r="B362" t="s">
        <v>46</v>
      </c>
      <c r="C362" t="s">
        <v>50</v>
      </c>
      <c r="D362">
        <v>14540</v>
      </c>
      <c r="E362">
        <v>229577</v>
      </c>
    </row>
    <row r="363" spans="1:5" x14ac:dyDescent="0.2">
      <c r="A363">
        <v>2013</v>
      </c>
      <c r="B363" t="s">
        <v>46</v>
      </c>
      <c r="C363" t="s">
        <v>50</v>
      </c>
      <c r="D363">
        <v>35964</v>
      </c>
      <c r="E363">
        <v>210757</v>
      </c>
    </row>
    <row r="364" spans="1:5" x14ac:dyDescent="0.2">
      <c r="A364">
        <v>2013</v>
      </c>
      <c r="B364" t="s">
        <v>46</v>
      </c>
      <c r="C364" t="s">
        <v>50</v>
      </c>
      <c r="D364">
        <v>73486</v>
      </c>
      <c r="E364">
        <v>125302</v>
      </c>
    </row>
    <row r="365" spans="1:5" x14ac:dyDescent="0.2">
      <c r="A365">
        <v>2013</v>
      </c>
      <c r="B365" t="s">
        <v>46</v>
      </c>
      <c r="C365" t="s">
        <v>50</v>
      </c>
      <c r="D365">
        <v>98851</v>
      </c>
      <c r="E365">
        <v>186828</v>
      </c>
    </row>
    <row r="366" spans="1:5" x14ac:dyDescent="0.2">
      <c r="A366">
        <v>2013</v>
      </c>
      <c r="B366" t="s">
        <v>46</v>
      </c>
      <c r="C366" t="s">
        <v>50</v>
      </c>
      <c r="D366">
        <v>161046</v>
      </c>
      <c r="E366">
        <v>278757</v>
      </c>
    </row>
    <row r="367" spans="1:5" x14ac:dyDescent="0.2">
      <c r="A367">
        <v>2013</v>
      </c>
      <c r="B367" t="s">
        <v>46</v>
      </c>
      <c r="C367" t="s">
        <v>50</v>
      </c>
      <c r="D367">
        <v>38624</v>
      </c>
      <c r="E367">
        <v>254508</v>
      </c>
    </row>
    <row r="368" spans="1:5" x14ac:dyDescent="0.2">
      <c r="A368">
        <v>2013</v>
      </c>
      <c r="B368" t="s">
        <v>46</v>
      </c>
      <c r="C368" t="s">
        <v>50</v>
      </c>
      <c r="D368">
        <v>31708</v>
      </c>
      <c r="E368">
        <v>168061</v>
      </c>
    </row>
    <row r="369" spans="1:5" x14ac:dyDescent="0.2">
      <c r="A369">
        <v>2013</v>
      </c>
      <c r="B369" t="s">
        <v>46</v>
      </c>
      <c r="C369" t="s">
        <v>50</v>
      </c>
      <c r="D369">
        <v>22758</v>
      </c>
      <c r="E369">
        <v>281440</v>
      </c>
    </row>
    <row r="370" spans="1:5" x14ac:dyDescent="0.2">
      <c r="A370">
        <v>2013</v>
      </c>
      <c r="B370" t="s">
        <v>46</v>
      </c>
      <c r="C370" t="s">
        <v>50</v>
      </c>
      <c r="D370">
        <v>36713</v>
      </c>
      <c r="E370">
        <v>363967</v>
      </c>
    </row>
    <row r="371" spans="1:5" x14ac:dyDescent="0.2">
      <c r="A371">
        <v>2013</v>
      </c>
      <c r="B371" t="s">
        <v>46</v>
      </c>
      <c r="C371" t="s">
        <v>50</v>
      </c>
      <c r="D371">
        <v>10167</v>
      </c>
      <c r="E371">
        <v>43</v>
      </c>
    </row>
    <row r="372" spans="1:5" x14ac:dyDescent="0.2">
      <c r="A372">
        <v>2013</v>
      </c>
      <c r="B372" t="s">
        <v>46</v>
      </c>
      <c r="C372" t="s">
        <v>50</v>
      </c>
      <c r="D372">
        <v>8206</v>
      </c>
      <c r="E372">
        <v>3</v>
      </c>
    </row>
    <row r="373" spans="1:5" x14ac:dyDescent="0.2">
      <c r="A373">
        <v>2013</v>
      </c>
      <c r="B373" t="s">
        <v>46</v>
      </c>
      <c r="C373" t="s">
        <v>50</v>
      </c>
      <c r="D373">
        <v>9261</v>
      </c>
      <c r="E373">
        <v>0</v>
      </c>
    </row>
    <row r="374" spans="1:5" x14ac:dyDescent="0.2">
      <c r="A374">
        <v>2013</v>
      </c>
      <c r="B374" t="s">
        <v>46</v>
      </c>
      <c r="C374" t="s">
        <v>50</v>
      </c>
      <c r="D374">
        <v>17878</v>
      </c>
      <c r="E374">
        <v>0</v>
      </c>
    </row>
    <row r="375" spans="1:5" x14ac:dyDescent="0.2">
      <c r="A375">
        <v>2013</v>
      </c>
      <c r="B375" t="s">
        <v>46</v>
      </c>
      <c r="C375" t="s">
        <v>50</v>
      </c>
      <c r="D375">
        <v>21942</v>
      </c>
      <c r="E375">
        <v>151</v>
      </c>
    </row>
    <row r="376" spans="1:5" x14ac:dyDescent="0.2">
      <c r="A376">
        <v>2013</v>
      </c>
      <c r="B376" t="s">
        <v>46</v>
      </c>
      <c r="C376" t="s">
        <v>50</v>
      </c>
      <c r="D376">
        <v>27303</v>
      </c>
      <c r="E376">
        <v>109</v>
      </c>
    </row>
    <row r="377" spans="1:5" x14ac:dyDescent="0.2">
      <c r="A377">
        <v>2013</v>
      </c>
      <c r="B377" t="s">
        <v>46</v>
      </c>
      <c r="C377" t="s">
        <v>50</v>
      </c>
      <c r="D377">
        <v>34849</v>
      </c>
      <c r="E377">
        <v>0</v>
      </c>
    </row>
    <row r="378" spans="1:5" x14ac:dyDescent="0.2">
      <c r="A378">
        <v>2013</v>
      </c>
      <c r="B378" t="s">
        <v>46</v>
      </c>
      <c r="C378" t="s">
        <v>50</v>
      </c>
      <c r="D378">
        <v>34905</v>
      </c>
      <c r="E378">
        <v>0</v>
      </c>
    </row>
    <row r="379" spans="1:5" x14ac:dyDescent="0.2">
      <c r="A379">
        <v>2013</v>
      </c>
      <c r="B379" t="s">
        <v>46</v>
      </c>
      <c r="C379" t="s">
        <v>50</v>
      </c>
      <c r="D379">
        <v>20778</v>
      </c>
      <c r="E379">
        <v>0</v>
      </c>
    </row>
    <row r="380" spans="1:5" x14ac:dyDescent="0.2">
      <c r="A380">
        <v>2013</v>
      </c>
      <c r="B380" t="s">
        <v>46</v>
      </c>
      <c r="C380" t="s">
        <v>50</v>
      </c>
      <c r="D380">
        <v>26576</v>
      </c>
      <c r="E380">
        <v>0</v>
      </c>
    </row>
    <row r="381" spans="1:5" x14ac:dyDescent="0.2">
      <c r="A381">
        <v>2013</v>
      </c>
      <c r="B381" t="s">
        <v>46</v>
      </c>
      <c r="C381" t="s">
        <v>50</v>
      </c>
      <c r="D381">
        <v>28827</v>
      </c>
      <c r="E381">
        <v>0</v>
      </c>
    </row>
    <row r="382" spans="1:5" x14ac:dyDescent="0.2">
      <c r="A382">
        <v>2013</v>
      </c>
      <c r="B382" t="s">
        <v>46</v>
      </c>
      <c r="C382" t="s">
        <v>50</v>
      </c>
      <c r="D382">
        <v>33403</v>
      </c>
      <c r="E382">
        <v>0</v>
      </c>
    </row>
    <row r="383" spans="1:5" x14ac:dyDescent="0.2">
      <c r="A383">
        <v>2013</v>
      </c>
      <c r="B383" t="s">
        <v>46</v>
      </c>
      <c r="C383" t="s">
        <v>50</v>
      </c>
      <c r="D383">
        <v>20167</v>
      </c>
      <c r="E383">
        <v>374</v>
      </c>
    </row>
    <row r="384" spans="1:5" x14ac:dyDescent="0.2">
      <c r="A384">
        <v>2013</v>
      </c>
      <c r="B384" t="s">
        <v>46</v>
      </c>
      <c r="C384" t="s">
        <v>50</v>
      </c>
      <c r="D384">
        <v>24714</v>
      </c>
      <c r="E384">
        <v>450</v>
      </c>
    </row>
    <row r="385" spans="1:5" x14ac:dyDescent="0.2">
      <c r="A385">
        <v>2013</v>
      </c>
      <c r="B385" t="s">
        <v>46</v>
      </c>
      <c r="C385" t="s">
        <v>50</v>
      </c>
      <c r="D385">
        <v>28152</v>
      </c>
      <c r="E385">
        <v>113</v>
      </c>
    </row>
    <row r="386" spans="1:5" x14ac:dyDescent="0.2">
      <c r="A386">
        <v>2013</v>
      </c>
      <c r="B386" t="s">
        <v>46</v>
      </c>
      <c r="C386" t="s">
        <v>50</v>
      </c>
      <c r="D386">
        <v>37484</v>
      </c>
      <c r="E386">
        <v>452</v>
      </c>
    </row>
    <row r="387" spans="1:5" x14ac:dyDescent="0.2">
      <c r="A387">
        <v>2013</v>
      </c>
      <c r="B387" t="s">
        <v>46</v>
      </c>
      <c r="C387" t="s">
        <v>50</v>
      </c>
      <c r="D387">
        <v>25848</v>
      </c>
      <c r="E387">
        <v>378</v>
      </c>
    </row>
    <row r="388" spans="1:5" x14ac:dyDescent="0.2">
      <c r="A388">
        <v>2013</v>
      </c>
      <c r="B388" t="s">
        <v>46</v>
      </c>
      <c r="C388" t="s">
        <v>50</v>
      </c>
      <c r="D388">
        <v>34305</v>
      </c>
      <c r="E388">
        <v>256</v>
      </c>
    </row>
    <row r="389" spans="1:5" x14ac:dyDescent="0.2">
      <c r="A389">
        <v>2013</v>
      </c>
      <c r="B389" t="s">
        <v>46</v>
      </c>
      <c r="C389" t="s">
        <v>50</v>
      </c>
      <c r="D389">
        <v>31605</v>
      </c>
      <c r="E389">
        <v>354</v>
      </c>
    </row>
    <row r="390" spans="1:5" x14ac:dyDescent="0.2">
      <c r="A390">
        <v>2013</v>
      </c>
      <c r="B390" t="s">
        <v>46</v>
      </c>
      <c r="C390" t="s">
        <v>50</v>
      </c>
      <c r="D390">
        <v>33925</v>
      </c>
      <c r="E390">
        <v>312</v>
      </c>
    </row>
    <row r="391" spans="1:5" x14ac:dyDescent="0.2">
      <c r="A391">
        <v>2013</v>
      </c>
      <c r="B391" t="s">
        <v>46</v>
      </c>
      <c r="C391" t="s">
        <v>50</v>
      </c>
      <c r="D391">
        <v>27569</v>
      </c>
      <c r="E391">
        <v>272</v>
      </c>
    </row>
    <row r="392" spans="1:5" x14ac:dyDescent="0.2">
      <c r="A392">
        <v>2013</v>
      </c>
      <c r="B392" t="s">
        <v>46</v>
      </c>
      <c r="C392" t="s">
        <v>50</v>
      </c>
      <c r="D392">
        <v>27870</v>
      </c>
      <c r="E392">
        <v>258</v>
      </c>
    </row>
    <row r="393" spans="1:5" x14ac:dyDescent="0.2">
      <c r="A393">
        <v>2013</v>
      </c>
      <c r="B393" t="s">
        <v>46</v>
      </c>
      <c r="C393" t="s">
        <v>50</v>
      </c>
      <c r="D393">
        <v>24209</v>
      </c>
      <c r="E393">
        <v>72</v>
      </c>
    </row>
    <row r="394" spans="1:5" x14ac:dyDescent="0.2">
      <c r="A394">
        <v>2013</v>
      </c>
      <c r="B394" t="s">
        <v>46</v>
      </c>
      <c r="C394" t="s">
        <v>50</v>
      </c>
      <c r="D394">
        <v>15809</v>
      </c>
      <c r="E394">
        <v>269</v>
      </c>
    </row>
    <row r="395" spans="1:5" x14ac:dyDescent="0.2">
      <c r="A395">
        <v>2013</v>
      </c>
      <c r="B395" t="s">
        <v>46</v>
      </c>
      <c r="C395" t="s">
        <v>50</v>
      </c>
      <c r="D395">
        <v>0</v>
      </c>
      <c r="E395">
        <v>0</v>
      </c>
    </row>
    <row r="396" spans="1:5" x14ac:dyDescent="0.2">
      <c r="A396">
        <v>2013</v>
      </c>
      <c r="B396" t="s">
        <v>46</v>
      </c>
      <c r="C396" t="s">
        <v>50</v>
      </c>
      <c r="D396">
        <v>2623</v>
      </c>
      <c r="E396">
        <v>0</v>
      </c>
    </row>
    <row r="397" spans="1:5" x14ac:dyDescent="0.2">
      <c r="A397">
        <v>2013</v>
      </c>
      <c r="B397" t="s">
        <v>46</v>
      </c>
      <c r="C397" t="s">
        <v>50</v>
      </c>
      <c r="D397">
        <v>0</v>
      </c>
      <c r="E397">
        <v>0</v>
      </c>
    </row>
    <row r="398" spans="1:5" x14ac:dyDescent="0.2">
      <c r="A398">
        <v>2013</v>
      </c>
      <c r="B398" t="s">
        <v>46</v>
      </c>
      <c r="C398" t="s">
        <v>50</v>
      </c>
      <c r="D398">
        <v>0</v>
      </c>
      <c r="E398">
        <v>0</v>
      </c>
    </row>
    <row r="399" spans="1:5" x14ac:dyDescent="0.2">
      <c r="A399">
        <v>2013</v>
      </c>
      <c r="B399" t="s">
        <v>46</v>
      </c>
      <c r="C399" t="s">
        <v>50</v>
      </c>
      <c r="D399">
        <v>0</v>
      </c>
      <c r="E399">
        <v>0</v>
      </c>
    </row>
    <row r="400" spans="1:5" x14ac:dyDescent="0.2">
      <c r="A400">
        <v>2013</v>
      </c>
      <c r="B400" t="s">
        <v>46</v>
      </c>
      <c r="C400" t="s">
        <v>50</v>
      </c>
      <c r="D400">
        <v>0</v>
      </c>
      <c r="E400">
        <v>0</v>
      </c>
    </row>
    <row r="401" spans="1:5" x14ac:dyDescent="0.2">
      <c r="A401">
        <v>2013</v>
      </c>
      <c r="B401" t="s">
        <v>46</v>
      </c>
      <c r="C401" t="s">
        <v>50</v>
      </c>
      <c r="D401">
        <v>0</v>
      </c>
      <c r="E401">
        <v>0</v>
      </c>
    </row>
    <row r="402" spans="1:5" x14ac:dyDescent="0.2">
      <c r="A402">
        <v>2013</v>
      </c>
      <c r="B402" t="s">
        <v>46</v>
      </c>
      <c r="C402" t="s">
        <v>50</v>
      </c>
      <c r="D402">
        <v>0</v>
      </c>
      <c r="E402">
        <v>0</v>
      </c>
    </row>
    <row r="403" spans="1:5" x14ac:dyDescent="0.2">
      <c r="A403">
        <v>2013</v>
      </c>
      <c r="B403" t="s">
        <v>46</v>
      </c>
      <c r="C403" t="s">
        <v>50</v>
      </c>
      <c r="D403">
        <v>0</v>
      </c>
      <c r="E403">
        <v>0</v>
      </c>
    </row>
    <row r="404" spans="1:5" x14ac:dyDescent="0.2">
      <c r="A404">
        <v>2013</v>
      </c>
      <c r="B404" t="s">
        <v>46</v>
      </c>
      <c r="C404" t="s">
        <v>50</v>
      </c>
      <c r="D404">
        <v>0</v>
      </c>
      <c r="E404">
        <v>0</v>
      </c>
    </row>
    <row r="405" spans="1:5" x14ac:dyDescent="0.2">
      <c r="A405">
        <v>2013</v>
      </c>
      <c r="B405" t="s">
        <v>46</v>
      </c>
      <c r="C405" t="s">
        <v>50</v>
      </c>
      <c r="D405">
        <v>0</v>
      </c>
      <c r="E405">
        <v>0</v>
      </c>
    </row>
    <row r="406" spans="1:5" x14ac:dyDescent="0.2">
      <c r="A406">
        <v>2013</v>
      </c>
      <c r="B406" t="s">
        <v>46</v>
      </c>
      <c r="C406" t="s">
        <v>50</v>
      </c>
      <c r="D406">
        <v>0</v>
      </c>
      <c r="E406">
        <v>0</v>
      </c>
    </row>
    <row r="407" spans="1:5" x14ac:dyDescent="0.2">
      <c r="A407">
        <v>2013</v>
      </c>
      <c r="B407" t="s">
        <v>46</v>
      </c>
      <c r="C407" t="s">
        <v>50</v>
      </c>
      <c r="D407">
        <v>222</v>
      </c>
      <c r="E407">
        <v>856</v>
      </c>
    </row>
    <row r="408" spans="1:5" x14ac:dyDescent="0.2">
      <c r="A408">
        <v>2013</v>
      </c>
      <c r="B408" t="s">
        <v>46</v>
      </c>
      <c r="C408" t="s">
        <v>50</v>
      </c>
      <c r="D408">
        <v>749</v>
      </c>
      <c r="E408">
        <v>1521</v>
      </c>
    </row>
    <row r="409" spans="1:5" x14ac:dyDescent="0.2">
      <c r="A409">
        <v>2013</v>
      </c>
      <c r="B409" t="s">
        <v>46</v>
      </c>
      <c r="C409" t="s">
        <v>50</v>
      </c>
      <c r="D409">
        <v>454</v>
      </c>
      <c r="E409">
        <v>1298</v>
      </c>
    </row>
    <row r="410" spans="1:5" x14ac:dyDescent="0.2">
      <c r="A410">
        <v>2013</v>
      </c>
      <c r="B410" t="s">
        <v>46</v>
      </c>
      <c r="C410" t="s">
        <v>50</v>
      </c>
      <c r="D410">
        <v>1290</v>
      </c>
      <c r="E410">
        <v>1003</v>
      </c>
    </row>
    <row r="411" spans="1:5" x14ac:dyDescent="0.2">
      <c r="A411">
        <v>2013</v>
      </c>
      <c r="B411" t="s">
        <v>46</v>
      </c>
      <c r="C411" t="s">
        <v>50</v>
      </c>
      <c r="D411">
        <v>1017</v>
      </c>
      <c r="E411">
        <v>1446</v>
      </c>
    </row>
    <row r="412" spans="1:5" x14ac:dyDescent="0.2">
      <c r="A412">
        <v>2013</v>
      </c>
      <c r="B412" t="s">
        <v>46</v>
      </c>
      <c r="C412" t="s">
        <v>50</v>
      </c>
      <c r="D412">
        <v>719</v>
      </c>
      <c r="E412">
        <v>1481</v>
      </c>
    </row>
    <row r="413" spans="1:5" x14ac:dyDescent="0.2">
      <c r="A413">
        <v>2013</v>
      </c>
      <c r="B413" t="s">
        <v>46</v>
      </c>
      <c r="C413" t="s">
        <v>50</v>
      </c>
      <c r="D413">
        <v>623</v>
      </c>
      <c r="E413">
        <v>1404</v>
      </c>
    </row>
    <row r="414" spans="1:5" x14ac:dyDescent="0.2">
      <c r="A414">
        <v>2013</v>
      </c>
      <c r="B414" t="s">
        <v>46</v>
      </c>
      <c r="C414" t="s">
        <v>50</v>
      </c>
      <c r="D414">
        <v>797</v>
      </c>
      <c r="E414">
        <v>1245</v>
      </c>
    </row>
    <row r="415" spans="1:5" x14ac:dyDescent="0.2">
      <c r="A415">
        <v>2013</v>
      </c>
      <c r="B415" t="s">
        <v>46</v>
      </c>
      <c r="C415" t="s">
        <v>50</v>
      </c>
      <c r="D415">
        <v>631</v>
      </c>
      <c r="E415">
        <v>1068</v>
      </c>
    </row>
    <row r="416" spans="1:5" x14ac:dyDescent="0.2">
      <c r="A416">
        <v>2013</v>
      </c>
      <c r="B416" t="s">
        <v>46</v>
      </c>
      <c r="C416" t="s">
        <v>50</v>
      </c>
      <c r="D416">
        <v>741</v>
      </c>
      <c r="E416">
        <v>1621</v>
      </c>
    </row>
    <row r="417" spans="1:5" x14ac:dyDescent="0.2">
      <c r="A417">
        <v>2013</v>
      </c>
      <c r="B417" t="s">
        <v>46</v>
      </c>
      <c r="C417" t="s">
        <v>50</v>
      </c>
      <c r="D417">
        <v>409</v>
      </c>
      <c r="E417">
        <v>876</v>
      </c>
    </row>
    <row r="418" spans="1:5" x14ac:dyDescent="0.2">
      <c r="A418">
        <v>2013</v>
      </c>
      <c r="B418" t="s">
        <v>46</v>
      </c>
      <c r="C418" t="s">
        <v>50</v>
      </c>
      <c r="D418">
        <v>411</v>
      </c>
      <c r="E418">
        <v>1370</v>
      </c>
    </row>
    <row r="419" spans="1:5" x14ac:dyDescent="0.2">
      <c r="A419">
        <v>2013</v>
      </c>
      <c r="B419" t="s">
        <v>46</v>
      </c>
      <c r="C419" t="s">
        <v>50</v>
      </c>
      <c r="D419">
        <v>0</v>
      </c>
      <c r="E419">
        <v>0</v>
      </c>
    </row>
    <row r="420" spans="1:5" x14ac:dyDescent="0.2">
      <c r="A420">
        <v>2013</v>
      </c>
      <c r="B420" t="s">
        <v>46</v>
      </c>
      <c r="C420" t="s">
        <v>50</v>
      </c>
      <c r="D420">
        <v>0</v>
      </c>
      <c r="E420">
        <v>0</v>
      </c>
    </row>
    <row r="421" spans="1:5" x14ac:dyDescent="0.2">
      <c r="A421">
        <v>2013</v>
      </c>
      <c r="B421" t="s">
        <v>46</v>
      </c>
      <c r="C421" t="s">
        <v>50</v>
      </c>
      <c r="D421">
        <v>0</v>
      </c>
      <c r="E421">
        <v>0</v>
      </c>
    </row>
    <row r="422" spans="1:5" x14ac:dyDescent="0.2">
      <c r="A422">
        <v>2013</v>
      </c>
      <c r="B422" t="s">
        <v>46</v>
      </c>
      <c r="C422" t="s">
        <v>50</v>
      </c>
      <c r="D422">
        <v>0</v>
      </c>
      <c r="E422">
        <v>0</v>
      </c>
    </row>
    <row r="423" spans="1:5" x14ac:dyDescent="0.2">
      <c r="A423">
        <v>2013</v>
      </c>
      <c r="B423" t="s">
        <v>46</v>
      </c>
      <c r="C423" t="s">
        <v>50</v>
      </c>
      <c r="D423">
        <v>0</v>
      </c>
      <c r="E423">
        <v>0</v>
      </c>
    </row>
    <row r="424" spans="1:5" x14ac:dyDescent="0.2">
      <c r="A424">
        <v>2013</v>
      </c>
      <c r="B424" t="s">
        <v>46</v>
      </c>
      <c r="C424" t="s">
        <v>50</v>
      </c>
      <c r="D424">
        <v>0</v>
      </c>
      <c r="E424">
        <v>0</v>
      </c>
    </row>
    <row r="425" spans="1:5" x14ac:dyDescent="0.2">
      <c r="A425">
        <v>2013</v>
      </c>
      <c r="B425" t="s">
        <v>46</v>
      </c>
      <c r="C425" t="s">
        <v>50</v>
      </c>
      <c r="D425">
        <v>0</v>
      </c>
      <c r="E425">
        <v>0</v>
      </c>
    </row>
    <row r="426" spans="1:5" x14ac:dyDescent="0.2">
      <c r="A426">
        <v>2013</v>
      </c>
      <c r="B426" t="s">
        <v>46</v>
      </c>
      <c r="C426" t="s">
        <v>50</v>
      </c>
      <c r="D426">
        <v>0</v>
      </c>
      <c r="E426">
        <v>0</v>
      </c>
    </row>
    <row r="427" spans="1:5" x14ac:dyDescent="0.2">
      <c r="A427">
        <v>2013</v>
      </c>
      <c r="B427" t="s">
        <v>46</v>
      </c>
      <c r="C427" t="s">
        <v>50</v>
      </c>
      <c r="D427">
        <v>0</v>
      </c>
      <c r="E427">
        <v>0</v>
      </c>
    </row>
    <row r="428" spans="1:5" x14ac:dyDescent="0.2">
      <c r="A428">
        <v>2013</v>
      </c>
      <c r="B428" t="s">
        <v>46</v>
      </c>
      <c r="C428" t="s">
        <v>50</v>
      </c>
      <c r="D428">
        <v>0</v>
      </c>
      <c r="E428">
        <v>0</v>
      </c>
    </row>
    <row r="429" spans="1:5" x14ac:dyDescent="0.2">
      <c r="A429">
        <v>2013</v>
      </c>
      <c r="B429" t="s">
        <v>46</v>
      </c>
      <c r="C429" t="s">
        <v>50</v>
      </c>
      <c r="D429">
        <v>0</v>
      </c>
      <c r="E429">
        <v>0</v>
      </c>
    </row>
    <row r="430" spans="1:5" x14ac:dyDescent="0.2">
      <c r="A430">
        <v>2013</v>
      </c>
      <c r="B430" t="s">
        <v>46</v>
      </c>
      <c r="C430" t="s">
        <v>50</v>
      </c>
      <c r="D430">
        <v>0</v>
      </c>
      <c r="E430">
        <v>0</v>
      </c>
    </row>
    <row r="431" spans="1:5" x14ac:dyDescent="0.2">
      <c r="A431">
        <v>2013</v>
      </c>
      <c r="B431" t="s">
        <v>46</v>
      </c>
      <c r="C431" t="s">
        <v>50</v>
      </c>
      <c r="D431">
        <v>0</v>
      </c>
      <c r="E431">
        <v>0</v>
      </c>
    </row>
    <row r="432" spans="1:5" x14ac:dyDescent="0.2">
      <c r="A432">
        <v>2013</v>
      </c>
      <c r="B432" t="s">
        <v>46</v>
      </c>
      <c r="C432" t="s">
        <v>50</v>
      </c>
      <c r="D432">
        <v>0</v>
      </c>
      <c r="E432">
        <v>0</v>
      </c>
    </row>
    <row r="433" spans="1:5" x14ac:dyDescent="0.2">
      <c r="A433">
        <v>2013</v>
      </c>
      <c r="B433" t="s">
        <v>46</v>
      </c>
      <c r="C433" t="s">
        <v>50</v>
      </c>
      <c r="D433">
        <v>0</v>
      </c>
      <c r="E433">
        <v>0</v>
      </c>
    </row>
    <row r="434" spans="1:5" x14ac:dyDescent="0.2">
      <c r="A434">
        <v>2013</v>
      </c>
      <c r="B434" t="s">
        <v>46</v>
      </c>
      <c r="C434" t="s">
        <v>50</v>
      </c>
      <c r="D434">
        <v>0</v>
      </c>
      <c r="E434">
        <v>0</v>
      </c>
    </row>
    <row r="435" spans="1:5" x14ac:dyDescent="0.2">
      <c r="A435">
        <v>2013</v>
      </c>
      <c r="B435" t="s">
        <v>46</v>
      </c>
      <c r="C435" t="s">
        <v>50</v>
      </c>
      <c r="D435">
        <v>0</v>
      </c>
      <c r="E435">
        <v>0</v>
      </c>
    </row>
    <row r="436" spans="1:5" x14ac:dyDescent="0.2">
      <c r="A436">
        <v>2013</v>
      </c>
      <c r="B436" t="s">
        <v>46</v>
      </c>
      <c r="C436" t="s">
        <v>50</v>
      </c>
      <c r="D436">
        <v>0</v>
      </c>
      <c r="E436">
        <v>0</v>
      </c>
    </row>
    <row r="437" spans="1:5" x14ac:dyDescent="0.2">
      <c r="A437">
        <v>2013</v>
      </c>
      <c r="B437" t="s">
        <v>46</v>
      </c>
      <c r="C437" t="s">
        <v>50</v>
      </c>
      <c r="D437">
        <v>0</v>
      </c>
      <c r="E437">
        <v>0</v>
      </c>
    </row>
    <row r="438" spans="1:5" x14ac:dyDescent="0.2">
      <c r="A438">
        <v>2013</v>
      </c>
      <c r="B438" t="s">
        <v>46</v>
      </c>
      <c r="C438" t="s">
        <v>50</v>
      </c>
      <c r="D438">
        <v>0</v>
      </c>
      <c r="E438">
        <v>0</v>
      </c>
    </row>
    <row r="439" spans="1:5" x14ac:dyDescent="0.2">
      <c r="A439">
        <v>2013</v>
      </c>
      <c r="B439" t="s">
        <v>46</v>
      </c>
      <c r="C439" t="s">
        <v>50</v>
      </c>
      <c r="D439">
        <v>0</v>
      </c>
      <c r="E439">
        <v>0</v>
      </c>
    </row>
    <row r="440" spans="1:5" x14ac:dyDescent="0.2">
      <c r="A440">
        <v>2013</v>
      </c>
      <c r="B440" t="s">
        <v>46</v>
      </c>
      <c r="C440" t="s">
        <v>50</v>
      </c>
      <c r="D440">
        <v>0</v>
      </c>
      <c r="E440">
        <v>0</v>
      </c>
    </row>
    <row r="441" spans="1:5" x14ac:dyDescent="0.2">
      <c r="A441">
        <v>2013</v>
      </c>
      <c r="B441" t="s">
        <v>46</v>
      </c>
      <c r="C441" t="s">
        <v>50</v>
      </c>
      <c r="D441">
        <v>0</v>
      </c>
      <c r="E441">
        <v>1</v>
      </c>
    </row>
    <row r="442" spans="1:5" x14ac:dyDescent="0.2">
      <c r="A442">
        <v>2013</v>
      </c>
      <c r="B442" t="s">
        <v>46</v>
      </c>
      <c r="C442" t="s">
        <v>50</v>
      </c>
      <c r="D442">
        <v>0</v>
      </c>
      <c r="E442">
        <v>1</v>
      </c>
    </row>
    <row r="443" spans="1:5" x14ac:dyDescent="0.2">
      <c r="A443">
        <v>2013</v>
      </c>
      <c r="B443" t="s">
        <v>46</v>
      </c>
      <c r="C443" t="s">
        <v>50</v>
      </c>
      <c r="D443">
        <v>0</v>
      </c>
      <c r="E443">
        <v>1</v>
      </c>
    </row>
    <row r="444" spans="1:5" x14ac:dyDescent="0.2">
      <c r="A444">
        <v>2013</v>
      </c>
      <c r="B444" t="s">
        <v>46</v>
      </c>
      <c r="C444" t="s">
        <v>50</v>
      </c>
      <c r="D444">
        <v>0</v>
      </c>
      <c r="E444">
        <v>2</v>
      </c>
    </row>
    <row r="445" spans="1:5" x14ac:dyDescent="0.2">
      <c r="A445">
        <v>2013</v>
      </c>
      <c r="B445" t="s">
        <v>46</v>
      </c>
      <c r="C445" t="s">
        <v>50</v>
      </c>
      <c r="D445">
        <v>0</v>
      </c>
      <c r="E445">
        <v>2</v>
      </c>
    </row>
    <row r="446" spans="1:5" x14ac:dyDescent="0.2">
      <c r="A446">
        <v>2013</v>
      </c>
      <c r="B446" t="s">
        <v>46</v>
      </c>
      <c r="C446" t="s">
        <v>50</v>
      </c>
      <c r="D446">
        <v>0</v>
      </c>
      <c r="E446">
        <v>1</v>
      </c>
    </row>
    <row r="447" spans="1:5" x14ac:dyDescent="0.2">
      <c r="A447">
        <v>2013</v>
      </c>
      <c r="B447" t="s">
        <v>46</v>
      </c>
      <c r="C447" t="s">
        <v>50</v>
      </c>
      <c r="D447">
        <v>0</v>
      </c>
      <c r="E447">
        <v>3</v>
      </c>
    </row>
    <row r="448" spans="1:5" x14ac:dyDescent="0.2">
      <c r="A448">
        <v>2013</v>
      </c>
      <c r="B448" t="s">
        <v>46</v>
      </c>
      <c r="C448" t="s">
        <v>50</v>
      </c>
      <c r="D448">
        <v>0</v>
      </c>
      <c r="E448">
        <v>3</v>
      </c>
    </row>
    <row r="449" spans="1:5" x14ac:dyDescent="0.2">
      <c r="A449">
        <v>2013</v>
      </c>
      <c r="B449" t="s">
        <v>46</v>
      </c>
      <c r="C449" t="s">
        <v>50</v>
      </c>
      <c r="D449">
        <v>0</v>
      </c>
      <c r="E449">
        <v>1</v>
      </c>
    </row>
    <row r="450" spans="1:5" x14ac:dyDescent="0.2">
      <c r="A450">
        <v>2013</v>
      </c>
      <c r="B450" t="s">
        <v>46</v>
      </c>
      <c r="C450" t="s">
        <v>50</v>
      </c>
      <c r="D450">
        <v>0</v>
      </c>
      <c r="E450">
        <v>3</v>
      </c>
    </row>
    <row r="451" spans="1:5" x14ac:dyDescent="0.2">
      <c r="A451">
        <v>2013</v>
      </c>
      <c r="B451" t="s">
        <v>46</v>
      </c>
      <c r="C451" t="s">
        <v>50</v>
      </c>
      <c r="D451">
        <v>0</v>
      </c>
      <c r="E451">
        <v>1</v>
      </c>
    </row>
    <row r="452" spans="1:5" x14ac:dyDescent="0.2">
      <c r="A452">
        <v>2013</v>
      </c>
      <c r="B452" t="s">
        <v>46</v>
      </c>
      <c r="C452" t="s">
        <v>50</v>
      </c>
      <c r="D452">
        <v>0</v>
      </c>
      <c r="E452">
        <v>2</v>
      </c>
    </row>
    <row r="453" spans="1:5" x14ac:dyDescent="0.2">
      <c r="A453">
        <v>2013</v>
      </c>
      <c r="B453" t="s">
        <v>46</v>
      </c>
      <c r="C453" t="s">
        <v>50</v>
      </c>
      <c r="D453">
        <v>0</v>
      </c>
      <c r="E453">
        <v>0</v>
      </c>
    </row>
    <row r="454" spans="1:5" x14ac:dyDescent="0.2">
      <c r="A454">
        <v>2013</v>
      </c>
      <c r="B454" t="s">
        <v>46</v>
      </c>
      <c r="C454" t="s">
        <v>50</v>
      </c>
      <c r="D454">
        <v>0</v>
      </c>
      <c r="E454">
        <v>0</v>
      </c>
    </row>
    <row r="455" spans="1:5" x14ac:dyDescent="0.2">
      <c r="A455">
        <v>2013</v>
      </c>
      <c r="B455" t="s">
        <v>46</v>
      </c>
      <c r="C455" t="s">
        <v>50</v>
      </c>
      <c r="D455">
        <v>0</v>
      </c>
      <c r="E455">
        <v>0</v>
      </c>
    </row>
    <row r="456" spans="1:5" x14ac:dyDescent="0.2">
      <c r="A456">
        <v>2013</v>
      </c>
      <c r="B456" t="s">
        <v>46</v>
      </c>
      <c r="C456" t="s">
        <v>50</v>
      </c>
      <c r="D456">
        <v>0</v>
      </c>
      <c r="E456">
        <v>0</v>
      </c>
    </row>
    <row r="457" spans="1:5" x14ac:dyDescent="0.2">
      <c r="A457">
        <v>2013</v>
      </c>
      <c r="B457" t="s">
        <v>46</v>
      </c>
      <c r="C457" t="s">
        <v>50</v>
      </c>
      <c r="D457">
        <v>0</v>
      </c>
      <c r="E457">
        <v>0</v>
      </c>
    </row>
    <row r="458" spans="1:5" x14ac:dyDescent="0.2">
      <c r="A458">
        <v>2013</v>
      </c>
      <c r="B458" t="s">
        <v>46</v>
      </c>
      <c r="C458" t="s">
        <v>50</v>
      </c>
      <c r="D458">
        <v>0</v>
      </c>
      <c r="E458">
        <v>0</v>
      </c>
    </row>
    <row r="459" spans="1:5" x14ac:dyDescent="0.2">
      <c r="A459">
        <v>2013</v>
      </c>
      <c r="B459" t="s">
        <v>46</v>
      </c>
      <c r="C459" t="s">
        <v>50</v>
      </c>
      <c r="D459">
        <v>0</v>
      </c>
      <c r="E459">
        <v>0</v>
      </c>
    </row>
    <row r="460" spans="1:5" x14ac:dyDescent="0.2">
      <c r="A460">
        <v>2013</v>
      </c>
      <c r="B460" t="s">
        <v>46</v>
      </c>
      <c r="C460" t="s">
        <v>50</v>
      </c>
      <c r="D460">
        <v>0</v>
      </c>
      <c r="E460">
        <v>0</v>
      </c>
    </row>
    <row r="461" spans="1:5" x14ac:dyDescent="0.2">
      <c r="A461">
        <v>2013</v>
      </c>
      <c r="B461" t="s">
        <v>46</v>
      </c>
      <c r="C461" t="s">
        <v>50</v>
      </c>
      <c r="D461">
        <v>0</v>
      </c>
      <c r="E461">
        <v>0</v>
      </c>
    </row>
    <row r="462" spans="1:5" x14ac:dyDescent="0.2">
      <c r="A462">
        <v>2013</v>
      </c>
      <c r="B462" t="s">
        <v>46</v>
      </c>
      <c r="C462" t="s">
        <v>50</v>
      </c>
      <c r="D462">
        <v>0</v>
      </c>
      <c r="E462">
        <v>0</v>
      </c>
    </row>
    <row r="463" spans="1:5" x14ac:dyDescent="0.2">
      <c r="A463">
        <v>2013</v>
      </c>
      <c r="B463" t="s">
        <v>46</v>
      </c>
      <c r="C463" t="s">
        <v>50</v>
      </c>
      <c r="D463">
        <v>0</v>
      </c>
      <c r="E463">
        <v>0</v>
      </c>
    </row>
    <row r="464" spans="1:5" x14ac:dyDescent="0.2">
      <c r="A464">
        <v>2013</v>
      </c>
      <c r="B464" t="s">
        <v>46</v>
      </c>
      <c r="C464" t="s">
        <v>50</v>
      </c>
      <c r="D464">
        <v>0</v>
      </c>
      <c r="E464">
        <v>0</v>
      </c>
    </row>
    <row r="465" spans="1:5" x14ac:dyDescent="0.2">
      <c r="A465">
        <v>2013</v>
      </c>
      <c r="B465" t="s">
        <v>46</v>
      </c>
      <c r="C465" t="s">
        <v>50</v>
      </c>
      <c r="D465">
        <v>0</v>
      </c>
      <c r="E465">
        <v>0</v>
      </c>
    </row>
    <row r="466" spans="1:5" x14ac:dyDescent="0.2">
      <c r="A466">
        <v>2013</v>
      </c>
      <c r="B466" t="s">
        <v>46</v>
      </c>
      <c r="C466" t="s">
        <v>50</v>
      </c>
      <c r="D466">
        <v>0</v>
      </c>
      <c r="E466">
        <v>0</v>
      </c>
    </row>
    <row r="467" spans="1:5" x14ac:dyDescent="0.2">
      <c r="A467">
        <v>2013</v>
      </c>
      <c r="B467" t="s">
        <v>46</v>
      </c>
      <c r="C467" t="s">
        <v>50</v>
      </c>
      <c r="D467">
        <v>0</v>
      </c>
      <c r="E467">
        <v>0</v>
      </c>
    </row>
    <row r="468" spans="1:5" x14ac:dyDescent="0.2">
      <c r="A468">
        <v>2013</v>
      </c>
      <c r="B468" t="s">
        <v>46</v>
      </c>
      <c r="C468" t="s">
        <v>50</v>
      </c>
      <c r="D468">
        <v>0</v>
      </c>
      <c r="E468">
        <v>0</v>
      </c>
    </row>
    <row r="469" spans="1:5" x14ac:dyDescent="0.2">
      <c r="A469">
        <v>2013</v>
      </c>
      <c r="B469" t="s">
        <v>46</v>
      </c>
      <c r="C469" t="s">
        <v>50</v>
      </c>
      <c r="D469">
        <v>0</v>
      </c>
      <c r="E469">
        <v>0</v>
      </c>
    </row>
    <row r="470" spans="1:5" x14ac:dyDescent="0.2">
      <c r="A470">
        <v>2013</v>
      </c>
      <c r="B470" t="s">
        <v>46</v>
      </c>
      <c r="C470" t="s">
        <v>50</v>
      </c>
      <c r="D470">
        <v>0</v>
      </c>
      <c r="E470">
        <v>0</v>
      </c>
    </row>
    <row r="471" spans="1:5" x14ac:dyDescent="0.2">
      <c r="A471">
        <v>2013</v>
      </c>
      <c r="B471" t="s">
        <v>46</v>
      </c>
      <c r="C471" t="s">
        <v>50</v>
      </c>
      <c r="D471">
        <v>0</v>
      </c>
      <c r="E471">
        <v>0</v>
      </c>
    </row>
    <row r="472" spans="1:5" x14ac:dyDescent="0.2">
      <c r="A472">
        <v>2013</v>
      </c>
      <c r="B472" t="s">
        <v>46</v>
      </c>
      <c r="C472" t="s">
        <v>50</v>
      </c>
      <c r="D472">
        <v>0</v>
      </c>
      <c r="E472">
        <v>0</v>
      </c>
    </row>
    <row r="473" spans="1:5" x14ac:dyDescent="0.2">
      <c r="A473">
        <v>2013</v>
      </c>
      <c r="B473" t="s">
        <v>46</v>
      </c>
      <c r="C473" t="s">
        <v>50</v>
      </c>
      <c r="D473">
        <v>0</v>
      </c>
      <c r="E473">
        <v>0</v>
      </c>
    </row>
    <row r="474" spans="1:5" x14ac:dyDescent="0.2">
      <c r="A474">
        <v>2013</v>
      </c>
      <c r="B474" t="s">
        <v>46</v>
      </c>
      <c r="C474" t="s">
        <v>50</v>
      </c>
      <c r="D474">
        <v>0</v>
      </c>
      <c r="E474">
        <v>0</v>
      </c>
    </row>
    <row r="475" spans="1:5" x14ac:dyDescent="0.2">
      <c r="A475">
        <v>2013</v>
      </c>
      <c r="B475" t="s">
        <v>46</v>
      </c>
      <c r="C475" t="s">
        <v>50</v>
      </c>
      <c r="D475">
        <v>0</v>
      </c>
      <c r="E475">
        <v>0</v>
      </c>
    </row>
    <row r="476" spans="1:5" x14ac:dyDescent="0.2">
      <c r="A476">
        <v>2013</v>
      </c>
      <c r="B476" t="s">
        <v>46</v>
      </c>
      <c r="C476" t="s">
        <v>50</v>
      </c>
      <c r="D476">
        <v>0</v>
      </c>
      <c r="E476">
        <v>0</v>
      </c>
    </row>
    <row r="477" spans="1:5" x14ac:dyDescent="0.2">
      <c r="A477">
        <v>2013</v>
      </c>
      <c r="B477" t="s">
        <v>46</v>
      </c>
      <c r="C477" t="s">
        <v>50</v>
      </c>
      <c r="D477">
        <v>3950</v>
      </c>
      <c r="E477">
        <v>247</v>
      </c>
    </row>
    <row r="478" spans="1:5" x14ac:dyDescent="0.2">
      <c r="A478">
        <v>2013</v>
      </c>
      <c r="B478" t="s">
        <v>46</v>
      </c>
      <c r="C478" t="s">
        <v>50</v>
      </c>
      <c r="D478">
        <v>4889</v>
      </c>
      <c r="E478">
        <v>163</v>
      </c>
    </row>
    <row r="479" spans="1:5" x14ac:dyDescent="0.2">
      <c r="A479">
        <v>2013</v>
      </c>
      <c r="B479" t="s">
        <v>46</v>
      </c>
      <c r="C479" t="s">
        <v>50</v>
      </c>
      <c r="D479">
        <v>5711</v>
      </c>
      <c r="E479">
        <v>82</v>
      </c>
    </row>
    <row r="480" spans="1:5" x14ac:dyDescent="0.2">
      <c r="A480">
        <v>2013</v>
      </c>
      <c r="B480" t="s">
        <v>46</v>
      </c>
      <c r="C480" t="s">
        <v>50</v>
      </c>
      <c r="D480">
        <v>5330</v>
      </c>
      <c r="E480">
        <v>434</v>
      </c>
    </row>
    <row r="481" spans="1:5" x14ac:dyDescent="0.2">
      <c r="A481">
        <v>2013</v>
      </c>
      <c r="B481" t="s">
        <v>46</v>
      </c>
      <c r="C481" t="s">
        <v>50</v>
      </c>
      <c r="D481">
        <v>5251</v>
      </c>
      <c r="E481">
        <v>366</v>
      </c>
    </row>
    <row r="482" spans="1:5" x14ac:dyDescent="0.2">
      <c r="A482">
        <v>2013</v>
      </c>
      <c r="B482" t="s">
        <v>46</v>
      </c>
      <c r="C482" t="s">
        <v>50</v>
      </c>
      <c r="D482">
        <v>4142</v>
      </c>
      <c r="E482">
        <v>277</v>
      </c>
    </row>
    <row r="483" spans="1:5" x14ac:dyDescent="0.2">
      <c r="A483">
        <v>2013</v>
      </c>
      <c r="B483" t="s">
        <v>46</v>
      </c>
      <c r="C483" t="s">
        <v>50</v>
      </c>
      <c r="D483">
        <v>4648</v>
      </c>
      <c r="E483">
        <v>192</v>
      </c>
    </row>
    <row r="484" spans="1:5" x14ac:dyDescent="0.2">
      <c r="A484">
        <v>2013</v>
      </c>
      <c r="B484" t="s">
        <v>46</v>
      </c>
      <c r="C484" t="s">
        <v>50</v>
      </c>
      <c r="D484">
        <v>5570</v>
      </c>
      <c r="E484">
        <v>346</v>
      </c>
    </row>
    <row r="485" spans="1:5" x14ac:dyDescent="0.2">
      <c r="A485">
        <v>2013</v>
      </c>
      <c r="B485" t="s">
        <v>46</v>
      </c>
      <c r="C485" t="s">
        <v>50</v>
      </c>
      <c r="D485">
        <v>5531</v>
      </c>
      <c r="E485">
        <v>171</v>
      </c>
    </row>
    <row r="486" spans="1:5" x14ac:dyDescent="0.2">
      <c r="A486">
        <v>2013</v>
      </c>
      <c r="B486" t="s">
        <v>46</v>
      </c>
      <c r="C486" t="s">
        <v>50</v>
      </c>
      <c r="D486">
        <v>5994</v>
      </c>
      <c r="E486">
        <v>128</v>
      </c>
    </row>
    <row r="487" spans="1:5" x14ac:dyDescent="0.2">
      <c r="A487">
        <v>2013</v>
      </c>
      <c r="B487" t="s">
        <v>46</v>
      </c>
      <c r="C487" t="s">
        <v>50</v>
      </c>
      <c r="D487">
        <v>4865</v>
      </c>
      <c r="E487">
        <v>80</v>
      </c>
    </row>
    <row r="488" spans="1:5" x14ac:dyDescent="0.2">
      <c r="A488">
        <v>2013</v>
      </c>
      <c r="B488" t="s">
        <v>46</v>
      </c>
      <c r="C488" t="s">
        <v>50</v>
      </c>
      <c r="D488">
        <v>3787</v>
      </c>
      <c r="E488">
        <v>35</v>
      </c>
    </row>
    <row r="489" spans="1:5" x14ac:dyDescent="0.2">
      <c r="A489">
        <v>2013</v>
      </c>
      <c r="B489" t="s">
        <v>46</v>
      </c>
      <c r="C489" t="s">
        <v>50</v>
      </c>
      <c r="D489">
        <v>19</v>
      </c>
      <c r="E489">
        <v>0</v>
      </c>
    </row>
    <row r="490" spans="1:5" x14ac:dyDescent="0.2">
      <c r="A490">
        <v>2013</v>
      </c>
      <c r="B490" t="s">
        <v>46</v>
      </c>
      <c r="C490" t="s">
        <v>50</v>
      </c>
      <c r="D490">
        <v>21</v>
      </c>
      <c r="E490">
        <v>0</v>
      </c>
    </row>
    <row r="491" spans="1:5" x14ac:dyDescent="0.2">
      <c r="A491">
        <v>2013</v>
      </c>
      <c r="B491" t="s">
        <v>46</v>
      </c>
      <c r="C491" t="s">
        <v>50</v>
      </c>
      <c r="D491">
        <v>18</v>
      </c>
      <c r="E491">
        <v>0</v>
      </c>
    </row>
    <row r="492" spans="1:5" x14ac:dyDescent="0.2">
      <c r="A492">
        <v>2013</v>
      </c>
      <c r="B492" t="s">
        <v>46</v>
      </c>
      <c r="C492" t="s">
        <v>50</v>
      </c>
      <c r="D492">
        <v>28</v>
      </c>
      <c r="E492">
        <v>0</v>
      </c>
    </row>
    <row r="493" spans="1:5" x14ac:dyDescent="0.2">
      <c r="A493">
        <v>2013</v>
      </c>
      <c r="B493" t="s">
        <v>46</v>
      </c>
      <c r="C493" t="s">
        <v>50</v>
      </c>
      <c r="D493">
        <v>27</v>
      </c>
      <c r="E493">
        <v>0</v>
      </c>
    </row>
    <row r="494" spans="1:5" x14ac:dyDescent="0.2">
      <c r="A494">
        <v>2013</v>
      </c>
      <c r="B494" t="s">
        <v>46</v>
      </c>
      <c r="C494" t="s">
        <v>50</v>
      </c>
      <c r="D494">
        <v>36</v>
      </c>
      <c r="E494">
        <v>0</v>
      </c>
    </row>
    <row r="495" spans="1:5" x14ac:dyDescent="0.2">
      <c r="A495">
        <v>2013</v>
      </c>
      <c r="B495" t="s">
        <v>46</v>
      </c>
      <c r="C495" t="s">
        <v>50</v>
      </c>
      <c r="D495">
        <v>29</v>
      </c>
      <c r="E495">
        <v>0</v>
      </c>
    </row>
    <row r="496" spans="1:5" x14ac:dyDescent="0.2">
      <c r="A496">
        <v>2013</v>
      </c>
      <c r="B496" t="s">
        <v>46</v>
      </c>
      <c r="C496" t="s">
        <v>50</v>
      </c>
      <c r="D496">
        <v>31</v>
      </c>
      <c r="E496">
        <v>0</v>
      </c>
    </row>
    <row r="497" spans="1:5" x14ac:dyDescent="0.2">
      <c r="A497">
        <v>2013</v>
      </c>
      <c r="B497" t="s">
        <v>46</v>
      </c>
      <c r="C497" t="s">
        <v>50</v>
      </c>
      <c r="D497">
        <v>21</v>
      </c>
      <c r="E497">
        <v>0</v>
      </c>
    </row>
    <row r="498" spans="1:5" x14ac:dyDescent="0.2">
      <c r="A498">
        <v>2013</v>
      </c>
      <c r="B498" t="s">
        <v>46</v>
      </c>
      <c r="C498" t="s">
        <v>50</v>
      </c>
      <c r="D498">
        <v>23</v>
      </c>
      <c r="E498">
        <v>0</v>
      </c>
    </row>
    <row r="499" spans="1:5" x14ac:dyDescent="0.2">
      <c r="A499">
        <v>2013</v>
      </c>
      <c r="B499" t="s">
        <v>46</v>
      </c>
      <c r="C499" t="s">
        <v>50</v>
      </c>
      <c r="D499">
        <v>19</v>
      </c>
      <c r="E499">
        <v>0</v>
      </c>
    </row>
    <row r="500" spans="1:5" x14ac:dyDescent="0.2">
      <c r="A500">
        <v>2013</v>
      </c>
      <c r="B500" t="s">
        <v>46</v>
      </c>
      <c r="C500" t="s">
        <v>50</v>
      </c>
      <c r="D500">
        <v>20</v>
      </c>
      <c r="E500">
        <v>0</v>
      </c>
    </row>
    <row r="501" spans="1:5" x14ac:dyDescent="0.2">
      <c r="A501">
        <v>2013</v>
      </c>
      <c r="B501" t="s">
        <v>46</v>
      </c>
      <c r="C501" t="s">
        <v>50</v>
      </c>
      <c r="D501">
        <v>107</v>
      </c>
      <c r="E501">
        <v>0</v>
      </c>
    </row>
    <row r="502" spans="1:5" x14ac:dyDescent="0.2">
      <c r="A502">
        <v>2013</v>
      </c>
      <c r="B502" t="s">
        <v>46</v>
      </c>
      <c r="C502" t="s">
        <v>50</v>
      </c>
      <c r="D502">
        <v>141</v>
      </c>
      <c r="E502">
        <v>0</v>
      </c>
    </row>
    <row r="503" spans="1:5" x14ac:dyDescent="0.2">
      <c r="A503">
        <v>2013</v>
      </c>
      <c r="B503" t="s">
        <v>46</v>
      </c>
      <c r="C503" t="s">
        <v>50</v>
      </c>
      <c r="D503">
        <v>128</v>
      </c>
      <c r="E503">
        <v>0</v>
      </c>
    </row>
    <row r="504" spans="1:5" x14ac:dyDescent="0.2">
      <c r="A504">
        <v>2013</v>
      </c>
      <c r="B504" t="s">
        <v>46</v>
      </c>
      <c r="C504" t="s">
        <v>50</v>
      </c>
      <c r="D504">
        <v>347</v>
      </c>
      <c r="E504">
        <v>0</v>
      </c>
    </row>
    <row r="505" spans="1:5" x14ac:dyDescent="0.2">
      <c r="A505">
        <v>2013</v>
      </c>
      <c r="B505" t="s">
        <v>46</v>
      </c>
      <c r="C505" t="s">
        <v>50</v>
      </c>
      <c r="D505">
        <v>600</v>
      </c>
      <c r="E505">
        <v>0</v>
      </c>
    </row>
    <row r="506" spans="1:5" x14ac:dyDescent="0.2">
      <c r="A506">
        <v>2013</v>
      </c>
      <c r="B506" t="s">
        <v>46</v>
      </c>
      <c r="C506" t="s">
        <v>50</v>
      </c>
      <c r="D506">
        <v>164</v>
      </c>
      <c r="E506">
        <v>0</v>
      </c>
    </row>
    <row r="507" spans="1:5" x14ac:dyDescent="0.2">
      <c r="A507">
        <v>2013</v>
      </c>
      <c r="B507" t="s">
        <v>46</v>
      </c>
      <c r="C507" t="s">
        <v>50</v>
      </c>
      <c r="D507">
        <v>169</v>
      </c>
      <c r="E507">
        <v>0</v>
      </c>
    </row>
    <row r="508" spans="1:5" x14ac:dyDescent="0.2">
      <c r="A508">
        <v>2013</v>
      </c>
      <c r="B508" t="s">
        <v>46</v>
      </c>
      <c r="C508" t="s">
        <v>50</v>
      </c>
      <c r="D508">
        <v>174</v>
      </c>
      <c r="E508">
        <v>0</v>
      </c>
    </row>
    <row r="509" spans="1:5" x14ac:dyDescent="0.2">
      <c r="A509">
        <v>2013</v>
      </c>
      <c r="B509" t="s">
        <v>46</v>
      </c>
      <c r="C509" t="s">
        <v>50</v>
      </c>
      <c r="D509">
        <v>0</v>
      </c>
      <c r="E509">
        <v>0</v>
      </c>
    </row>
    <row r="510" spans="1:5" x14ac:dyDescent="0.2">
      <c r="A510">
        <v>2013</v>
      </c>
      <c r="B510" t="s">
        <v>46</v>
      </c>
      <c r="C510" t="s">
        <v>50</v>
      </c>
      <c r="D510">
        <v>0</v>
      </c>
      <c r="E510">
        <v>0</v>
      </c>
    </row>
    <row r="511" spans="1:5" x14ac:dyDescent="0.2">
      <c r="A511">
        <v>2013</v>
      </c>
      <c r="B511" t="s">
        <v>46</v>
      </c>
      <c r="C511" t="s">
        <v>50</v>
      </c>
      <c r="D511">
        <v>0</v>
      </c>
      <c r="E511">
        <v>0</v>
      </c>
    </row>
    <row r="512" spans="1:5" x14ac:dyDescent="0.2">
      <c r="A512">
        <v>2013</v>
      </c>
      <c r="B512" t="s">
        <v>46</v>
      </c>
      <c r="C512" t="s">
        <v>50</v>
      </c>
      <c r="D512">
        <v>0</v>
      </c>
      <c r="E512">
        <v>0</v>
      </c>
    </row>
    <row r="513" spans="1:5" x14ac:dyDescent="0.2">
      <c r="A513">
        <v>2013</v>
      </c>
      <c r="B513" t="s">
        <v>46</v>
      </c>
      <c r="C513" t="s">
        <v>50</v>
      </c>
      <c r="D513">
        <v>0</v>
      </c>
      <c r="E513">
        <v>0</v>
      </c>
    </row>
    <row r="514" spans="1:5" x14ac:dyDescent="0.2">
      <c r="A514">
        <v>2013</v>
      </c>
      <c r="B514" t="s">
        <v>46</v>
      </c>
      <c r="C514" t="s">
        <v>50</v>
      </c>
      <c r="D514">
        <v>0</v>
      </c>
      <c r="E514">
        <v>0</v>
      </c>
    </row>
    <row r="515" spans="1:5" x14ac:dyDescent="0.2">
      <c r="A515">
        <v>2013</v>
      </c>
      <c r="B515" t="s">
        <v>46</v>
      </c>
      <c r="C515" t="s">
        <v>50</v>
      </c>
      <c r="D515">
        <v>0</v>
      </c>
      <c r="E515">
        <v>0</v>
      </c>
    </row>
    <row r="516" spans="1:5" x14ac:dyDescent="0.2">
      <c r="A516">
        <v>2013</v>
      </c>
      <c r="B516" t="s">
        <v>46</v>
      </c>
      <c r="C516" t="s">
        <v>50</v>
      </c>
      <c r="D516">
        <v>0</v>
      </c>
      <c r="E516">
        <v>0</v>
      </c>
    </row>
    <row r="517" spans="1:5" x14ac:dyDescent="0.2">
      <c r="A517">
        <v>2013</v>
      </c>
      <c r="B517" t="s">
        <v>46</v>
      </c>
      <c r="C517" t="s">
        <v>50</v>
      </c>
      <c r="D517">
        <v>0</v>
      </c>
      <c r="E517">
        <v>0</v>
      </c>
    </row>
    <row r="518" spans="1:5" x14ac:dyDescent="0.2">
      <c r="A518">
        <v>2013</v>
      </c>
      <c r="B518" t="s">
        <v>46</v>
      </c>
      <c r="C518" t="s">
        <v>50</v>
      </c>
      <c r="D518">
        <v>0</v>
      </c>
      <c r="E518">
        <v>0</v>
      </c>
    </row>
    <row r="519" spans="1:5" x14ac:dyDescent="0.2">
      <c r="A519">
        <v>2013</v>
      </c>
      <c r="B519" t="s">
        <v>46</v>
      </c>
      <c r="C519" t="s">
        <v>50</v>
      </c>
      <c r="D519">
        <v>0</v>
      </c>
      <c r="E519">
        <v>0</v>
      </c>
    </row>
    <row r="520" spans="1:5" x14ac:dyDescent="0.2">
      <c r="A520">
        <v>2013</v>
      </c>
      <c r="B520" t="s">
        <v>46</v>
      </c>
      <c r="C520" t="s">
        <v>50</v>
      </c>
      <c r="D520">
        <v>0</v>
      </c>
      <c r="E520">
        <v>0</v>
      </c>
    </row>
    <row r="521" spans="1:5" x14ac:dyDescent="0.2">
      <c r="A521">
        <v>2013</v>
      </c>
      <c r="B521" t="s">
        <v>46</v>
      </c>
      <c r="C521" t="s">
        <v>50</v>
      </c>
      <c r="D521">
        <v>0</v>
      </c>
      <c r="E521">
        <v>0</v>
      </c>
    </row>
    <row r="522" spans="1:5" x14ac:dyDescent="0.2">
      <c r="A522">
        <v>2013</v>
      </c>
      <c r="B522" t="s">
        <v>46</v>
      </c>
      <c r="C522" t="s">
        <v>50</v>
      </c>
      <c r="D522">
        <v>0</v>
      </c>
      <c r="E522">
        <v>0</v>
      </c>
    </row>
    <row r="523" spans="1:5" x14ac:dyDescent="0.2">
      <c r="A523">
        <v>2013</v>
      </c>
      <c r="B523" t="s">
        <v>46</v>
      </c>
      <c r="C523" t="s">
        <v>50</v>
      </c>
      <c r="D523">
        <v>0</v>
      </c>
      <c r="E523">
        <v>0</v>
      </c>
    </row>
    <row r="524" spans="1:5" x14ac:dyDescent="0.2">
      <c r="A524">
        <v>2013</v>
      </c>
      <c r="B524" t="s">
        <v>46</v>
      </c>
      <c r="C524" t="s">
        <v>50</v>
      </c>
      <c r="D524">
        <v>0</v>
      </c>
      <c r="E524">
        <v>0</v>
      </c>
    </row>
    <row r="525" spans="1:5" x14ac:dyDescent="0.2">
      <c r="A525">
        <v>2013</v>
      </c>
      <c r="B525" t="s">
        <v>46</v>
      </c>
      <c r="C525" t="s">
        <v>50</v>
      </c>
      <c r="D525">
        <v>0</v>
      </c>
      <c r="E525">
        <v>0</v>
      </c>
    </row>
    <row r="526" spans="1:5" x14ac:dyDescent="0.2">
      <c r="A526">
        <v>2013</v>
      </c>
      <c r="B526" t="s">
        <v>46</v>
      </c>
      <c r="C526" t="s">
        <v>50</v>
      </c>
      <c r="D526">
        <v>0</v>
      </c>
      <c r="E526">
        <v>0</v>
      </c>
    </row>
    <row r="527" spans="1:5" x14ac:dyDescent="0.2">
      <c r="A527">
        <v>2013</v>
      </c>
      <c r="B527" t="s">
        <v>46</v>
      </c>
      <c r="C527" t="s">
        <v>50</v>
      </c>
      <c r="D527">
        <v>0</v>
      </c>
      <c r="E527">
        <v>0</v>
      </c>
    </row>
    <row r="528" spans="1:5" x14ac:dyDescent="0.2">
      <c r="A528">
        <v>2013</v>
      </c>
      <c r="B528" t="s">
        <v>46</v>
      </c>
      <c r="C528" t="s">
        <v>50</v>
      </c>
      <c r="D528">
        <v>0</v>
      </c>
      <c r="E528">
        <v>0</v>
      </c>
    </row>
    <row r="529" spans="1:5" x14ac:dyDescent="0.2">
      <c r="A529">
        <v>2013</v>
      </c>
      <c r="B529" t="s">
        <v>46</v>
      </c>
      <c r="C529" t="s">
        <v>50</v>
      </c>
      <c r="D529">
        <v>0</v>
      </c>
      <c r="E529">
        <v>0</v>
      </c>
    </row>
    <row r="530" spans="1:5" x14ac:dyDescent="0.2">
      <c r="A530">
        <v>2013</v>
      </c>
      <c r="B530" t="s">
        <v>46</v>
      </c>
      <c r="C530" t="s">
        <v>50</v>
      </c>
      <c r="D530">
        <v>0</v>
      </c>
      <c r="E530">
        <v>0</v>
      </c>
    </row>
    <row r="531" spans="1:5" x14ac:dyDescent="0.2">
      <c r="A531">
        <v>2013</v>
      </c>
      <c r="B531" t="s">
        <v>46</v>
      </c>
      <c r="C531" t="s">
        <v>50</v>
      </c>
      <c r="D531">
        <v>0</v>
      </c>
      <c r="E531">
        <v>0</v>
      </c>
    </row>
    <row r="532" spans="1:5" x14ac:dyDescent="0.2">
      <c r="A532">
        <v>2013</v>
      </c>
      <c r="B532" t="s">
        <v>46</v>
      </c>
      <c r="C532" t="s">
        <v>50</v>
      </c>
      <c r="D532">
        <v>0</v>
      </c>
      <c r="E532">
        <v>0</v>
      </c>
    </row>
    <row r="533" spans="1:5" x14ac:dyDescent="0.2">
      <c r="A533">
        <v>2013</v>
      </c>
      <c r="B533" t="s">
        <v>46</v>
      </c>
      <c r="C533" t="s">
        <v>50</v>
      </c>
      <c r="D533">
        <v>70</v>
      </c>
      <c r="E533">
        <v>21</v>
      </c>
    </row>
    <row r="534" spans="1:5" x14ac:dyDescent="0.2">
      <c r="A534">
        <v>2013</v>
      </c>
      <c r="B534" t="s">
        <v>46</v>
      </c>
      <c r="C534" t="s">
        <v>50</v>
      </c>
      <c r="D534">
        <v>74</v>
      </c>
      <c r="E534">
        <v>24</v>
      </c>
    </row>
    <row r="535" spans="1:5" x14ac:dyDescent="0.2">
      <c r="A535">
        <v>2013</v>
      </c>
      <c r="B535" t="s">
        <v>46</v>
      </c>
      <c r="C535" t="s">
        <v>50</v>
      </c>
      <c r="D535">
        <v>118</v>
      </c>
      <c r="E535">
        <v>34</v>
      </c>
    </row>
    <row r="536" spans="1:5" x14ac:dyDescent="0.2">
      <c r="A536">
        <v>2013</v>
      </c>
      <c r="B536" t="s">
        <v>46</v>
      </c>
      <c r="C536" t="s">
        <v>50</v>
      </c>
      <c r="D536">
        <v>1556</v>
      </c>
      <c r="E536">
        <v>1573</v>
      </c>
    </row>
    <row r="537" spans="1:5" x14ac:dyDescent="0.2">
      <c r="A537">
        <v>2013</v>
      </c>
      <c r="B537" t="s">
        <v>46</v>
      </c>
      <c r="C537" t="s">
        <v>50</v>
      </c>
      <c r="D537">
        <v>2780</v>
      </c>
      <c r="E537">
        <v>4143</v>
      </c>
    </row>
    <row r="538" spans="1:5" x14ac:dyDescent="0.2">
      <c r="A538">
        <v>2013</v>
      </c>
      <c r="B538" t="s">
        <v>46</v>
      </c>
      <c r="C538" t="s">
        <v>50</v>
      </c>
      <c r="D538">
        <v>1143</v>
      </c>
      <c r="E538">
        <v>50</v>
      </c>
    </row>
    <row r="539" spans="1:5" x14ac:dyDescent="0.2">
      <c r="A539">
        <v>2013</v>
      </c>
      <c r="B539" t="s">
        <v>46</v>
      </c>
      <c r="C539" t="s">
        <v>50</v>
      </c>
      <c r="D539">
        <v>202</v>
      </c>
      <c r="E539">
        <v>48</v>
      </c>
    </row>
    <row r="540" spans="1:5" x14ac:dyDescent="0.2">
      <c r="A540">
        <v>2013</v>
      </c>
      <c r="B540" t="s">
        <v>46</v>
      </c>
      <c r="C540" t="s">
        <v>50</v>
      </c>
      <c r="D540">
        <v>124</v>
      </c>
      <c r="E540">
        <v>54</v>
      </c>
    </row>
    <row r="541" spans="1:5" x14ac:dyDescent="0.2">
      <c r="A541">
        <v>2013</v>
      </c>
      <c r="B541" t="s">
        <v>46</v>
      </c>
      <c r="C541" t="s">
        <v>50</v>
      </c>
      <c r="D541">
        <v>675</v>
      </c>
      <c r="E541">
        <v>250</v>
      </c>
    </row>
    <row r="542" spans="1:5" x14ac:dyDescent="0.2">
      <c r="A542">
        <v>2013</v>
      </c>
      <c r="B542" t="s">
        <v>46</v>
      </c>
      <c r="C542" t="s">
        <v>50</v>
      </c>
      <c r="D542">
        <v>1162</v>
      </c>
      <c r="E542">
        <v>1303</v>
      </c>
    </row>
    <row r="543" spans="1:5" x14ac:dyDescent="0.2">
      <c r="A543">
        <v>2013</v>
      </c>
      <c r="B543" t="s">
        <v>46</v>
      </c>
      <c r="C543" t="s">
        <v>50</v>
      </c>
      <c r="D543">
        <v>1</v>
      </c>
      <c r="E543">
        <v>113</v>
      </c>
    </row>
    <row r="544" spans="1:5" x14ac:dyDescent="0.2">
      <c r="A544">
        <v>2013</v>
      </c>
      <c r="B544" t="s">
        <v>46</v>
      </c>
      <c r="C544" t="s">
        <v>50</v>
      </c>
      <c r="D544">
        <v>4</v>
      </c>
      <c r="E544">
        <v>81</v>
      </c>
    </row>
    <row r="545" spans="1:5" x14ac:dyDescent="0.2">
      <c r="A545">
        <v>2013</v>
      </c>
      <c r="B545" t="s">
        <v>46</v>
      </c>
      <c r="C545" t="s">
        <v>50</v>
      </c>
      <c r="D545">
        <v>6</v>
      </c>
      <c r="E545">
        <v>95</v>
      </c>
    </row>
    <row r="546" spans="1:5" x14ac:dyDescent="0.2">
      <c r="A546">
        <v>2013</v>
      </c>
      <c r="B546" t="s">
        <v>46</v>
      </c>
      <c r="C546" t="s">
        <v>50</v>
      </c>
      <c r="D546">
        <v>1</v>
      </c>
      <c r="E546">
        <v>89</v>
      </c>
    </row>
    <row r="547" spans="1:5" x14ac:dyDescent="0.2">
      <c r="A547">
        <v>2013</v>
      </c>
      <c r="B547" t="s">
        <v>46</v>
      </c>
      <c r="C547" t="s">
        <v>50</v>
      </c>
      <c r="D547">
        <v>6</v>
      </c>
      <c r="E547">
        <v>156</v>
      </c>
    </row>
    <row r="548" spans="1:5" x14ac:dyDescent="0.2">
      <c r="A548">
        <v>2013</v>
      </c>
      <c r="B548" t="s">
        <v>46</v>
      </c>
      <c r="C548" t="s">
        <v>50</v>
      </c>
      <c r="D548">
        <v>0</v>
      </c>
      <c r="E548">
        <v>188</v>
      </c>
    </row>
    <row r="549" spans="1:5" x14ac:dyDescent="0.2">
      <c r="A549">
        <v>2013</v>
      </c>
      <c r="B549" t="s">
        <v>46</v>
      </c>
      <c r="C549" t="s">
        <v>50</v>
      </c>
      <c r="D549">
        <v>0</v>
      </c>
      <c r="E549">
        <v>274</v>
      </c>
    </row>
    <row r="550" spans="1:5" x14ac:dyDescent="0.2">
      <c r="A550">
        <v>2013</v>
      </c>
      <c r="B550" t="s">
        <v>46</v>
      </c>
      <c r="C550" t="s">
        <v>50</v>
      </c>
      <c r="D550">
        <v>0</v>
      </c>
      <c r="E550">
        <v>200</v>
      </c>
    </row>
    <row r="551" spans="1:5" x14ac:dyDescent="0.2">
      <c r="A551">
        <v>2013</v>
      </c>
      <c r="B551" t="s">
        <v>46</v>
      </c>
      <c r="C551" t="s">
        <v>50</v>
      </c>
      <c r="D551">
        <v>0</v>
      </c>
      <c r="E551">
        <v>134</v>
      </c>
    </row>
    <row r="552" spans="1:5" x14ac:dyDescent="0.2">
      <c r="A552">
        <v>2013</v>
      </c>
      <c r="B552" t="s">
        <v>46</v>
      </c>
      <c r="C552" t="s">
        <v>50</v>
      </c>
      <c r="D552">
        <v>0</v>
      </c>
      <c r="E552">
        <v>89</v>
      </c>
    </row>
    <row r="553" spans="1:5" x14ac:dyDescent="0.2">
      <c r="A553">
        <v>2013</v>
      </c>
      <c r="B553" t="s">
        <v>46</v>
      </c>
      <c r="C553" t="s">
        <v>50</v>
      </c>
      <c r="D553">
        <v>0</v>
      </c>
      <c r="E553">
        <v>54</v>
      </c>
    </row>
    <row r="554" spans="1:5" x14ac:dyDescent="0.2">
      <c r="A554">
        <v>2013</v>
      </c>
      <c r="B554" t="s">
        <v>46</v>
      </c>
      <c r="C554" t="s">
        <v>50</v>
      </c>
      <c r="D554">
        <v>2</v>
      </c>
      <c r="E554">
        <v>103</v>
      </c>
    </row>
    <row r="555" spans="1:5" x14ac:dyDescent="0.2">
      <c r="A555">
        <v>2013</v>
      </c>
      <c r="B555" t="s">
        <v>46</v>
      </c>
      <c r="C555" t="s">
        <v>50</v>
      </c>
      <c r="D555">
        <v>0</v>
      </c>
      <c r="E555">
        <v>0</v>
      </c>
    </row>
    <row r="556" spans="1:5" x14ac:dyDescent="0.2">
      <c r="A556">
        <v>2013</v>
      </c>
      <c r="B556" t="s">
        <v>46</v>
      </c>
      <c r="C556" t="s">
        <v>50</v>
      </c>
      <c r="D556">
        <v>0</v>
      </c>
      <c r="E556">
        <v>0</v>
      </c>
    </row>
    <row r="557" spans="1:5" x14ac:dyDescent="0.2">
      <c r="A557">
        <v>2013</v>
      </c>
      <c r="B557" t="s">
        <v>46</v>
      </c>
      <c r="C557" t="s">
        <v>50</v>
      </c>
      <c r="D557">
        <v>0</v>
      </c>
      <c r="E557">
        <v>0</v>
      </c>
    </row>
    <row r="558" spans="1:5" x14ac:dyDescent="0.2">
      <c r="A558">
        <v>2013</v>
      </c>
      <c r="B558" t="s">
        <v>46</v>
      </c>
      <c r="C558" t="s">
        <v>50</v>
      </c>
      <c r="D558">
        <v>0</v>
      </c>
      <c r="E558">
        <v>0</v>
      </c>
    </row>
    <row r="559" spans="1:5" x14ac:dyDescent="0.2">
      <c r="A559">
        <v>2013</v>
      </c>
      <c r="B559" t="s">
        <v>46</v>
      </c>
      <c r="C559" t="s">
        <v>50</v>
      </c>
      <c r="D559">
        <v>0</v>
      </c>
      <c r="E559">
        <v>0</v>
      </c>
    </row>
    <row r="560" spans="1:5" x14ac:dyDescent="0.2">
      <c r="A560">
        <v>2013</v>
      </c>
      <c r="B560" t="s">
        <v>46</v>
      </c>
      <c r="C560" t="s">
        <v>50</v>
      </c>
      <c r="D560">
        <v>0</v>
      </c>
      <c r="E560">
        <v>0</v>
      </c>
    </row>
    <row r="561" spans="1:5" x14ac:dyDescent="0.2">
      <c r="A561">
        <v>2013</v>
      </c>
      <c r="B561" t="s">
        <v>46</v>
      </c>
      <c r="C561" t="s">
        <v>50</v>
      </c>
      <c r="D561">
        <v>0</v>
      </c>
      <c r="E561">
        <v>0</v>
      </c>
    </row>
    <row r="562" spans="1:5" x14ac:dyDescent="0.2">
      <c r="A562">
        <v>2013</v>
      </c>
      <c r="B562" t="s">
        <v>46</v>
      </c>
      <c r="C562" t="s">
        <v>50</v>
      </c>
      <c r="D562">
        <v>0</v>
      </c>
      <c r="E562">
        <v>0</v>
      </c>
    </row>
    <row r="563" spans="1:5" x14ac:dyDescent="0.2">
      <c r="A563">
        <v>2013</v>
      </c>
      <c r="B563" t="s">
        <v>46</v>
      </c>
      <c r="C563" t="s">
        <v>50</v>
      </c>
      <c r="D563">
        <v>0</v>
      </c>
      <c r="E563">
        <v>0</v>
      </c>
    </row>
    <row r="564" spans="1:5" x14ac:dyDescent="0.2">
      <c r="A564">
        <v>2013</v>
      </c>
      <c r="B564" t="s">
        <v>46</v>
      </c>
      <c r="C564" t="s">
        <v>50</v>
      </c>
      <c r="D564">
        <v>14</v>
      </c>
      <c r="E564">
        <v>0</v>
      </c>
    </row>
    <row r="565" spans="1:5" x14ac:dyDescent="0.2">
      <c r="A565">
        <v>2013</v>
      </c>
      <c r="B565" t="s">
        <v>46</v>
      </c>
      <c r="C565" t="s">
        <v>50</v>
      </c>
      <c r="D565">
        <v>2</v>
      </c>
      <c r="E565">
        <v>0</v>
      </c>
    </row>
    <row r="566" spans="1:5" x14ac:dyDescent="0.2">
      <c r="A566">
        <v>2013</v>
      </c>
      <c r="B566" t="s">
        <v>46</v>
      </c>
      <c r="C566" t="s">
        <v>50</v>
      </c>
      <c r="D566">
        <v>0</v>
      </c>
      <c r="E566">
        <v>0</v>
      </c>
    </row>
    <row r="567" spans="1:5" x14ac:dyDescent="0.2">
      <c r="A567">
        <v>2013</v>
      </c>
      <c r="B567" t="s">
        <v>46</v>
      </c>
      <c r="C567" t="s">
        <v>50</v>
      </c>
      <c r="D567">
        <v>0</v>
      </c>
      <c r="E567">
        <v>0</v>
      </c>
    </row>
    <row r="568" spans="1:5" x14ac:dyDescent="0.2">
      <c r="A568">
        <v>2013</v>
      </c>
      <c r="B568" t="s">
        <v>46</v>
      </c>
      <c r="C568" t="s">
        <v>50</v>
      </c>
      <c r="D568">
        <v>0</v>
      </c>
      <c r="E568">
        <v>0</v>
      </c>
    </row>
    <row r="569" spans="1:5" x14ac:dyDescent="0.2">
      <c r="A569">
        <v>2013</v>
      </c>
      <c r="B569" t="s">
        <v>46</v>
      </c>
      <c r="C569" t="s">
        <v>50</v>
      </c>
      <c r="D569">
        <v>0</v>
      </c>
      <c r="E569">
        <v>0</v>
      </c>
    </row>
    <row r="570" spans="1:5" x14ac:dyDescent="0.2">
      <c r="A570">
        <v>2013</v>
      </c>
      <c r="B570" t="s">
        <v>46</v>
      </c>
      <c r="C570" t="s">
        <v>50</v>
      </c>
      <c r="D570">
        <v>0</v>
      </c>
      <c r="E570">
        <v>0</v>
      </c>
    </row>
    <row r="571" spans="1:5" x14ac:dyDescent="0.2">
      <c r="A571">
        <v>2013</v>
      </c>
      <c r="B571" t="s">
        <v>46</v>
      </c>
      <c r="C571" t="s">
        <v>50</v>
      </c>
      <c r="D571">
        <v>0</v>
      </c>
      <c r="E571">
        <v>0</v>
      </c>
    </row>
    <row r="572" spans="1:5" x14ac:dyDescent="0.2">
      <c r="A572">
        <v>2013</v>
      </c>
      <c r="B572" t="s">
        <v>46</v>
      </c>
      <c r="C572" t="s">
        <v>50</v>
      </c>
      <c r="D572">
        <v>0</v>
      </c>
      <c r="E572">
        <v>0</v>
      </c>
    </row>
    <row r="573" spans="1:5" x14ac:dyDescent="0.2">
      <c r="A573">
        <v>2013</v>
      </c>
      <c r="B573" t="s">
        <v>46</v>
      </c>
      <c r="C573" t="s">
        <v>50</v>
      </c>
      <c r="D573">
        <v>0</v>
      </c>
      <c r="E573">
        <v>0</v>
      </c>
    </row>
    <row r="574" spans="1:5" x14ac:dyDescent="0.2">
      <c r="A574">
        <v>2013</v>
      </c>
      <c r="B574" t="s">
        <v>46</v>
      </c>
      <c r="C574" t="s">
        <v>50</v>
      </c>
      <c r="D574">
        <v>0</v>
      </c>
      <c r="E574">
        <v>0</v>
      </c>
    </row>
    <row r="575" spans="1:5" x14ac:dyDescent="0.2">
      <c r="A575">
        <v>2013</v>
      </c>
      <c r="B575" t="s">
        <v>46</v>
      </c>
      <c r="C575" t="s">
        <v>50</v>
      </c>
      <c r="D575">
        <v>0</v>
      </c>
      <c r="E575">
        <v>0</v>
      </c>
    </row>
    <row r="576" spans="1:5" x14ac:dyDescent="0.2">
      <c r="A576">
        <v>2013</v>
      </c>
      <c r="B576" t="s">
        <v>46</v>
      </c>
      <c r="C576" t="s">
        <v>50</v>
      </c>
      <c r="D576">
        <v>0</v>
      </c>
      <c r="E576">
        <v>0</v>
      </c>
    </row>
    <row r="577" spans="1:5" x14ac:dyDescent="0.2">
      <c r="A577">
        <v>2013</v>
      </c>
      <c r="B577" t="s">
        <v>46</v>
      </c>
      <c r="C577" t="s">
        <v>50</v>
      </c>
      <c r="D577">
        <v>0</v>
      </c>
      <c r="E577">
        <v>0</v>
      </c>
    </row>
    <row r="578" spans="1:5" x14ac:dyDescent="0.2">
      <c r="A578">
        <v>2013</v>
      </c>
      <c r="B578" t="s">
        <v>46</v>
      </c>
      <c r="C578" t="s">
        <v>50</v>
      </c>
      <c r="D578">
        <v>0</v>
      </c>
      <c r="E578">
        <v>0</v>
      </c>
    </row>
    <row r="579" spans="1:5" x14ac:dyDescent="0.2">
      <c r="A579">
        <v>2013</v>
      </c>
      <c r="B579" t="s">
        <v>46</v>
      </c>
      <c r="C579" t="s">
        <v>50</v>
      </c>
      <c r="D579">
        <v>0</v>
      </c>
      <c r="E579">
        <v>0</v>
      </c>
    </row>
    <row r="580" spans="1:5" x14ac:dyDescent="0.2">
      <c r="A580">
        <v>2013</v>
      </c>
      <c r="B580" t="s">
        <v>46</v>
      </c>
      <c r="C580" t="s">
        <v>50</v>
      </c>
      <c r="D580">
        <v>2469</v>
      </c>
      <c r="E580">
        <v>0</v>
      </c>
    </row>
    <row r="581" spans="1:5" x14ac:dyDescent="0.2">
      <c r="A581">
        <v>2013</v>
      </c>
      <c r="B581" t="s">
        <v>46</v>
      </c>
      <c r="C581" t="s">
        <v>50</v>
      </c>
      <c r="D581">
        <v>1605</v>
      </c>
      <c r="E581">
        <v>0</v>
      </c>
    </row>
    <row r="582" spans="1:5" x14ac:dyDescent="0.2">
      <c r="A582">
        <v>2013</v>
      </c>
      <c r="B582" t="s">
        <v>46</v>
      </c>
      <c r="C582" t="s">
        <v>50</v>
      </c>
      <c r="D582">
        <v>2757</v>
      </c>
      <c r="E582">
        <v>0</v>
      </c>
    </row>
    <row r="583" spans="1:5" x14ac:dyDescent="0.2">
      <c r="A583">
        <v>2013</v>
      </c>
      <c r="B583" t="s">
        <v>46</v>
      </c>
      <c r="C583" t="s">
        <v>50</v>
      </c>
      <c r="D583">
        <v>166</v>
      </c>
      <c r="E583">
        <v>0</v>
      </c>
    </row>
    <row r="584" spans="1:5" x14ac:dyDescent="0.2">
      <c r="A584">
        <v>2013</v>
      </c>
      <c r="B584" t="s">
        <v>46</v>
      </c>
      <c r="C584" t="s">
        <v>50</v>
      </c>
      <c r="D584">
        <v>184</v>
      </c>
      <c r="E584">
        <v>0</v>
      </c>
    </row>
    <row r="585" spans="1:5" x14ac:dyDescent="0.2">
      <c r="A585">
        <v>2013</v>
      </c>
      <c r="B585" t="s">
        <v>46</v>
      </c>
      <c r="C585" t="s">
        <v>50</v>
      </c>
      <c r="D585">
        <v>53</v>
      </c>
      <c r="E585">
        <v>0</v>
      </c>
    </row>
    <row r="586" spans="1:5" x14ac:dyDescent="0.2">
      <c r="A586">
        <v>2013</v>
      </c>
      <c r="B586" t="s">
        <v>46</v>
      </c>
      <c r="C586" t="s">
        <v>50</v>
      </c>
      <c r="D586">
        <v>49</v>
      </c>
      <c r="E586">
        <v>0</v>
      </c>
    </row>
    <row r="587" spans="1:5" x14ac:dyDescent="0.2">
      <c r="A587">
        <v>2013</v>
      </c>
      <c r="B587" t="s">
        <v>46</v>
      </c>
      <c r="C587" t="s">
        <v>50</v>
      </c>
      <c r="D587">
        <v>87</v>
      </c>
      <c r="E587">
        <v>0</v>
      </c>
    </row>
    <row r="588" spans="1:5" x14ac:dyDescent="0.2">
      <c r="A588">
        <v>2013</v>
      </c>
      <c r="B588" t="s">
        <v>46</v>
      </c>
      <c r="C588" t="s">
        <v>50</v>
      </c>
      <c r="D588">
        <v>68</v>
      </c>
      <c r="E588">
        <v>0</v>
      </c>
    </row>
    <row r="589" spans="1:5" x14ac:dyDescent="0.2">
      <c r="A589">
        <v>2013</v>
      </c>
      <c r="B589" t="s">
        <v>46</v>
      </c>
      <c r="C589" t="s">
        <v>50</v>
      </c>
      <c r="D589">
        <v>91</v>
      </c>
      <c r="E589">
        <v>0</v>
      </c>
    </row>
    <row r="590" spans="1:5" x14ac:dyDescent="0.2">
      <c r="A590">
        <v>2013</v>
      </c>
      <c r="B590" t="s">
        <v>46</v>
      </c>
      <c r="C590" t="s">
        <v>50</v>
      </c>
      <c r="D590">
        <v>179</v>
      </c>
      <c r="E590">
        <v>0</v>
      </c>
    </row>
    <row r="591" spans="1:5" x14ac:dyDescent="0.2">
      <c r="A591">
        <v>2013</v>
      </c>
      <c r="B591" t="s">
        <v>46</v>
      </c>
      <c r="C591" t="s">
        <v>50</v>
      </c>
      <c r="D591">
        <v>119</v>
      </c>
      <c r="E591">
        <v>0</v>
      </c>
    </row>
    <row r="592" spans="1:5" x14ac:dyDescent="0.2">
      <c r="A592">
        <v>2013</v>
      </c>
      <c r="B592" t="s">
        <v>46</v>
      </c>
      <c r="C592" t="s">
        <v>50</v>
      </c>
      <c r="D592">
        <v>181</v>
      </c>
      <c r="E592">
        <v>0</v>
      </c>
    </row>
    <row r="593" spans="1:5" x14ac:dyDescent="0.2">
      <c r="A593">
        <v>2013</v>
      </c>
      <c r="B593" t="s">
        <v>46</v>
      </c>
      <c r="C593" t="s">
        <v>50</v>
      </c>
      <c r="D593">
        <v>202</v>
      </c>
      <c r="E593">
        <v>0</v>
      </c>
    </row>
    <row r="594" spans="1:5" x14ac:dyDescent="0.2">
      <c r="A594">
        <v>2013</v>
      </c>
      <c r="B594" t="s">
        <v>46</v>
      </c>
      <c r="C594" t="s">
        <v>50</v>
      </c>
      <c r="D594">
        <v>183</v>
      </c>
      <c r="E594">
        <v>0</v>
      </c>
    </row>
    <row r="595" spans="1:5" x14ac:dyDescent="0.2">
      <c r="A595">
        <v>2013</v>
      </c>
      <c r="B595" t="s">
        <v>46</v>
      </c>
      <c r="C595" t="s">
        <v>50</v>
      </c>
      <c r="D595">
        <v>530</v>
      </c>
      <c r="E595">
        <v>9223</v>
      </c>
    </row>
    <row r="596" spans="1:5" x14ac:dyDescent="0.2">
      <c r="A596">
        <v>2013</v>
      </c>
      <c r="B596" t="s">
        <v>46</v>
      </c>
      <c r="C596" t="s">
        <v>50</v>
      </c>
      <c r="D596">
        <v>627</v>
      </c>
      <c r="E596">
        <v>8011</v>
      </c>
    </row>
    <row r="597" spans="1:5" x14ac:dyDescent="0.2">
      <c r="A597">
        <v>2013</v>
      </c>
      <c r="B597" t="s">
        <v>46</v>
      </c>
      <c r="C597" t="s">
        <v>50</v>
      </c>
      <c r="D597">
        <v>592</v>
      </c>
      <c r="E597">
        <v>6306</v>
      </c>
    </row>
    <row r="598" spans="1:5" x14ac:dyDescent="0.2">
      <c r="A598">
        <v>2013</v>
      </c>
      <c r="B598" t="s">
        <v>46</v>
      </c>
      <c r="C598" t="s">
        <v>50</v>
      </c>
      <c r="D598">
        <v>766</v>
      </c>
      <c r="E598">
        <v>5366</v>
      </c>
    </row>
    <row r="599" spans="1:5" x14ac:dyDescent="0.2">
      <c r="A599">
        <v>2013</v>
      </c>
      <c r="B599" t="s">
        <v>46</v>
      </c>
      <c r="C599" t="s">
        <v>50</v>
      </c>
      <c r="D599">
        <v>1021</v>
      </c>
      <c r="E599">
        <v>6621</v>
      </c>
    </row>
    <row r="600" spans="1:5" x14ac:dyDescent="0.2">
      <c r="A600">
        <v>2013</v>
      </c>
      <c r="B600" t="s">
        <v>46</v>
      </c>
      <c r="C600" t="s">
        <v>50</v>
      </c>
      <c r="D600">
        <v>1639</v>
      </c>
      <c r="E600">
        <v>5681</v>
      </c>
    </row>
    <row r="601" spans="1:5" x14ac:dyDescent="0.2">
      <c r="A601">
        <v>2013</v>
      </c>
      <c r="B601" t="s">
        <v>46</v>
      </c>
      <c r="C601" t="s">
        <v>50</v>
      </c>
      <c r="D601">
        <v>1935</v>
      </c>
      <c r="E601">
        <v>5796</v>
      </c>
    </row>
    <row r="602" spans="1:5" x14ac:dyDescent="0.2">
      <c r="A602">
        <v>2013</v>
      </c>
      <c r="B602" t="s">
        <v>46</v>
      </c>
      <c r="C602" t="s">
        <v>50</v>
      </c>
      <c r="D602">
        <v>1355</v>
      </c>
      <c r="E602">
        <v>5312</v>
      </c>
    </row>
    <row r="603" spans="1:5" x14ac:dyDescent="0.2">
      <c r="A603">
        <v>2013</v>
      </c>
      <c r="B603" t="s">
        <v>46</v>
      </c>
      <c r="C603" t="s">
        <v>50</v>
      </c>
      <c r="D603">
        <v>1328</v>
      </c>
      <c r="E603">
        <v>6190</v>
      </c>
    </row>
    <row r="604" spans="1:5" x14ac:dyDescent="0.2">
      <c r="A604">
        <v>2013</v>
      </c>
      <c r="B604" t="s">
        <v>46</v>
      </c>
      <c r="C604" t="s">
        <v>50</v>
      </c>
      <c r="D604">
        <v>1012</v>
      </c>
      <c r="E604">
        <v>6410</v>
      </c>
    </row>
    <row r="605" spans="1:5" x14ac:dyDescent="0.2">
      <c r="A605">
        <v>2013</v>
      </c>
      <c r="B605" t="s">
        <v>46</v>
      </c>
      <c r="C605" t="s">
        <v>50</v>
      </c>
      <c r="D605">
        <v>939</v>
      </c>
      <c r="E605">
        <v>6088</v>
      </c>
    </row>
    <row r="606" spans="1:5" x14ac:dyDescent="0.2">
      <c r="A606">
        <v>2013</v>
      </c>
      <c r="B606" t="s">
        <v>46</v>
      </c>
      <c r="C606" t="s">
        <v>50</v>
      </c>
      <c r="D606">
        <v>900</v>
      </c>
      <c r="E606">
        <v>9139</v>
      </c>
    </row>
    <row r="607" spans="1:5" x14ac:dyDescent="0.2">
      <c r="A607">
        <v>2013</v>
      </c>
      <c r="B607" t="s">
        <v>46</v>
      </c>
      <c r="C607" t="s">
        <v>50</v>
      </c>
      <c r="D607">
        <v>13193</v>
      </c>
      <c r="E607">
        <v>15680</v>
      </c>
    </row>
    <row r="608" spans="1:5" x14ac:dyDescent="0.2">
      <c r="A608">
        <v>2013</v>
      </c>
      <c r="B608" t="s">
        <v>46</v>
      </c>
      <c r="C608" t="s">
        <v>50</v>
      </c>
      <c r="D608">
        <v>14008</v>
      </c>
      <c r="E608">
        <v>13650</v>
      </c>
    </row>
    <row r="609" spans="1:5" x14ac:dyDescent="0.2">
      <c r="A609">
        <v>2013</v>
      </c>
      <c r="B609" t="s">
        <v>46</v>
      </c>
      <c r="C609" t="s">
        <v>50</v>
      </c>
      <c r="D609">
        <v>16525</v>
      </c>
      <c r="E609">
        <v>14587</v>
      </c>
    </row>
    <row r="610" spans="1:5" x14ac:dyDescent="0.2">
      <c r="A610">
        <v>2013</v>
      </c>
      <c r="B610" t="s">
        <v>46</v>
      </c>
      <c r="C610" t="s">
        <v>50</v>
      </c>
      <c r="D610">
        <v>14895</v>
      </c>
      <c r="E610">
        <v>16362</v>
      </c>
    </row>
    <row r="611" spans="1:5" x14ac:dyDescent="0.2">
      <c r="A611">
        <v>2013</v>
      </c>
      <c r="B611" t="s">
        <v>46</v>
      </c>
      <c r="C611" t="s">
        <v>50</v>
      </c>
      <c r="D611">
        <v>17033</v>
      </c>
      <c r="E611">
        <v>14872</v>
      </c>
    </row>
    <row r="612" spans="1:5" x14ac:dyDescent="0.2">
      <c r="A612">
        <v>2013</v>
      </c>
      <c r="B612" t="s">
        <v>46</v>
      </c>
      <c r="C612" t="s">
        <v>50</v>
      </c>
      <c r="D612">
        <v>18792</v>
      </c>
      <c r="E612">
        <v>14260</v>
      </c>
    </row>
    <row r="613" spans="1:5" x14ac:dyDescent="0.2">
      <c r="A613">
        <v>2013</v>
      </c>
      <c r="B613" t="s">
        <v>46</v>
      </c>
      <c r="C613" t="s">
        <v>50</v>
      </c>
      <c r="D613">
        <v>17584</v>
      </c>
      <c r="E613">
        <v>17088</v>
      </c>
    </row>
    <row r="614" spans="1:5" x14ac:dyDescent="0.2">
      <c r="A614">
        <v>2013</v>
      </c>
      <c r="B614" t="s">
        <v>46</v>
      </c>
      <c r="C614" t="s">
        <v>50</v>
      </c>
      <c r="D614">
        <v>20621</v>
      </c>
      <c r="E614">
        <v>16593</v>
      </c>
    </row>
    <row r="615" spans="1:5" x14ac:dyDescent="0.2">
      <c r="A615">
        <v>2013</v>
      </c>
      <c r="B615" t="s">
        <v>46</v>
      </c>
      <c r="C615" t="s">
        <v>50</v>
      </c>
      <c r="D615">
        <v>17509</v>
      </c>
      <c r="E615">
        <v>14509</v>
      </c>
    </row>
    <row r="616" spans="1:5" x14ac:dyDescent="0.2">
      <c r="A616">
        <v>2013</v>
      </c>
      <c r="B616" t="s">
        <v>46</v>
      </c>
      <c r="C616" t="s">
        <v>50</v>
      </c>
      <c r="D616">
        <v>18977</v>
      </c>
      <c r="E616">
        <v>15442</v>
      </c>
    </row>
    <row r="617" spans="1:5" x14ac:dyDescent="0.2">
      <c r="A617">
        <v>2013</v>
      </c>
      <c r="B617" t="s">
        <v>46</v>
      </c>
      <c r="C617" t="s">
        <v>50</v>
      </c>
      <c r="D617">
        <v>13865</v>
      </c>
      <c r="E617">
        <v>15145</v>
      </c>
    </row>
    <row r="618" spans="1:5" x14ac:dyDescent="0.2">
      <c r="A618">
        <v>2013</v>
      </c>
      <c r="B618" t="s">
        <v>46</v>
      </c>
      <c r="C618" t="s">
        <v>50</v>
      </c>
      <c r="D618">
        <v>13844</v>
      </c>
      <c r="E618">
        <v>9115</v>
      </c>
    </row>
    <row r="619" spans="1:5" x14ac:dyDescent="0.2">
      <c r="A619">
        <v>2013</v>
      </c>
      <c r="B619" t="s">
        <v>46</v>
      </c>
      <c r="C619" t="s">
        <v>50</v>
      </c>
      <c r="D619">
        <v>509</v>
      </c>
      <c r="E619">
        <v>642</v>
      </c>
    </row>
    <row r="620" spans="1:5" x14ac:dyDescent="0.2">
      <c r="A620">
        <v>2013</v>
      </c>
      <c r="B620" t="s">
        <v>46</v>
      </c>
      <c r="C620" t="s">
        <v>50</v>
      </c>
      <c r="D620">
        <v>933</v>
      </c>
      <c r="E620">
        <v>1053</v>
      </c>
    </row>
    <row r="621" spans="1:5" x14ac:dyDescent="0.2">
      <c r="A621">
        <v>2013</v>
      </c>
      <c r="B621" t="s">
        <v>46</v>
      </c>
      <c r="C621" t="s">
        <v>50</v>
      </c>
      <c r="D621">
        <v>1166</v>
      </c>
      <c r="E621">
        <v>810</v>
      </c>
    </row>
    <row r="622" spans="1:5" x14ac:dyDescent="0.2">
      <c r="A622">
        <v>2013</v>
      </c>
      <c r="B622" t="s">
        <v>46</v>
      </c>
      <c r="C622" t="s">
        <v>50</v>
      </c>
      <c r="D622">
        <v>1432</v>
      </c>
      <c r="E622">
        <v>1158</v>
      </c>
    </row>
    <row r="623" spans="1:5" x14ac:dyDescent="0.2">
      <c r="A623">
        <v>2013</v>
      </c>
      <c r="B623" t="s">
        <v>46</v>
      </c>
      <c r="C623" t="s">
        <v>50</v>
      </c>
      <c r="D623">
        <v>1850</v>
      </c>
      <c r="E623">
        <v>1719</v>
      </c>
    </row>
    <row r="624" spans="1:5" x14ac:dyDescent="0.2">
      <c r="A624">
        <v>2013</v>
      </c>
      <c r="B624" t="s">
        <v>46</v>
      </c>
      <c r="C624" t="s">
        <v>50</v>
      </c>
      <c r="D624">
        <v>1693</v>
      </c>
      <c r="E624">
        <v>1749</v>
      </c>
    </row>
    <row r="625" spans="1:5" x14ac:dyDescent="0.2">
      <c r="A625">
        <v>2013</v>
      </c>
      <c r="B625" t="s">
        <v>46</v>
      </c>
      <c r="C625" t="s">
        <v>50</v>
      </c>
      <c r="D625">
        <v>1882</v>
      </c>
      <c r="E625">
        <v>1763</v>
      </c>
    </row>
    <row r="626" spans="1:5" x14ac:dyDescent="0.2">
      <c r="A626">
        <v>2013</v>
      </c>
      <c r="B626" t="s">
        <v>46</v>
      </c>
      <c r="C626" t="s">
        <v>50</v>
      </c>
      <c r="D626">
        <v>2028</v>
      </c>
      <c r="E626">
        <v>1699</v>
      </c>
    </row>
    <row r="627" spans="1:5" x14ac:dyDescent="0.2">
      <c r="A627">
        <v>2013</v>
      </c>
      <c r="B627" t="s">
        <v>46</v>
      </c>
      <c r="C627" t="s">
        <v>50</v>
      </c>
      <c r="D627">
        <v>1504</v>
      </c>
      <c r="E627">
        <v>1016</v>
      </c>
    </row>
    <row r="628" spans="1:5" x14ac:dyDescent="0.2">
      <c r="A628">
        <v>2013</v>
      </c>
      <c r="B628" t="s">
        <v>46</v>
      </c>
      <c r="C628" t="s">
        <v>50</v>
      </c>
      <c r="D628">
        <v>1182</v>
      </c>
      <c r="E628">
        <v>681</v>
      </c>
    </row>
    <row r="629" spans="1:5" x14ac:dyDescent="0.2">
      <c r="A629">
        <v>2013</v>
      </c>
      <c r="B629" t="s">
        <v>46</v>
      </c>
      <c r="C629" t="s">
        <v>50</v>
      </c>
      <c r="D629">
        <v>747</v>
      </c>
      <c r="E629">
        <v>613</v>
      </c>
    </row>
    <row r="630" spans="1:5" x14ac:dyDescent="0.2">
      <c r="A630">
        <v>2013</v>
      </c>
      <c r="B630" t="s">
        <v>46</v>
      </c>
      <c r="C630" t="s">
        <v>50</v>
      </c>
      <c r="D630">
        <v>652</v>
      </c>
      <c r="E630">
        <v>768</v>
      </c>
    </row>
    <row r="631" spans="1:5" x14ac:dyDescent="0.2">
      <c r="A631">
        <v>2013</v>
      </c>
      <c r="B631" t="s">
        <v>46</v>
      </c>
      <c r="C631" t="s">
        <v>50</v>
      </c>
      <c r="D631">
        <v>2888</v>
      </c>
      <c r="E631">
        <v>6492</v>
      </c>
    </row>
    <row r="632" spans="1:5" x14ac:dyDescent="0.2">
      <c r="A632">
        <v>2013</v>
      </c>
      <c r="B632" t="s">
        <v>46</v>
      </c>
      <c r="C632" t="s">
        <v>50</v>
      </c>
      <c r="D632">
        <v>3835</v>
      </c>
      <c r="E632">
        <v>8291</v>
      </c>
    </row>
    <row r="633" spans="1:5" x14ac:dyDescent="0.2">
      <c r="A633">
        <v>2013</v>
      </c>
      <c r="B633" t="s">
        <v>46</v>
      </c>
      <c r="C633" t="s">
        <v>50</v>
      </c>
      <c r="D633">
        <v>8295</v>
      </c>
      <c r="E633">
        <v>5893</v>
      </c>
    </row>
    <row r="634" spans="1:5" x14ac:dyDescent="0.2">
      <c r="A634">
        <v>2013</v>
      </c>
      <c r="B634" t="s">
        <v>46</v>
      </c>
      <c r="C634" t="s">
        <v>50</v>
      </c>
      <c r="D634">
        <v>3099</v>
      </c>
      <c r="E634">
        <v>5836</v>
      </c>
    </row>
    <row r="635" spans="1:5" x14ac:dyDescent="0.2">
      <c r="A635">
        <v>2013</v>
      </c>
      <c r="B635" t="s">
        <v>46</v>
      </c>
      <c r="C635" t="s">
        <v>50</v>
      </c>
      <c r="D635">
        <v>3795</v>
      </c>
      <c r="E635">
        <v>5827</v>
      </c>
    </row>
    <row r="636" spans="1:5" x14ac:dyDescent="0.2">
      <c r="A636">
        <v>2013</v>
      </c>
      <c r="B636" t="s">
        <v>46</v>
      </c>
      <c r="C636" t="s">
        <v>50</v>
      </c>
      <c r="D636">
        <v>18201</v>
      </c>
      <c r="E636">
        <v>4535</v>
      </c>
    </row>
    <row r="637" spans="1:5" x14ac:dyDescent="0.2">
      <c r="A637">
        <v>2013</v>
      </c>
      <c r="B637" t="s">
        <v>46</v>
      </c>
      <c r="C637" t="s">
        <v>50</v>
      </c>
      <c r="D637">
        <v>4616</v>
      </c>
      <c r="E637">
        <v>6692</v>
      </c>
    </row>
    <row r="638" spans="1:5" x14ac:dyDescent="0.2">
      <c r="A638">
        <v>2013</v>
      </c>
      <c r="B638" t="s">
        <v>46</v>
      </c>
      <c r="C638" t="s">
        <v>50</v>
      </c>
      <c r="D638">
        <v>3796</v>
      </c>
      <c r="E638">
        <v>5642</v>
      </c>
    </row>
    <row r="639" spans="1:5" x14ac:dyDescent="0.2">
      <c r="A639">
        <v>2013</v>
      </c>
      <c r="B639" t="s">
        <v>46</v>
      </c>
      <c r="C639" t="s">
        <v>50</v>
      </c>
      <c r="D639">
        <v>2478</v>
      </c>
      <c r="E639">
        <v>6051</v>
      </c>
    </row>
    <row r="640" spans="1:5" x14ac:dyDescent="0.2">
      <c r="A640">
        <v>2013</v>
      </c>
      <c r="B640" t="s">
        <v>46</v>
      </c>
      <c r="C640" t="s">
        <v>50</v>
      </c>
      <c r="D640">
        <v>2921</v>
      </c>
      <c r="E640">
        <v>5558</v>
      </c>
    </row>
    <row r="641" spans="1:5" x14ac:dyDescent="0.2">
      <c r="A641">
        <v>2013</v>
      </c>
      <c r="B641" t="s">
        <v>46</v>
      </c>
      <c r="C641" t="s">
        <v>50</v>
      </c>
      <c r="D641">
        <v>2839</v>
      </c>
      <c r="E641">
        <v>6364</v>
      </c>
    </row>
    <row r="642" spans="1:5" x14ac:dyDescent="0.2">
      <c r="A642">
        <v>2013</v>
      </c>
      <c r="B642" t="s">
        <v>46</v>
      </c>
      <c r="C642" t="s">
        <v>50</v>
      </c>
      <c r="D642">
        <v>3890</v>
      </c>
      <c r="E642">
        <v>4224</v>
      </c>
    </row>
    <row r="643" spans="1:5" x14ac:dyDescent="0.2">
      <c r="A643">
        <v>2013</v>
      </c>
      <c r="B643" t="s">
        <v>46</v>
      </c>
      <c r="C643" t="s">
        <v>50</v>
      </c>
      <c r="D643">
        <v>359</v>
      </c>
      <c r="E643">
        <v>1925</v>
      </c>
    </row>
    <row r="644" spans="1:5" x14ac:dyDescent="0.2">
      <c r="A644">
        <v>2013</v>
      </c>
      <c r="B644" t="s">
        <v>46</v>
      </c>
      <c r="C644" t="s">
        <v>50</v>
      </c>
      <c r="D644">
        <v>350</v>
      </c>
      <c r="E644">
        <v>1468</v>
      </c>
    </row>
    <row r="645" spans="1:5" x14ac:dyDescent="0.2">
      <c r="A645">
        <v>2013</v>
      </c>
      <c r="B645" t="s">
        <v>46</v>
      </c>
      <c r="C645" t="s">
        <v>50</v>
      </c>
      <c r="D645">
        <v>459</v>
      </c>
      <c r="E645">
        <v>2480</v>
      </c>
    </row>
    <row r="646" spans="1:5" x14ac:dyDescent="0.2">
      <c r="A646">
        <v>2013</v>
      </c>
      <c r="B646" t="s">
        <v>46</v>
      </c>
      <c r="C646" t="s">
        <v>50</v>
      </c>
      <c r="D646">
        <v>401</v>
      </c>
      <c r="E646">
        <v>2142</v>
      </c>
    </row>
    <row r="647" spans="1:5" x14ac:dyDescent="0.2">
      <c r="A647">
        <v>2013</v>
      </c>
      <c r="B647" t="s">
        <v>46</v>
      </c>
      <c r="C647" t="s">
        <v>50</v>
      </c>
      <c r="D647">
        <v>585</v>
      </c>
      <c r="E647">
        <v>2468</v>
      </c>
    </row>
    <row r="648" spans="1:5" x14ac:dyDescent="0.2">
      <c r="A648">
        <v>2013</v>
      </c>
      <c r="B648" t="s">
        <v>46</v>
      </c>
      <c r="C648" t="s">
        <v>50</v>
      </c>
      <c r="D648">
        <v>655</v>
      </c>
      <c r="E648">
        <v>2723</v>
      </c>
    </row>
    <row r="649" spans="1:5" x14ac:dyDescent="0.2">
      <c r="A649">
        <v>2013</v>
      </c>
      <c r="B649" t="s">
        <v>46</v>
      </c>
      <c r="C649" t="s">
        <v>50</v>
      </c>
      <c r="D649">
        <v>636</v>
      </c>
      <c r="E649">
        <v>2389</v>
      </c>
    </row>
    <row r="650" spans="1:5" x14ac:dyDescent="0.2">
      <c r="A650">
        <v>2013</v>
      </c>
      <c r="B650" t="s">
        <v>46</v>
      </c>
      <c r="C650" t="s">
        <v>50</v>
      </c>
      <c r="D650">
        <v>772</v>
      </c>
      <c r="E650">
        <v>2469</v>
      </c>
    </row>
    <row r="651" spans="1:5" x14ac:dyDescent="0.2">
      <c r="A651">
        <v>2013</v>
      </c>
      <c r="B651" t="s">
        <v>46</v>
      </c>
      <c r="C651" t="s">
        <v>50</v>
      </c>
      <c r="D651">
        <v>582</v>
      </c>
      <c r="E651">
        <v>1796</v>
      </c>
    </row>
    <row r="652" spans="1:5" x14ac:dyDescent="0.2">
      <c r="A652">
        <v>2013</v>
      </c>
      <c r="B652" t="s">
        <v>46</v>
      </c>
      <c r="C652" t="s">
        <v>50</v>
      </c>
      <c r="D652">
        <v>727</v>
      </c>
      <c r="E652">
        <v>2103</v>
      </c>
    </row>
    <row r="653" spans="1:5" x14ac:dyDescent="0.2">
      <c r="A653">
        <v>2013</v>
      </c>
      <c r="B653" t="s">
        <v>46</v>
      </c>
      <c r="C653" t="s">
        <v>50</v>
      </c>
      <c r="D653">
        <v>587</v>
      </c>
      <c r="E653">
        <v>1868</v>
      </c>
    </row>
    <row r="654" spans="1:5" x14ac:dyDescent="0.2">
      <c r="A654">
        <v>2013</v>
      </c>
      <c r="B654" t="s">
        <v>46</v>
      </c>
      <c r="C654" t="s">
        <v>50</v>
      </c>
      <c r="D654">
        <v>773</v>
      </c>
      <c r="E654">
        <v>2035</v>
      </c>
    </row>
    <row r="655" spans="1:5" x14ac:dyDescent="0.2">
      <c r="A655">
        <v>2013</v>
      </c>
      <c r="B655" t="s">
        <v>46</v>
      </c>
      <c r="C655" t="s">
        <v>50</v>
      </c>
      <c r="D655">
        <v>2</v>
      </c>
      <c r="E655">
        <v>162</v>
      </c>
    </row>
    <row r="656" spans="1:5" x14ac:dyDescent="0.2">
      <c r="A656">
        <v>2013</v>
      </c>
      <c r="B656" t="s">
        <v>46</v>
      </c>
      <c r="C656" t="s">
        <v>50</v>
      </c>
      <c r="D656">
        <v>13</v>
      </c>
      <c r="E656">
        <v>455</v>
      </c>
    </row>
    <row r="657" spans="1:5" x14ac:dyDescent="0.2">
      <c r="A657">
        <v>2013</v>
      </c>
      <c r="B657" t="s">
        <v>46</v>
      </c>
      <c r="C657" t="s">
        <v>50</v>
      </c>
      <c r="D657">
        <v>5</v>
      </c>
      <c r="E657">
        <v>148</v>
      </c>
    </row>
    <row r="658" spans="1:5" x14ac:dyDescent="0.2">
      <c r="A658">
        <v>2013</v>
      </c>
      <c r="B658" t="s">
        <v>46</v>
      </c>
      <c r="C658" t="s">
        <v>50</v>
      </c>
      <c r="D658">
        <v>11</v>
      </c>
      <c r="E658">
        <v>254</v>
      </c>
    </row>
    <row r="659" spans="1:5" x14ac:dyDescent="0.2">
      <c r="A659">
        <v>2013</v>
      </c>
      <c r="B659" t="s">
        <v>46</v>
      </c>
      <c r="C659" t="s">
        <v>50</v>
      </c>
      <c r="D659">
        <v>2</v>
      </c>
      <c r="E659">
        <v>175</v>
      </c>
    </row>
    <row r="660" spans="1:5" x14ac:dyDescent="0.2">
      <c r="A660">
        <v>2013</v>
      </c>
      <c r="B660" t="s">
        <v>46</v>
      </c>
      <c r="C660" t="s">
        <v>50</v>
      </c>
      <c r="D660">
        <v>10</v>
      </c>
      <c r="E660">
        <v>127</v>
      </c>
    </row>
    <row r="661" spans="1:5" x14ac:dyDescent="0.2">
      <c r="A661">
        <v>2013</v>
      </c>
      <c r="B661" t="s">
        <v>46</v>
      </c>
      <c r="C661" t="s">
        <v>50</v>
      </c>
      <c r="D661">
        <v>37</v>
      </c>
      <c r="E661">
        <v>247</v>
      </c>
    </row>
    <row r="662" spans="1:5" x14ac:dyDescent="0.2">
      <c r="A662">
        <v>2013</v>
      </c>
      <c r="B662" t="s">
        <v>46</v>
      </c>
      <c r="C662" t="s">
        <v>50</v>
      </c>
      <c r="D662">
        <v>4</v>
      </c>
      <c r="E662">
        <v>277</v>
      </c>
    </row>
    <row r="663" spans="1:5" x14ac:dyDescent="0.2">
      <c r="A663">
        <v>2013</v>
      </c>
      <c r="B663" t="s">
        <v>46</v>
      </c>
      <c r="C663" t="s">
        <v>50</v>
      </c>
      <c r="D663">
        <v>2</v>
      </c>
      <c r="E663">
        <v>215</v>
      </c>
    </row>
    <row r="664" spans="1:5" x14ac:dyDescent="0.2">
      <c r="A664">
        <v>2013</v>
      </c>
      <c r="B664" t="s">
        <v>46</v>
      </c>
      <c r="C664" t="s">
        <v>50</v>
      </c>
      <c r="D664">
        <v>5</v>
      </c>
      <c r="E664">
        <v>295</v>
      </c>
    </row>
    <row r="665" spans="1:5" x14ac:dyDescent="0.2">
      <c r="A665">
        <v>2013</v>
      </c>
      <c r="B665" t="s">
        <v>46</v>
      </c>
      <c r="C665" t="s">
        <v>50</v>
      </c>
      <c r="D665">
        <v>13</v>
      </c>
      <c r="E665">
        <v>159</v>
      </c>
    </row>
    <row r="666" spans="1:5" x14ac:dyDescent="0.2">
      <c r="A666">
        <v>2013</v>
      </c>
      <c r="B666" t="s">
        <v>46</v>
      </c>
      <c r="C666" t="s">
        <v>50</v>
      </c>
      <c r="D666">
        <v>7</v>
      </c>
      <c r="E666">
        <v>216</v>
      </c>
    </row>
    <row r="667" spans="1:5" x14ac:dyDescent="0.2">
      <c r="A667">
        <v>2013</v>
      </c>
      <c r="B667" t="s">
        <v>46</v>
      </c>
      <c r="C667" t="s">
        <v>50</v>
      </c>
      <c r="D667">
        <v>24</v>
      </c>
      <c r="E667">
        <v>14</v>
      </c>
    </row>
    <row r="668" spans="1:5" x14ac:dyDescent="0.2">
      <c r="A668">
        <v>2013</v>
      </c>
      <c r="B668" t="s">
        <v>46</v>
      </c>
      <c r="C668" t="s">
        <v>50</v>
      </c>
      <c r="D668">
        <v>36</v>
      </c>
      <c r="E668">
        <v>22</v>
      </c>
    </row>
    <row r="669" spans="1:5" x14ac:dyDescent="0.2">
      <c r="A669">
        <v>2013</v>
      </c>
      <c r="B669" t="s">
        <v>46</v>
      </c>
      <c r="C669" t="s">
        <v>50</v>
      </c>
      <c r="D669">
        <v>14</v>
      </c>
      <c r="E669">
        <v>4</v>
      </c>
    </row>
    <row r="670" spans="1:5" x14ac:dyDescent="0.2">
      <c r="A670">
        <v>2013</v>
      </c>
      <c r="B670" t="s">
        <v>46</v>
      </c>
      <c r="C670" t="s">
        <v>50</v>
      </c>
      <c r="D670">
        <v>33</v>
      </c>
      <c r="E670">
        <v>15</v>
      </c>
    </row>
    <row r="671" spans="1:5" x14ac:dyDescent="0.2">
      <c r="A671">
        <v>2013</v>
      </c>
      <c r="B671" t="s">
        <v>46</v>
      </c>
      <c r="C671" t="s">
        <v>50</v>
      </c>
      <c r="D671">
        <v>26</v>
      </c>
      <c r="E671">
        <v>7</v>
      </c>
    </row>
    <row r="672" spans="1:5" x14ac:dyDescent="0.2">
      <c r="A672">
        <v>2013</v>
      </c>
      <c r="B672" t="s">
        <v>46</v>
      </c>
      <c r="C672" t="s">
        <v>50</v>
      </c>
      <c r="D672">
        <v>5</v>
      </c>
      <c r="E672">
        <v>4</v>
      </c>
    </row>
    <row r="673" spans="1:5" x14ac:dyDescent="0.2">
      <c r="A673">
        <v>2013</v>
      </c>
      <c r="B673" t="s">
        <v>46</v>
      </c>
      <c r="C673" t="s">
        <v>50</v>
      </c>
      <c r="D673">
        <v>43</v>
      </c>
      <c r="E673">
        <v>22</v>
      </c>
    </row>
    <row r="674" spans="1:5" x14ac:dyDescent="0.2">
      <c r="A674">
        <v>2013</v>
      </c>
      <c r="B674" t="s">
        <v>46</v>
      </c>
      <c r="C674" t="s">
        <v>50</v>
      </c>
      <c r="D674">
        <v>32</v>
      </c>
      <c r="E674">
        <v>34</v>
      </c>
    </row>
    <row r="675" spans="1:5" x14ac:dyDescent="0.2">
      <c r="A675">
        <v>2013</v>
      </c>
      <c r="B675" t="s">
        <v>46</v>
      </c>
      <c r="C675" t="s">
        <v>50</v>
      </c>
      <c r="D675">
        <v>33</v>
      </c>
      <c r="E675">
        <v>40</v>
      </c>
    </row>
    <row r="676" spans="1:5" x14ac:dyDescent="0.2">
      <c r="A676">
        <v>2013</v>
      </c>
      <c r="B676" t="s">
        <v>46</v>
      </c>
      <c r="C676" t="s">
        <v>50</v>
      </c>
      <c r="D676">
        <v>8</v>
      </c>
      <c r="E676">
        <v>5</v>
      </c>
    </row>
    <row r="677" spans="1:5" x14ac:dyDescent="0.2">
      <c r="A677">
        <v>2013</v>
      </c>
      <c r="B677" t="s">
        <v>46</v>
      </c>
      <c r="C677" t="s">
        <v>50</v>
      </c>
      <c r="D677">
        <v>53</v>
      </c>
      <c r="E677">
        <v>20</v>
      </c>
    </row>
    <row r="678" spans="1:5" x14ac:dyDescent="0.2">
      <c r="A678">
        <v>2013</v>
      </c>
      <c r="B678" t="s">
        <v>46</v>
      </c>
      <c r="C678" t="s">
        <v>50</v>
      </c>
      <c r="D678">
        <v>27</v>
      </c>
      <c r="E678">
        <v>22</v>
      </c>
    </row>
    <row r="679" spans="1:5" x14ac:dyDescent="0.2">
      <c r="A679">
        <v>2013</v>
      </c>
      <c r="B679" t="s">
        <v>46</v>
      </c>
      <c r="C679" t="s">
        <v>50</v>
      </c>
      <c r="D679">
        <v>86</v>
      </c>
      <c r="E679">
        <v>10</v>
      </c>
    </row>
    <row r="680" spans="1:5" x14ac:dyDescent="0.2">
      <c r="A680">
        <v>2013</v>
      </c>
      <c r="B680" t="s">
        <v>46</v>
      </c>
      <c r="C680" t="s">
        <v>50</v>
      </c>
      <c r="D680">
        <v>106</v>
      </c>
      <c r="E680">
        <v>34</v>
      </c>
    </row>
    <row r="681" spans="1:5" x14ac:dyDescent="0.2">
      <c r="A681">
        <v>2013</v>
      </c>
      <c r="B681" t="s">
        <v>46</v>
      </c>
      <c r="C681" t="s">
        <v>50</v>
      </c>
      <c r="D681">
        <v>63</v>
      </c>
      <c r="E681">
        <v>117</v>
      </c>
    </row>
    <row r="682" spans="1:5" x14ac:dyDescent="0.2">
      <c r="A682">
        <v>2013</v>
      </c>
      <c r="B682" t="s">
        <v>46</v>
      </c>
      <c r="C682" t="s">
        <v>50</v>
      </c>
      <c r="D682">
        <v>21</v>
      </c>
      <c r="E682">
        <v>48</v>
      </c>
    </row>
    <row r="683" spans="1:5" x14ac:dyDescent="0.2">
      <c r="A683">
        <v>2013</v>
      </c>
      <c r="B683" t="s">
        <v>46</v>
      </c>
      <c r="C683" t="s">
        <v>50</v>
      </c>
      <c r="D683">
        <v>50</v>
      </c>
      <c r="E683">
        <v>106</v>
      </c>
    </row>
    <row r="684" spans="1:5" x14ac:dyDescent="0.2">
      <c r="A684">
        <v>2013</v>
      </c>
      <c r="B684" t="s">
        <v>46</v>
      </c>
      <c r="C684" t="s">
        <v>50</v>
      </c>
      <c r="D684">
        <v>21</v>
      </c>
      <c r="E684">
        <v>70</v>
      </c>
    </row>
    <row r="685" spans="1:5" x14ac:dyDescent="0.2">
      <c r="A685">
        <v>2013</v>
      </c>
      <c r="B685" t="s">
        <v>46</v>
      </c>
      <c r="C685" t="s">
        <v>50</v>
      </c>
      <c r="D685">
        <v>30</v>
      </c>
      <c r="E685">
        <v>99</v>
      </c>
    </row>
    <row r="686" spans="1:5" x14ac:dyDescent="0.2">
      <c r="A686">
        <v>2013</v>
      </c>
      <c r="B686" t="s">
        <v>46</v>
      </c>
      <c r="C686" t="s">
        <v>50</v>
      </c>
      <c r="D686">
        <v>26</v>
      </c>
      <c r="E686">
        <v>115</v>
      </c>
    </row>
    <row r="687" spans="1:5" x14ac:dyDescent="0.2">
      <c r="A687">
        <v>2013</v>
      </c>
      <c r="B687" t="s">
        <v>46</v>
      </c>
      <c r="C687" t="s">
        <v>50</v>
      </c>
      <c r="D687">
        <v>3</v>
      </c>
      <c r="E687">
        <v>120</v>
      </c>
    </row>
    <row r="688" spans="1:5" x14ac:dyDescent="0.2">
      <c r="A688">
        <v>2013</v>
      </c>
      <c r="B688" t="s">
        <v>46</v>
      </c>
      <c r="C688" t="s">
        <v>50</v>
      </c>
      <c r="D688">
        <v>14</v>
      </c>
      <c r="E688">
        <v>121</v>
      </c>
    </row>
    <row r="689" spans="1:5" x14ac:dyDescent="0.2">
      <c r="A689">
        <v>2013</v>
      </c>
      <c r="B689" t="s">
        <v>46</v>
      </c>
      <c r="C689" t="s">
        <v>50</v>
      </c>
      <c r="D689">
        <v>5</v>
      </c>
      <c r="E689">
        <v>136</v>
      </c>
    </row>
    <row r="690" spans="1:5" x14ac:dyDescent="0.2">
      <c r="A690">
        <v>2013</v>
      </c>
      <c r="B690" t="s">
        <v>46</v>
      </c>
      <c r="C690" t="s">
        <v>50</v>
      </c>
      <c r="D690">
        <v>760</v>
      </c>
      <c r="E690">
        <v>178</v>
      </c>
    </row>
    <row r="691" spans="1:5" x14ac:dyDescent="0.2">
      <c r="A691">
        <v>2013</v>
      </c>
      <c r="B691" t="s">
        <v>46</v>
      </c>
      <c r="C691" t="s">
        <v>50</v>
      </c>
      <c r="D691">
        <v>689</v>
      </c>
      <c r="E691">
        <v>160</v>
      </c>
    </row>
    <row r="692" spans="1:5" x14ac:dyDescent="0.2">
      <c r="A692">
        <v>2013</v>
      </c>
      <c r="B692" t="s">
        <v>46</v>
      </c>
      <c r="C692" t="s">
        <v>50</v>
      </c>
      <c r="D692">
        <v>857</v>
      </c>
      <c r="E692">
        <v>159</v>
      </c>
    </row>
    <row r="693" spans="1:5" x14ac:dyDescent="0.2">
      <c r="A693">
        <v>2013</v>
      </c>
      <c r="B693" t="s">
        <v>46</v>
      </c>
      <c r="C693" t="s">
        <v>50</v>
      </c>
      <c r="D693">
        <v>855</v>
      </c>
      <c r="E693">
        <v>150</v>
      </c>
    </row>
    <row r="694" spans="1:5" x14ac:dyDescent="0.2">
      <c r="A694">
        <v>2013</v>
      </c>
      <c r="B694" t="s">
        <v>46</v>
      </c>
      <c r="C694" t="s">
        <v>50</v>
      </c>
      <c r="D694">
        <v>921</v>
      </c>
      <c r="E694">
        <v>205</v>
      </c>
    </row>
    <row r="695" spans="1:5" x14ac:dyDescent="0.2">
      <c r="A695">
        <v>2013</v>
      </c>
      <c r="B695" t="s">
        <v>46</v>
      </c>
      <c r="C695" t="s">
        <v>50</v>
      </c>
      <c r="D695">
        <v>1193</v>
      </c>
      <c r="E695">
        <v>102</v>
      </c>
    </row>
    <row r="696" spans="1:5" x14ac:dyDescent="0.2">
      <c r="A696">
        <v>2013</v>
      </c>
      <c r="B696" t="s">
        <v>46</v>
      </c>
      <c r="C696" t="s">
        <v>50</v>
      </c>
      <c r="D696">
        <v>921</v>
      </c>
      <c r="E696">
        <v>163</v>
      </c>
    </row>
    <row r="697" spans="1:5" x14ac:dyDescent="0.2">
      <c r="A697">
        <v>2013</v>
      </c>
      <c r="B697" t="s">
        <v>46</v>
      </c>
      <c r="C697" t="s">
        <v>50</v>
      </c>
      <c r="D697">
        <v>722</v>
      </c>
      <c r="E697">
        <v>131</v>
      </c>
    </row>
    <row r="698" spans="1:5" x14ac:dyDescent="0.2">
      <c r="A698">
        <v>2013</v>
      </c>
      <c r="B698" t="s">
        <v>46</v>
      </c>
      <c r="C698" t="s">
        <v>50</v>
      </c>
      <c r="D698">
        <v>903</v>
      </c>
      <c r="E698">
        <v>221</v>
      </c>
    </row>
    <row r="699" spans="1:5" x14ac:dyDescent="0.2">
      <c r="A699">
        <v>2013</v>
      </c>
      <c r="B699" t="s">
        <v>46</v>
      </c>
      <c r="C699" t="s">
        <v>50</v>
      </c>
      <c r="D699">
        <v>843</v>
      </c>
      <c r="E699">
        <v>158</v>
      </c>
    </row>
    <row r="700" spans="1:5" x14ac:dyDescent="0.2">
      <c r="A700">
        <v>2013</v>
      </c>
      <c r="B700" t="s">
        <v>46</v>
      </c>
      <c r="C700" t="s">
        <v>50</v>
      </c>
      <c r="D700">
        <v>706</v>
      </c>
      <c r="E700">
        <v>183</v>
      </c>
    </row>
    <row r="701" spans="1:5" x14ac:dyDescent="0.2">
      <c r="A701">
        <v>2013</v>
      </c>
      <c r="B701" t="s">
        <v>46</v>
      </c>
      <c r="C701" t="s">
        <v>50</v>
      </c>
      <c r="D701">
        <v>92454</v>
      </c>
      <c r="E701">
        <v>28984</v>
      </c>
    </row>
    <row r="702" spans="1:5" x14ac:dyDescent="0.2">
      <c r="A702">
        <v>2013</v>
      </c>
      <c r="B702" t="s">
        <v>46</v>
      </c>
      <c r="C702" t="s">
        <v>50</v>
      </c>
      <c r="D702">
        <v>14845</v>
      </c>
      <c r="E702">
        <v>28945</v>
      </c>
    </row>
    <row r="703" spans="1:5" x14ac:dyDescent="0.2">
      <c r="A703">
        <v>2013</v>
      </c>
      <c r="B703" t="s">
        <v>46</v>
      </c>
      <c r="C703" t="s">
        <v>50</v>
      </c>
      <c r="D703">
        <v>13712</v>
      </c>
      <c r="E703">
        <v>43258</v>
      </c>
    </row>
    <row r="704" spans="1:5" x14ac:dyDescent="0.2">
      <c r="A704">
        <v>2013</v>
      </c>
      <c r="B704" t="s">
        <v>46</v>
      </c>
      <c r="C704" t="s">
        <v>50</v>
      </c>
      <c r="D704">
        <v>9996</v>
      </c>
      <c r="E704">
        <v>38968</v>
      </c>
    </row>
    <row r="705" spans="1:5" x14ac:dyDescent="0.2">
      <c r="A705">
        <v>2013</v>
      </c>
      <c r="B705" t="s">
        <v>46</v>
      </c>
      <c r="C705" t="s">
        <v>50</v>
      </c>
      <c r="D705">
        <v>8114</v>
      </c>
      <c r="E705">
        <v>37264</v>
      </c>
    </row>
    <row r="706" spans="1:5" x14ac:dyDescent="0.2">
      <c r="A706">
        <v>2013</v>
      </c>
      <c r="B706" t="s">
        <v>46</v>
      </c>
      <c r="C706" t="s">
        <v>50</v>
      </c>
      <c r="D706">
        <v>30203</v>
      </c>
      <c r="E706">
        <v>39445</v>
      </c>
    </row>
    <row r="707" spans="1:5" x14ac:dyDescent="0.2">
      <c r="A707">
        <v>2013</v>
      </c>
      <c r="B707" t="s">
        <v>46</v>
      </c>
      <c r="C707" t="s">
        <v>50</v>
      </c>
      <c r="D707">
        <v>12833</v>
      </c>
      <c r="E707">
        <v>50463</v>
      </c>
    </row>
    <row r="708" spans="1:5" x14ac:dyDescent="0.2">
      <c r="A708">
        <v>2013</v>
      </c>
      <c r="B708" t="s">
        <v>46</v>
      </c>
      <c r="C708" t="s">
        <v>50</v>
      </c>
      <c r="D708">
        <v>15291</v>
      </c>
      <c r="E708">
        <v>43810</v>
      </c>
    </row>
    <row r="709" spans="1:5" x14ac:dyDescent="0.2">
      <c r="A709">
        <v>2013</v>
      </c>
      <c r="B709" t="s">
        <v>46</v>
      </c>
      <c r="C709" t="s">
        <v>50</v>
      </c>
      <c r="D709">
        <v>11957</v>
      </c>
      <c r="E709">
        <v>34018</v>
      </c>
    </row>
    <row r="710" spans="1:5" x14ac:dyDescent="0.2">
      <c r="A710">
        <v>2013</v>
      </c>
      <c r="B710" t="s">
        <v>46</v>
      </c>
      <c r="C710" t="s">
        <v>50</v>
      </c>
      <c r="D710">
        <v>12298</v>
      </c>
      <c r="E710">
        <v>37821</v>
      </c>
    </row>
    <row r="711" spans="1:5" x14ac:dyDescent="0.2">
      <c r="A711">
        <v>2013</v>
      </c>
      <c r="B711" t="s">
        <v>46</v>
      </c>
      <c r="C711" t="s">
        <v>50</v>
      </c>
      <c r="D711">
        <v>10305</v>
      </c>
      <c r="E711">
        <v>36182</v>
      </c>
    </row>
    <row r="712" spans="1:5" x14ac:dyDescent="0.2">
      <c r="A712">
        <v>2013</v>
      </c>
      <c r="B712" t="s">
        <v>46</v>
      </c>
      <c r="C712" t="s">
        <v>50</v>
      </c>
      <c r="D712">
        <v>9462</v>
      </c>
      <c r="E712">
        <v>32169</v>
      </c>
    </row>
    <row r="713" spans="1:5" x14ac:dyDescent="0.2">
      <c r="A713">
        <v>2013</v>
      </c>
      <c r="B713" t="s">
        <v>46</v>
      </c>
      <c r="C713" t="s">
        <v>50</v>
      </c>
      <c r="D713">
        <v>366</v>
      </c>
      <c r="E713">
        <v>0</v>
      </c>
    </row>
    <row r="714" spans="1:5" x14ac:dyDescent="0.2">
      <c r="A714">
        <v>2013</v>
      </c>
      <c r="B714" t="s">
        <v>46</v>
      </c>
      <c r="C714" t="s">
        <v>50</v>
      </c>
      <c r="D714">
        <v>893</v>
      </c>
      <c r="E714">
        <v>0</v>
      </c>
    </row>
    <row r="715" spans="1:5" x14ac:dyDescent="0.2">
      <c r="A715">
        <v>2013</v>
      </c>
      <c r="B715" t="s">
        <v>46</v>
      </c>
      <c r="C715" t="s">
        <v>50</v>
      </c>
      <c r="D715">
        <v>1320</v>
      </c>
      <c r="E715">
        <v>0</v>
      </c>
    </row>
    <row r="716" spans="1:5" x14ac:dyDescent="0.2">
      <c r="A716">
        <v>2013</v>
      </c>
      <c r="B716" t="s">
        <v>46</v>
      </c>
      <c r="C716" t="s">
        <v>50</v>
      </c>
      <c r="D716">
        <v>623</v>
      </c>
      <c r="E716">
        <v>0</v>
      </c>
    </row>
    <row r="717" spans="1:5" x14ac:dyDescent="0.2">
      <c r="A717">
        <v>2013</v>
      </c>
      <c r="B717" t="s">
        <v>46</v>
      </c>
      <c r="C717" t="s">
        <v>50</v>
      </c>
      <c r="D717">
        <v>369</v>
      </c>
      <c r="E717">
        <v>0</v>
      </c>
    </row>
    <row r="718" spans="1:5" x14ac:dyDescent="0.2">
      <c r="A718">
        <v>2013</v>
      </c>
      <c r="B718" t="s">
        <v>46</v>
      </c>
      <c r="C718" t="s">
        <v>50</v>
      </c>
      <c r="D718">
        <v>1013</v>
      </c>
      <c r="E718">
        <v>453</v>
      </c>
    </row>
    <row r="719" spans="1:5" x14ac:dyDescent="0.2">
      <c r="A719">
        <v>2013</v>
      </c>
      <c r="B719" t="s">
        <v>46</v>
      </c>
      <c r="C719" t="s">
        <v>50</v>
      </c>
      <c r="D719">
        <v>849</v>
      </c>
      <c r="E719">
        <v>350</v>
      </c>
    </row>
    <row r="720" spans="1:5" x14ac:dyDescent="0.2">
      <c r="A720">
        <v>2013</v>
      </c>
      <c r="B720" t="s">
        <v>46</v>
      </c>
      <c r="C720" t="s">
        <v>50</v>
      </c>
      <c r="D720">
        <v>963</v>
      </c>
      <c r="E720">
        <v>490</v>
      </c>
    </row>
    <row r="721" spans="1:5" x14ac:dyDescent="0.2">
      <c r="A721">
        <v>2013</v>
      </c>
      <c r="B721" t="s">
        <v>46</v>
      </c>
      <c r="C721" t="s">
        <v>50</v>
      </c>
      <c r="D721">
        <v>1136</v>
      </c>
      <c r="E721">
        <v>476</v>
      </c>
    </row>
    <row r="722" spans="1:5" x14ac:dyDescent="0.2">
      <c r="A722">
        <v>2013</v>
      </c>
      <c r="B722" t="s">
        <v>46</v>
      </c>
      <c r="C722" t="s">
        <v>50</v>
      </c>
      <c r="D722">
        <v>919</v>
      </c>
      <c r="E722">
        <v>402</v>
      </c>
    </row>
    <row r="723" spans="1:5" x14ac:dyDescent="0.2">
      <c r="A723">
        <v>2013</v>
      </c>
      <c r="B723" t="s">
        <v>46</v>
      </c>
      <c r="C723" t="s">
        <v>50</v>
      </c>
      <c r="D723">
        <v>1047</v>
      </c>
      <c r="E723">
        <v>439</v>
      </c>
    </row>
    <row r="724" spans="1:5" x14ac:dyDescent="0.2">
      <c r="A724">
        <v>2013</v>
      </c>
      <c r="B724" t="s">
        <v>46</v>
      </c>
      <c r="C724" t="s">
        <v>50</v>
      </c>
      <c r="D724">
        <v>1599</v>
      </c>
      <c r="E724">
        <v>672</v>
      </c>
    </row>
    <row r="725" spans="1:5" x14ac:dyDescent="0.2">
      <c r="A725">
        <v>2013</v>
      </c>
      <c r="B725" t="s">
        <v>46</v>
      </c>
      <c r="C725" t="s">
        <v>50</v>
      </c>
      <c r="D725">
        <v>1818</v>
      </c>
      <c r="E725">
        <v>756</v>
      </c>
    </row>
    <row r="726" spans="1:5" x14ac:dyDescent="0.2">
      <c r="A726">
        <v>2013</v>
      </c>
      <c r="B726" t="s">
        <v>46</v>
      </c>
      <c r="C726" t="s">
        <v>50</v>
      </c>
      <c r="D726">
        <v>1315</v>
      </c>
      <c r="E726">
        <v>550</v>
      </c>
    </row>
    <row r="727" spans="1:5" x14ac:dyDescent="0.2">
      <c r="A727">
        <v>2013</v>
      </c>
      <c r="B727" t="s">
        <v>46</v>
      </c>
      <c r="C727" t="s">
        <v>50</v>
      </c>
      <c r="D727">
        <v>1092</v>
      </c>
      <c r="E727">
        <v>515</v>
      </c>
    </row>
    <row r="728" spans="1:5" x14ac:dyDescent="0.2">
      <c r="A728">
        <v>2013</v>
      </c>
      <c r="B728" t="s">
        <v>46</v>
      </c>
      <c r="C728" t="s">
        <v>50</v>
      </c>
      <c r="D728">
        <v>797</v>
      </c>
      <c r="E728">
        <v>340</v>
      </c>
    </row>
    <row r="729" spans="1:5" x14ac:dyDescent="0.2">
      <c r="A729">
        <v>2013</v>
      </c>
      <c r="B729" t="s">
        <v>46</v>
      </c>
      <c r="C729" t="s">
        <v>50</v>
      </c>
      <c r="D729">
        <v>895</v>
      </c>
      <c r="E729">
        <v>419</v>
      </c>
    </row>
    <row r="730" spans="1:5" x14ac:dyDescent="0.2">
      <c r="A730">
        <v>2013</v>
      </c>
      <c r="B730" t="s">
        <v>46</v>
      </c>
      <c r="C730" t="s">
        <v>50</v>
      </c>
      <c r="D730">
        <v>1036</v>
      </c>
      <c r="E730">
        <v>401</v>
      </c>
    </row>
    <row r="731" spans="1:5" x14ac:dyDescent="0.2">
      <c r="A731">
        <v>2013</v>
      </c>
      <c r="B731" t="s">
        <v>46</v>
      </c>
      <c r="C731" t="s">
        <v>50</v>
      </c>
      <c r="D731">
        <v>1848</v>
      </c>
      <c r="E731">
        <v>449</v>
      </c>
    </row>
    <row r="732" spans="1:5" x14ac:dyDescent="0.2">
      <c r="A732">
        <v>2013</v>
      </c>
      <c r="B732" t="s">
        <v>46</v>
      </c>
      <c r="C732" t="s">
        <v>50</v>
      </c>
      <c r="D732">
        <v>1478</v>
      </c>
      <c r="E732">
        <v>430</v>
      </c>
    </row>
    <row r="733" spans="1:5" x14ac:dyDescent="0.2">
      <c r="A733">
        <v>2013</v>
      </c>
      <c r="B733" t="s">
        <v>46</v>
      </c>
      <c r="C733" t="s">
        <v>50</v>
      </c>
      <c r="D733">
        <v>2140</v>
      </c>
      <c r="E733">
        <v>475</v>
      </c>
    </row>
    <row r="734" spans="1:5" x14ac:dyDescent="0.2">
      <c r="A734">
        <v>2013</v>
      </c>
      <c r="B734" t="s">
        <v>46</v>
      </c>
      <c r="C734" t="s">
        <v>50</v>
      </c>
      <c r="D734">
        <v>2227</v>
      </c>
      <c r="E734">
        <v>632</v>
      </c>
    </row>
    <row r="735" spans="1:5" x14ac:dyDescent="0.2">
      <c r="A735">
        <v>2013</v>
      </c>
      <c r="B735" t="s">
        <v>46</v>
      </c>
      <c r="C735" t="s">
        <v>50</v>
      </c>
      <c r="D735">
        <v>3195</v>
      </c>
      <c r="E735">
        <v>490</v>
      </c>
    </row>
    <row r="736" spans="1:5" x14ac:dyDescent="0.2">
      <c r="A736">
        <v>2013</v>
      </c>
      <c r="B736" t="s">
        <v>46</v>
      </c>
      <c r="C736" t="s">
        <v>50</v>
      </c>
      <c r="D736">
        <v>3640</v>
      </c>
      <c r="E736">
        <v>470</v>
      </c>
    </row>
    <row r="737" spans="1:5" x14ac:dyDescent="0.2">
      <c r="A737">
        <v>2013</v>
      </c>
      <c r="B737" t="s">
        <v>46</v>
      </c>
      <c r="C737" t="s">
        <v>50</v>
      </c>
      <c r="D737">
        <v>4131</v>
      </c>
      <c r="E737">
        <v>558</v>
      </c>
    </row>
    <row r="738" spans="1:5" x14ac:dyDescent="0.2">
      <c r="A738">
        <v>2013</v>
      </c>
      <c r="B738" t="s">
        <v>46</v>
      </c>
      <c r="C738" t="s">
        <v>50</v>
      </c>
      <c r="D738">
        <v>2979</v>
      </c>
      <c r="E738">
        <v>446</v>
      </c>
    </row>
    <row r="739" spans="1:5" x14ac:dyDescent="0.2">
      <c r="A739">
        <v>2013</v>
      </c>
      <c r="B739" t="s">
        <v>46</v>
      </c>
      <c r="C739" t="s">
        <v>50</v>
      </c>
      <c r="D739">
        <v>3155</v>
      </c>
      <c r="E739">
        <v>400</v>
      </c>
    </row>
    <row r="740" spans="1:5" x14ac:dyDescent="0.2">
      <c r="A740">
        <v>2013</v>
      </c>
      <c r="B740" t="s">
        <v>46</v>
      </c>
      <c r="C740" t="s">
        <v>50</v>
      </c>
      <c r="D740">
        <v>2021</v>
      </c>
      <c r="E740">
        <v>412</v>
      </c>
    </row>
    <row r="741" spans="1:5" x14ac:dyDescent="0.2">
      <c r="A741">
        <v>2013</v>
      </c>
      <c r="B741" t="s">
        <v>46</v>
      </c>
      <c r="C741" t="s">
        <v>50</v>
      </c>
      <c r="D741">
        <v>1155</v>
      </c>
      <c r="E741">
        <v>427</v>
      </c>
    </row>
    <row r="742" spans="1:5" x14ac:dyDescent="0.2">
      <c r="A742">
        <v>2013</v>
      </c>
      <c r="B742" t="s">
        <v>46</v>
      </c>
      <c r="C742" t="s">
        <v>50</v>
      </c>
      <c r="D742">
        <v>19382</v>
      </c>
      <c r="E742">
        <v>118760</v>
      </c>
    </row>
    <row r="743" spans="1:5" x14ac:dyDescent="0.2">
      <c r="A743">
        <v>2013</v>
      </c>
      <c r="B743" t="s">
        <v>46</v>
      </c>
      <c r="C743" t="s">
        <v>50</v>
      </c>
      <c r="D743">
        <v>17268</v>
      </c>
      <c r="E743">
        <v>109563</v>
      </c>
    </row>
    <row r="744" spans="1:5" x14ac:dyDescent="0.2">
      <c r="A744">
        <v>2013</v>
      </c>
      <c r="B744" t="s">
        <v>46</v>
      </c>
      <c r="C744" t="s">
        <v>50</v>
      </c>
      <c r="D744">
        <v>18751</v>
      </c>
      <c r="E744">
        <v>95116</v>
      </c>
    </row>
    <row r="745" spans="1:5" x14ac:dyDescent="0.2">
      <c r="A745">
        <v>2013</v>
      </c>
      <c r="B745" t="s">
        <v>46</v>
      </c>
      <c r="C745" t="s">
        <v>50</v>
      </c>
      <c r="D745">
        <v>20169</v>
      </c>
      <c r="E745">
        <v>104702</v>
      </c>
    </row>
    <row r="746" spans="1:5" x14ac:dyDescent="0.2">
      <c r="A746">
        <v>2013</v>
      </c>
      <c r="B746" t="s">
        <v>46</v>
      </c>
      <c r="C746" t="s">
        <v>50</v>
      </c>
      <c r="D746">
        <v>19133</v>
      </c>
      <c r="E746">
        <v>103196</v>
      </c>
    </row>
    <row r="747" spans="1:5" x14ac:dyDescent="0.2">
      <c r="A747">
        <v>2013</v>
      </c>
      <c r="B747" t="s">
        <v>46</v>
      </c>
      <c r="C747" t="s">
        <v>50</v>
      </c>
      <c r="D747">
        <v>22217</v>
      </c>
      <c r="E747">
        <v>88830</v>
      </c>
    </row>
    <row r="748" spans="1:5" x14ac:dyDescent="0.2">
      <c r="A748">
        <v>2013</v>
      </c>
      <c r="B748" t="s">
        <v>46</v>
      </c>
      <c r="C748" t="s">
        <v>50</v>
      </c>
      <c r="D748">
        <v>28844</v>
      </c>
      <c r="E748">
        <v>115553</v>
      </c>
    </row>
    <row r="749" spans="1:5" x14ac:dyDescent="0.2">
      <c r="A749">
        <v>2013</v>
      </c>
      <c r="B749" t="s">
        <v>46</v>
      </c>
      <c r="C749" t="s">
        <v>50</v>
      </c>
      <c r="D749">
        <v>28205</v>
      </c>
      <c r="E749">
        <v>108268</v>
      </c>
    </row>
    <row r="750" spans="1:5" x14ac:dyDescent="0.2">
      <c r="A750">
        <v>2013</v>
      </c>
      <c r="B750" t="s">
        <v>46</v>
      </c>
      <c r="C750" t="s">
        <v>50</v>
      </c>
      <c r="D750">
        <v>20785</v>
      </c>
      <c r="E750">
        <v>99215</v>
      </c>
    </row>
    <row r="751" spans="1:5" x14ac:dyDescent="0.2">
      <c r="A751">
        <v>2013</v>
      </c>
      <c r="B751" t="s">
        <v>46</v>
      </c>
      <c r="C751" t="s">
        <v>50</v>
      </c>
      <c r="D751">
        <v>26461</v>
      </c>
      <c r="E751">
        <v>113474</v>
      </c>
    </row>
    <row r="752" spans="1:5" x14ac:dyDescent="0.2">
      <c r="A752">
        <v>2013</v>
      </c>
      <c r="B752" t="s">
        <v>46</v>
      </c>
      <c r="C752" t="s">
        <v>50</v>
      </c>
      <c r="D752">
        <v>21078</v>
      </c>
      <c r="E752">
        <v>102691</v>
      </c>
    </row>
    <row r="753" spans="1:5" x14ac:dyDescent="0.2">
      <c r="A753">
        <v>2013</v>
      </c>
      <c r="B753" t="s">
        <v>46</v>
      </c>
      <c r="C753" t="s">
        <v>50</v>
      </c>
      <c r="D753">
        <v>16591</v>
      </c>
      <c r="E753">
        <v>84946</v>
      </c>
    </row>
    <row r="754" spans="1:5" x14ac:dyDescent="0.2">
      <c r="A754">
        <v>2013</v>
      </c>
      <c r="B754" t="s">
        <v>46</v>
      </c>
      <c r="C754" t="s">
        <v>50</v>
      </c>
      <c r="D754">
        <v>3892</v>
      </c>
      <c r="E754">
        <v>27273</v>
      </c>
    </row>
    <row r="755" spans="1:5" x14ac:dyDescent="0.2">
      <c r="A755">
        <v>2013</v>
      </c>
      <c r="B755" t="s">
        <v>46</v>
      </c>
      <c r="C755" t="s">
        <v>50</v>
      </c>
      <c r="D755">
        <v>3902</v>
      </c>
      <c r="E755">
        <v>22589</v>
      </c>
    </row>
    <row r="756" spans="1:5" x14ac:dyDescent="0.2">
      <c r="A756">
        <v>2013</v>
      </c>
      <c r="B756" t="s">
        <v>46</v>
      </c>
      <c r="C756" t="s">
        <v>50</v>
      </c>
      <c r="D756">
        <v>3824</v>
      </c>
      <c r="E756">
        <v>36426</v>
      </c>
    </row>
    <row r="757" spans="1:5" x14ac:dyDescent="0.2">
      <c r="A757">
        <v>2013</v>
      </c>
      <c r="B757" t="s">
        <v>46</v>
      </c>
      <c r="C757" t="s">
        <v>50</v>
      </c>
      <c r="D757">
        <v>3793</v>
      </c>
      <c r="E757">
        <v>33478</v>
      </c>
    </row>
    <row r="758" spans="1:5" x14ac:dyDescent="0.2">
      <c r="A758">
        <v>2013</v>
      </c>
      <c r="B758" t="s">
        <v>46</v>
      </c>
      <c r="C758" t="s">
        <v>50</v>
      </c>
      <c r="D758">
        <v>2476</v>
      </c>
      <c r="E758">
        <v>21576</v>
      </c>
    </row>
    <row r="759" spans="1:5" x14ac:dyDescent="0.2">
      <c r="A759">
        <v>2013</v>
      </c>
      <c r="B759" t="s">
        <v>46</v>
      </c>
      <c r="C759" t="s">
        <v>50</v>
      </c>
      <c r="D759">
        <v>2384</v>
      </c>
      <c r="E759">
        <v>24681</v>
      </c>
    </row>
    <row r="760" spans="1:5" x14ac:dyDescent="0.2">
      <c r="A760">
        <v>2013</v>
      </c>
      <c r="B760" t="s">
        <v>46</v>
      </c>
      <c r="C760" t="s">
        <v>50</v>
      </c>
      <c r="D760">
        <v>2800</v>
      </c>
      <c r="E760">
        <v>20189</v>
      </c>
    </row>
    <row r="761" spans="1:5" x14ac:dyDescent="0.2">
      <c r="A761">
        <v>2013</v>
      </c>
      <c r="B761" t="s">
        <v>46</v>
      </c>
      <c r="C761" t="s">
        <v>50</v>
      </c>
      <c r="D761">
        <v>3105</v>
      </c>
      <c r="E761">
        <v>24161</v>
      </c>
    </row>
    <row r="762" spans="1:5" x14ac:dyDescent="0.2">
      <c r="A762">
        <v>2013</v>
      </c>
      <c r="B762" t="s">
        <v>46</v>
      </c>
      <c r="C762" t="s">
        <v>50</v>
      </c>
      <c r="D762">
        <v>4050</v>
      </c>
      <c r="E762">
        <v>23603</v>
      </c>
    </row>
    <row r="763" spans="1:5" x14ac:dyDescent="0.2">
      <c r="A763">
        <v>2013</v>
      </c>
      <c r="B763" t="s">
        <v>46</v>
      </c>
      <c r="C763" t="s">
        <v>50</v>
      </c>
      <c r="D763">
        <v>4256</v>
      </c>
      <c r="E763">
        <v>28961</v>
      </c>
    </row>
    <row r="764" spans="1:5" x14ac:dyDescent="0.2">
      <c r="A764">
        <v>2013</v>
      </c>
      <c r="B764" t="s">
        <v>46</v>
      </c>
      <c r="C764" t="s">
        <v>50</v>
      </c>
      <c r="D764">
        <v>3753</v>
      </c>
      <c r="E764">
        <v>18927</v>
      </c>
    </row>
    <row r="765" spans="1:5" x14ac:dyDescent="0.2">
      <c r="A765">
        <v>2013</v>
      </c>
      <c r="B765" t="s">
        <v>46</v>
      </c>
      <c r="C765" t="s">
        <v>50</v>
      </c>
      <c r="D765">
        <v>3016</v>
      </c>
      <c r="E765">
        <v>23206</v>
      </c>
    </row>
    <row r="766" spans="1:5" x14ac:dyDescent="0.2">
      <c r="A766">
        <v>2013</v>
      </c>
      <c r="B766" t="s">
        <v>46</v>
      </c>
      <c r="C766" t="s">
        <v>50</v>
      </c>
      <c r="D766">
        <v>13804</v>
      </c>
      <c r="E766">
        <v>23586</v>
      </c>
    </row>
    <row r="767" spans="1:5" x14ac:dyDescent="0.2">
      <c r="A767">
        <v>2013</v>
      </c>
      <c r="B767" t="s">
        <v>46</v>
      </c>
      <c r="C767" t="s">
        <v>50</v>
      </c>
      <c r="D767">
        <v>11904</v>
      </c>
      <c r="E767">
        <v>20331</v>
      </c>
    </row>
    <row r="768" spans="1:5" x14ac:dyDescent="0.2">
      <c r="A768">
        <v>2013</v>
      </c>
      <c r="B768" t="s">
        <v>46</v>
      </c>
      <c r="C768" t="s">
        <v>50</v>
      </c>
      <c r="D768">
        <v>15198</v>
      </c>
      <c r="E768">
        <v>23269</v>
      </c>
    </row>
    <row r="769" spans="1:5" x14ac:dyDescent="0.2">
      <c r="A769">
        <v>2013</v>
      </c>
      <c r="B769" t="s">
        <v>46</v>
      </c>
      <c r="C769" t="s">
        <v>50</v>
      </c>
      <c r="D769">
        <v>15626</v>
      </c>
      <c r="E769">
        <v>25514</v>
      </c>
    </row>
    <row r="770" spans="1:5" x14ac:dyDescent="0.2">
      <c r="A770">
        <v>2013</v>
      </c>
      <c r="B770" t="s">
        <v>46</v>
      </c>
      <c r="C770" t="s">
        <v>50</v>
      </c>
      <c r="D770">
        <v>17464</v>
      </c>
      <c r="E770">
        <v>37103</v>
      </c>
    </row>
    <row r="771" spans="1:5" x14ac:dyDescent="0.2">
      <c r="A771">
        <v>2013</v>
      </c>
      <c r="B771" t="s">
        <v>46</v>
      </c>
      <c r="C771" t="s">
        <v>50</v>
      </c>
      <c r="D771">
        <v>18593</v>
      </c>
      <c r="E771">
        <v>25194</v>
      </c>
    </row>
    <row r="772" spans="1:5" x14ac:dyDescent="0.2">
      <c r="A772">
        <v>2013</v>
      </c>
      <c r="B772" t="s">
        <v>46</v>
      </c>
      <c r="C772" t="s">
        <v>50</v>
      </c>
      <c r="D772">
        <v>22340</v>
      </c>
      <c r="E772">
        <v>28927</v>
      </c>
    </row>
    <row r="773" spans="1:5" x14ac:dyDescent="0.2">
      <c r="A773">
        <v>2013</v>
      </c>
      <c r="B773" t="s">
        <v>46</v>
      </c>
      <c r="C773" t="s">
        <v>50</v>
      </c>
      <c r="D773">
        <v>22762</v>
      </c>
      <c r="E773">
        <v>29533</v>
      </c>
    </row>
    <row r="774" spans="1:5" x14ac:dyDescent="0.2">
      <c r="A774">
        <v>2013</v>
      </c>
      <c r="B774" t="s">
        <v>46</v>
      </c>
      <c r="C774" t="s">
        <v>50</v>
      </c>
      <c r="D774">
        <v>22303</v>
      </c>
      <c r="E774">
        <v>36402</v>
      </c>
    </row>
    <row r="775" spans="1:5" x14ac:dyDescent="0.2">
      <c r="A775">
        <v>2013</v>
      </c>
      <c r="B775" t="s">
        <v>46</v>
      </c>
      <c r="C775" t="s">
        <v>50</v>
      </c>
      <c r="D775">
        <v>22845</v>
      </c>
      <c r="E775">
        <v>32434</v>
      </c>
    </row>
    <row r="776" spans="1:5" x14ac:dyDescent="0.2">
      <c r="A776">
        <v>2013</v>
      </c>
      <c r="B776" t="s">
        <v>46</v>
      </c>
      <c r="C776" t="s">
        <v>50</v>
      </c>
      <c r="D776">
        <v>18429</v>
      </c>
      <c r="E776">
        <v>29785</v>
      </c>
    </row>
    <row r="777" spans="1:5" x14ac:dyDescent="0.2">
      <c r="A777">
        <v>2013</v>
      </c>
      <c r="B777" t="s">
        <v>46</v>
      </c>
      <c r="C777" t="s">
        <v>50</v>
      </c>
      <c r="D777">
        <v>15446</v>
      </c>
      <c r="E777">
        <v>28338</v>
      </c>
    </row>
    <row r="778" spans="1:5" x14ac:dyDescent="0.2">
      <c r="A778">
        <v>2013</v>
      </c>
      <c r="B778" t="s">
        <v>46</v>
      </c>
      <c r="C778" t="s">
        <v>50</v>
      </c>
      <c r="D778">
        <v>6016</v>
      </c>
      <c r="E778">
        <v>30936</v>
      </c>
    </row>
    <row r="779" spans="1:5" x14ac:dyDescent="0.2">
      <c r="A779">
        <v>2013</v>
      </c>
      <c r="B779" t="s">
        <v>46</v>
      </c>
      <c r="C779" t="s">
        <v>50</v>
      </c>
      <c r="D779">
        <v>5819</v>
      </c>
      <c r="E779">
        <v>26372</v>
      </c>
    </row>
    <row r="780" spans="1:5" x14ac:dyDescent="0.2">
      <c r="A780">
        <v>2013</v>
      </c>
      <c r="B780" t="s">
        <v>46</v>
      </c>
      <c r="C780" t="s">
        <v>50</v>
      </c>
      <c r="D780">
        <v>6320</v>
      </c>
      <c r="E780">
        <v>29638</v>
      </c>
    </row>
    <row r="781" spans="1:5" x14ac:dyDescent="0.2">
      <c r="A781">
        <v>2013</v>
      </c>
      <c r="B781" t="s">
        <v>46</v>
      </c>
      <c r="C781" t="s">
        <v>50</v>
      </c>
      <c r="D781">
        <v>8120</v>
      </c>
      <c r="E781">
        <v>31612</v>
      </c>
    </row>
    <row r="782" spans="1:5" x14ac:dyDescent="0.2">
      <c r="A782">
        <v>2013</v>
      </c>
      <c r="B782" t="s">
        <v>46</v>
      </c>
      <c r="C782" t="s">
        <v>50</v>
      </c>
      <c r="D782">
        <v>5734</v>
      </c>
      <c r="E782">
        <v>27950</v>
      </c>
    </row>
    <row r="783" spans="1:5" x14ac:dyDescent="0.2">
      <c r="A783">
        <v>2013</v>
      </c>
      <c r="B783" t="s">
        <v>46</v>
      </c>
      <c r="C783" t="s">
        <v>50</v>
      </c>
      <c r="D783">
        <v>7189</v>
      </c>
      <c r="E783">
        <v>29084</v>
      </c>
    </row>
    <row r="784" spans="1:5" x14ac:dyDescent="0.2">
      <c r="A784">
        <v>2013</v>
      </c>
      <c r="B784" t="s">
        <v>46</v>
      </c>
      <c r="C784" t="s">
        <v>50</v>
      </c>
      <c r="D784">
        <v>7429</v>
      </c>
      <c r="E784">
        <v>20359</v>
      </c>
    </row>
    <row r="785" spans="1:5" x14ac:dyDescent="0.2">
      <c r="A785">
        <v>2013</v>
      </c>
      <c r="B785" t="s">
        <v>46</v>
      </c>
      <c r="C785" t="s">
        <v>50</v>
      </c>
      <c r="D785">
        <v>10820</v>
      </c>
      <c r="E785">
        <v>39898</v>
      </c>
    </row>
    <row r="786" spans="1:5" x14ac:dyDescent="0.2">
      <c r="A786">
        <v>2013</v>
      </c>
      <c r="B786" t="s">
        <v>46</v>
      </c>
      <c r="C786" t="s">
        <v>50</v>
      </c>
      <c r="D786">
        <v>9119</v>
      </c>
      <c r="E786">
        <v>26036</v>
      </c>
    </row>
    <row r="787" spans="1:5" x14ac:dyDescent="0.2">
      <c r="A787">
        <v>2013</v>
      </c>
      <c r="B787" t="s">
        <v>46</v>
      </c>
      <c r="C787" t="s">
        <v>50</v>
      </c>
      <c r="D787">
        <v>8182</v>
      </c>
      <c r="E787">
        <v>32360</v>
      </c>
    </row>
    <row r="788" spans="1:5" x14ac:dyDescent="0.2">
      <c r="A788">
        <v>2013</v>
      </c>
      <c r="B788" t="s">
        <v>46</v>
      </c>
      <c r="C788" t="s">
        <v>50</v>
      </c>
      <c r="D788">
        <v>5597</v>
      </c>
      <c r="E788">
        <v>27655</v>
      </c>
    </row>
    <row r="789" spans="1:5" x14ac:dyDescent="0.2">
      <c r="A789">
        <v>2013</v>
      </c>
      <c r="B789" t="s">
        <v>46</v>
      </c>
      <c r="C789" t="s">
        <v>50</v>
      </c>
      <c r="D789">
        <v>6747</v>
      </c>
      <c r="E789">
        <v>31219</v>
      </c>
    </row>
    <row r="790" spans="1:5" x14ac:dyDescent="0.2">
      <c r="A790">
        <v>2013</v>
      </c>
      <c r="B790" t="s">
        <v>46</v>
      </c>
      <c r="C790" t="s">
        <v>50</v>
      </c>
      <c r="D790">
        <v>23</v>
      </c>
      <c r="E790">
        <v>166</v>
      </c>
    </row>
    <row r="791" spans="1:5" x14ac:dyDescent="0.2">
      <c r="A791">
        <v>2013</v>
      </c>
      <c r="B791" t="s">
        <v>46</v>
      </c>
      <c r="C791" t="s">
        <v>50</v>
      </c>
      <c r="D791">
        <v>316</v>
      </c>
      <c r="E791">
        <v>237</v>
      </c>
    </row>
    <row r="792" spans="1:5" x14ac:dyDescent="0.2">
      <c r="A792">
        <v>2013</v>
      </c>
      <c r="B792" t="s">
        <v>46</v>
      </c>
      <c r="C792" t="s">
        <v>50</v>
      </c>
      <c r="D792">
        <v>251</v>
      </c>
      <c r="E792">
        <v>1289</v>
      </c>
    </row>
    <row r="793" spans="1:5" x14ac:dyDescent="0.2">
      <c r="A793">
        <v>2013</v>
      </c>
      <c r="B793" t="s">
        <v>46</v>
      </c>
      <c r="C793" t="s">
        <v>50</v>
      </c>
      <c r="D793">
        <v>321</v>
      </c>
      <c r="E793">
        <v>1424</v>
      </c>
    </row>
    <row r="794" spans="1:5" x14ac:dyDescent="0.2">
      <c r="A794">
        <v>2013</v>
      </c>
      <c r="B794" t="s">
        <v>46</v>
      </c>
      <c r="C794" t="s">
        <v>50</v>
      </c>
      <c r="D794">
        <v>447</v>
      </c>
      <c r="E794">
        <v>1196</v>
      </c>
    </row>
    <row r="795" spans="1:5" x14ac:dyDescent="0.2">
      <c r="A795">
        <v>2013</v>
      </c>
      <c r="B795" t="s">
        <v>46</v>
      </c>
      <c r="C795" t="s">
        <v>50</v>
      </c>
      <c r="D795">
        <v>366</v>
      </c>
      <c r="E795">
        <v>551</v>
      </c>
    </row>
    <row r="796" spans="1:5" x14ac:dyDescent="0.2">
      <c r="A796">
        <v>2013</v>
      </c>
      <c r="B796" t="s">
        <v>46</v>
      </c>
      <c r="C796" t="s">
        <v>50</v>
      </c>
      <c r="D796">
        <v>170</v>
      </c>
      <c r="E796">
        <v>619</v>
      </c>
    </row>
    <row r="797" spans="1:5" x14ac:dyDescent="0.2">
      <c r="A797">
        <v>2013</v>
      </c>
      <c r="B797" t="s">
        <v>46</v>
      </c>
      <c r="C797" t="s">
        <v>50</v>
      </c>
      <c r="D797">
        <v>157</v>
      </c>
      <c r="E797">
        <v>615</v>
      </c>
    </row>
    <row r="798" spans="1:5" x14ac:dyDescent="0.2">
      <c r="A798">
        <v>2013</v>
      </c>
      <c r="B798" t="s">
        <v>46</v>
      </c>
      <c r="C798" t="s">
        <v>50</v>
      </c>
      <c r="D798">
        <v>287</v>
      </c>
      <c r="E798">
        <v>361</v>
      </c>
    </row>
    <row r="799" spans="1:5" x14ac:dyDescent="0.2">
      <c r="A799">
        <v>2013</v>
      </c>
      <c r="B799" t="s">
        <v>46</v>
      </c>
      <c r="C799" t="s">
        <v>50</v>
      </c>
      <c r="D799">
        <v>366</v>
      </c>
      <c r="E799">
        <v>428</v>
      </c>
    </row>
    <row r="800" spans="1:5" x14ac:dyDescent="0.2">
      <c r="A800">
        <v>2013</v>
      </c>
      <c r="B800" t="s">
        <v>46</v>
      </c>
      <c r="C800" t="s">
        <v>50</v>
      </c>
      <c r="D800">
        <v>422</v>
      </c>
      <c r="E800">
        <v>469</v>
      </c>
    </row>
    <row r="801" spans="1:5" x14ac:dyDescent="0.2">
      <c r="A801">
        <v>2013</v>
      </c>
      <c r="B801" t="s">
        <v>46</v>
      </c>
      <c r="C801" t="s">
        <v>50</v>
      </c>
      <c r="D801">
        <v>730</v>
      </c>
      <c r="E801">
        <v>1028</v>
      </c>
    </row>
    <row r="802" spans="1:5" x14ac:dyDescent="0.2">
      <c r="A802">
        <v>2013</v>
      </c>
      <c r="B802" t="s">
        <v>46</v>
      </c>
      <c r="C802" t="s">
        <v>50</v>
      </c>
      <c r="D802">
        <v>1887</v>
      </c>
      <c r="E802">
        <v>2036</v>
      </c>
    </row>
    <row r="803" spans="1:5" x14ac:dyDescent="0.2">
      <c r="A803">
        <v>2013</v>
      </c>
      <c r="B803" t="s">
        <v>46</v>
      </c>
      <c r="C803" t="s">
        <v>50</v>
      </c>
      <c r="D803">
        <v>2475</v>
      </c>
      <c r="E803">
        <v>2404</v>
      </c>
    </row>
    <row r="804" spans="1:5" x14ac:dyDescent="0.2">
      <c r="A804">
        <v>2013</v>
      </c>
      <c r="B804" t="s">
        <v>46</v>
      </c>
      <c r="C804" t="s">
        <v>50</v>
      </c>
      <c r="D804">
        <v>2600</v>
      </c>
      <c r="E804">
        <v>2514</v>
      </c>
    </row>
    <row r="805" spans="1:5" x14ac:dyDescent="0.2">
      <c r="A805">
        <v>2013</v>
      </c>
      <c r="B805" t="s">
        <v>46</v>
      </c>
      <c r="C805" t="s">
        <v>50</v>
      </c>
      <c r="D805">
        <v>1920</v>
      </c>
      <c r="E805">
        <v>1908</v>
      </c>
    </row>
    <row r="806" spans="1:5" x14ac:dyDescent="0.2">
      <c r="A806">
        <v>2013</v>
      </c>
      <c r="B806" t="s">
        <v>46</v>
      </c>
      <c r="C806" t="s">
        <v>50</v>
      </c>
      <c r="D806">
        <v>1429</v>
      </c>
      <c r="E806">
        <v>2131</v>
      </c>
    </row>
    <row r="807" spans="1:5" x14ac:dyDescent="0.2">
      <c r="A807">
        <v>2013</v>
      </c>
      <c r="B807" t="s">
        <v>46</v>
      </c>
      <c r="C807" t="s">
        <v>50</v>
      </c>
      <c r="D807">
        <v>1320</v>
      </c>
      <c r="E807">
        <v>1799</v>
      </c>
    </row>
    <row r="808" spans="1:5" x14ac:dyDescent="0.2">
      <c r="A808">
        <v>2013</v>
      </c>
      <c r="B808" t="s">
        <v>46</v>
      </c>
      <c r="C808" t="s">
        <v>50</v>
      </c>
      <c r="D808">
        <v>1032</v>
      </c>
      <c r="E808">
        <v>1635</v>
      </c>
    </row>
    <row r="809" spans="1:5" x14ac:dyDescent="0.2">
      <c r="A809">
        <v>2013</v>
      </c>
      <c r="B809" t="s">
        <v>46</v>
      </c>
      <c r="C809" t="s">
        <v>50</v>
      </c>
      <c r="D809">
        <v>807</v>
      </c>
      <c r="E809">
        <v>1512</v>
      </c>
    </row>
    <row r="810" spans="1:5" x14ac:dyDescent="0.2">
      <c r="A810">
        <v>2013</v>
      </c>
      <c r="B810" t="s">
        <v>46</v>
      </c>
      <c r="C810" t="s">
        <v>50</v>
      </c>
      <c r="D810">
        <v>525</v>
      </c>
      <c r="E810">
        <v>55</v>
      </c>
    </row>
    <row r="811" spans="1:5" x14ac:dyDescent="0.2">
      <c r="A811">
        <v>2013</v>
      </c>
      <c r="B811" t="s">
        <v>46</v>
      </c>
      <c r="C811" t="s">
        <v>50</v>
      </c>
      <c r="D811">
        <v>451</v>
      </c>
      <c r="E811">
        <v>37</v>
      </c>
    </row>
    <row r="812" spans="1:5" x14ac:dyDescent="0.2">
      <c r="A812">
        <v>2013</v>
      </c>
      <c r="B812" t="s">
        <v>46</v>
      </c>
      <c r="C812" t="s">
        <v>50</v>
      </c>
      <c r="D812">
        <v>543</v>
      </c>
      <c r="E812">
        <v>56</v>
      </c>
    </row>
    <row r="813" spans="1:5" x14ac:dyDescent="0.2">
      <c r="A813">
        <v>2013</v>
      </c>
      <c r="B813" t="s">
        <v>46</v>
      </c>
      <c r="C813" t="s">
        <v>50</v>
      </c>
      <c r="D813">
        <v>474</v>
      </c>
      <c r="E813">
        <v>96</v>
      </c>
    </row>
    <row r="814" spans="1:5" x14ac:dyDescent="0.2">
      <c r="A814">
        <v>2013</v>
      </c>
      <c r="B814" t="s">
        <v>46</v>
      </c>
      <c r="C814" t="s">
        <v>50</v>
      </c>
      <c r="D814">
        <v>526</v>
      </c>
      <c r="E814">
        <v>149</v>
      </c>
    </row>
    <row r="815" spans="1:5" x14ac:dyDescent="0.2">
      <c r="A815">
        <v>2013</v>
      </c>
      <c r="B815" t="s">
        <v>46</v>
      </c>
      <c r="C815" t="s">
        <v>50</v>
      </c>
      <c r="D815">
        <v>482</v>
      </c>
      <c r="E815">
        <v>105</v>
      </c>
    </row>
    <row r="816" spans="1:5" x14ac:dyDescent="0.2">
      <c r="A816">
        <v>2013</v>
      </c>
      <c r="B816" t="s">
        <v>46</v>
      </c>
      <c r="C816" t="s">
        <v>50</v>
      </c>
      <c r="D816">
        <v>515</v>
      </c>
      <c r="E816">
        <v>80</v>
      </c>
    </row>
    <row r="817" spans="1:5" x14ac:dyDescent="0.2">
      <c r="A817">
        <v>2013</v>
      </c>
      <c r="B817" t="s">
        <v>46</v>
      </c>
      <c r="C817" t="s">
        <v>50</v>
      </c>
      <c r="D817">
        <v>504</v>
      </c>
      <c r="E817">
        <v>83</v>
      </c>
    </row>
    <row r="818" spans="1:5" x14ac:dyDescent="0.2">
      <c r="A818">
        <v>2013</v>
      </c>
      <c r="B818" t="s">
        <v>46</v>
      </c>
      <c r="C818" t="s">
        <v>50</v>
      </c>
      <c r="D818">
        <v>456</v>
      </c>
      <c r="E818">
        <v>27</v>
      </c>
    </row>
    <row r="819" spans="1:5" x14ac:dyDescent="0.2">
      <c r="A819">
        <v>2013</v>
      </c>
      <c r="B819" t="s">
        <v>46</v>
      </c>
      <c r="C819" t="s">
        <v>50</v>
      </c>
      <c r="D819">
        <v>459</v>
      </c>
      <c r="E819">
        <v>42</v>
      </c>
    </row>
    <row r="820" spans="1:5" x14ac:dyDescent="0.2">
      <c r="A820">
        <v>2013</v>
      </c>
      <c r="B820" t="s">
        <v>46</v>
      </c>
      <c r="C820" t="s">
        <v>50</v>
      </c>
      <c r="D820">
        <v>329</v>
      </c>
      <c r="E820">
        <v>36</v>
      </c>
    </row>
    <row r="821" spans="1:5" x14ac:dyDescent="0.2">
      <c r="A821">
        <v>2013</v>
      </c>
      <c r="B821" t="s">
        <v>46</v>
      </c>
      <c r="C821" t="s">
        <v>50</v>
      </c>
      <c r="D821">
        <v>252</v>
      </c>
      <c r="E821">
        <v>55</v>
      </c>
    </row>
    <row r="822" spans="1:5" x14ac:dyDescent="0.2">
      <c r="A822">
        <v>2013</v>
      </c>
      <c r="B822" t="s">
        <v>46</v>
      </c>
      <c r="C822" t="s">
        <v>50</v>
      </c>
      <c r="D822">
        <v>0</v>
      </c>
      <c r="E822">
        <v>0</v>
      </c>
    </row>
    <row r="823" spans="1:5" x14ac:dyDescent="0.2">
      <c r="A823">
        <v>2013</v>
      </c>
      <c r="B823" t="s">
        <v>46</v>
      </c>
      <c r="C823" t="s">
        <v>50</v>
      </c>
      <c r="D823">
        <v>0</v>
      </c>
      <c r="E823">
        <v>0</v>
      </c>
    </row>
    <row r="824" spans="1:5" x14ac:dyDescent="0.2">
      <c r="A824">
        <v>2013</v>
      </c>
      <c r="B824" t="s">
        <v>46</v>
      </c>
      <c r="C824" t="s">
        <v>50</v>
      </c>
      <c r="D824">
        <v>0</v>
      </c>
      <c r="E824">
        <v>0</v>
      </c>
    </row>
    <row r="825" spans="1:5" x14ac:dyDescent="0.2">
      <c r="A825">
        <v>2013</v>
      </c>
      <c r="B825" t="s">
        <v>46</v>
      </c>
      <c r="C825" t="s">
        <v>50</v>
      </c>
      <c r="D825">
        <v>0</v>
      </c>
      <c r="E825">
        <v>0</v>
      </c>
    </row>
    <row r="826" spans="1:5" x14ac:dyDescent="0.2">
      <c r="A826">
        <v>2013</v>
      </c>
      <c r="B826" t="s">
        <v>46</v>
      </c>
      <c r="C826" t="s">
        <v>50</v>
      </c>
      <c r="D826">
        <v>0</v>
      </c>
      <c r="E826">
        <v>0</v>
      </c>
    </row>
    <row r="827" spans="1:5" x14ac:dyDescent="0.2">
      <c r="A827">
        <v>2013</v>
      </c>
      <c r="B827" t="s">
        <v>46</v>
      </c>
      <c r="C827" t="s">
        <v>50</v>
      </c>
      <c r="D827">
        <v>0</v>
      </c>
      <c r="E827">
        <v>0</v>
      </c>
    </row>
    <row r="828" spans="1:5" x14ac:dyDescent="0.2">
      <c r="A828">
        <v>2013</v>
      </c>
      <c r="B828" t="s">
        <v>46</v>
      </c>
      <c r="C828" t="s">
        <v>50</v>
      </c>
      <c r="D828">
        <v>0</v>
      </c>
      <c r="E828">
        <v>0</v>
      </c>
    </row>
    <row r="829" spans="1:5" x14ac:dyDescent="0.2">
      <c r="A829">
        <v>2013</v>
      </c>
      <c r="B829" t="s">
        <v>46</v>
      </c>
      <c r="C829" t="s">
        <v>50</v>
      </c>
      <c r="D829">
        <v>0</v>
      </c>
      <c r="E829">
        <v>0</v>
      </c>
    </row>
    <row r="830" spans="1:5" x14ac:dyDescent="0.2">
      <c r="A830">
        <v>2013</v>
      </c>
      <c r="B830" t="s">
        <v>46</v>
      </c>
      <c r="C830" t="s">
        <v>50</v>
      </c>
      <c r="D830">
        <v>0</v>
      </c>
      <c r="E830">
        <v>0</v>
      </c>
    </row>
    <row r="831" spans="1:5" x14ac:dyDescent="0.2">
      <c r="A831">
        <v>2013</v>
      </c>
      <c r="B831" t="s">
        <v>46</v>
      </c>
      <c r="C831" t="s">
        <v>50</v>
      </c>
      <c r="D831">
        <v>0</v>
      </c>
      <c r="E831">
        <v>0</v>
      </c>
    </row>
    <row r="832" spans="1:5" x14ac:dyDescent="0.2">
      <c r="A832">
        <v>2013</v>
      </c>
      <c r="B832" t="s">
        <v>46</v>
      </c>
      <c r="C832" t="s">
        <v>50</v>
      </c>
      <c r="D832">
        <v>0</v>
      </c>
      <c r="E832">
        <v>0</v>
      </c>
    </row>
    <row r="833" spans="1:5" x14ac:dyDescent="0.2">
      <c r="A833">
        <v>2013</v>
      </c>
      <c r="B833" t="s">
        <v>46</v>
      </c>
      <c r="C833" t="s">
        <v>50</v>
      </c>
      <c r="D833">
        <v>0</v>
      </c>
      <c r="E833">
        <v>0</v>
      </c>
    </row>
    <row r="834" spans="1:5" x14ac:dyDescent="0.2">
      <c r="A834">
        <v>2013</v>
      </c>
      <c r="B834" t="s">
        <v>46</v>
      </c>
      <c r="C834" t="s">
        <v>50</v>
      </c>
      <c r="D834">
        <v>0</v>
      </c>
      <c r="E834">
        <v>0</v>
      </c>
    </row>
    <row r="835" spans="1:5" x14ac:dyDescent="0.2">
      <c r="A835">
        <v>2013</v>
      </c>
      <c r="B835" t="s">
        <v>46</v>
      </c>
      <c r="C835" t="s">
        <v>50</v>
      </c>
      <c r="D835">
        <v>0</v>
      </c>
      <c r="E835">
        <v>0</v>
      </c>
    </row>
    <row r="836" spans="1:5" x14ac:dyDescent="0.2">
      <c r="A836">
        <v>2013</v>
      </c>
      <c r="B836" t="s">
        <v>46</v>
      </c>
      <c r="C836" t="s">
        <v>50</v>
      </c>
      <c r="D836">
        <v>0</v>
      </c>
      <c r="E836">
        <v>0</v>
      </c>
    </row>
    <row r="837" spans="1:5" x14ac:dyDescent="0.2">
      <c r="A837">
        <v>2013</v>
      </c>
      <c r="B837" t="s">
        <v>46</v>
      </c>
      <c r="C837" t="s">
        <v>50</v>
      </c>
      <c r="D837">
        <v>0</v>
      </c>
      <c r="E837">
        <v>0</v>
      </c>
    </row>
    <row r="838" spans="1:5" x14ac:dyDescent="0.2">
      <c r="A838">
        <v>2013</v>
      </c>
      <c r="B838" t="s">
        <v>46</v>
      </c>
      <c r="C838" t="s">
        <v>50</v>
      </c>
      <c r="D838">
        <v>0</v>
      </c>
      <c r="E838">
        <v>0</v>
      </c>
    </row>
    <row r="839" spans="1:5" x14ac:dyDescent="0.2">
      <c r="A839">
        <v>2013</v>
      </c>
      <c r="B839" t="s">
        <v>46</v>
      </c>
      <c r="C839" t="s">
        <v>50</v>
      </c>
      <c r="D839">
        <v>0</v>
      </c>
      <c r="E839">
        <v>0</v>
      </c>
    </row>
    <row r="840" spans="1:5" x14ac:dyDescent="0.2">
      <c r="A840">
        <v>2013</v>
      </c>
      <c r="B840" t="s">
        <v>46</v>
      </c>
      <c r="C840" t="s">
        <v>50</v>
      </c>
      <c r="D840">
        <v>0</v>
      </c>
      <c r="E840">
        <v>0</v>
      </c>
    </row>
    <row r="841" spans="1:5" x14ac:dyDescent="0.2">
      <c r="A841">
        <v>2013</v>
      </c>
      <c r="B841" t="s">
        <v>46</v>
      </c>
      <c r="C841" t="s">
        <v>50</v>
      </c>
      <c r="D841">
        <v>0</v>
      </c>
      <c r="E841">
        <v>0</v>
      </c>
    </row>
    <row r="842" spans="1:5" x14ac:dyDescent="0.2">
      <c r="A842">
        <v>2013</v>
      </c>
      <c r="B842" t="s">
        <v>46</v>
      </c>
      <c r="C842" t="s">
        <v>50</v>
      </c>
      <c r="D842">
        <v>0</v>
      </c>
      <c r="E842">
        <v>0</v>
      </c>
    </row>
    <row r="843" spans="1:5" x14ac:dyDescent="0.2">
      <c r="A843">
        <v>2013</v>
      </c>
      <c r="B843" t="s">
        <v>46</v>
      </c>
      <c r="C843" t="s">
        <v>50</v>
      </c>
      <c r="D843">
        <v>0</v>
      </c>
      <c r="E843">
        <v>0</v>
      </c>
    </row>
    <row r="844" spans="1:5" x14ac:dyDescent="0.2">
      <c r="A844">
        <v>2013</v>
      </c>
      <c r="B844" t="s">
        <v>46</v>
      </c>
      <c r="C844" t="s">
        <v>50</v>
      </c>
      <c r="D844">
        <v>0</v>
      </c>
      <c r="E844">
        <v>0</v>
      </c>
    </row>
    <row r="845" spans="1:5" x14ac:dyDescent="0.2">
      <c r="A845">
        <v>2013</v>
      </c>
      <c r="B845" t="s">
        <v>46</v>
      </c>
      <c r="C845" t="s">
        <v>50</v>
      </c>
      <c r="D845">
        <v>0</v>
      </c>
      <c r="E845">
        <v>0</v>
      </c>
    </row>
    <row r="846" spans="1:5" x14ac:dyDescent="0.2">
      <c r="A846">
        <v>2013</v>
      </c>
      <c r="B846" t="s">
        <v>46</v>
      </c>
      <c r="C846" t="s">
        <v>50</v>
      </c>
      <c r="D846">
        <v>421</v>
      </c>
      <c r="E846">
        <v>0</v>
      </c>
    </row>
    <row r="847" spans="1:5" x14ac:dyDescent="0.2">
      <c r="A847">
        <v>2013</v>
      </c>
      <c r="B847" t="s">
        <v>46</v>
      </c>
      <c r="C847" t="s">
        <v>50</v>
      </c>
      <c r="D847">
        <v>406</v>
      </c>
      <c r="E847">
        <v>0</v>
      </c>
    </row>
    <row r="848" spans="1:5" x14ac:dyDescent="0.2">
      <c r="A848">
        <v>2013</v>
      </c>
      <c r="B848" t="s">
        <v>46</v>
      </c>
      <c r="C848" t="s">
        <v>50</v>
      </c>
      <c r="D848">
        <v>397</v>
      </c>
      <c r="E848">
        <v>0</v>
      </c>
    </row>
    <row r="849" spans="1:5" x14ac:dyDescent="0.2">
      <c r="A849">
        <v>2013</v>
      </c>
      <c r="B849" t="s">
        <v>46</v>
      </c>
      <c r="C849" t="s">
        <v>50</v>
      </c>
      <c r="D849">
        <v>348</v>
      </c>
      <c r="E849">
        <v>0</v>
      </c>
    </row>
    <row r="850" spans="1:5" x14ac:dyDescent="0.2">
      <c r="A850">
        <v>2013</v>
      </c>
      <c r="B850" t="s">
        <v>46</v>
      </c>
      <c r="C850" t="s">
        <v>50</v>
      </c>
      <c r="D850">
        <v>316</v>
      </c>
      <c r="E850">
        <v>0</v>
      </c>
    </row>
    <row r="851" spans="1:5" x14ac:dyDescent="0.2">
      <c r="A851">
        <v>2013</v>
      </c>
      <c r="B851" t="s">
        <v>46</v>
      </c>
      <c r="C851" t="s">
        <v>50</v>
      </c>
      <c r="D851">
        <v>301</v>
      </c>
      <c r="E851">
        <v>0</v>
      </c>
    </row>
    <row r="852" spans="1:5" x14ac:dyDescent="0.2">
      <c r="A852">
        <v>2013</v>
      </c>
      <c r="B852" t="s">
        <v>46</v>
      </c>
      <c r="C852" t="s">
        <v>50</v>
      </c>
      <c r="D852">
        <v>354</v>
      </c>
      <c r="E852">
        <v>0</v>
      </c>
    </row>
    <row r="853" spans="1:5" x14ac:dyDescent="0.2">
      <c r="A853">
        <v>2013</v>
      </c>
      <c r="B853" t="s">
        <v>46</v>
      </c>
      <c r="C853" t="s">
        <v>50</v>
      </c>
      <c r="D853">
        <v>264</v>
      </c>
      <c r="E853">
        <v>0</v>
      </c>
    </row>
    <row r="854" spans="1:5" x14ac:dyDescent="0.2">
      <c r="A854">
        <v>2013</v>
      </c>
      <c r="B854" t="s">
        <v>46</v>
      </c>
      <c r="C854" t="s">
        <v>50</v>
      </c>
      <c r="D854">
        <v>331</v>
      </c>
      <c r="E854">
        <v>0</v>
      </c>
    </row>
    <row r="855" spans="1:5" x14ac:dyDescent="0.2">
      <c r="A855">
        <v>2013</v>
      </c>
      <c r="B855" t="s">
        <v>46</v>
      </c>
      <c r="C855" t="s">
        <v>50</v>
      </c>
      <c r="D855">
        <v>408</v>
      </c>
      <c r="E855">
        <v>0</v>
      </c>
    </row>
    <row r="856" spans="1:5" x14ac:dyDescent="0.2">
      <c r="A856">
        <v>2013</v>
      </c>
      <c r="B856" t="s">
        <v>46</v>
      </c>
      <c r="C856" t="s">
        <v>50</v>
      </c>
      <c r="D856">
        <v>6520</v>
      </c>
      <c r="E856">
        <v>3</v>
      </c>
    </row>
    <row r="857" spans="1:5" x14ac:dyDescent="0.2">
      <c r="A857">
        <v>2013</v>
      </c>
      <c r="B857" t="s">
        <v>46</v>
      </c>
      <c r="C857" t="s">
        <v>50</v>
      </c>
      <c r="D857">
        <v>5274</v>
      </c>
      <c r="E857">
        <v>26</v>
      </c>
    </row>
    <row r="858" spans="1:5" x14ac:dyDescent="0.2">
      <c r="A858">
        <v>2013</v>
      </c>
      <c r="B858" t="s">
        <v>46</v>
      </c>
      <c r="C858" t="s">
        <v>50</v>
      </c>
      <c r="D858">
        <v>5899</v>
      </c>
      <c r="E858">
        <v>19</v>
      </c>
    </row>
    <row r="859" spans="1:5" x14ac:dyDescent="0.2">
      <c r="A859">
        <v>2013</v>
      </c>
      <c r="B859" t="s">
        <v>46</v>
      </c>
      <c r="C859" t="s">
        <v>50</v>
      </c>
      <c r="D859">
        <v>4042</v>
      </c>
      <c r="E859">
        <v>7</v>
      </c>
    </row>
    <row r="860" spans="1:5" x14ac:dyDescent="0.2">
      <c r="A860">
        <v>2013</v>
      </c>
      <c r="B860" t="s">
        <v>46</v>
      </c>
      <c r="C860" t="s">
        <v>50</v>
      </c>
      <c r="D860">
        <v>4281</v>
      </c>
      <c r="E860">
        <v>79</v>
      </c>
    </row>
    <row r="861" spans="1:5" x14ac:dyDescent="0.2">
      <c r="A861">
        <v>2013</v>
      </c>
      <c r="B861" t="s">
        <v>46</v>
      </c>
      <c r="C861" t="s">
        <v>50</v>
      </c>
      <c r="D861">
        <v>4754</v>
      </c>
      <c r="E861">
        <v>23</v>
      </c>
    </row>
    <row r="862" spans="1:5" x14ac:dyDescent="0.2">
      <c r="A862">
        <v>2013</v>
      </c>
      <c r="B862" t="s">
        <v>46</v>
      </c>
      <c r="C862" t="s">
        <v>50</v>
      </c>
      <c r="D862">
        <v>3902</v>
      </c>
      <c r="E862">
        <v>4</v>
      </c>
    </row>
    <row r="863" spans="1:5" x14ac:dyDescent="0.2">
      <c r="A863">
        <v>2013</v>
      </c>
      <c r="B863" t="s">
        <v>46</v>
      </c>
      <c r="C863" t="s">
        <v>50</v>
      </c>
      <c r="D863">
        <v>4275</v>
      </c>
      <c r="E863">
        <v>24</v>
      </c>
    </row>
    <row r="864" spans="1:5" x14ac:dyDescent="0.2">
      <c r="A864">
        <v>2013</v>
      </c>
      <c r="B864" t="s">
        <v>46</v>
      </c>
      <c r="C864" t="s">
        <v>50</v>
      </c>
      <c r="D864">
        <v>2193</v>
      </c>
      <c r="E864">
        <v>0</v>
      </c>
    </row>
    <row r="865" spans="1:5" x14ac:dyDescent="0.2">
      <c r="A865">
        <v>2013</v>
      </c>
      <c r="B865" t="s">
        <v>46</v>
      </c>
      <c r="C865" t="s">
        <v>50</v>
      </c>
      <c r="D865">
        <v>2554</v>
      </c>
      <c r="E865">
        <v>0</v>
      </c>
    </row>
    <row r="866" spans="1:5" x14ac:dyDescent="0.2">
      <c r="A866">
        <v>2013</v>
      </c>
      <c r="B866" t="s">
        <v>46</v>
      </c>
      <c r="C866" t="s">
        <v>50</v>
      </c>
      <c r="D866">
        <v>2303</v>
      </c>
      <c r="E866">
        <v>8</v>
      </c>
    </row>
    <row r="867" spans="1:5" x14ac:dyDescent="0.2">
      <c r="A867">
        <v>2013</v>
      </c>
      <c r="B867" t="s">
        <v>46</v>
      </c>
      <c r="C867" t="s">
        <v>50</v>
      </c>
      <c r="D867">
        <v>1633</v>
      </c>
      <c r="E867">
        <v>0</v>
      </c>
    </row>
    <row r="868" spans="1:5" x14ac:dyDescent="0.2">
      <c r="A868">
        <v>2013</v>
      </c>
      <c r="B868" t="s">
        <v>46</v>
      </c>
      <c r="C868" t="s">
        <v>50</v>
      </c>
      <c r="D868">
        <v>20119</v>
      </c>
      <c r="E868">
        <v>410</v>
      </c>
    </row>
    <row r="869" spans="1:5" x14ac:dyDescent="0.2">
      <c r="A869">
        <v>2013</v>
      </c>
      <c r="B869" t="s">
        <v>46</v>
      </c>
      <c r="C869" t="s">
        <v>50</v>
      </c>
      <c r="D869">
        <v>29154</v>
      </c>
      <c r="E869">
        <v>1296</v>
      </c>
    </row>
    <row r="870" spans="1:5" x14ac:dyDescent="0.2">
      <c r="A870">
        <v>2013</v>
      </c>
      <c r="B870" t="s">
        <v>46</v>
      </c>
      <c r="C870" t="s">
        <v>50</v>
      </c>
      <c r="D870">
        <v>27585</v>
      </c>
      <c r="E870">
        <v>977</v>
      </c>
    </row>
    <row r="871" spans="1:5" x14ac:dyDescent="0.2">
      <c r="A871">
        <v>2013</v>
      </c>
      <c r="B871" t="s">
        <v>46</v>
      </c>
      <c r="C871" t="s">
        <v>50</v>
      </c>
      <c r="D871">
        <v>33412</v>
      </c>
      <c r="E871">
        <v>680</v>
      </c>
    </row>
    <row r="872" spans="1:5" x14ac:dyDescent="0.2">
      <c r="A872">
        <v>2013</v>
      </c>
      <c r="B872" t="s">
        <v>46</v>
      </c>
      <c r="C872" t="s">
        <v>50</v>
      </c>
      <c r="D872">
        <v>25760</v>
      </c>
      <c r="E872">
        <v>106</v>
      </c>
    </row>
    <row r="873" spans="1:5" x14ac:dyDescent="0.2">
      <c r="A873">
        <v>2013</v>
      </c>
      <c r="B873" t="s">
        <v>46</v>
      </c>
      <c r="C873" t="s">
        <v>50</v>
      </c>
      <c r="D873">
        <v>23674</v>
      </c>
      <c r="E873">
        <v>786</v>
      </c>
    </row>
    <row r="874" spans="1:5" x14ac:dyDescent="0.2">
      <c r="A874">
        <v>2013</v>
      </c>
      <c r="B874" t="s">
        <v>46</v>
      </c>
      <c r="C874" t="s">
        <v>50</v>
      </c>
      <c r="D874">
        <v>19974</v>
      </c>
      <c r="E874">
        <v>958</v>
      </c>
    </row>
    <row r="875" spans="1:5" x14ac:dyDescent="0.2">
      <c r="A875">
        <v>2013</v>
      </c>
      <c r="B875" t="s">
        <v>46</v>
      </c>
      <c r="C875" t="s">
        <v>50</v>
      </c>
      <c r="D875">
        <v>22313</v>
      </c>
      <c r="E875">
        <v>278</v>
      </c>
    </row>
    <row r="876" spans="1:5" x14ac:dyDescent="0.2">
      <c r="A876">
        <v>2013</v>
      </c>
      <c r="B876" t="s">
        <v>46</v>
      </c>
      <c r="C876" t="s">
        <v>50</v>
      </c>
      <c r="D876">
        <v>22514</v>
      </c>
      <c r="E876">
        <v>566</v>
      </c>
    </row>
    <row r="877" spans="1:5" x14ac:dyDescent="0.2">
      <c r="A877">
        <v>2013</v>
      </c>
      <c r="B877" t="s">
        <v>46</v>
      </c>
      <c r="C877" t="s">
        <v>50</v>
      </c>
      <c r="D877">
        <v>24070</v>
      </c>
      <c r="E877">
        <v>1167</v>
      </c>
    </row>
    <row r="878" spans="1:5" x14ac:dyDescent="0.2">
      <c r="A878">
        <v>2013</v>
      </c>
      <c r="B878" t="s">
        <v>46</v>
      </c>
      <c r="C878" t="s">
        <v>50</v>
      </c>
      <c r="D878">
        <v>29555</v>
      </c>
      <c r="E878">
        <v>361</v>
      </c>
    </row>
    <row r="879" spans="1:5" x14ac:dyDescent="0.2">
      <c r="A879">
        <v>2013</v>
      </c>
      <c r="B879" t="s">
        <v>46</v>
      </c>
      <c r="C879" t="s">
        <v>50</v>
      </c>
      <c r="D879">
        <v>24305</v>
      </c>
      <c r="E879">
        <v>1031</v>
      </c>
    </row>
    <row r="880" spans="1:5" x14ac:dyDescent="0.2">
      <c r="A880">
        <v>2013</v>
      </c>
      <c r="B880" t="s">
        <v>46</v>
      </c>
      <c r="C880" t="s">
        <v>50</v>
      </c>
      <c r="D880">
        <v>0</v>
      </c>
      <c r="E880">
        <v>0</v>
      </c>
    </row>
    <row r="881" spans="1:5" x14ac:dyDescent="0.2">
      <c r="A881">
        <v>2013</v>
      </c>
      <c r="B881" t="s">
        <v>46</v>
      </c>
      <c r="C881" t="s">
        <v>50</v>
      </c>
      <c r="D881">
        <v>0</v>
      </c>
      <c r="E881">
        <v>0</v>
      </c>
    </row>
    <row r="882" spans="1:5" x14ac:dyDescent="0.2">
      <c r="A882">
        <v>2013</v>
      </c>
      <c r="B882" t="s">
        <v>46</v>
      </c>
      <c r="C882" t="s">
        <v>50</v>
      </c>
      <c r="D882">
        <v>0</v>
      </c>
      <c r="E882">
        <v>0</v>
      </c>
    </row>
    <row r="883" spans="1:5" x14ac:dyDescent="0.2">
      <c r="A883">
        <v>2013</v>
      </c>
      <c r="B883" t="s">
        <v>46</v>
      </c>
      <c r="C883" t="s">
        <v>50</v>
      </c>
      <c r="D883">
        <v>0</v>
      </c>
      <c r="E883">
        <v>0</v>
      </c>
    </row>
    <row r="884" spans="1:5" x14ac:dyDescent="0.2">
      <c r="A884">
        <v>2013</v>
      </c>
      <c r="B884" t="s">
        <v>46</v>
      </c>
      <c r="C884" t="s">
        <v>50</v>
      </c>
      <c r="D884">
        <v>0</v>
      </c>
      <c r="E884">
        <v>0</v>
      </c>
    </row>
    <row r="885" spans="1:5" x14ac:dyDescent="0.2">
      <c r="A885">
        <v>2013</v>
      </c>
      <c r="B885" t="s">
        <v>46</v>
      </c>
      <c r="C885" t="s">
        <v>50</v>
      </c>
      <c r="D885">
        <v>0</v>
      </c>
      <c r="E885">
        <v>0</v>
      </c>
    </row>
    <row r="886" spans="1:5" x14ac:dyDescent="0.2">
      <c r="A886">
        <v>2013</v>
      </c>
      <c r="B886" t="s">
        <v>46</v>
      </c>
      <c r="C886" t="s">
        <v>50</v>
      </c>
      <c r="D886">
        <v>0</v>
      </c>
      <c r="E886">
        <v>0</v>
      </c>
    </row>
    <row r="887" spans="1:5" x14ac:dyDescent="0.2">
      <c r="A887">
        <v>2013</v>
      </c>
      <c r="B887" t="s">
        <v>46</v>
      </c>
      <c r="C887" t="s">
        <v>50</v>
      </c>
      <c r="D887">
        <v>0</v>
      </c>
      <c r="E887">
        <v>0</v>
      </c>
    </row>
    <row r="888" spans="1:5" x14ac:dyDescent="0.2">
      <c r="A888">
        <v>2013</v>
      </c>
      <c r="B888" t="s">
        <v>46</v>
      </c>
      <c r="C888" t="s">
        <v>50</v>
      </c>
      <c r="D888">
        <v>0</v>
      </c>
      <c r="E888">
        <v>0</v>
      </c>
    </row>
    <row r="889" spans="1:5" x14ac:dyDescent="0.2">
      <c r="A889">
        <v>2013</v>
      </c>
      <c r="B889" t="s">
        <v>46</v>
      </c>
      <c r="C889" t="s">
        <v>50</v>
      </c>
      <c r="D889">
        <v>0</v>
      </c>
      <c r="E889">
        <v>0</v>
      </c>
    </row>
    <row r="890" spans="1:5" x14ac:dyDescent="0.2">
      <c r="A890">
        <v>2013</v>
      </c>
      <c r="B890" t="s">
        <v>46</v>
      </c>
      <c r="C890" t="s">
        <v>50</v>
      </c>
      <c r="D890">
        <v>0</v>
      </c>
      <c r="E890">
        <v>0</v>
      </c>
    </row>
    <row r="891" spans="1:5" x14ac:dyDescent="0.2">
      <c r="A891">
        <v>2013</v>
      </c>
      <c r="B891" t="s">
        <v>46</v>
      </c>
      <c r="C891" t="s">
        <v>50</v>
      </c>
      <c r="D891">
        <v>0</v>
      </c>
      <c r="E891">
        <v>0</v>
      </c>
    </row>
    <row r="892" spans="1:5" x14ac:dyDescent="0.2">
      <c r="A892">
        <v>2013</v>
      </c>
      <c r="B892" t="s">
        <v>46</v>
      </c>
      <c r="C892" t="s">
        <v>50</v>
      </c>
      <c r="D892">
        <v>0</v>
      </c>
      <c r="E892">
        <v>0</v>
      </c>
    </row>
    <row r="893" spans="1:5" x14ac:dyDescent="0.2">
      <c r="A893">
        <v>2013</v>
      </c>
      <c r="B893" t="s">
        <v>46</v>
      </c>
      <c r="C893" t="s">
        <v>50</v>
      </c>
      <c r="D893">
        <v>0</v>
      </c>
      <c r="E893">
        <v>0</v>
      </c>
    </row>
    <row r="894" spans="1:5" x14ac:dyDescent="0.2">
      <c r="A894">
        <v>2013</v>
      </c>
      <c r="B894" t="s">
        <v>46</v>
      </c>
      <c r="C894" t="s">
        <v>50</v>
      </c>
      <c r="D894">
        <v>0</v>
      </c>
      <c r="E894">
        <v>0</v>
      </c>
    </row>
    <row r="895" spans="1:5" x14ac:dyDescent="0.2">
      <c r="A895">
        <v>2013</v>
      </c>
      <c r="B895" t="s">
        <v>46</v>
      </c>
      <c r="C895" t="s">
        <v>50</v>
      </c>
      <c r="D895">
        <v>0</v>
      </c>
      <c r="E895">
        <v>0</v>
      </c>
    </row>
    <row r="896" spans="1:5" x14ac:dyDescent="0.2">
      <c r="A896">
        <v>2013</v>
      </c>
      <c r="B896" t="s">
        <v>46</v>
      </c>
      <c r="C896" t="s">
        <v>50</v>
      </c>
      <c r="D896">
        <v>0</v>
      </c>
      <c r="E896">
        <v>0</v>
      </c>
    </row>
    <row r="897" spans="1:5" x14ac:dyDescent="0.2">
      <c r="A897">
        <v>2013</v>
      </c>
      <c r="B897" t="s">
        <v>46</v>
      </c>
      <c r="C897" t="s">
        <v>50</v>
      </c>
      <c r="D897">
        <v>0</v>
      </c>
      <c r="E897">
        <v>0</v>
      </c>
    </row>
    <row r="898" spans="1:5" x14ac:dyDescent="0.2">
      <c r="A898">
        <v>2013</v>
      </c>
      <c r="B898" t="s">
        <v>46</v>
      </c>
      <c r="C898" t="s">
        <v>50</v>
      </c>
      <c r="D898">
        <v>0</v>
      </c>
      <c r="E898">
        <v>0</v>
      </c>
    </row>
    <row r="899" spans="1:5" x14ac:dyDescent="0.2">
      <c r="A899">
        <v>2013</v>
      </c>
      <c r="B899" t="s">
        <v>46</v>
      </c>
      <c r="C899" t="s">
        <v>50</v>
      </c>
      <c r="D899">
        <v>0</v>
      </c>
      <c r="E899">
        <v>0</v>
      </c>
    </row>
    <row r="900" spans="1:5" x14ac:dyDescent="0.2">
      <c r="A900">
        <v>2013</v>
      </c>
      <c r="B900" t="s">
        <v>46</v>
      </c>
      <c r="C900" t="s">
        <v>50</v>
      </c>
      <c r="D900">
        <v>0</v>
      </c>
      <c r="E900">
        <v>0</v>
      </c>
    </row>
    <row r="901" spans="1:5" x14ac:dyDescent="0.2">
      <c r="A901">
        <v>2013</v>
      </c>
      <c r="B901" t="s">
        <v>46</v>
      </c>
      <c r="C901" t="s">
        <v>50</v>
      </c>
      <c r="D901">
        <v>0</v>
      </c>
      <c r="E901">
        <v>0</v>
      </c>
    </row>
    <row r="902" spans="1:5" x14ac:dyDescent="0.2">
      <c r="A902">
        <v>2013</v>
      </c>
      <c r="B902" t="s">
        <v>46</v>
      </c>
      <c r="C902" t="s">
        <v>50</v>
      </c>
      <c r="D902">
        <v>17233602</v>
      </c>
      <c r="E902">
        <v>1044726</v>
      </c>
    </row>
    <row r="903" spans="1:5" x14ac:dyDescent="0.2">
      <c r="A903">
        <v>2013</v>
      </c>
      <c r="B903" t="s">
        <v>46</v>
      </c>
      <c r="C903" t="s">
        <v>50</v>
      </c>
      <c r="D903">
        <v>17217766</v>
      </c>
      <c r="E903">
        <v>932433</v>
      </c>
    </row>
    <row r="904" spans="1:5" x14ac:dyDescent="0.2">
      <c r="A904">
        <v>2013</v>
      </c>
      <c r="B904" t="s">
        <v>46</v>
      </c>
      <c r="C904" t="s">
        <v>50</v>
      </c>
      <c r="D904">
        <v>21431131</v>
      </c>
      <c r="E904">
        <v>1042107</v>
      </c>
    </row>
    <row r="905" spans="1:5" x14ac:dyDescent="0.2">
      <c r="A905">
        <v>2013</v>
      </c>
      <c r="B905" t="s">
        <v>46</v>
      </c>
      <c r="C905" t="s">
        <v>50</v>
      </c>
      <c r="D905">
        <v>19368076</v>
      </c>
      <c r="E905">
        <v>919227</v>
      </c>
    </row>
    <row r="906" spans="1:5" x14ac:dyDescent="0.2">
      <c r="A906">
        <v>2013</v>
      </c>
      <c r="B906" t="s">
        <v>46</v>
      </c>
      <c r="C906" t="s">
        <v>50</v>
      </c>
      <c r="D906">
        <v>23947295</v>
      </c>
      <c r="E906">
        <v>992366</v>
      </c>
    </row>
    <row r="907" spans="1:5" x14ac:dyDescent="0.2">
      <c r="A907">
        <v>2013</v>
      </c>
      <c r="B907" t="s">
        <v>46</v>
      </c>
      <c r="C907" t="s">
        <v>50</v>
      </c>
      <c r="D907">
        <v>23804872</v>
      </c>
      <c r="E907">
        <v>1044266</v>
      </c>
    </row>
    <row r="908" spans="1:5" x14ac:dyDescent="0.2">
      <c r="A908">
        <v>2013</v>
      </c>
      <c r="B908" t="s">
        <v>46</v>
      </c>
      <c r="C908" t="s">
        <v>50</v>
      </c>
      <c r="D908">
        <v>22686712</v>
      </c>
      <c r="E908">
        <v>1055199</v>
      </c>
    </row>
    <row r="909" spans="1:5" x14ac:dyDescent="0.2">
      <c r="A909">
        <v>2013</v>
      </c>
      <c r="B909" t="s">
        <v>46</v>
      </c>
      <c r="C909" t="s">
        <v>50</v>
      </c>
      <c r="D909">
        <v>21825018</v>
      </c>
      <c r="E909">
        <v>946109</v>
      </c>
    </row>
    <row r="910" spans="1:5" x14ac:dyDescent="0.2">
      <c r="A910">
        <v>2013</v>
      </c>
      <c r="B910" t="s">
        <v>46</v>
      </c>
      <c r="C910" t="s">
        <v>50</v>
      </c>
      <c r="D910">
        <v>19103614</v>
      </c>
      <c r="E910">
        <v>847984</v>
      </c>
    </row>
    <row r="911" spans="1:5" x14ac:dyDescent="0.2">
      <c r="A911">
        <v>2013</v>
      </c>
      <c r="B911" t="s">
        <v>46</v>
      </c>
      <c r="C911" t="s">
        <v>50</v>
      </c>
      <c r="D911">
        <v>19982482</v>
      </c>
      <c r="E911">
        <v>1065862</v>
      </c>
    </row>
    <row r="912" spans="1:5" x14ac:dyDescent="0.2">
      <c r="A912">
        <v>2013</v>
      </c>
      <c r="B912" t="s">
        <v>46</v>
      </c>
      <c r="C912" t="s">
        <v>50</v>
      </c>
      <c r="D912">
        <v>19306363</v>
      </c>
      <c r="E912">
        <v>1078978</v>
      </c>
    </row>
    <row r="913" spans="1:5" x14ac:dyDescent="0.2">
      <c r="A913">
        <v>2013</v>
      </c>
      <c r="B913" t="s">
        <v>46</v>
      </c>
      <c r="C913" t="s">
        <v>50</v>
      </c>
      <c r="D913">
        <v>21147901</v>
      </c>
      <c r="E913">
        <v>1113473</v>
      </c>
    </row>
    <row r="914" spans="1:5" x14ac:dyDescent="0.2">
      <c r="A914">
        <v>2013</v>
      </c>
      <c r="B914" t="s">
        <v>46</v>
      </c>
      <c r="C914" t="s">
        <v>50</v>
      </c>
      <c r="D914">
        <v>15032793</v>
      </c>
      <c r="E914">
        <v>13385193</v>
      </c>
    </row>
    <row r="915" spans="1:5" x14ac:dyDescent="0.2">
      <c r="A915">
        <v>2013</v>
      </c>
      <c r="B915" t="s">
        <v>46</v>
      </c>
      <c r="C915" t="s">
        <v>50</v>
      </c>
      <c r="D915">
        <v>13729485</v>
      </c>
      <c r="E915">
        <v>11847272</v>
      </c>
    </row>
    <row r="916" spans="1:5" x14ac:dyDescent="0.2">
      <c r="A916">
        <v>2013</v>
      </c>
      <c r="B916" t="s">
        <v>46</v>
      </c>
      <c r="C916" t="s">
        <v>50</v>
      </c>
      <c r="D916">
        <v>17816402</v>
      </c>
      <c r="E916">
        <v>13563076</v>
      </c>
    </row>
    <row r="917" spans="1:5" x14ac:dyDescent="0.2">
      <c r="A917">
        <v>2013</v>
      </c>
      <c r="B917" t="s">
        <v>46</v>
      </c>
      <c r="C917" t="s">
        <v>50</v>
      </c>
      <c r="D917">
        <v>17779948</v>
      </c>
      <c r="E917">
        <v>12479037</v>
      </c>
    </row>
    <row r="918" spans="1:5" x14ac:dyDescent="0.2">
      <c r="A918">
        <v>2013</v>
      </c>
      <c r="B918" t="s">
        <v>46</v>
      </c>
      <c r="C918" t="s">
        <v>50</v>
      </c>
      <c r="D918">
        <v>16610454</v>
      </c>
      <c r="E918">
        <v>13044078</v>
      </c>
    </row>
    <row r="919" spans="1:5" x14ac:dyDescent="0.2">
      <c r="A919">
        <v>2013</v>
      </c>
      <c r="B919" t="s">
        <v>46</v>
      </c>
      <c r="C919" t="s">
        <v>50</v>
      </c>
      <c r="D919">
        <v>15132769</v>
      </c>
      <c r="E919">
        <v>10382540</v>
      </c>
    </row>
    <row r="920" spans="1:5" x14ac:dyDescent="0.2">
      <c r="A920">
        <v>2013</v>
      </c>
      <c r="B920" t="s">
        <v>46</v>
      </c>
      <c r="C920" t="s">
        <v>50</v>
      </c>
      <c r="D920">
        <v>11766548</v>
      </c>
      <c r="E920">
        <v>11159098</v>
      </c>
    </row>
    <row r="921" spans="1:5" x14ac:dyDescent="0.2">
      <c r="A921">
        <v>2013</v>
      </c>
      <c r="B921" t="s">
        <v>46</v>
      </c>
      <c r="C921" t="s">
        <v>50</v>
      </c>
      <c r="D921">
        <v>12063251</v>
      </c>
      <c r="E921">
        <v>11199469</v>
      </c>
    </row>
    <row r="922" spans="1:5" x14ac:dyDescent="0.2">
      <c r="A922">
        <v>2013</v>
      </c>
      <c r="B922" t="s">
        <v>46</v>
      </c>
      <c r="C922" t="s">
        <v>50</v>
      </c>
      <c r="D922">
        <v>13739159</v>
      </c>
      <c r="E922">
        <v>10661259</v>
      </c>
    </row>
    <row r="923" spans="1:5" x14ac:dyDescent="0.2">
      <c r="A923">
        <v>2013</v>
      </c>
      <c r="B923" t="s">
        <v>46</v>
      </c>
      <c r="C923" t="s">
        <v>50</v>
      </c>
      <c r="D923">
        <v>14907182</v>
      </c>
      <c r="E923">
        <v>14117998</v>
      </c>
    </row>
    <row r="924" spans="1:5" x14ac:dyDescent="0.2">
      <c r="A924">
        <v>2013</v>
      </c>
      <c r="B924" t="s">
        <v>46</v>
      </c>
      <c r="C924" t="s">
        <v>50</v>
      </c>
      <c r="D924">
        <v>15780022</v>
      </c>
      <c r="E924">
        <v>14946714</v>
      </c>
    </row>
    <row r="925" spans="1:5" x14ac:dyDescent="0.2">
      <c r="A925">
        <v>2013</v>
      </c>
      <c r="B925" t="s">
        <v>46</v>
      </c>
      <c r="C925" t="s">
        <v>50</v>
      </c>
      <c r="D925">
        <v>15200302</v>
      </c>
      <c r="E925">
        <v>17060054</v>
      </c>
    </row>
    <row r="926" spans="1:5" x14ac:dyDescent="0.2">
      <c r="A926">
        <v>2013</v>
      </c>
      <c r="B926" t="s">
        <v>46</v>
      </c>
      <c r="C926" t="s">
        <v>50</v>
      </c>
      <c r="D926">
        <v>0</v>
      </c>
      <c r="E926">
        <v>0</v>
      </c>
    </row>
    <row r="927" spans="1:5" x14ac:dyDescent="0.2">
      <c r="A927">
        <v>2013</v>
      </c>
      <c r="B927" t="s">
        <v>46</v>
      </c>
      <c r="C927" t="s">
        <v>50</v>
      </c>
      <c r="D927">
        <v>0</v>
      </c>
      <c r="E927">
        <v>0</v>
      </c>
    </row>
    <row r="928" spans="1:5" x14ac:dyDescent="0.2">
      <c r="A928">
        <v>2013</v>
      </c>
      <c r="B928" t="s">
        <v>46</v>
      </c>
      <c r="C928" t="s">
        <v>50</v>
      </c>
      <c r="D928">
        <v>0</v>
      </c>
      <c r="E928">
        <v>0</v>
      </c>
    </row>
    <row r="929" spans="1:5" x14ac:dyDescent="0.2">
      <c r="A929">
        <v>2013</v>
      </c>
      <c r="B929" t="s">
        <v>46</v>
      </c>
      <c r="C929" t="s">
        <v>50</v>
      </c>
      <c r="D929">
        <v>0</v>
      </c>
      <c r="E929">
        <v>0</v>
      </c>
    </row>
    <row r="930" spans="1:5" x14ac:dyDescent="0.2">
      <c r="A930">
        <v>2013</v>
      </c>
      <c r="B930" t="s">
        <v>46</v>
      </c>
      <c r="C930" t="s">
        <v>50</v>
      </c>
      <c r="D930">
        <v>0</v>
      </c>
      <c r="E930">
        <v>0</v>
      </c>
    </row>
    <row r="931" spans="1:5" x14ac:dyDescent="0.2">
      <c r="A931">
        <v>2013</v>
      </c>
      <c r="B931" t="s">
        <v>46</v>
      </c>
      <c r="C931" t="s">
        <v>50</v>
      </c>
      <c r="D931">
        <v>0</v>
      </c>
      <c r="E931">
        <v>0</v>
      </c>
    </row>
    <row r="932" spans="1:5" x14ac:dyDescent="0.2">
      <c r="A932">
        <v>2013</v>
      </c>
      <c r="B932" t="s">
        <v>46</v>
      </c>
      <c r="C932" t="s">
        <v>50</v>
      </c>
      <c r="D932">
        <v>0</v>
      </c>
      <c r="E932">
        <v>0</v>
      </c>
    </row>
    <row r="933" spans="1:5" x14ac:dyDescent="0.2">
      <c r="A933">
        <v>2013</v>
      </c>
      <c r="B933" t="s">
        <v>46</v>
      </c>
      <c r="C933" t="s">
        <v>50</v>
      </c>
      <c r="D933">
        <v>0</v>
      </c>
      <c r="E933">
        <v>0</v>
      </c>
    </row>
    <row r="934" spans="1:5" x14ac:dyDescent="0.2">
      <c r="A934">
        <v>2013</v>
      </c>
      <c r="B934" t="s">
        <v>46</v>
      </c>
      <c r="C934" t="s">
        <v>50</v>
      </c>
      <c r="D934">
        <v>0</v>
      </c>
      <c r="E934">
        <v>0</v>
      </c>
    </row>
    <row r="935" spans="1:5" x14ac:dyDescent="0.2">
      <c r="A935">
        <v>2013</v>
      </c>
      <c r="B935" t="s">
        <v>46</v>
      </c>
      <c r="C935" t="s">
        <v>50</v>
      </c>
      <c r="D935">
        <v>0</v>
      </c>
      <c r="E935">
        <v>0</v>
      </c>
    </row>
    <row r="936" spans="1:5" x14ac:dyDescent="0.2">
      <c r="A936">
        <v>2013</v>
      </c>
      <c r="B936" t="s">
        <v>46</v>
      </c>
      <c r="C936" t="s">
        <v>50</v>
      </c>
      <c r="D936">
        <v>0</v>
      </c>
      <c r="E936">
        <v>0</v>
      </c>
    </row>
    <row r="937" spans="1:5" x14ac:dyDescent="0.2">
      <c r="A937">
        <v>2013</v>
      </c>
      <c r="B937" t="s">
        <v>46</v>
      </c>
      <c r="C937" t="s">
        <v>50</v>
      </c>
      <c r="D937">
        <v>0</v>
      </c>
      <c r="E937">
        <v>0</v>
      </c>
    </row>
    <row r="938" spans="1:5" x14ac:dyDescent="0.2">
      <c r="A938">
        <v>2013</v>
      </c>
      <c r="B938" t="s">
        <v>46</v>
      </c>
      <c r="C938" t="s">
        <v>53</v>
      </c>
      <c r="D938">
        <v>448421</v>
      </c>
      <c r="E938">
        <v>123496</v>
      </c>
    </row>
    <row r="939" spans="1:5" x14ac:dyDescent="0.2">
      <c r="A939">
        <v>2013</v>
      </c>
      <c r="B939" t="s">
        <v>46</v>
      </c>
      <c r="C939" t="s">
        <v>53</v>
      </c>
      <c r="D939">
        <v>408544</v>
      </c>
      <c r="E939">
        <v>125868</v>
      </c>
    </row>
    <row r="940" spans="1:5" x14ac:dyDescent="0.2">
      <c r="A940">
        <v>2013</v>
      </c>
      <c r="B940" t="s">
        <v>46</v>
      </c>
      <c r="C940" t="s">
        <v>53</v>
      </c>
      <c r="D940">
        <v>456174</v>
      </c>
      <c r="E940">
        <v>145770</v>
      </c>
    </row>
    <row r="941" spans="1:5" x14ac:dyDescent="0.2">
      <c r="A941">
        <v>2013</v>
      </c>
      <c r="B941" t="s">
        <v>46</v>
      </c>
      <c r="C941" t="s">
        <v>53</v>
      </c>
      <c r="D941">
        <v>456917</v>
      </c>
      <c r="E941">
        <v>133536</v>
      </c>
    </row>
    <row r="942" spans="1:5" x14ac:dyDescent="0.2">
      <c r="A942">
        <v>2013</v>
      </c>
      <c r="B942" t="s">
        <v>46</v>
      </c>
      <c r="C942" t="s">
        <v>53</v>
      </c>
      <c r="D942">
        <v>443622</v>
      </c>
      <c r="E942">
        <v>134591</v>
      </c>
    </row>
    <row r="943" spans="1:5" x14ac:dyDescent="0.2">
      <c r="A943">
        <v>2013</v>
      </c>
      <c r="B943" t="s">
        <v>46</v>
      </c>
      <c r="C943" t="s">
        <v>53</v>
      </c>
      <c r="D943">
        <v>405274</v>
      </c>
      <c r="E943">
        <v>129771</v>
      </c>
    </row>
    <row r="944" spans="1:5" x14ac:dyDescent="0.2">
      <c r="A944">
        <v>2013</v>
      </c>
      <c r="B944" t="s">
        <v>46</v>
      </c>
      <c r="C944" t="s">
        <v>53</v>
      </c>
      <c r="D944">
        <v>443210</v>
      </c>
      <c r="E944">
        <v>132188</v>
      </c>
    </row>
    <row r="945" spans="1:5" x14ac:dyDescent="0.2">
      <c r="A945">
        <v>2013</v>
      </c>
      <c r="B945" t="s">
        <v>46</v>
      </c>
      <c r="C945" t="s">
        <v>53</v>
      </c>
      <c r="D945">
        <v>422153</v>
      </c>
      <c r="E945">
        <v>132920</v>
      </c>
    </row>
    <row r="946" spans="1:5" x14ac:dyDescent="0.2">
      <c r="A946">
        <v>2013</v>
      </c>
      <c r="B946" t="s">
        <v>46</v>
      </c>
      <c r="C946" t="s">
        <v>53</v>
      </c>
      <c r="D946">
        <v>407241</v>
      </c>
      <c r="E946">
        <v>140937</v>
      </c>
    </row>
    <row r="947" spans="1:5" x14ac:dyDescent="0.2">
      <c r="A947">
        <v>2013</v>
      </c>
      <c r="B947" t="s">
        <v>46</v>
      </c>
      <c r="C947" t="s">
        <v>53</v>
      </c>
      <c r="D947">
        <v>445853</v>
      </c>
      <c r="E947">
        <v>161477</v>
      </c>
    </row>
    <row r="948" spans="1:5" x14ac:dyDescent="0.2">
      <c r="A948">
        <v>2013</v>
      </c>
      <c r="B948" t="s">
        <v>46</v>
      </c>
      <c r="C948" t="s">
        <v>53</v>
      </c>
      <c r="D948">
        <v>413499</v>
      </c>
      <c r="E948">
        <v>149821</v>
      </c>
    </row>
    <row r="949" spans="1:5" x14ac:dyDescent="0.2">
      <c r="A949">
        <v>2013</v>
      </c>
      <c r="B949" t="s">
        <v>46</v>
      </c>
      <c r="C949" t="s">
        <v>53</v>
      </c>
      <c r="D949">
        <v>503241</v>
      </c>
      <c r="E949">
        <v>218751</v>
      </c>
    </row>
    <row r="950" spans="1:5" x14ac:dyDescent="0.2">
      <c r="A950">
        <v>2013</v>
      </c>
      <c r="B950" t="s">
        <v>46</v>
      </c>
      <c r="C950" t="s">
        <v>53</v>
      </c>
      <c r="D950">
        <v>242519</v>
      </c>
      <c r="E950">
        <v>146079</v>
      </c>
    </row>
    <row r="951" spans="1:5" x14ac:dyDescent="0.2">
      <c r="A951">
        <v>2013</v>
      </c>
      <c r="B951" t="s">
        <v>46</v>
      </c>
      <c r="C951" t="s">
        <v>53</v>
      </c>
      <c r="D951">
        <v>215703</v>
      </c>
      <c r="E951">
        <v>143439</v>
      </c>
    </row>
    <row r="952" spans="1:5" x14ac:dyDescent="0.2">
      <c r="A952">
        <v>2013</v>
      </c>
      <c r="B952" t="s">
        <v>46</v>
      </c>
      <c r="C952" t="s">
        <v>53</v>
      </c>
      <c r="D952">
        <v>176078</v>
      </c>
      <c r="E952">
        <v>178831</v>
      </c>
    </row>
    <row r="953" spans="1:5" x14ac:dyDescent="0.2">
      <c r="A953">
        <v>2013</v>
      </c>
      <c r="B953" t="s">
        <v>46</v>
      </c>
      <c r="C953" t="s">
        <v>53</v>
      </c>
      <c r="D953">
        <v>119990</v>
      </c>
      <c r="E953">
        <v>160749</v>
      </c>
    </row>
    <row r="954" spans="1:5" x14ac:dyDescent="0.2">
      <c r="A954">
        <v>2013</v>
      </c>
      <c r="B954" t="s">
        <v>46</v>
      </c>
      <c r="C954" t="s">
        <v>53</v>
      </c>
      <c r="D954">
        <v>148932</v>
      </c>
      <c r="E954">
        <v>185781</v>
      </c>
    </row>
    <row r="955" spans="1:5" x14ac:dyDescent="0.2">
      <c r="A955">
        <v>2013</v>
      </c>
      <c r="B955" t="s">
        <v>46</v>
      </c>
      <c r="C955" t="s">
        <v>53</v>
      </c>
      <c r="D955">
        <v>184946</v>
      </c>
      <c r="E955">
        <v>184960</v>
      </c>
    </row>
    <row r="956" spans="1:5" x14ac:dyDescent="0.2">
      <c r="A956">
        <v>2013</v>
      </c>
      <c r="B956" t="s">
        <v>46</v>
      </c>
      <c r="C956" t="s">
        <v>53</v>
      </c>
      <c r="D956">
        <v>190759</v>
      </c>
      <c r="E956">
        <v>167720</v>
      </c>
    </row>
    <row r="957" spans="1:5" x14ac:dyDescent="0.2">
      <c r="A957">
        <v>2013</v>
      </c>
      <c r="B957" t="s">
        <v>46</v>
      </c>
      <c r="C957" t="s">
        <v>53</v>
      </c>
      <c r="D957">
        <v>151568</v>
      </c>
      <c r="E957">
        <v>200708</v>
      </c>
    </row>
    <row r="958" spans="1:5" x14ac:dyDescent="0.2">
      <c r="A958">
        <v>2013</v>
      </c>
      <c r="B958" t="s">
        <v>46</v>
      </c>
      <c r="C958" t="s">
        <v>53</v>
      </c>
      <c r="D958">
        <v>144435</v>
      </c>
      <c r="E958">
        <v>169749</v>
      </c>
    </row>
    <row r="959" spans="1:5" x14ac:dyDescent="0.2">
      <c r="A959">
        <v>2013</v>
      </c>
      <c r="B959" t="s">
        <v>46</v>
      </c>
      <c r="C959" t="s">
        <v>53</v>
      </c>
      <c r="D959">
        <v>154865</v>
      </c>
      <c r="E959">
        <v>173881</v>
      </c>
    </row>
    <row r="960" spans="1:5" x14ac:dyDescent="0.2">
      <c r="A960">
        <v>2013</v>
      </c>
      <c r="B960" t="s">
        <v>46</v>
      </c>
      <c r="C960" t="s">
        <v>53</v>
      </c>
      <c r="D960">
        <v>122730</v>
      </c>
      <c r="E960">
        <v>164457</v>
      </c>
    </row>
    <row r="961" spans="1:5" x14ac:dyDescent="0.2">
      <c r="A961">
        <v>2013</v>
      </c>
      <c r="B961" t="s">
        <v>46</v>
      </c>
      <c r="C961" t="s">
        <v>53</v>
      </c>
      <c r="D961">
        <v>93072</v>
      </c>
      <c r="E961">
        <v>175240</v>
      </c>
    </row>
    <row r="962" spans="1:5" x14ac:dyDescent="0.2">
      <c r="A962">
        <v>2013</v>
      </c>
      <c r="B962" t="s">
        <v>46</v>
      </c>
      <c r="C962" t="s">
        <v>53</v>
      </c>
      <c r="D962">
        <v>339830</v>
      </c>
      <c r="E962">
        <v>201061</v>
      </c>
    </row>
    <row r="963" spans="1:5" x14ac:dyDescent="0.2">
      <c r="A963">
        <v>2013</v>
      </c>
      <c r="B963" t="s">
        <v>46</v>
      </c>
      <c r="C963" t="s">
        <v>53</v>
      </c>
      <c r="D963">
        <v>415523</v>
      </c>
      <c r="E963">
        <v>214141</v>
      </c>
    </row>
    <row r="964" spans="1:5" x14ac:dyDescent="0.2">
      <c r="A964">
        <v>2013</v>
      </c>
      <c r="B964" t="s">
        <v>46</v>
      </c>
      <c r="C964" t="s">
        <v>53</v>
      </c>
      <c r="D964">
        <v>489040</v>
      </c>
      <c r="E964">
        <v>337596</v>
      </c>
    </row>
    <row r="965" spans="1:5" x14ac:dyDescent="0.2">
      <c r="A965">
        <v>2013</v>
      </c>
      <c r="B965" t="s">
        <v>46</v>
      </c>
      <c r="C965" t="s">
        <v>53</v>
      </c>
      <c r="D965">
        <v>410298</v>
      </c>
      <c r="E965">
        <v>242299</v>
      </c>
    </row>
    <row r="966" spans="1:5" x14ac:dyDescent="0.2">
      <c r="A966">
        <v>2013</v>
      </c>
      <c r="B966" t="s">
        <v>46</v>
      </c>
      <c r="C966" t="s">
        <v>53</v>
      </c>
      <c r="D966">
        <v>570576</v>
      </c>
      <c r="E966">
        <v>254416</v>
      </c>
    </row>
    <row r="967" spans="1:5" x14ac:dyDescent="0.2">
      <c r="A967">
        <v>2013</v>
      </c>
      <c r="B967" t="s">
        <v>46</v>
      </c>
      <c r="C967" t="s">
        <v>53</v>
      </c>
      <c r="D967">
        <v>512701</v>
      </c>
      <c r="E967">
        <v>256899</v>
      </c>
    </row>
    <row r="968" spans="1:5" x14ac:dyDescent="0.2">
      <c r="A968">
        <v>2013</v>
      </c>
      <c r="B968" t="s">
        <v>46</v>
      </c>
      <c r="C968" t="s">
        <v>53</v>
      </c>
      <c r="D968">
        <v>596809</v>
      </c>
      <c r="E968">
        <v>288175</v>
      </c>
    </row>
    <row r="969" spans="1:5" x14ac:dyDescent="0.2">
      <c r="A969">
        <v>2013</v>
      </c>
      <c r="B969" t="s">
        <v>46</v>
      </c>
      <c r="C969" t="s">
        <v>53</v>
      </c>
      <c r="D969">
        <v>558394</v>
      </c>
      <c r="E969">
        <v>332678</v>
      </c>
    </row>
    <row r="970" spans="1:5" x14ac:dyDescent="0.2">
      <c r="A970">
        <v>2013</v>
      </c>
      <c r="B970" t="s">
        <v>46</v>
      </c>
      <c r="C970" t="s">
        <v>53</v>
      </c>
      <c r="D970">
        <v>584263</v>
      </c>
      <c r="E970">
        <v>315011</v>
      </c>
    </row>
    <row r="971" spans="1:5" x14ac:dyDescent="0.2">
      <c r="A971">
        <v>2013</v>
      </c>
      <c r="B971" t="s">
        <v>46</v>
      </c>
      <c r="C971" t="s">
        <v>53</v>
      </c>
      <c r="D971">
        <v>280266</v>
      </c>
      <c r="E971">
        <v>218886</v>
      </c>
    </row>
    <row r="972" spans="1:5" x14ac:dyDescent="0.2">
      <c r="A972">
        <v>2013</v>
      </c>
      <c r="B972" t="s">
        <v>46</v>
      </c>
      <c r="C972" t="s">
        <v>53</v>
      </c>
      <c r="D972">
        <v>159827</v>
      </c>
      <c r="E972">
        <v>238406</v>
      </c>
    </row>
    <row r="973" spans="1:5" x14ac:dyDescent="0.2">
      <c r="A973">
        <v>2013</v>
      </c>
      <c r="B973" t="s">
        <v>46</v>
      </c>
      <c r="C973" t="s">
        <v>53</v>
      </c>
      <c r="D973">
        <v>288983</v>
      </c>
      <c r="E973">
        <v>327555</v>
      </c>
    </row>
    <row r="974" spans="1:5" x14ac:dyDescent="0.2">
      <c r="A974">
        <v>2013</v>
      </c>
      <c r="B974" t="s">
        <v>46</v>
      </c>
      <c r="C974" t="s">
        <v>53</v>
      </c>
      <c r="D974">
        <v>509456320</v>
      </c>
      <c r="E974">
        <v>972087</v>
      </c>
    </row>
    <row r="975" spans="1:5" x14ac:dyDescent="0.2">
      <c r="A975">
        <v>2013</v>
      </c>
      <c r="B975" t="s">
        <v>46</v>
      </c>
      <c r="C975" t="s">
        <v>53</v>
      </c>
      <c r="D975">
        <v>457808781</v>
      </c>
      <c r="E975">
        <v>756547</v>
      </c>
    </row>
    <row r="976" spans="1:5" x14ac:dyDescent="0.2">
      <c r="A976">
        <v>2013</v>
      </c>
      <c r="B976" t="s">
        <v>46</v>
      </c>
      <c r="C976" t="s">
        <v>53</v>
      </c>
      <c r="D976">
        <v>511073998</v>
      </c>
      <c r="E976">
        <v>1025461</v>
      </c>
    </row>
    <row r="977" spans="1:5" x14ac:dyDescent="0.2">
      <c r="A977">
        <v>2013</v>
      </c>
      <c r="B977" t="s">
        <v>46</v>
      </c>
      <c r="C977" t="s">
        <v>53</v>
      </c>
      <c r="D977">
        <v>471911778</v>
      </c>
      <c r="E977">
        <v>695493</v>
      </c>
    </row>
    <row r="978" spans="1:5" x14ac:dyDescent="0.2">
      <c r="A978">
        <v>2013</v>
      </c>
      <c r="B978" t="s">
        <v>46</v>
      </c>
      <c r="C978" t="s">
        <v>53</v>
      </c>
      <c r="D978">
        <v>501033145</v>
      </c>
      <c r="E978">
        <v>574032</v>
      </c>
    </row>
    <row r="979" spans="1:5" x14ac:dyDescent="0.2">
      <c r="A979">
        <v>2013</v>
      </c>
      <c r="B979" t="s">
        <v>46</v>
      </c>
      <c r="C979" t="s">
        <v>53</v>
      </c>
      <c r="D979">
        <v>491601219</v>
      </c>
      <c r="E979">
        <v>537077</v>
      </c>
    </row>
    <row r="980" spans="1:5" x14ac:dyDescent="0.2">
      <c r="A980">
        <v>2013</v>
      </c>
      <c r="B980" t="s">
        <v>46</v>
      </c>
      <c r="C980" t="s">
        <v>53</v>
      </c>
      <c r="D980">
        <v>478050138</v>
      </c>
      <c r="E980">
        <v>593626</v>
      </c>
    </row>
    <row r="981" spans="1:5" x14ac:dyDescent="0.2">
      <c r="A981">
        <v>2013</v>
      </c>
      <c r="B981" t="s">
        <v>46</v>
      </c>
      <c r="C981" t="s">
        <v>53</v>
      </c>
      <c r="D981">
        <v>518200564</v>
      </c>
      <c r="E981">
        <v>698162</v>
      </c>
    </row>
    <row r="982" spans="1:5" x14ac:dyDescent="0.2">
      <c r="A982">
        <v>2013</v>
      </c>
      <c r="B982" t="s">
        <v>46</v>
      </c>
      <c r="C982" t="s">
        <v>53</v>
      </c>
      <c r="D982">
        <v>467705401</v>
      </c>
      <c r="E982">
        <v>528791</v>
      </c>
    </row>
    <row r="983" spans="1:5" x14ac:dyDescent="0.2">
      <c r="A983">
        <v>2013</v>
      </c>
      <c r="B983" t="s">
        <v>46</v>
      </c>
      <c r="C983" t="s">
        <v>53</v>
      </c>
      <c r="D983">
        <v>533847493</v>
      </c>
      <c r="E983">
        <v>615318</v>
      </c>
    </row>
    <row r="984" spans="1:5" x14ac:dyDescent="0.2">
      <c r="A984">
        <v>2013</v>
      </c>
      <c r="B984" t="s">
        <v>46</v>
      </c>
      <c r="C984" t="s">
        <v>53</v>
      </c>
      <c r="D984">
        <v>498094901</v>
      </c>
      <c r="E984">
        <v>757649</v>
      </c>
    </row>
    <row r="985" spans="1:5" x14ac:dyDescent="0.2">
      <c r="A985">
        <v>2013</v>
      </c>
      <c r="B985" t="s">
        <v>46</v>
      </c>
      <c r="C985" t="s">
        <v>53</v>
      </c>
      <c r="D985">
        <v>550975119</v>
      </c>
      <c r="E985">
        <v>1013315</v>
      </c>
    </row>
    <row r="986" spans="1:5" x14ac:dyDescent="0.2">
      <c r="A986">
        <v>2013</v>
      </c>
      <c r="B986" t="s">
        <v>46</v>
      </c>
      <c r="C986" t="s">
        <v>53</v>
      </c>
      <c r="D986">
        <v>487585</v>
      </c>
      <c r="E986">
        <v>0</v>
      </c>
    </row>
    <row r="987" spans="1:5" x14ac:dyDescent="0.2">
      <c r="A987">
        <v>2013</v>
      </c>
      <c r="B987" t="s">
        <v>46</v>
      </c>
      <c r="C987" t="s">
        <v>53</v>
      </c>
      <c r="D987">
        <v>437633</v>
      </c>
      <c r="E987">
        <v>0</v>
      </c>
    </row>
    <row r="988" spans="1:5" x14ac:dyDescent="0.2">
      <c r="A988">
        <v>2013</v>
      </c>
      <c r="B988" t="s">
        <v>46</v>
      </c>
      <c r="C988" t="s">
        <v>53</v>
      </c>
      <c r="D988">
        <v>488577</v>
      </c>
      <c r="E988">
        <v>0</v>
      </c>
    </row>
    <row r="989" spans="1:5" x14ac:dyDescent="0.2">
      <c r="A989">
        <v>2013</v>
      </c>
      <c r="B989" t="s">
        <v>46</v>
      </c>
      <c r="C989" t="s">
        <v>53</v>
      </c>
      <c r="D989">
        <v>476693</v>
      </c>
      <c r="E989">
        <v>0</v>
      </c>
    </row>
    <row r="990" spans="1:5" x14ac:dyDescent="0.2">
      <c r="A990">
        <v>2013</v>
      </c>
      <c r="B990" t="s">
        <v>46</v>
      </c>
      <c r="C990" t="s">
        <v>53</v>
      </c>
      <c r="D990">
        <v>527826</v>
      </c>
      <c r="E990">
        <v>0</v>
      </c>
    </row>
    <row r="991" spans="1:5" x14ac:dyDescent="0.2">
      <c r="A991">
        <v>2013</v>
      </c>
      <c r="B991" t="s">
        <v>46</v>
      </c>
      <c r="C991" t="s">
        <v>53</v>
      </c>
      <c r="D991">
        <v>501769</v>
      </c>
      <c r="E991">
        <v>0</v>
      </c>
    </row>
    <row r="992" spans="1:5" x14ac:dyDescent="0.2">
      <c r="A992">
        <v>2013</v>
      </c>
      <c r="B992" t="s">
        <v>46</v>
      </c>
      <c r="C992" t="s">
        <v>53</v>
      </c>
      <c r="D992">
        <v>565179</v>
      </c>
      <c r="E992">
        <v>0</v>
      </c>
    </row>
    <row r="993" spans="1:5" x14ac:dyDescent="0.2">
      <c r="A993">
        <v>2013</v>
      </c>
      <c r="B993" t="s">
        <v>46</v>
      </c>
      <c r="C993" t="s">
        <v>53</v>
      </c>
      <c r="D993">
        <v>587572</v>
      </c>
      <c r="E993">
        <v>0</v>
      </c>
    </row>
    <row r="994" spans="1:5" x14ac:dyDescent="0.2">
      <c r="A994">
        <v>2013</v>
      </c>
      <c r="B994" t="s">
        <v>46</v>
      </c>
      <c r="C994" t="s">
        <v>53</v>
      </c>
      <c r="D994">
        <v>325066</v>
      </c>
      <c r="E994">
        <v>0</v>
      </c>
    </row>
    <row r="995" spans="1:5" x14ac:dyDescent="0.2">
      <c r="A995">
        <v>2013</v>
      </c>
      <c r="B995" t="s">
        <v>46</v>
      </c>
      <c r="C995" t="s">
        <v>53</v>
      </c>
      <c r="D995">
        <v>561890</v>
      </c>
      <c r="E995">
        <v>0</v>
      </c>
    </row>
    <row r="996" spans="1:5" x14ac:dyDescent="0.2">
      <c r="A996">
        <v>2013</v>
      </c>
      <c r="B996" t="s">
        <v>46</v>
      </c>
      <c r="C996" t="s">
        <v>53</v>
      </c>
      <c r="D996">
        <v>511333</v>
      </c>
      <c r="E996">
        <v>0</v>
      </c>
    </row>
    <row r="997" spans="1:5" x14ac:dyDescent="0.2">
      <c r="A997">
        <v>2013</v>
      </c>
      <c r="B997" t="s">
        <v>46</v>
      </c>
      <c r="C997" t="s">
        <v>53</v>
      </c>
      <c r="D997">
        <v>586931</v>
      </c>
      <c r="E997">
        <v>0</v>
      </c>
    </row>
    <row r="998" spans="1:5" x14ac:dyDescent="0.2">
      <c r="A998">
        <v>2013</v>
      </c>
      <c r="B998" t="s">
        <v>46</v>
      </c>
      <c r="C998" t="s">
        <v>53</v>
      </c>
      <c r="D998">
        <v>61810</v>
      </c>
      <c r="E998">
        <v>270578</v>
      </c>
    </row>
    <row r="999" spans="1:5" x14ac:dyDescent="0.2">
      <c r="A999">
        <v>2013</v>
      </c>
      <c r="B999" t="s">
        <v>46</v>
      </c>
      <c r="C999" t="s">
        <v>53</v>
      </c>
      <c r="D999">
        <v>81236</v>
      </c>
      <c r="E999">
        <v>248459</v>
      </c>
    </row>
    <row r="1000" spans="1:5" x14ac:dyDescent="0.2">
      <c r="A1000">
        <v>2013</v>
      </c>
      <c r="B1000" t="s">
        <v>46</v>
      </c>
      <c r="C1000" t="s">
        <v>53</v>
      </c>
      <c r="D1000">
        <v>86489</v>
      </c>
      <c r="E1000">
        <v>319368</v>
      </c>
    </row>
    <row r="1001" spans="1:5" x14ac:dyDescent="0.2">
      <c r="A1001">
        <v>2013</v>
      </c>
      <c r="B1001" t="s">
        <v>46</v>
      </c>
      <c r="C1001" t="s">
        <v>53</v>
      </c>
      <c r="D1001">
        <v>97775</v>
      </c>
      <c r="E1001">
        <v>271325</v>
      </c>
    </row>
    <row r="1002" spans="1:5" x14ac:dyDescent="0.2">
      <c r="A1002">
        <v>2013</v>
      </c>
      <c r="B1002" t="s">
        <v>46</v>
      </c>
      <c r="C1002" t="s">
        <v>53</v>
      </c>
      <c r="D1002">
        <v>96210</v>
      </c>
      <c r="E1002">
        <v>305675</v>
      </c>
    </row>
    <row r="1003" spans="1:5" x14ac:dyDescent="0.2">
      <c r="A1003">
        <v>2013</v>
      </c>
      <c r="B1003" t="s">
        <v>46</v>
      </c>
      <c r="C1003" t="s">
        <v>53</v>
      </c>
      <c r="D1003">
        <v>98968</v>
      </c>
      <c r="E1003">
        <v>298512</v>
      </c>
    </row>
    <row r="1004" spans="1:5" x14ac:dyDescent="0.2">
      <c r="A1004">
        <v>2013</v>
      </c>
      <c r="B1004" t="s">
        <v>46</v>
      </c>
      <c r="C1004" t="s">
        <v>53</v>
      </c>
      <c r="D1004">
        <v>122102</v>
      </c>
      <c r="E1004">
        <v>294858</v>
      </c>
    </row>
    <row r="1005" spans="1:5" x14ac:dyDescent="0.2">
      <c r="A1005">
        <v>2013</v>
      </c>
      <c r="B1005" t="s">
        <v>46</v>
      </c>
      <c r="C1005" t="s">
        <v>53</v>
      </c>
      <c r="D1005">
        <v>208685</v>
      </c>
      <c r="E1005">
        <v>321947</v>
      </c>
    </row>
    <row r="1006" spans="1:5" x14ac:dyDescent="0.2">
      <c r="A1006">
        <v>2013</v>
      </c>
      <c r="B1006" t="s">
        <v>46</v>
      </c>
      <c r="C1006" t="s">
        <v>53</v>
      </c>
      <c r="D1006">
        <v>90250</v>
      </c>
      <c r="E1006">
        <v>255791</v>
      </c>
    </row>
    <row r="1007" spans="1:5" x14ac:dyDescent="0.2">
      <c r="A1007">
        <v>2013</v>
      </c>
      <c r="B1007" t="s">
        <v>46</v>
      </c>
      <c r="C1007" t="s">
        <v>53</v>
      </c>
      <c r="D1007">
        <v>95347</v>
      </c>
      <c r="E1007">
        <v>296350</v>
      </c>
    </row>
    <row r="1008" spans="1:5" x14ac:dyDescent="0.2">
      <c r="A1008">
        <v>2013</v>
      </c>
      <c r="B1008" t="s">
        <v>46</v>
      </c>
      <c r="C1008" t="s">
        <v>53</v>
      </c>
      <c r="D1008">
        <v>82622</v>
      </c>
      <c r="E1008">
        <v>289485</v>
      </c>
    </row>
    <row r="1009" spans="1:5" x14ac:dyDescent="0.2">
      <c r="A1009">
        <v>2013</v>
      </c>
      <c r="B1009" t="s">
        <v>46</v>
      </c>
      <c r="C1009" t="s">
        <v>53</v>
      </c>
      <c r="D1009">
        <v>76905</v>
      </c>
      <c r="E1009">
        <v>256148</v>
      </c>
    </row>
    <row r="1010" spans="1:5" x14ac:dyDescent="0.2">
      <c r="A1010">
        <v>2013</v>
      </c>
      <c r="B1010" t="s">
        <v>46</v>
      </c>
      <c r="C1010" t="s">
        <v>53</v>
      </c>
      <c r="D1010">
        <v>355279</v>
      </c>
      <c r="E1010">
        <v>499022</v>
      </c>
    </row>
    <row r="1011" spans="1:5" x14ac:dyDescent="0.2">
      <c r="A1011">
        <v>2013</v>
      </c>
      <c r="B1011" t="s">
        <v>46</v>
      </c>
      <c r="C1011" t="s">
        <v>53</v>
      </c>
      <c r="D1011">
        <v>344949</v>
      </c>
      <c r="E1011">
        <v>449890</v>
      </c>
    </row>
    <row r="1012" spans="1:5" x14ac:dyDescent="0.2">
      <c r="A1012">
        <v>2013</v>
      </c>
      <c r="B1012" t="s">
        <v>46</v>
      </c>
      <c r="C1012" t="s">
        <v>53</v>
      </c>
      <c r="D1012">
        <v>398559</v>
      </c>
      <c r="E1012">
        <v>519124</v>
      </c>
    </row>
    <row r="1013" spans="1:5" x14ac:dyDescent="0.2">
      <c r="A1013">
        <v>2013</v>
      </c>
      <c r="B1013" t="s">
        <v>46</v>
      </c>
      <c r="C1013" t="s">
        <v>53</v>
      </c>
      <c r="D1013">
        <v>434593</v>
      </c>
      <c r="E1013">
        <v>495946</v>
      </c>
    </row>
    <row r="1014" spans="1:5" x14ac:dyDescent="0.2">
      <c r="A1014">
        <v>2013</v>
      </c>
      <c r="B1014" t="s">
        <v>46</v>
      </c>
      <c r="C1014" t="s">
        <v>53</v>
      </c>
      <c r="D1014">
        <v>527044</v>
      </c>
      <c r="E1014">
        <v>519682</v>
      </c>
    </row>
    <row r="1015" spans="1:5" x14ac:dyDescent="0.2">
      <c r="A1015">
        <v>2013</v>
      </c>
      <c r="B1015" t="s">
        <v>46</v>
      </c>
      <c r="C1015" t="s">
        <v>53</v>
      </c>
      <c r="D1015">
        <v>566442</v>
      </c>
      <c r="E1015">
        <v>507080</v>
      </c>
    </row>
    <row r="1016" spans="1:5" x14ac:dyDescent="0.2">
      <c r="A1016">
        <v>2013</v>
      </c>
      <c r="B1016" t="s">
        <v>46</v>
      </c>
      <c r="C1016" t="s">
        <v>53</v>
      </c>
      <c r="D1016">
        <v>892072</v>
      </c>
      <c r="E1016">
        <v>515471</v>
      </c>
    </row>
    <row r="1017" spans="1:5" x14ac:dyDescent="0.2">
      <c r="A1017">
        <v>2013</v>
      </c>
      <c r="B1017" t="s">
        <v>46</v>
      </c>
      <c r="C1017" t="s">
        <v>53</v>
      </c>
      <c r="D1017">
        <v>945698</v>
      </c>
      <c r="E1017">
        <v>562905</v>
      </c>
    </row>
    <row r="1018" spans="1:5" x14ac:dyDescent="0.2">
      <c r="A1018">
        <v>2013</v>
      </c>
      <c r="B1018" t="s">
        <v>46</v>
      </c>
      <c r="C1018" t="s">
        <v>53</v>
      </c>
      <c r="D1018">
        <v>564184</v>
      </c>
      <c r="E1018">
        <v>478804</v>
      </c>
    </row>
    <row r="1019" spans="1:5" x14ac:dyDescent="0.2">
      <c r="A1019">
        <v>2013</v>
      </c>
      <c r="B1019" t="s">
        <v>46</v>
      </c>
      <c r="C1019" t="s">
        <v>53</v>
      </c>
      <c r="D1019">
        <v>570531</v>
      </c>
      <c r="E1019">
        <v>588629</v>
      </c>
    </row>
    <row r="1020" spans="1:5" x14ac:dyDescent="0.2">
      <c r="A1020">
        <v>2013</v>
      </c>
      <c r="B1020" t="s">
        <v>46</v>
      </c>
      <c r="C1020" t="s">
        <v>53</v>
      </c>
      <c r="D1020">
        <v>409974</v>
      </c>
      <c r="E1020">
        <v>529088</v>
      </c>
    </row>
    <row r="1021" spans="1:5" x14ac:dyDescent="0.2">
      <c r="A1021">
        <v>2013</v>
      </c>
      <c r="B1021" t="s">
        <v>46</v>
      </c>
      <c r="C1021" t="s">
        <v>53</v>
      </c>
      <c r="D1021">
        <v>406463</v>
      </c>
      <c r="E1021">
        <v>473799</v>
      </c>
    </row>
    <row r="1022" spans="1:5" x14ac:dyDescent="0.2">
      <c r="A1022">
        <v>2013</v>
      </c>
      <c r="B1022" t="s">
        <v>46</v>
      </c>
      <c r="C1022" t="s">
        <v>53</v>
      </c>
      <c r="D1022">
        <v>155385</v>
      </c>
      <c r="E1022">
        <v>594866</v>
      </c>
    </row>
    <row r="1023" spans="1:5" x14ac:dyDescent="0.2">
      <c r="A1023">
        <v>2013</v>
      </c>
      <c r="B1023" t="s">
        <v>46</v>
      </c>
      <c r="C1023" t="s">
        <v>53</v>
      </c>
      <c r="D1023">
        <v>150400</v>
      </c>
      <c r="E1023">
        <v>516532</v>
      </c>
    </row>
    <row r="1024" spans="1:5" x14ac:dyDescent="0.2">
      <c r="A1024">
        <v>2013</v>
      </c>
      <c r="B1024" t="s">
        <v>46</v>
      </c>
      <c r="C1024" t="s">
        <v>53</v>
      </c>
      <c r="D1024">
        <v>154884</v>
      </c>
      <c r="E1024">
        <v>547877</v>
      </c>
    </row>
    <row r="1025" spans="1:5" x14ac:dyDescent="0.2">
      <c r="A1025">
        <v>2013</v>
      </c>
      <c r="B1025" t="s">
        <v>46</v>
      </c>
      <c r="C1025" t="s">
        <v>53</v>
      </c>
      <c r="D1025">
        <v>167939</v>
      </c>
      <c r="E1025">
        <v>574525</v>
      </c>
    </row>
    <row r="1026" spans="1:5" x14ac:dyDescent="0.2">
      <c r="A1026">
        <v>2013</v>
      </c>
      <c r="B1026" t="s">
        <v>46</v>
      </c>
      <c r="C1026" t="s">
        <v>53</v>
      </c>
      <c r="D1026">
        <v>217665</v>
      </c>
      <c r="E1026">
        <v>571466</v>
      </c>
    </row>
    <row r="1027" spans="1:5" x14ac:dyDescent="0.2">
      <c r="A1027">
        <v>2013</v>
      </c>
      <c r="B1027" t="s">
        <v>46</v>
      </c>
      <c r="C1027" t="s">
        <v>53</v>
      </c>
      <c r="D1027">
        <v>321318</v>
      </c>
      <c r="E1027">
        <v>553834</v>
      </c>
    </row>
    <row r="1028" spans="1:5" x14ac:dyDescent="0.2">
      <c r="A1028">
        <v>2013</v>
      </c>
      <c r="B1028" t="s">
        <v>46</v>
      </c>
      <c r="C1028" t="s">
        <v>53</v>
      </c>
      <c r="D1028">
        <v>552963</v>
      </c>
      <c r="E1028">
        <v>617816</v>
      </c>
    </row>
    <row r="1029" spans="1:5" x14ac:dyDescent="0.2">
      <c r="A1029">
        <v>2013</v>
      </c>
      <c r="B1029" t="s">
        <v>46</v>
      </c>
      <c r="C1029" t="s">
        <v>53</v>
      </c>
      <c r="D1029">
        <v>623661</v>
      </c>
      <c r="E1029">
        <v>657533</v>
      </c>
    </row>
    <row r="1030" spans="1:5" x14ac:dyDescent="0.2">
      <c r="A1030">
        <v>2013</v>
      </c>
      <c r="B1030" t="s">
        <v>46</v>
      </c>
      <c r="C1030" t="s">
        <v>53</v>
      </c>
      <c r="D1030">
        <v>341336</v>
      </c>
      <c r="E1030">
        <v>566523</v>
      </c>
    </row>
    <row r="1031" spans="1:5" x14ac:dyDescent="0.2">
      <c r="A1031">
        <v>2013</v>
      </c>
      <c r="B1031" t="s">
        <v>46</v>
      </c>
      <c r="C1031" t="s">
        <v>53</v>
      </c>
      <c r="D1031">
        <v>255568</v>
      </c>
      <c r="E1031">
        <v>688388</v>
      </c>
    </row>
    <row r="1032" spans="1:5" x14ac:dyDescent="0.2">
      <c r="A1032">
        <v>2013</v>
      </c>
      <c r="B1032" t="s">
        <v>46</v>
      </c>
      <c r="C1032" t="s">
        <v>53</v>
      </c>
      <c r="D1032">
        <v>154015</v>
      </c>
      <c r="E1032">
        <v>598449</v>
      </c>
    </row>
    <row r="1033" spans="1:5" x14ac:dyDescent="0.2">
      <c r="A1033">
        <v>2013</v>
      </c>
      <c r="B1033" t="s">
        <v>46</v>
      </c>
      <c r="C1033" t="s">
        <v>53</v>
      </c>
      <c r="D1033">
        <v>148489</v>
      </c>
      <c r="E1033">
        <v>546527</v>
      </c>
    </row>
    <row r="1034" spans="1:5" x14ac:dyDescent="0.2">
      <c r="A1034">
        <v>2013</v>
      </c>
      <c r="B1034" t="s">
        <v>46</v>
      </c>
      <c r="C1034" t="s">
        <v>53</v>
      </c>
      <c r="D1034">
        <v>1738</v>
      </c>
      <c r="E1034">
        <v>0</v>
      </c>
    </row>
    <row r="1035" spans="1:5" x14ac:dyDescent="0.2">
      <c r="A1035">
        <v>2013</v>
      </c>
      <c r="B1035" t="s">
        <v>46</v>
      </c>
      <c r="C1035" t="s">
        <v>53</v>
      </c>
      <c r="D1035">
        <v>275633497</v>
      </c>
      <c r="E1035">
        <v>10985721</v>
      </c>
    </row>
    <row r="1036" spans="1:5" x14ac:dyDescent="0.2">
      <c r="A1036">
        <v>2013</v>
      </c>
      <c r="B1036" t="s">
        <v>46</v>
      </c>
      <c r="C1036" t="s">
        <v>53</v>
      </c>
      <c r="D1036">
        <v>239477790</v>
      </c>
      <c r="E1036">
        <v>10433389</v>
      </c>
    </row>
    <row r="1037" spans="1:5" x14ac:dyDescent="0.2">
      <c r="A1037">
        <v>2013</v>
      </c>
      <c r="B1037" t="s">
        <v>46</v>
      </c>
      <c r="C1037" t="s">
        <v>53</v>
      </c>
      <c r="D1037">
        <v>274235887</v>
      </c>
      <c r="E1037">
        <v>11848012</v>
      </c>
    </row>
    <row r="1038" spans="1:5" x14ac:dyDescent="0.2">
      <c r="A1038">
        <v>2013</v>
      </c>
      <c r="B1038" t="s">
        <v>46</v>
      </c>
      <c r="C1038" t="s">
        <v>53</v>
      </c>
      <c r="D1038">
        <v>271565576</v>
      </c>
      <c r="E1038">
        <v>12713429</v>
      </c>
    </row>
    <row r="1039" spans="1:5" x14ac:dyDescent="0.2">
      <c r="A1039">
        <v>2013</v>
      </c>
      <c r="B1039" t="s">
        <v>46</v>
      </c>
      <c r="C1039" t="s">
        <v>53</v>
      </c>
      <c r="D1039">
        <v>290643738</v>
      </c>
      <c r="E1039">
        <v>11965140</v>
      </c>
    </row>
    <row r="1040" spans="1:5" x14ac:dyDescent="0.2">
      <c r="A1040">
        <v>2013</v>
      </c>
      <c r="B1040" t="s">
        <v>46</v>
      </c>
      <c r="C1040" t="s">
        <v>53</v>
      </c>
      <c r="D1040">
        <v>272398638</v>
      </c>
      <c r="E1040">
        <v>10258664</v>
      </c>
    </row>
    <row r="1041" spans="1:5" x14ac:dyDescent="0.2">
      <c r="A1041">
        <v>2013</v>
      </c>
      <c r="B1041" t="s">
        <v>46</v>
      </c>
      <c r="C1041" t="s">
        <v>53</v>
      </c>
      <c r="D1041">
        <v>279103362</v>
      </c>
      <c r="E1041">
        <v>10164774</v>
      </c>
    </row>
    <row r="1042" spans="1:5" x14ac:dyDescent="0.2">
      <c r="A1042">
        <v>2013</v>
      </c>
      <c r="B1042" t="s">
        <v>46</v>
      </c>
      <c r="C1042" t="s">
        <v>53</v>
      </c>
      <c r="D1042">
        <v>300064165</v>
      </c>
      <c r="E1042">
        <v>11136286</v>
      </c>
    </row>
    <row r="1043" spans="1:5" x14ac:dyDescent="0.2">
      <c r="A1043">
        <v>2013</v>
      </c>
      <c r="B1043" t="s">
        <v>46</v>
      </c>
      <c r="C1043" t="s">
        <v>53</v>
      </c>
      <c r="D1043">
        <v>274200070</v>
      </c>
      <c r="E1043">
        <v>9656590</v>
      </c>
    </row>
    <row r="1044" spans="1:5" x14ac:dyDescent="0.2">
      <c r="A1044">
        <v>2013</v>
      </c>
      <c r="B1044" t="s">
        <v>46</v>
      </c>
      <c r="C1044" t="s">
        <v>53</v>
      </c>
      <c r="D1044">
        <v>317985186</v>
      </c>
      <c r="E1044">
        <v>11418088</v>
      </c>
    </row>
    <row r="1045" spans="1:5" x14ac:dyDescent="0.2">
      <c r="A1045">
        <v>2013</v>
      </c>
      <c r="B1045" t="s">
        <v>46</v>
      </c>
      <c r="C1045" t="s">
        <v>53</v>
      </c>
      <c r="D1045">
        <v>302424735</v>
      </c>
      <c r="E1045">
        <v>9215153</v>
      </c>
    </row>
    <row r="1046" spans="1:5" x14ac:dyDescent="0.2">
      <c r="A1046">
        <v>2013</v>
      </c>
      <c r="B1046" t="s">
        <v>46</v>
      </c>
      <c r="C1046" t="s">
        <v>53</v>
      </c>
      <c r="D1046">
        <v>353305133</v>
      </c>
      <c r="E1046">
        <v>6911763</v>
      </c>
    </row>
    <row r="1047" spans="1:5" x14ac:dyDescent="0.2">
      <c r="A1047">
        <v>2013</v>
      </c>
      <c r="B1047" t="s">
        <v>46</v>
      </c>
      <c r="C1047" t="s">
        <v>53</v>
      </c>
      <c r="D1047">
        <v>7015</v>
      </c>
      <c r="E1047">
        <v>1286</v>
      </c>
    </row>
    <row r="1048" spans="1:5" x14ac:dyDescent="0.2">
      <c r="A1048">
        <v>2013</v>
      </c>
      <c r="B1048" t="s">
        <v>46</v>
      </c>
      <c r="C1048" t="s">
        <v>53</v>
      </c>
      <c r="D1048">
        <v>2326</v>
      </c>
      <c r="E1048">
        <v>4475</v>
      </c>
    </row>
    <row r="1049" spans="1:5" x14ac:dyDescent="0.2">
      <c r="A1049">
        <v>2013</v>
      </c>
      <c r="B1049" t="s">
        <v>46</v>
      </c>
      <c r="C1049" t="s">
        <v>53</v>
      </c>
      <c r="D1049">
        <v>2080</v>
      </c>
      <c r="E1049">
        <v>3088</v>
      </c>
    </row>
    <row r="1050" spans="1:5" x14ac:dyDescent="0.2">
      <c r="A1050">
        <v>2013</v>
      </c>
      <c r="B1050" t="s">
        <v>46</v>
      </c>
      <c r="C1050" t="s">
        <v>53</v>
      </c>
      <c r="D1050">
        <v>1021</v>
      </c>
      <c r="E1050">
        <v>1544</v>
      </c>
    </row>
    <row r="1051" spans="1:5" x14ac:dyDescent="0.2">
      <c r="A1051">
        <v>2013</v>
      </c>
      <c r="B1051" t="s">
        <v>46</v>
      </c>
      <c r="C1051" t="s">
        <v>53</v>
      </c>
      <c r="D1051">
        <v>1063</v>
      </c>
      <c r="E1051">
        <v>642</v>
      </c>
    </row>
    <row r="1052" spans="1:5" x14ac:dyDescent="0.2">
      <c r="A1052">
        <v>2013</v>
      </c>
      <c r="B1052" t="s">
        <v>46</v>
      </c>
      <c r="C1052" t="s">
        <v>53</v>
      </c>
      <c r="D1052">
        <v>3568</v>
      </c>
      <c r="E1052">
        <v>906</v>
      </c>
    </row>
    <row r="1053" spans="1:5" x14ac:dyDescent="0.2">
      <c r="A1053">
        <v>2013</v>
      </c>
      <c r="B1053" t="s">
        <v>46</v>
      </c>
      <c r="C1053" t="s">
        <v>53</v>
      </c>
      <c r="D1053">
        <v>3457</v>
      </c>
      <c r="E1053">
        <v>2401</v>
      </c>
    </row>
    <row r="1054" spans="1:5" x14ac:dyDescent="0.2">
      <c r="A1054">
        <v>2013</v>
      </c>
      <c r="B1054" t="s">
        <v>46</v>
      </c>
      <c r="C1054" t="s">
        <v>53</v>
      </c>
      <c r="D1054">
        <v>423</v>
      </c>
      <c r="E1054">
        <v>1007</v>
      </c>
    </row>
    <row r="1055" spans="1:5" x14ac:dyDescent="0.2">
      <c r="A1055">
        <v>2013</v>
      </c>
      <c r="B1055" t="s">
        <v>46</v>
      </c>
      <c r="C1055" t="s">
        <v>53</v>
      </c>
      <c r="D1055">
        <v>6</v>
      </c>
      <c r="E1055">
        <v>0</v>
      </c>
    </row>
    <row r="1056" spans="1:5" x14ac:dyDescent="0.2">
      <c r="A1056">
        <v>2013</v>
      </c>
      <c r="B1056" t="s">
        <v>46</v>
      </c>
      <c r="C1056" t="s">
        <v>53</v>
      </c>
      <c r="D1056">
        <v>250</v>
      </c>
      <c r="E1056">
        <v>0</v>
      </c>
    </row>
    <row r="1057" spans="1:5" x14ac:dyDescent="0.2">
      <c r="A1057">
        <v>2013</v>
      </c>
      <c r="B1057" t="s">
        <v>46</v>
      </c>
      <c r="C1057" t="s">
        <v>53</v>
      </c>
      <c r="D1057">
        <v>17</v>
      </c>
      <c r="E1057">
        <v>0</v>
      </c>
    </row>
    <row r="1058" spans="1:5" x14ac:dyDescent="0.2">
      <c r="A1058">
        <v>2013</v>
      </c>
      <c r="B1058" t="s">
        <v>46</v>
      </c>
      <c r="C1058" t="s">
        <v>53</v>
      </c>
      <c r="D1058">
        <v>50</v>
      </c>
      <c r="E1058">
        <v>0</v>
      </c>
    </row>
    <row r="1059" spans="1:5" x14ac:dyDescent="0.2">
      <c r="A1059">
        <v>2013</v>
      </c>
      <c r="B1059" t="s">
        <v>46</v>
      </c>
      <c r="C1059" t="s">
        <v>53</v>
      </c>
      <c r="D1059">
        <v>658</v>
      </c>
      <c r="E1059">
        <v>244</v>
      </c>
    </row>
    <row r="1060" spans="1:5" x14ac:dyDescent="0.2">
      <c r="A1060">
        <v>2013</v>
      </c>
      <c r="B1060" t="s">
        <v>46</v>
      </c>
      <c r="C1060" t="s">
        <v>53</v>
      </c>
      <c r="D1060">
        <v>364</v>
      </c>
      <c r="E1060">
        <v>968</v>
      </c>
    </row>
    <row r="1061" spans="1:5" x14ac:dyDescent="0.2">
      <c r="A1061">
        <v>2013</v>
      </c>
      <c r="B1061" t="s">
        <v>46</v>
      </c>
      <c r="C1061" t="s">
        <v>53</v>
      </c>
      <c r="D1061">
        <v>735</v>
      </c>
      <c r="E1061">
        <v>648</v>
      </c>
    </row>
    <row r="1062" spans="1:5" x14ac:dyDescent="0.2">
      <c r="A1062">
        <v>2013</v>
      </c>
      <c r="B1062" t="s">
        <v>46</v>
      </c>
      <c r="C1062" t="s">
        <v>53</v>
      </c>
      <c r="D1062">
        <v>42</v>
      </c>
      <c r="E1062">
        <v>377</v>
      </c>
    </row>
    <row r="1063" spans="1:5" x14ac:dyDescent="0.2">
      <c r="A1063">
        <v>2013</v>
      </c>
      <c r="B1063" t="s">
        <v>46</v>
      </c>
      <c r="C1063" t="s">
        <v>53</v>
      </c>
      <c r="D1063">
        <v>655</v>
      </c>
      <c r="E1063">
        <v>1158</v>
      </c>
    </row>
    <row r="1064" spans="1:5" x14ac:dyDescent="0.2">
      <c r="A1064">
        <v>2013</v>
      </c>
      <c r="B1064" t="s">
        <v>46</v>
      </c>
      <c r="C1064" t="s">
        <v>53</v>
      </c>
      <c r="D1064">
        <v>720</v>
      </c>
      <c r="E1064">
        <v>1817</v>
      </c>
    </row>
    <row r="1065" spans="1:5" x14ac:dyDescent="0.2">
      <c r="A1065">
        <v>2013</v>
      </c>
      <c r="B1065" t="s">
        <v>46</v>
      </c>
      <c r="C1065" t="s">
        <v>53</v>
      </c>
      <c r="D1065">
        <v>387</v>
      </c>
      <c r="E1065">
        <v>571</v>
      </c>
    </row>
    <row r="1066" spans="1:5" x14ac:dyDescent="0.2">
      <c r="A1066">
        <v>2013</v>
      </c>
      <c r="B1066" t="s">
        <v>46</v>
      </c>
      <c r="C1066" t="s">
        <v>53</v>
      </c>
      <c r="D1066">
        <v>998</v>
      </c>
      <c r="E1066">
        <v>1277</v>
      </c>
    </row>
    <row r="1067" spans="1:5" x14ac:dyDescent="0.2">
      <c r="A1067">
        <v>2013</v>
      </c>
      <c r="B1067" t="s">
        <v>46</v>
      </c>
      <c r="C1067" t="s">
        <v>53</v>
      </c>
      <c r="D1067">
        <v>919</v>
      </c>
      <c r="E1067">
        <v>1737</v>
      </c>
    </row>
    <row r="1068" spans="1:5" x14ac:dyDescent="0.2">
      <c r="A1068">
        <v>2013</v>
      </c>
      <c r="B1068" t="s">
        <v>46</v>
      </c>
      <c r="C1068" t="s">
        <v>53</v>
      </c>
      <c r="D1068">
        <v>943</v>
      </c>
      <c r="E1068">
        <v>1350</v>
      </c>
    </row>
    <row r="1069" spans="1:5" x14ac:dyDescent="0.2">
      <c r="A1069">
        <v>2013</v>
      </c>
      <c r="B1069" t="s">
        <v>46</v>
      </c>
      <c r="C1069" t="s">
        <v>53</v>
      </c>
      <c r="D1069">
        <v>676</v>
      </c>
      <c r="E1069">
        <v>1000</v>
      </c>
    </row>
    <row r="1070" spans="1:5" x14ac:dyDescent="0.2">
      <c r="A1070">
        <v>2013</v>
      </c>
      <c r="B1070" t="s">
        <v>46</v>
      </c>
      <c r="C1070" t="s">
        <v>53</v>
      </c>
      <c r="D1070">
        <v>251</v>
      </c>
      <c r="E1070">
        <v>59</v>
      </c>
    </row>
    <row r="1071" spans="1:5" x14ac:dyDescent="0.2">
      <c r="A1071">
        <v>2013</v>
      </c>
      <c r="B1071" t="s">
        <v>46</v>
      </c>
      <c r="C1071" t="s">
        <v>53</v>
      </c>
      <c r="D1071">
        <v>43</v>
      </c>
      <c r="E1071">
        <v>25</v>
      </c>
    </row>
    <row r="1072" spans="1:5" x14ac:dyDescent="0.2">
      <c r="A1072">
        <v>2013</v>
      </c>
      <c r="B1072" t="s">
        <v>46</v>
      </c>
      <c r="C1072" t="s">
        <v>53</v>
      </c>
      <c r="D1072">
        <v>58</v>
      </c>
      <c r="E1072">
        <v>20</v>
      </c>
    </row>
    <row r="1073" spans="1:5" x14ac:dyDescent="0.2">
      <c r="A1073">
        <v>2013</v>
      </c>
      <c r="B1073" t="s">
        <v>46</v>
      </c>
      <c r="C1073" t="s">
        <v>53</v>
      </c>
      <c r="D1073">
        <v>46</v>
      </c>
      <c r="E1073">
        <v>69</v>
      </c>
    </row>
    <row r="1074" spans="1:5" x14ac:dyDescent="0.2">
      <c r="A1074">
        <v>2013</v>
      </c>
      <c r="B1074" t="s">
        <v>46</v>
      </c>
      <c r="C1074" t="s">
        <v>53</v>
      </c>
      <c r="D1074">
        <v>62</v>
      </c>
      <c r="E1074">
        <v>46</v>
      </c>
    </row>
    <row r="1075" spans="1:5" x14ac:dyDescent="0.2">
      <c r="A1075">
        <v>2013</v>
      </c>
      <c r="B1075" t="s">
        <v>46</v>
      </c>
      <c r="C1075" t="s">
        <v>53</v>
      </c>
      <c r="D1075">
        <v>32</v>
      </c>
      <c r="E1075">
        <v>25</v>
      </c>
    </row>
    <row r="1076" spans="1:5" x14ac:dyDescent="0.2">
      <c r="A1076">
        <v>2013</v>
      </c>
      <c r="B1076" t="s">
        <v>46</v>
      </c>
      <c r="C1076" t="s">
        <v>53</v>
      </c>
      <c r="D1076">
        <v>54</v>
      </c>
      <c r="E1076">
        <v>41</v>
      </c>
    </row>
    <row r="1077" spans="1:5" x14ac:dyDescent="0.2">
      <c r="A1077">
        <v>2013</v>
      </c>
      <c r="B1077" t="s">
        <v>46</v>
      </c>
      <c r="C1077" t="s">
        <v>53</v>
      </c>
      <c r="D1077">
        <v>53</v>
      </c>
      <c r="E1077">
        <v>17</v>
      </c>
    </row>
    <row r="1078" spans="1:5" x14ac:dyDescent="0.2">
      <c r="A1078">
        <v>2013</v>
      </c>
      <c r="B1078" t="s">
        <v>46</v>
      </c>
      <c r="C1078" t="s">
        <v>53</v>
      </c>
      <c r="D1078">
        <v>17</v>
      </c>
      <c r="E1078">
        <v>39</v>
      </c>
    </row>
    <row r="1079" spans="1:5" x14ac:dyDescent="0.2">
      <c r="A1079">
        <v>2013</v>
      </c>
      <c r="B1079" t="s">
        <v>46</v>
      </c>
      <c r="C1079" t="s">
        <v>53</v>
      </c>
      <c r="D1079">
        <v>13</v>
      </c>
      <c r="E1079">
        <v>37</v>
      </c>
    </row>
    <row r="1080" spans="1:5" x14ac:dyDescent="0.2">
      <c r="A1080">
        <v>2013</v>
      </c>
      <c r="B1080" t="s">
        <v>46</v>
      </c>
      <c r="C1080" t="s">
        <v>53</v>
      </c>
      <c r="D1080">
        <v>44</v>
      </c>
      <c r="E1080">
        <v>40</v>
      </c>
    </row>
    <row r="1081" spans="1:5" x14ac:dyDescent="0.2">
      <c r="A1081">
        <v>2013</v>
      </c>
      <c r="B1081" t="s">
        <v>46</v>
      </c>
      <c r="C1081" t="s">
        <v>53</v>
      </c>
      <c r="D1081">
        <v>80</v>
      </c>
      <c r="E1081">
        <v>28</v>
      </c>
    </row>
    <row r="1082" spans="1:5" x14ac:dyDescent="0.2">
      <c r="A1082">
        <v>2013</v>
      </c>
      <c r="B1082" t="s">
        <v>46</v>
      </c>
      <c r="C1082" t="s">
        <v>53</v>
      </c>
      <c r="D1082">
        <v>50</v>
      </c>
      <c r="E1082">
        <v>33</v>
      </c>
    </row>
    <row r="1083" spans="1:5" x14ac:dyDescent="0.2">
      <c r="A1083">
        <v>2013</v>
      </c>
      <c r="B1083" t="s">
        <v>46</v>
      </c>
      <c r="C1083" t="s">
        <v>53</v>
      </c>
      <c r="D1083">
        <v>59947</v>
      </c>
      <c r="E1083">
        <v>68537</v>
      </c>
    </row>
    <row r="1084" spans="1:5" x14ac:dyDescent="0.2">
      <c r="A1084">
        <v>2013</v>
      </c>
      <c r="B1084" t="s">
        <v>46</v>
      </c>
      <c r="C1084" t="s">
        <v>53</v>
      </c>
      <c r="D1084">
        <v>46461</v>
      </c>
      <c r="E1084">
        <v>90337</v>
      </c>
    </row>
    <row r="1085" spans="1:5" x14ac:dyDescent="0.2">
      <c r="A1085">
        <v>2013</v>
      </c>
      <c r="B1085" t="s">
        <v>46</v>
      </c>
      <c r="C1085" t="s">
        <v>53</v>
      </c>
      <c r="D1085">
        <v>26678</v>
      </c>
      <c r="E1085">
        <v>62666</v>
      </c>
    </row>
    <row r="1086" spans="1:5" x14ac:dyDescent="0.2">
      <c r="A1086">
        <v>2013</v>
      </c>
      <c r="B1086" t="s">
        <v>46</v>
      </c>
      <c r="C1086" t="s">
        <v>53</v>
      </c>
      <c r="D1086">
        <v>17454</v>
      </c>
      <c r="E1086">
        <v>92317</v>
      </c>
    </row>
    <row r="1087" spans="1:5" x14ac:dyDescent="0.2">
      <c r="A1087">
        <v>2013</v>
      </c>
      <c r="B1087" t="s">
        <v>46</v>
      </c>
      <c r="C1087" t="s">
        <v>53</v>
      </c>
      <c r="D1087">
        <v>15129</v>
      </c>
      <c r="E1087">
        <v>81623</v>
      </c>
    </row>
    <row r="1088" spans="1:5" x14ac:dyDescent="0.2">
      <c r="A1088">
        <v>2013</v>
      </c>
      <c r="B1088" t="s">
        <v>46</v>
      </c>
      <c r="C1088" t="s">
        <v>53</v>
      </c>
      <c r="D1088">
        <v>25781</v>
      </c>
      <c r="E1088">
        <v>78112</v>
      </c>
    </row>
    <row r="1089" spans="1:5" x14ac:dyDescent="0.2">
      <c r="A1089">
        <v>2013</v>
      </c>
      <c r="B1089" t="s">
        <v>46</v>
      </c>
      <c r="C1089" t="s">
        <v>53</v>
      </c>
      <c r="D1089">
        <v>21768</v>
      </c>
      <c r="E1089">
        <v>85023</v>
      </c>
    </row>
    <row r="1090" spans="1:5" x14ac:dyDescent="0.2">
      <c r="A1090">
        <v>2013</v>
      </c>
      <c r="B1090" t="s">
        <v>46</v>
      </c>
      <c r="C1090" t="s">
        <v>53</v>
      </c>
      <c r="D1090">
        <v>22476</v>
      </c>
      <c r="E1090">
        <v>82851</v>
      </c>
    </row>
    <row r="1091" spans="1:5" x14ac:dyDescent="0.2">
      <c r="A1091">
        <v>2013</v>
      </c>
      <c r="B1091" t="s">
        <v>46</v>
      </c>
      <c r="C1091" t="s">
        <v>53</v>
      </c>
      <c r="D1091">
        <v>18080</v>
      </c>
      <c r="E1091">
        <v>102952</v>
      </c>
    </row>
    <row r="1092" spans="1:5" x14ac:dyDescent="0.2">
      <c r="A1092">
        <v>2013</v>
      </c>
      <c r="B1092" t="s">
        <v>46</v>
      </c>
      <c r="C1092" t="s">
        <v>53</v>
      </c>
      <c r="D1092">
        <v>29793</v>
      </c>
      <c r="E1092">
        <v>104313</v>
      </c>
    </row>
    <row r="1093" spans="1:5" x14ac:dyDescent="0.2">
      <c r="A1093">
        <v>2013</v>
      </c>
      <c r="B1093" t="s">
        <v>46</v>
      </c>
      <c r="C1093" t="s">
        <v>53</v>
      </c>
      <c r="D1093">
        <v>25226</v>
      </c>
      <c r="E1093">
        <v>73278</v>
      </c>
    </row>
    <row r="1094" spans="1:5" x14ac:dyDescent="0.2">
      <c r="A1094">
        <v>2013</v>
      </c>
      <c r="B1094" t="s">
        <v>46</v>
      </c>
      <c r="C1094" t="s">
        <v>53</v>
      </c>
      <c r="D1094">
        <v>29257</v>
      </c>
      <c r="E1094">
        <v>96898</v>
      </c>
    </row>
    <row r="1095" spans="1:5" x14ac:dyDescent="0.2">
      <c r="A1095">
        <v>2013</v>
      </c>
      <c r="B1095" t="s">
        <v>46</v>
      </c>
      <c r="C1095" t="s">
        <v>53</v>
      </c>
      <c r="D1095">
        <v>0</v>
      </c>
      <c r="E1095">
        <v>97</v>
      </c>
    </row>
    <row r="1096" spans="1:5" x14ac:dyDescent="0.2">
      <c r="A1096">
        <v>2013</v>
      </c>
      <c r="B1096" t="s">
        <v>46</v>
      </c>
      <c r="C1096" t="s">
        <v>53</v>
      </c>
      <c r="D1096">
        <v>0</v>
      </c>
      <c r="E1096">
        <v>23</v>
      </c>
    </row>
    <row r="1097" spans="1:5" x14ac:dyDescent="0.2">
      <c r="A1097">
        <v>2013</v>
      </c>
      <c r="B1097" t="s">
        <v>46</v>
      </c>
      <c r="C1097" t="s">
        <v>53</v>
      </c>
      <c r="D1097">
        <v>0</v>
      </c>
      <c r="E1097">
        <v>5</v>
      </c>
    </row>
    <row r="1098" spans="1:5" x14ac:dyDescent="0.2">
      <c r="A1098">
        <v>2013</v>
      </c>
      <c r="B1098" t="s">
        <v>46</v>
      </c>
      <c r="C1098" t="s">
        <v>53</v>
      </c>
      <c r="D1098">
        <v>0</v>
      </c>
      <c r="E1098">
        <v>6</v>
      </c>
    </row>
    <row r="1099" spans="1:5" x14ac:dyDescent="0.2">
      <c r="A1099">
        <v>2013</v>
      </c>
      <c r="B1099" t="s">
        <v>46</v>
      </c>
      <c r="C1099" t="s">
        <v>53</v>
      </c>
      <c r="D1099">
        <v>0</v>
      </c>
      <c r="E1099">
        <v>13</v>
      </c>
    </row>
    <row r="1100" spans="1:5" x14ac:dyDescent="0.2">
      <c r="A1100">
        <v>2013</v>
      </c>
      <c r="B1100" t="s">
        <v>46</v>
      </c>
      <c r="C1100" t="s">
        <v>53</v>
      </c>
      <c r="D1100">
        <v>274</v>
      </c>
      <c r="E1100">
        <v>0</v>
      </c>
    </row>
    <row r="1101" spans="1:5" x14ac:dyDescent="0.2">
      <c r="A1101">
        <v>2013</v>
      </c>
      <c r="B1101" t="s">
        <v>46</v>
      </c>
      <c r="C1101" t="s">
        <v>53</v>
      </c>
      <c r="D1101">
        <v>184</v>
      </c>
      <c r="E1101">
        <v>0</v>
      </c>
    </row>
    <row r="1102" spans="1:5" x14ac:dyDescent="0.2">
      <c r="A1102">
        <v>2013</v>
      </c>
      <c r="B1102" t="s">
        <v>46</v>
      </c>
      <c r="C1102" t="s">
        <v>53</v>
      </c>
      <c r="D1102">
        <v>160</v>
      </c>
      <c r="E1102">
        <v>1726</v>
      </c>
    </row>
    <row r="1103" spans="1:5" x14ac:dyDescent="0.2">
      <c r="A1103">
        <v>2013</v>
      </c>
      <c r="B1103" t="s">
        <v>46</v>
      </c>
      <c r="C1103" t="s">
        <v>53</v>
      </c>
      <c r="D1103">
        <v>5555</v>
      </c>
      <c r="E1103">
        <v>41308</v>
      </c>
    </row>
    <row r="1104" spans="1:5" x14ac:dyDescent="0.2">
      <c r="A1104">
        <v>2013</v>
      </c>
      <c r="B1104" t="s">
        <v>46</v>
      </c>
      <c r="C1104" t="s">
        <v>53</v>
      </c>
      <c r="D1104">
        <v>3133</v>
      </c>
      <c r="E1104">
        <v>15578</v>
      </c>
    </row>
    <row r="1105" spans="1:5" x14ac:dyDescent="0.2">
      <c r="A1105">
        <v>2013</v>
      </c>
      <c r="B1105" t="s">
        <v>46</v>
      </c>
      <c r="C1105" t="s">
        <v>53</v>
      </c>
      <c r="D1105">
        <v>4210</v>
      </c>
      <c r="E1105">
        <v>23296</v>
      </c>
    </row>
    <row r="1106" spans="1:5" x14ac:dyDescent="0.2">
      <c r="A1106">
        <v>2013</v>
      </c>
      <c r="B1106" t="s">
        <v>46</v>
      </c>
      <c r="C1106" t="s">
        <v>53</v>
      </c>
      <c r="D1106">
        <v>4854</v>
      </c>
      <c r="E1106">
        <v>31685</v>
      </c>
    </row>
    <row r="1107" spans="1:5" x14ac:dyDescent="0.2">
      <c r="A1107">
        <v>2013</v>
      </c>
      <c r="B1107" t="s">
        <v>46</v>
      </c>
      <c r="C1107" t="s">
        <v>53</v>
      </c>
      <c r="D1107">
        <v>1011</v>
      </c>
      <c r="E1107">
        <v>11473</v>
      </c>
    </row>
    <row r="1108" spans="1:5" x14ac:dyDescent="0.2">
      <c r="A1108">
        <v>2013</v>
      </c>
      <c r="B1108" t="s">
        <v>46</v>
      </c>
      <c r="C1108" t="s">
        <v>53</v>
      </c>
      <c r="D1108">
        <v>4135</v>
      </c>
      <c r="E1108">
        <v>48999</v>
      </c>
    </row>
    <row r="1109" spans="1:5" x14ac:dyDescent="0.2">
      <c r="A1109">
        <v>2013</v>
      </c>
      <c r="B1109" t="s">
        <v>46</v>
      </c>
      <c r="C1109" t="s">
        <v>53</v>
      </c>
      <c r="D1109">
        <v>5532</v>
      </c>
      <c r="E1109">
        <v>41253</v>
      </c>
    </row>
    <row r="1110" spans="1:5" x14ac:dyDescent="0.2">
      <c r="A1110">
        <v>2013</v>
      </c>
      <c r="B1110" t="s">
        <v>46</v>
      </c>
      <c r="C1110" t="s">
        <v>53</v>
      </c>
      <c r="D1110">
        <v>5040</v>
      </c>
      <c r="E1110">
        <v>48157</v>
      </c>
    </row>
    <row r="1111" spans="1:5" x14ac:dyDescent="0.2">
      <c r="A1111">
        <v>2013</v>
      </c>
      <c r="B1111" t="s">
        <v>46</v>
      </c>
      <c r="C1111" t="s">
        <v>53</v>
      </c>
      <c r="D1111">
        <v>4782</v>
      </c>
      <c r="E1111">
        <v>37211</v>
      </c>
    </row>
    <row r="1112" spans="1:5" x14ac:dyDescent="0.2">
      <c r="A1112">
        <v>2013</v>
      </c>
      <c r="B1112" t="s">
        <v>46</v>
      </c>
      <c r="C1112" t="s">
        <v>53</v>
      </c>
      <c r="D1112">
        <v>3034</v>
      </c>
      <c r="E1112">
        <v>35890</v>
      </c>
    </row>
    <row r="1113" spans="1:5" x14ac:dyDescent="0.2">
      <c r="A1113">
        <v>2013</v>
      </c>
      <c r="B1113" t="s">
        <v>46</v>
      </c>
      <c r="C1113" t="s">
        <v>53</v>
      </c>
      <c r="D1113">
        <v>0</v>
      </c>
      <c r="E1113">
        <v>356</v>
      </c>
    </row>
    <row r="1114" spans="1:5" x14ac:dyDescent="0.2">
      <c r="A1114">
        <v>2013</v>
      </c>
      <c r="B1114" t="s">
        <v>46</v>
      </c>
      <c r="C1114" t="s">
        <v>53</v>
      </c>
      <c r="D1114">
        <v>423</v>
      </c>
      <c r="E1114">
        <v>280</v>
      </c>
    </row>
    <row r="1115" spans="1:5" x14ac:dyDescent="0.2">
      <c r="A1115">
        <v>2013</v>
      </c>
      <c r="B1115" t="s">
        <v>46</v>
      </c>
      <c r="C1115" t="s">
        <v>53</v>
      </c>
      <c r="D1115">
        <v>2390</v>
      </c>
      <c r="E1115">
        <v>2086</v>
      </c>
    </row>
    <row r="1116" spans="1:5" x14ac:dyDescent="0.2">
      <c r="A1116">
        <v>2013</v>
      </c>
      <c r="B1116" t="s">
        <v>46</v>
      </c>
      <c r="C1116" t="s">
        <v>53</v>
      </c>
      <c r="D1116">
        <v>3313</v>
      </c>
      <c r="E1116">
        <v>1346</v>
      </c>
    </row>
    <row r="1117" spans="1:5" x14ac:dyDescent="0.2">
      <c r="A1117">
        <v>2013</v>
      </c>
      <c r="B1117" t="s">
        <v>46</v>
      </c>
      <c r="C1117" t="s">
        <v>53</v>
      </c>
      <c r="D1117">
        <v>2640</v>
      </c>
      <c r="E1117">
        <v>1025</v>
      </c>
    </row>
    <row r="1118" spans="1:5" x14ac:dyDescent="0.2">
      <c r="A1118">
        <v>2013</v>
      </c>
      <c r="B1118" t="s">
        <v>46</v>
      </c>
      <c r="C1118" t="s">
        <v>53</v>
      </c>
      <c r="D1118">
        <v>5969</v>
      </c>
      <c r="E1118">
        <v>536</v>
      </c>
    </row>
    <row r="1119" spans="1:5" x14ac:dyDescent="0.2">
      <c r="A1119">
        <v>2013</v>
      </c>
      <c r="B1119" t="s">
        <v>46</v>
      </c>
      <c r="C1119" t="s">
        <v>53</v>
      </c>
      <c r="D1119">
        <v>5665</v>
      </c>
      <c r="E1119">
        <v>2488</v>
      </c>
    </row>
    <row r="1120" spans="1:5" x14ac:dyDescent="0.2">
      <c r="A1120">
        <v>2013</v>
      </c>
      <c r="B1120" t="s">
        <v>46</v>
      </c>
      <c r="C1120" t="s">
        <v>53</v>
      </c>
      <c r="D1120">
        <v>3744</v>
      </c>
      <c r="E1120">
        <v>4635</v>
      </c>
    </row>
    <row r="1121" spans="1:5" x14ac:dyDescent="0.2">
      <c r="A1121">
        <v>2013</v>
      </c>
      <c r="B1121" t="s">
        <v>46</v>
      </c>
      <c r="C1121" t="s">
        <v>53</v>
      </c>
      <c r="D1121">
        <v>6471</v>
      </c>
      <c r="E1121">
        <v>4145</v>
      </c>
    </row>
    <row r="1122" spans="1:5" x14ac:dyDescent="0.2">
      <c r="A1122">
        <v>2013</v>
      </c>
      <c r="B1122" t="s">
        <v>46</v>
      </c>
      <c r="C1122" t="s">
        <v>53</v>
      </c>
      <c r="D1122">
        <v>4150</v>
      </c>
      <c r="E1122">
        <v>2347</v>
      </c>
    </row>
    <row r="1123" spans="1:5" x14ac:dyDescent="0.2">
      <c r="A1123">
        <v>2013</v>
      </c>
      <c r="B1123" t="s">
        <v>46</v>
      </c>
      <c r="C1123" t="s">
        <v>53</v>
      </c>
      <c r="D1123">
        <v>3532</v>
      </c>
      <c r="E1123">
        <v>2370</v>
      </c>
    </row>
    <row r="1124" spans="1:5" x14ac:dyDescent="0.2">
      <c r="A1124">
        <v>2013</v>
      </c>
      <c r="B1124" t="s">
        <v>46</v>
      </c>
      <c r="C1124" t="s">
        <v>53</v>
      </c>
      <c r="D1124">
        <v>4808</v>
      </c>
      <c r="E1124">
        <v>5080</v>
      </c>
    </row>
    <row r="1125" spans="1:5" x14ac:dyDescent="0.2">
      <c r="A1125">
        <v>2013</v>
      </c>
      <c r="B1125" t="s">
        <v>46</v>
      </c>
      <c r="C1125" t="s">
        <v>53</v>
      </c>
      <c r="D1125">
        <v>6048</v>
      </c>
      <c r="E1125">
        <v>7463</v>
      </c>
    </row>
    <row r="1126" spans="1:5" x14ac:dyDescent="0.2">
      <c r="A1126">
        <v>2013</v>
      </c>
      <c r="B1126" t="s">
        <v>46</v>
      </c>
      <c r="C1126" t="s">
        <v>53</v>
      </c>
      <c r="D1126">
        <v>85</v>
      </c>
      <c r="E1126">
        <v>137</v>
      </c>
    </row>
    <row r="1127" spans="1:5" x14ac:dyDescent="0.2">
      <c r="A1127">
        <v>2013</v>
      </c>
      <c r="B1127" t="s">
        <v>46</v>
      </c>
      <c r="C1127" t="s">
        <v>53</v>
      </c>
      <c r="D1127">
        <v>16174</v>
      </c>
      <c r="E1127">
        <v>37115</v>
      </c>
    </row>
    <row r="1128" spans="1:5" x14ac:dyDescent="0.2">
      <c r="A1128">
        <v>2013</v>
      </c>
      <c r="B1128" t="s">
        <v>46</v>
      </c>
      <c r="C1128" t="s">
        <v>53</v>
      </c>
      <c r="D1128">
        <v>20532</v>
      </c>
      <c r="E1128">
        <v>34042</v>
      </c>
    </row>
    <row r="1129" spans="1:5" x14ac:dyDescent="0.2">
      <c r="A1129">
        <v>2013</v>
      </c>
      <c r="B1129" t="s">
        <v>46</v>
      </c>
      <c r="C1129" t="s">
        <v>53</v>
      </c>
      <c r="D1129">
        <v>13979</v>
      </c>
      <c r="E1129">
        <v>25758</v>
      </c>
    </row>
    <row r="1130" spans="1:5" x14ac:dyDescent="0.2">
      <c r="A1130">
        <v>2013</v>
      </c>
      <c r="B1130" t="s">
        <v>46</v>
      </c>
      <c r="C1130" t="s">
        <v>53</v>
      </c>
      <c r="D1130">
        <v>23241</v>
      </c>
      <c r="E1130">
        <v>37003</v>
      </c>
    </row>
    <row r="1131" spans="1:5" x14ac:dyDescent="0.2">
      <c r="A1131">
        <v>2013</v>
      </c>
      <c r="B1131" t="s">
        <v>46</v>
      </c>
      <c r="C1131" t="s">
        <v>53</v>
      </c>
      <c r="D1131">
        <v>35647</v>
      </c>
      <c r="E1131">
        <v>36918</v>
      </c>
    </row>
    <row r="1132" spans="1:5" x14ac:dyDescent="0.2">
      <c r="A1132">
        <v>2013</v>
      </c>
      <c r="B1132" t="s">
        <v>46</v>
      </c>
      <c r="C1132" t="s">
        <v>53</v>
      </c>
      <c r="D1132">
        <v>34534</v>
      </c>
      <c r="E1132">
        <v>38566</v>
      </c>
    </row>
    <row r="1133" spans="1:5" x14ac:dyDescent="0.2">
      <c r="A1133">
        <v>2013</v>
      </c>
      <c r="B1133" t="s">
        <v>46</v>
      </c>
      <c r="C1133" t="s">
        <v>53</v>
      </c>
      <c r="D1133">
        <v>34753</v>
      </c>
      <c r="E1133">
        <v>34931</v>
      </c>
    </row>
    <row r="1134" spans="1:5" x14ac:dyDescent="0.2">
      <c r="A1134">
        <v>2013</v>
      </c>
      <c r="B1134" t="s">
        <v>46</v>
      </c>
      <c r="C1134" t="s">
        <v>53</v>
      </c>
      <c r="D1134">
        <v>39947</v>
      </c>
      <c r="E1134">
        <v>40616</v>
      </c>
    </row>
    <row r="1135" spans="1:5" x14ac:dyDescent="0.2">
      <c r="A1135">
        <v>2013</v>
      </c>
      <c r="B1135" t="s">
        <v>46</v>
      </c>
      <c r="C1135" t="s">
        <v>53</v>
      </c>
      <c r="D1135">
        <v>36172</v>
      </c>
      <c r="E1135">
        <v>34628</v>
      </c>
    </row>
    <row r="1136" spans="1:5" x14ac:dyDescent="0.2">
      <c r="A1136">
        <v>2013</v>
      </c>
      <c r="B1136" t="s">
        <v>46</v>
      </c>
      <c r="C1136" t="s">
        <v>53</v>
      </c>
      <c r="D1136">
        <v>44277</v>
      </c>
      <c r="E1136">
        <v>36690</v>
      </c>
    </row>
    <row r="1137" spans="1:5" x14ac:dyDescent="0.2">
      <c r="A1137">
        <v>2013</v>
      </c>
      <c r="B1137" t="s">
        <v>46</v>
      </c>
      <c r="C1137" t="s">
        <v>53</v>
      </c>
      <c r="D1137">
        <v>31064</v>
      </c>
      <c r="E1137">
        <v>36303</v>
      </c>
    </row>
    <row r="1138" spans="1:5" x14ac:dyDescent="0.2">
      <c r="A1138">
        <v>2013</v>
      </c>
      <c r="B1138" t="s">
        <v>46</v>
      </c>
      <c r="C1138" t="s">
        <v>53</v>
      </c>
      <c r="D1138">
        <v>21563</v>
      </c>
      <c r="E1138">
        <v>32938</v>
      </c>
    </row>
    <row r="1139" spans="1:5" x14ac:dyDescent="0.2">
      <c r="A1139">
        <v>2013</v>
      </c>
      <c r="B1139" t="s">
        <v>46</v>
      </c>
      <c r="C1139" t="s">
        <v>53</v>
      </c>
      <c r="D1139">
        <v>0</v>
      </c>
      <c r="E1139">
        <v>1091</v>
      </c>
    </row>
    <row r="1140" spans="1:5" x14ac:dyDescent="0.2">
      <c r="A1140">
        <v>2013</v>
      </c>
      <c r="B1140" t="s">
        <v>46</v>
      </c>
      <c r="C1140" t="s">
        <v>53</v>
      </c>
      <c r="D1140">
        <v>0</v>
      </c>
      <c r="E1140">
        <v>1118</v>
      </c>
    </row>
    <row r="1141" spans="1:5" x14ac:dyDescent="0.2">
      <c r="A1141">
        <v>2013</v>
      </c>
      <c r="B1141" t="s">
        <v>46</v>
      </c>
      <c r="C1141" t="s">
        <v>53</v>
      </c>
      <c r="D1141">
        <v>0</v>
      </c>
      <c r="E1141">
        <v>955</v>
      </c>
    </row>
    <row r="1142" spans="1:5" x14ac:dyDescent="0.2">
      <c r="A1142">
        <v>2013</v>
      </c>
      <c r="B1142" t="s">
        <v>46</v>
      </c>
      <c r="C1142" t="s">
        <v>53</v>
      </c>
      <c r="D1142">
        <v>0</v>
      </c>
      <c r="E1142">
        <v>1066</v>
      </c>
    </row>
    <row r="1143" spans="1:5" x14ac:dyDescent="0.2">
      <c r="A1143">
        <v>2013</v>
      </c>
      <c r="B1143" t="s">
        <v>46</v>
      </c>
      <c r="C1143" t="s">
        <v>53</v>
      </c>
      <c r="D1143">
        <v>0</v>
      </c>
      <c r="E1143">
        <v>1083</v>
      </c>
    </row>
    <row r="1144" spans="1:5" x14ac:dyDescent="0.2">
      <c r="A1144">
        <v>2013</v>
      </c>
      <c r="B1144" t="s">
        <v>46</v>
      </c>
      <c r="C1144" t="s">
        <v>53</v>
      </c>
      <c r="D1144">
        <v>0</v>
      </c>
      <c r="E1144">
        <v>1441</v>
      </c>
    </row>
    <row r="1145" spans="1:5" x14ac:dyDescent="0.2">
      <c r="A1145">
        <v>2013</v>
      </c>
      <c r="B1145" t="s">
        <v>46</v>
      </c>
      <c r="C1145" t="s">
        <v>53</v>
      </c>
      <c r="D1145">
        <v>0</v>
      </c>
      <c r="E1145">
        <v>1209</v>
      </c>
    </row>
    <row r="1146" spans="1:5" x14ac:dyDescent="0.2">
      <c r="A1146">
        <v>2013</v>
      </c>
      <c r="B1146" t="s">
        <v>46</v>
      </c>
      <c r="C1146" t="s">
        <v>53</v>
      </c>
      <c r="D1146">
        <v>0</v>
      </c>
      <c r="E1146">
        <v>1403</v>
      </c>
    </row>
    <row r="1147" spans="1:5" x14ac:dyDescent="0.2">
      <c r="A1147">
        <v>2013</v>
      </c>
      <c r="B1147" t="s">
        <v>46</v>
      </c>
      <c r="C1147" t="s">
        <v>53</v>
      </c>
      <c r="D1147">
        <v>0</v>
      </c>
      <c r="E1147">
        <v>1148</v>
      </c>
    </row>
    <row r="1148" spans="1:5" x14ac:dyDescent="0.2">
      <c r="A1148">
        <v>2013</v>
      </c>
      <c r="B1148" t="s">
        <v>46</v>
      </c>
      <c r="C1148" t="s">
        <v>53</v>
      </c>
      <c r="D1148">
        <v>0</v>
      </c>
      <c r="E1148">
        <v>1060</v>
      </c>
    </row>
    <row r="1149" spans="1:5" x14ac:dyDescent="0.2">
      <c r="A1149">
        <v>2013</v>
      </c>
      <c r="B1149" t="s">
        <v>46</v>
      </c>
      <c r="C1149" t="s">
        <v>53</v>
      </c>
      <c r="D1149">
        <v>0</v>
      </c>
      <c r="E1149">
        <v>956</v>
      </c>
    </row>
    <row r="1150" spans="1:5" x14ac:dyDescent="0.2">
      <c r="A1150">
        <v>2013</v>
      </c>
      <c r="B1150" t="s">
        <v>46</v>
      </c>
      <c r="C1150" t="s">
        <v>53</v>
      </c>
      <c r="D1150">
        <v>0</v>
      </c>
      <c r="E1150">
        <v>1249</v>
      </c>
    </row>
    <row r="1151" spans="1:5" x14ac:dyDescent="0.2">
      <c r="A1151">
        <v>2013</v>
      </c>
      <c r="B1151" t="s">
        <v>46</v>
      </c>
      <c r="C1151" t="s">
        <v>53</v>
      </c>
      <c r="D1151">
        <v>15961067</v>
      </c>
      <c r="E1151">
        <v>0</v>
      </c>
    </row>
    <row r="1152" spans="1:5" x14ac:dyDescent="0.2">
      <c r="A1152">
        <v>2013</v>
      </c>
      <c r="B1152" t="s">
        <v>46</v>
      </c>
      <c r="C1152" t="s">
        <v>53</v>
      </c>
      <c r="D1152">
        <v>14550179</v>
      </c>
      <c r="E1152">
        <v>0</v>
      </c>
    </row>
    <row r="1153" spans="1:5" x14ac:dyDescent="0.2">
      <c r="A1153">
        <v>2013</v>
      </c>
      <c r="B1153" t="s">
        <v>46</v>
      </c>
      <c r="C1153" t="s">
        <v>53</v>
      </c>
      <c r="D1153">
        <v>17726590</v>
      </c>
      <c r="E1153">
        <v>0</v>
      </c>
    </row>
    <row r="1154" spans="1:5" x14ac:dyDescent="0.2">
      <c r="A1154">
        <v>2013</v>
      </c>
      <c r="B1154" t="s">
        <v>46</v>
      </c>
      <c r="C1154" t="s">
        <v>53</v>
      </c>
      <c r="D1154">
        <v>17780958</v>
      </c>
      <c r="E1154">
        <v>0</v>
      </c>
    </row>
    <row r="1155" spans="1:5" x14ac:dyDescent="0.2">
      <c r="A1155">
        <v>2013</v>
      </c>
      <c r="B1155" t="s">
        <v>46</v>
      </c>
      <c r="C1155" t="s">
        <v>53</v>
      </c>
      <c r="D1155">
        <v>19461709</v>
      </c>
      <c r="E1155">
        <v>0</v>
      </c>
    </row>
    <row r="1156" spans="1:5" x14ac:dyDescent="0.2">
      <c r="A1156">
        <v>2013</v>
      </c>
      <c r="B1156" t="s">
        <v>46</v>
      </c>
      <c r="C1156" t="s">
        <v>53</v>
      </c>
      <c r="D1156">
        <v>18724276</v>
      </c>
      <c r="E1156">
        <v>0</v>
      </c>
    </row>
    <row r="1157" spans="1:5" x14ac:dyDescent="0.2">
      <c r="A1157">
        <v>2013</v>
      </c>
      <c r="B1157" t="s">
        <v>46</v>
      </c>
      <c r="C1157" t="s">
        <v>53</v>
      </c>
      <c r="D1157">
        <v>17854415</v>
      </c>
      <c r="E1157">
        <v>0</v>
      </c>
    </row>
    <row r="1158" spans="1:5" x14ac:dyDescent="0.2">
      <c r="A1158">
        <v>2013</v>
      </c>
      <c r="B1158" t="s">
        <v>46</v>
      </c>
      <c r="C1158" t="s">
        <v>53</v>
      </c>
      <c r="D1158">
        <v>20137686</v>
      </c>
      <c r="E1158">
        <v>0</v>
      </c>
    </row>
    <row r="1159" spans="1:5" x14ac:dyDescent="0.2">
      <c r="A1159">
        <v>2013</v>
      </c>
      <c r="B1159" t="s">
        <v>46</v>
      </c>
      <c r="C1159" t="s">
        <v>53</v>
      </c>
      <c r="D1159">
        <v>18305074</v>
      </c>
      <c r="E1159">
        <v>0</v>
      </c>
    </row>
    <row r="1160" spans="1:5" x14ac:dyDescent="0.2">
      <c r="A1160">
        <v>2013</v>
      </c>
      <c r="B1160" t="s">
        <v>46</v>
      </c>
      <c r="C1160" t="s">
        <v>53</v>
      </c>
      <c r="D1160">
        <v>20951354</v>
      </c>
      <c r="E1160">
        <v>0</v>
      </c>
    </row>
    <row r="1161" spans="1:5" x14ac:dyDescent="0.2">
      <c r="A1161">
        <v>2013</v>
      </c>
      <c r="B1161" t="s">
        <v>46</v>
      </c>
      <c r="C1161" t="s">
        <v>53</v>
      </c>
      <c r="D1161">
        <v>19545147</v>
      </c>
      <c r="E1161">
        <v>0</v>
      </c>
    </row>
    <row r="1162" spans="1:5" x14ac:dyDescent="0.2">
      <c r="A1162">
        <v>2013</v>
      </c>
      <c r="B1162" t="s">
        <v>46</v>
      </c>
      <c r="C1162" t="s">
        <v>53</v>
      </c>
      <c r="D1162">
        <v>19484920</v>
      </c>
      <c r="E1162">
        <v>0</v>
      </c>
    </row>
    <row r="1163" spans="1:5" x14ac:dyDescent="0.2">
      <c r="A1163">
        <v>2013</v>
      </c>
      <c r="B1163" t="s">
        <v>46</v>
      </c>
      <c r="C1163" t="s">
        <v>53</v>
      </c>
    </row>
    <row r="1164" spans="1:5" x14ac:dyDescent="0.2">
      <c r="A1164">
        <v>2013</v>
      </c>
      <c r="B1164" t="s">
        <v>46</v>
      </c>
      <c r="C1164" t="s">
        <v>50</v>
      </c>
      <c r="D1164">
        <v>0</v>
      </c>
      <c r="E1164">
        <v>0</v>
      </c>
    </row>
    <row r="1165" spans="1:5" x14ac:dyDescent="0.2">
      <c r="A1165">
        <v>2013</v>
      </c>
      <c r="B1165" t="s">
        <v>46</v>
      </c>
      <c r="C1165" t="s">
        <v>53</v>
      </c>
      <c r="D1165">
        <v>0</v>
      </c>
      <c r="E1165">
        <v>0</v>
      </c>
    </row>
    <row r="1166" spans="1:5" x14ac:dyDescent="0.2">
      <c r="A1166">
        <v>2013</v>
      </c>
      <c r="B1166" t="s">
        <v>46</v>
      </c>
      <c r="C1166" t="s">
        <v>50</v>
      </c>
      <c r="D1166">
        <v>0</v>
      </c>
      <c r="E1166">
        <v>0</v>
      </c>
    </row>
    <row r="1167" spans="1:5" x14ac:dyDescent="0.2">
      <c r="A1167">
        <v>2013</v>
      </c>
      <c r="B1167" t="s">
        <v>46</v>
      </c>
      <c r="C1167" t="s">
        <v>50</v>
      </c>
      <c r="D1167">
        <v>9</v>
      </c>
      <c r="E116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53"/>
  <sheetViews>
    <sheetView workbookViewId="0">
      <selection activeCell="D3" sqref="D3"/>
    </sheetView>
  </sheetViews>
  <sheetFormatPr defaultRowHeight="12.75" x14ac:dyDescent="0.2"/>
  <cols>
    <col min="3" max="3" width="11.140625" customWidth="1"/>
    <col min="4" max="4" width="12.42578125" customWidth="1"/>
    <col min="9" max="9" width="12" bestFit="1" customWidth="1"/>
    <col min="14" max="14" width="12" bestFit="1" customWidth="1"/>
    <col min="19" max="19" width="12" bestFit="1" customWidth="1"/>
    <col min="24" max="24" width="12" bestFit="1" customWidth="1"/>
    <col min="29" max="29" width="12" bestFit="1" customWidth="1"/>
    <col min="34" max="34" width="12" bestFit="1" customWidth="1"/>
    <col min="39" max="39" width="12" bestFit="1" customWidth="1"/>
    <col min="44" max="44" width="12" bestFit="1" customWidth="1"/>
    <col min="49" max="49" width="12" bestFit="1" customWidth="1"/>
  </cols>
  <sheetData>
    <row r="1" spans="1:49" x14ac:dyDescent="0.2">
      <c r="A1" s="20" t="s">
        <v>48</v>
      </c>
      <c r="B1" s="25" t="s">
        <v>49</v>
      </c>
    </row>
    <row r="2" spans="1:49" x14ac:dyDescent="0.2">
      <c r="A2" s="20" t="s">
        <v>34</v>
      </c>
      <c r="F2" s="20" t="s">
        <v>36</v>
      </c>
      <c r="K2" s="20" t="s">
        <v>37</v>
      </c>
      <c r="P2" s="20" t="s">
        <v>38</v>
      </c>
      <c r="U2" s="20" t="s">
        <v>39</v>
      </c>
      <c r="Z2" s="20" t="s">
        <v>40</v>
      </c>
      <c r="AE2" s="20" t="s">
        <v>41</v>
      </c>
      <c r="AJ2" s="20" t="s">
        <v>42</v>
      </c>
      <c r="AO2" s="20" t="s">
        <v>43</v>
      </c>
      <c r="AT2" s="20" t="s">
        <v>44</v>
      </c>
    </row>
    <row r="3" spans="1:49" x14ac:dyDescent="0.2">
      <c r="A3" t="s">
        <v>32</v>
      </c>
      <c r="B3" t="s">
        <v>33</v>
      </c>
      <c r="C3" s="20" t="s">
        <v>35</v>
      </c>
      <c r="D3" s="20" t="s">
        <v>31</v>
      </c>
      <c r="F3" t="s">
        <v>32</v>
      </c>
      <c r="G3" t="s">
        <v>33</v>
      </c>
      <c r="H3" s="20" t="s">
        <v>35</v>
      </c>
      <c r="I3" s="20" t="s">
        <v>31</v>
      </c>
      <c r="K3" t="s">
        <v>32</v>
      </c>
      <c r="L3" t="s">
        <v>33</v>
      </c>
      <c r="M3" s="20" t="s">
        <v>35</v>
      </c>
      <c r="N3" s="20" t="s">
        <v>31</v>
      </c>
      <c r="P3" t="s">
        <v>32</v>
      </c>
      <c r="Q3" t="s">
        <v>33</v>
      </c>
      <c r="R3" s="20" t="s">
        <v>35</v>
      </c>
      <c r="S3" s="20" t="s">
        <v>31</v>
      </c>
      <c r="U3" t="s">
        <v>32</v>
      </c>
      <c r="V3" t="s">
        <v>33</v>
      </c>
      <c r="W3" s="20" t="s">
        <v>35</v>
      </c>
      <c r="X3" s="20" t="s">
        <v>31</v>
      </c>
      <c r="Z3" t="s">
        <v>32</v>
      </c>
      <c r="AA3" t="s">
        <v>33</v>
      </c>
      <c r="AB3" s="20" t="s">
        <v>35</v>
      </c>
      <c r="AC3" s="20" t="s">
        <v>31</v>
      </c>
      <c r="AE3" t="s">
        <v>32</v>
      </c>
      <c r="AF3" t="s">
        <v>33</v>
      </c>
      <c r="AG3" s="20" t="s">
        <v>35</v>
      </c>
      <c r="AH3" s="20" t="s">
        <v>31</v>
      </c>
      <c r="AJ3" t="s">
        <v>32</v>
      </c>
      <c r="AK3" t="s">
        <v>33</v>
      </c>
      <c r="AL3" s="20" t="s">
        <v>35</v>
      </c>
      <c r="AM3" s="20" t="s">
        <v>31</v>
      </c>
      <c r="AO3" t="s">
        <v>32</v>
      </c>
      <c r="AP3" t="s">
        <v>33</v>
      </c>
      <c r="AQ3" s="20" t="s">
        <v>35</v>
      </c>
      <c r="AR3" s="20" t="s">
        <v>31</v>
      </c>
      <c r="AT3" t="s">
        <v>32</v>
      </c>
      <c r="AU3" t="s">
        <v>33</v>
      </c>
      <c r="AV3" s="20" t="s">
        <v>35</v>
      </c>
      <c r="AW3" s="20" t="s">
        <v>31</v>
      </c>
    </row>
    <row r="4" spans="1:49" x14ac:dyDescent="0.2">
      <c r="A4">
        <v>78806</v>
      </c>
      <c r="B4">
        <v>25566</v>
      </c>
      <c r="C4">
        <f>A4+B4</f>
        <v>104372</v>
      </c>
      <c r="D4" s="21">
        <f>SUM(C4:C3552)</f>
        <v>11241650601</v>
      </c>
      <c r="F4">
        <v>72516</v>
      </c>
      <c r="G4">
        <v>2549</v>
      </c>
      <c r="H4">
        <f>F4+G4</f>
        <v>75065</v>
      </c>
      <c r="I4" s="21">
        <f>SUM(H4:H5229)</f>
        <v>12747032308</v>
      </c>
      <c r="K4">
        <v>11592542</v>
      </c>
      <c r="L4">
        <v>6262611</v>
      </c>
      <c r="M4">
        <f>K4+L4</f>
        <v>17855153</v>
      </c>
      <c r="N4" s="21">
        <f>SUM(M4:M1504)</f>
        <v>13221080441</v>
      </c>
      <c r="P4">
        <v>13519975</v>
      </c>
      <c r="Q4">
        <v>6623739</v>
      </c>
      <c r="R4">
        <f>P4+Q4</f>
        <v>20143714</v>
      </c>
      <c r="S4" s="21">
        <f>SUM(R4:R1503)</f>
        <v>13575608858</v>
      </c>
      <c r="U4">
        <v>552</v>
      </c>
      <c r="V4">
        <v>905</v>
      </c>
      <c r="W4">
        <f>U4+V4</f>
        <v>1457</v>
      </c>
      <c r="X4" s="21">
        <f>SUM(W4:W1459)</f>
        <v>13356329260</v>
      </c>
      <c r="Z4">
        <v>459</v>
      </c>
      <c r="AA4">
        <v>723</v>
      </c>
      <c r="AB4">
        <f>Z4+AA4</f>
        <v>1182</v>
      </c>
      <c r="AC4" s="21">
        <f>SUM(AB4:AB1430)</f>
        <v>13275255234</v>
      </c>
      <c r="AE4">
        <v>0</v>
      </c>
      <c r="AF4">
        <v>0</v>
      </c>
      <c r="AG4">
        <f>AE4+AF4</f>
        <v>0</v>
      </c>
      <c r="AH4" s="21">
        <f>SUM(AG4:AG1440)</f>
        <v>13221618255</v>
      </c>
      <c r="AJ4">
        <v>17731</v>
      </c>
      <c r="AK4">
        <v>0</v>
      </c>
      <c r="AL4">
        <f>AJ4+AK4</f>
        <v>17731</v>
      </c>
      <c r="AM4" s="21">
        <f>SUM(AL4:AL1373)</f>
        <v>12405117213</v>
      </c>
      <c r="AO4">
        <v>0</v>
      </c>
      <c r="AP4">
        <v>0</v>
      </c>
      <c r="AQ4">
        <f>AO4+AP4</f>
        <v>0</v>
      </c>
      <c r="AR4" s="21">
        <f>SUM(AQ4:AQ1324)</f>
        <v>11053679534</v>
      </c>
      <c r="AT4">
        <v>0</v>
      </c>
      <c r="AU4">
        <v>0</v>
      </c>
      <c r="AV4">
        <f>AT4+AU4</f>
        <v>0</v>
      </c>
      <c r="AW4" s="21">
        <f>SUM(AV4:AV1280)</f>
        <v>11523600581</v>
      </c>
    </row>
    <row r="5" spans="1:49" x14ac:dyDescent="0.2">
      <c r="A5">
        <v>27842778</v>
      </c>
      <c r="B5">
        <v>393376</v>
      </c>
      <c r="C5">
        <f t="shared" ref="C5:C68" si="0">A5+B5</f>
        <v>28236154</v>
      </c>
      <c r="F5">
        <v>31409299</v>
      </c>
      <c r="G5">
        <v>787519</v>
      </c>
      <c r="H5">
        <f t="shared" ref="H5:H68" si="1">F5+G5</f>
        <v>32196818</v>
      </c>
      <c r="K5">
        <v>11900521</v>
      </c>
      <c r="L5">
        <v>5382861</v>
      </c>
      <c r="M5">
        <f t="shared" ref="M5:M68" si="2">K5+L5</f>
        <v>17283382</v>
      </c>
      <c r="P5">
        <v>14569976</v>
      </c>
      <c r="Q5">
        <v>6358043</v>
      </c>
      <c r="R5">
        <f t="shared" ref="R5:R68" si="3">P5+Q5</f>
        <v>20928019</v>
      </c>
      <c r="U5">
        <v>471</v>
      </c>
      <c r="V5">
        <v>852</v>
      </c>
      <c r="W5">
        <f t="shared" ref="W5:W68" si="4">U5+V5</f>
        <v>1323</v>
      </c>
      <c r="Z5">
        <v>440</v>
      </c>
      <c r="AA5">
        <v>715</v>
      </c>
      <c r="AB5">
        <f t="shared" ref="AB5:AB68" si="5">Z5+AA5</f>
        <v>1155</v>
      </c>
      <c r="AE5">
        <v>7501</v>
      </c>
      <c r="AF5">
        <v>0</v>
      </c>
      <c r="AG5">
        <f t="shared" ref="AG5:AG68" si="6">AE5+AF5</f>
        <v>7501</v>
      </c>
      <c r="AJ5">
        <v>22422</v>
      </c>
      <c r="AK5">
        <v>0</v>
      </c>
      <c r="AL5">
        <f t="shared" ref="AL5:AL68" si="7">AJ5+AK5</f>
        <v>22422</v>
      </c>
      <c r="AO5">
        <v>0</v>
      </c>
      <c r="AP5">
        <v>0</v>
      </c>
      <c r="AQ5">
        <f t="shared" ref="AQ5:AQ68" si="8">AO5+AP5</f>
        <v>0</v>
      </c>
      <c r="AT5">
        <v>0</v>
      </c>
      <c r="AU5">
        <v>0</v>
      </c>
      <c r="AV5">
        <f t="shared" ref="AV5:AV68" si="9">AT5+AU5</f>
        <v>0</v>
      </c>
    </row>
    <row r="6" spans="1:49" x14ac:dyDescent="0.2">
      <c r="A6">
        <v>666446</v>
      </c>
      <c r="B6">
        <v>104594</v>
      </c>
      <c r="C6">
        <f t="shared" si="0"/>
        <v>771040</v>
      </c>
      <c r="F6">
        <v>628201</v>
      </c>
      <c r="G6">
        <v>159745</v>
      </c>
      <c r="H6">
        <f t="shared" si="1"/>
        <v>787946</v>
      </c>
      <c r="K6">
        <v>13709496</v>
      </c>
      <c r="L6">
        <v>6011253</v>
      </c>
      <c r="M6">
        <f t="shared" si="2"/>
        <v>19720749</v>
      </c>
      <c r="P6">
        <v>17479799</v>
      </c>
      <c r="Q6">
        <v>5869731</v>
      </c>
      <c r="R6">
        <f t="shared" si="3"/>
        <v>23349530</v>
      </c>
      <c r="U6">
        <v>535</v>
      </c>
      <c r="V6">
        <v>1237</v>
      </c>
      <c r="W6">
        <f t="shared" si="4"/>
        <v>1772</v>
      </c>
      <c r="Z6">
        <v>648</v>
      </c>
      <c r="AA6">
        <v>808</v>
      </c>
      <c r="AB6">
        <f t="shared" si="5"/>
        <v>1456</v>
      </c>
      <c r="AE6">
        <v>18445</v>
      </c>
      <c r="AF6">
        <v>0</v>
      </c>
      <c r="AG6">
        <f t="shared" si="6"/>
        <v>18445</v>
      </c>
      <c r="AJ6">
        <v>33562</v>
      </c>
      <c r="AK6">
        <v>0</v>
      </c>
      <c r="AL6">
        <f t="shared" si="7"/>
        <v>33562</v>
      </c>
      <c r="AO6">
        <v>0</v>
      </c>
      <c r="AP6">
        <v>0</v>
      </c>
      <c r="AQ6">
        <f t="shared" si="8"/>
        <v>0</v>
      </c>
      <c r="AT6">
        <v>0</v>
      </c>
      <c r="AU6">
        <v>0</v>
      </c>
      <c r="AV6">
        <f t="shared" si="9"/>
        <v>0</v>
      </c>
    </row>
    <row r="7" spans="1:49" x14ac:dyDescent="0.2">
      <c r="A7">
        <v>752659</v>
      </c>
      <c r="B7">
        <v>82139</v>
      </c>
      <c r="C7">
        <f t="shared" si="0"/>
        <v>834798</v>
      </c>
      <c r="F7">
        <v>702040</v>
      </c>
      <c r="G7">
        <v>37700</v>
      </c>
      <c r="H7">
        <f t="shared" si="1"/>
        <v>739740</v>
      </c>
      <c r="K7">
        <v>12551938</v>
      </c>
      <c r="L7">
        <v>7003663</v>
      </c>
      <c r="M7">
        <f t="shared" si="2"/>
        <v>19555601</v>
      </c>
      <c r="P7">
        <v>15154276</v>
      </c>
      <c r="Q7">
        <v>6669330</v>
      </c>
      <c r="R7">
        <f t="shared" si="3"/>
        <v>21823606</v>
      </c>
      <c r="U7">
        <v>12783246</v>
      </c>
      <c r="V7">
        <v>7222720</v>
      </c>
      <c r="W7">
        <f t="shared" si="4"/>
        <v>20005966</v>
      </c>
      <c r="Z7">
        <v>582</v>
      </c>
      <c r="AA7">
        <v>602</v>
      </c>
      <c r="AB7">
        <f t="shared" si="5"/>
        <v>1184</v>
      </c>
      <c r="AE7">
        <v>84781</v>
      </c>
      <c r="AF7">
        <v>0</v>
      </c>
      <c r="AG7">
        <f t="shared" si="6"/>
        <v>84781</v>
      </c>
      <c r="AJ7">
        <v>0</v>
      </c>
      <c r="AK7">
        <v>0</v>
      </c>
      <c r="AL7">
        <f t="shared" si="7"/>
        <v>0</v>
      </c>
      <c r="AO7">
        <v>0</v>
      </c>
      <c r="AP7">
        <v>0</v>
      </c>
      <c r="AQ7">
        <f t="shared" si="8"/>
        <v>0</v>
      </c>
      <c r="AT7">
        <v>0</v>
      </c>
      <c r="AU7">
        <v>0</v>
      </c>
      <c r="AV7">
        <f t="shared" si="9"/>
        <v>0</v>
      </c>
    </row>
    <row r="8" spans="1:49" x14ac:dyDescent="0.2">
      <c r="A8">
        <v>20611593</v>
      </c>
      <c r="B8">
        <v>0</v>
      </c>
      <c r="C8">
        <f t="shared" si="0"/>
        <v>20611593</v>
      </c>
      <c r="F8">
        <v>1403950</v>
      </c>
      <c r="G8">
        <v>81335</v>
      </c>
      <c r="H8">
        <f t="shared" si="1"/>
        <v>1485285</v>
      </c>
      <c r="K8">
        <v>12655023</v>
      </c>
      <c r="L8">
        <v>7158550</v>
      </c>
      <c r="M8">
        <f t="shared" si="2"/>
        <v>19813573</v>
      </c>
      <c r="P8">
        <v>13849106</v>
      </c>
      <c r="Q8">
        <v>6134804</v>
      </c>
      <c r="R8">
        <f t="shared" si="3"/>
        <v>19983910</v>
      </c>
      <c r="U8">
        <v>12978174</v>
      </c>
      <c r="V8">
        <v>6637220</v>
      </c>
      <c r="W8">
        <f t="shared" si="4"/>
        <v>19615394</v>
      </c>
      <c r="Z8">
        <v>648</v>
      </c>
      <c r="AA8">
        <v>945</v>
      </c>
      <c r="AB8">
        <f t="shared" si="5"/>
        <v>1593</v>
      </c>
      <c r="AE8">
        <v>84763</v>
      </c>
      <c r="AF8">
        <v>0</v>
      </c>
      <c r="AG8">
        <f t="shared" si="6"/>
        <v>84763</v>
      </c>
      <c r="AJ8">
        <v>0</v>
      </c>
      <c r="AK8">
        <v>0</v>
      </c>
      <c r="AL8">
        <f t="shared" si="7"/>
        <v>0</v>
      </c>
      <c r="AO8">
        <v>0</v>
      </c>
      <c r="AP8">
        <v>0</v>
      </c>
      <c r="AQ8">
        <f t="shared" si="8"/>
        <v>0</v>
      </c>
      <c r="AT8">
        <v>0</v>
      </c>
      <c r="AU8">
        <v>0</v>
      </c>
      <c r="AV8">
        <f t="shared" si="9"/>
        <v>0</v>
      </c>
    </row>
    <row r="9" spans="1:49" x14ac:dyDescent="0.2">
      <c r="A9">
        <v>18483756</v>
      </c>
      <c r="B9">
        <v>354372</v>
      </c>
      <c r="C9">
        <f t="shared" si="0"/>
        <v>18838128</v>
      </c>
      <c r="F9">
        <v>7128664</v>
      </c>
      <c r="G9">
        <v>0</v>
      </c>
      <c r="H9">
        <f t="shared" si="1"/>
        <v>7128664</v>
      </c>
      <c r="K9">
        <v>13077562</v>
      </c>
      <c r="L9">
        <v>5930055</v>
      </c>
      <c r="M9">
        <f t="shared" si="2"/>
        <v>19007617</v>
      </c>
      <c r="P9">
        <v>13590945</v>
      </c>
      <c r="Q9">
        <v>5676302</v>
      </c>
      <c r="R9">
        <f t="shared" si="3"/>
        <v>19267247</v>
      </c>
      <c r="U9">
        <v>14854644</v>
      </c>
      <c r="V9">
        <v>7284338</v>
      </c>
      <c r="W9">
        <f t="shared" si="4"/>
        <v>22138982</v>
      </c>
      <c r="Z9">
        <v>537</v>
      </c>
      <c r="AA9">
        <v>608</v>
      </c>
      <c r="AB9">
        <f t="shared" si="5"/>
        <v>1145</v>
      </c>
      <c r="AE9">
        <v>607</v>
      </c>
      <c r="AF9">
        <v>1156</v>
      </c>
      <c r="AG9">
        <f t="shared" si="6"/>
        <v>1763</v>
      </c>
      <c r="AJ9">
        <v>0</v>
      </c>
      <c r="AK9">
        <v>0</v>
      </c>
      <c r="AL9">
        <f t="shared" si="7"/>
        <v>0</v>
      </c>
      <c r="AO9">
        <v>0</v>
      </c>
      <c r="AP9">
        <v>0</v>
      </c>
      <c r="AQ9">
        <f t="shared" si="8"/>
        <v>0</v>
      </c>
      <c r="AT9">
        <v>0</v>
      </c>
      <c r="AU9">
        <v>0</v>
      </c>
      <c r="AV9">
        <f t="shared" si="9"/>
        <v>0</v>
      </c>
    </row>
    <row r="10" spans="1:49" x14ac:dyDescent="0.2">
      <c r="A10">
        <v>345704741</v>
      </c>
      <c r="B10">
        <v>871107</v>
      </c>
      <c r="C10">
        <f t="shared" si="0"/>
        <v>346575848</v>
      </c>
      <c r="F10">
        <v>0</v>
      </c>
      <c r="G10">
        <v>459301</v>
      </c>
      <c r="H10">
        <f t="shared" si="1"/>
        <v>459301</v>
      </c>
      <c r="K10">
        <v>13077208</v>
      </c>
      <c r="L10">
        <v>4366402</v>
      </c>
      <c r="M10">
        <f t="shared" si="2"/>
        <v>17443610</v>
      </c>
      <c r="P10">
        <v>13263437</v>
      </c>
      <c r="Q10">
        <v>5693095</v>
      </c>
      <c r="R10">
        <f t="shared" si="3"/>
        <v>18956532</v>
      </c>
      <c r="U10">
        <v>12989543</v>
      </c>
      <c r="V10">
        <v>5937362</v>
      </c>
      <c r="W10">
        <f t="shared" si="4"/>
        <v>18926905</v>
      </c>
      <c r="Z10">
        <v>1325</v>
      </c>
      <c r="AA10">
        <v>1020</v>
      </c>
      <c r="AB10">
        <f t="shared" si="5"/>
        <v>2345</v>
      </c>
      <c r="AE10">
        <v>615</v>
      </c>
      <c r="AF10">
        <v>940</v>
      </c>
      <c r="AG10">
        <f t="shared" si="6"/>
        <v>1555</v>
      </c>
      <c r="AJ10">
        <v>0</v>
      </c>
      <c r="AK10">
        <v>0</v>
      </c>
      <c r="AL10">
        <f t="shared" si="7"/>
        <v>0</v>
      </c>
      <c r="AO10">
        <v>0</v>
      </c>
      <c r="AP10">
        <v>0</v>
      </c>
      <c r="AQ10">
        <f t="shared" si="8"/>
        <v>0</v>
      </c>
      <c r="AT10">
        <v>0</v>
      </c>
      <c r="AU10">
        <v>0</v>
      </c>
      <c r="AV10">
        <f t="shared" si="9"/>
        <v>0</v>
      </c>
    </row>
    <row r="11" spans="1:49" x14ac:dyDescent="0.2">
      <c r="A11">
        <v>45040</v>
      </c>
      <c r="B11">
        <v>0</v>
      </c>
      <c r="C11">
        <f t="shared" si="0"/>
        <v>45040</v>
      </c>
      <c r="F11">
        <v>472700</v>
      </c>
      <c r="G11">
        <v>373388</v>
      </c>
      <c r="H11">
        <f t="shared" si="1"/>
        <v>846088</v>
      </c>
      <c r="K11">
        <v>13184289</v>
      </c>
      <c r="L11">
        <v>3894437</v>
      </c>
      <c r="M11">
        <f t="shared" si="2"/>
        <v>17078726</v>
      </c>
      <c r="P11">
        <v>13148535</v>
      </c>
      <c r="Q11">
        <v>5180490</v>
      </c>
      <c r="R11">
        <f t="shared" si="3"/>
        <v>18329025</v>
      </c>
      <c r="U11">
        <v>12099534</v>
      </c>
      <c r="V11">
        <v>4711569</v>
      </c>
      <c r="W11">
        <f t="shared" si="4"/>
        <v>16811103</v>
      </c>
      <c r="Z11">
        <v>972</v>
      </c>
      <c r="AA11">
        <v>776</v>
      </c>
      <c r="AB11">
        <f t="shared" si="5"/>
        <v>1748</v>
      </c>
      <c r="AE11">
        <v>575</v>
      </c>
      <c r="AF11">
        <v>981</v>
      </c>
      <c r="AG11">
        <f t="shared" si="6"/>
        <v>1556</v>
      </c>
      <c r="AJ11">
        <v>0</v>
      </c>
      <c r="AK11">
        <v>0</v>
      </c>
      <c r="AL11">
        <f t="shared" si="7"/>
        <v>0</v>
      </c>
      <c r="AO11">
        <v>0</v>
      </c>
      <c r="AP11">
        <v>0</v>
      </c>
      <c r="AQ11">
        <f t="shared" si="8"/>
        <v>0</v>
      </c>
      <c r="AT11">
        <v>0</v>
      </c>
      <c r="AU11">
        <v>0</v>
      </c>
      <c r="AV11">
        <f t="shared" si="9"/>
        <v>0</v>
      </c>
    </row>
    <row r="12" spans="1:49" x14ac:dyDescent="0.2">
      <c r="A12">
        <v>66420</v>
      </c>
      <c r="B12">
        <v>292923</v>
      </c>
      <c r="C12">
        <f t="shared" si="0"/>
        <v>359343</v>
      </c>
      <c r="F12">
        <v>441644959</v>
      </c>
      <c r="G12">
        <v>1141315</v>
      </c>
      <c r="H12">
        <f t="shared" si="1"/>
        <v>442786274</v>
      </c>
      <c r="K12">
        <v>12812255</v>
      </c>
      <c r="L12">
        <v>3518275</v>
      </c>
      <c r="M12">
        <f t="shared" si="2"/>
        <v>16330530</v>
      </c>
      <c r="P12">
        <v>13230958</v>
      </c>
      <c r="Q12">
        <v>5548261</v>
      </c>
      <c r="R12">
        <f t="shared" si="3"/>
        <v>18779219</v>
      </c>
      <c r="U12">
        <v>12292428</v>
      </c>
      <c r="V12">
        <v>5131093</v>
      </c>
      <c r="W12">
        <f t="shared" si="4"/>
        <v>17423521</v>
      </c>
      <c r="Z12">
        <v>511</v>
      </c>
      <c r="AA12">
        <v>905</v>
      </c>
      <c r="AB12">
        <f t="shared" si="5"/>
        <v>1416</v>
      </c>
      <c r="AE12">
        <v>1004</v>
      </c>
      <c r="AF12">
        <v>1015</v>
      </c>
      <c r="AG12">
        <f t="shared" si="6"/>
        <v>2019</v>
      </c>
      <c r="AJ12">
        <v>0</v>
      </c>
      <c r="AK12">
        <v>0</v>
      </c>
      <c r="AL12">
        <f t="shared" si="7"/>
        <v>0</v>
      </c>
      <c r="AO12">
        <v>0</v>
      </c>
      <c r="AP12">
        <v>0</v>
      </c>
      <c r="AQ12">
        <f t="shared" si="8"/>
        <v>0</v>
      </c>
      <c r="AT12">
        <v>0</v>
      </c>
      <c r="AU12">
        <v>0</v>
      </c>
      <c r="AV12">
        <f t="shared" si="9"/>
        <v>0</v>
      </c>
    </row>
    <row r="13" spans="1:49" x14ac:dyDescent="0.2">
      <c r="A13">
        <v>622930</v>
      </c>
      <c r="B13">
        <v>593022</v>
      </c>
      <c r="C13">
        <f t="shared" si="0"/>
        <v>1215952</v>
      </c>
      <c r="F13">
        <v>0</v>
      </c>
      <c r="G13">
        <v>0</v>
      </c>
      <c r="H13">
        <f t="shared" si="1"/>
        <v>0</v>
      </c>
      <c r="K13">
        <v>14679997</v>
      </c>
      <c r="L13">
        <v>6396459</v>
      </c>
      <c r="M13">
        <f t="shared" si="2"/>
        <v>21076456</v>
      </c>
      <c r="P13">
        <v>14815322</v>
      </c>
      <c r="Q13">
        <v>6764901</v>
      </c>
      <c r="R13">
        <f t="shared" si="3"/>
        <v>21580223</v>
      </c>
      <c r="U13">
        <v>12206615</v>
      </c>
      <c r="V13">
        <v>5290764</v>
      </c>
      <c r="W13">
        <f t="shared" si="4"/>
        <v>17497379</v>
      </c>
      <c r="Z13">
        <v>719</v>
      </c>
      <c r="AA13">
        <v>1103</v>
      </c>
      <c r="AB13">
        <f t="shared" si="5"/>
        <v>1822</v>
      </c>
      <c r="AE13">
        <v>854</v>
      </c>
      <c r="AF13">
        <v>1308</v>
      </c>
      <c r="AG13">
        <f t="shared" si="6"/>
        <v>2162</v>
      </c>
      <c r="AJ13">
        <v>0</v>
      </c>
      <c r="AK13">
        <v>0</v>
      </c>
      <c r="AL13">
        <f t="shared" si="7"/>
        <v>0</v>
      </c>
      <c r="AO13">
        <v>0</v>
      </c>
      <c r="AP13">
        <v>0</v>
      </c>
      <c r="AQ13">
        <f t="shared" si="8"/>
        <v>0</v>
      </c>
      <c r="AT13">
        <v>0</v>
      </c>
      <c r="AU13">
        <v>0</v>
      </c>
      <c r="AV13">
        <f t="shared" si="9"/>
        <v>0</v>
      </c>
    </row>
    <row r="14" spans="1:49" x14ac:dyDescent="0.2">
      <c r="A14">
        <v>12496897</v>
      </c>
      <c r="B14">
        <v>0</v>
      </c>
      <c r="C14">
        <f t="shared" si="0"/>
        <v>12496897</v>
      </c>
      <c r="F14">
        <v>122717</v>
      </c>
      <c r="G14">
        <v>310187</v>
      </c>
      <c r="H14">
        <f t="shared" si="1"/>
        <v>432904</v>
      </c>
      <c r="K14">
        <v>14816872</v>
      </c>
      <c r="L14">
        <v>4154344</v>
      </c>
      <c r="M14">
        <f t="shared" si="2"/>
        <v>18971216</v>
      </c>
      <c r="P14">
        <v>13707777</v>
      </c>
      <c r="Q14">
        <v>6668520</v>
      </c>
      <c r="R14">
        <f t="shared" si="3"/>
        <v>20376297</v>
      </c>
      <c r="U14">
        <v>12250614</v>
      </c>
      <c r="V14">
        <v>5370550</v>
      </c>
      <c r="W14">
        <f t="shared" si="4"/>
        <v>17621164</v>
      </c>
      <c r="Z14">
        <v>499</v>
      </c>
      <c r="AA14">
        <v>915</v>
      </c>
      <c r="AB14">
        <f t="shared" si="5"/>
        <v>1414</v>
      </c>
      <c r="AE14">
        <v>1286</v>
      </c>
      <c r="AF14">
        <v>1343</v>
      </c>
      <c r="AG14">
        <f t="shared" si="6"/>
        <v>2629</v>
      </c>
      <c r="AJ14">
        <v>0</v>
      </c>
      <c r="AK14">
        <v>0</v>
      </c>
      <c r="AL14">
        <f t="shared" si="7"/>
        <v>0</v>
      </c>
      <c r="AO14">
        <v>0</v>
      </c>
      <c r="AP14">
        <v>0</v>
      </c>
      <c r="AQ14">
        <f t="shared" si="8"/>
        <v>0</v>
      </c>
      <c r="AT14">
        <v>0</v>
      </c>
      <c r="AU14">
        <v>0</v>
      </c>
      <c r="AV14">
        <f t="shared" si="9"/>
        <v>0</v>
      </c>
    </row>
    <row r="15" spans="1:49" x14ac:dyDescent="0.2">
      <c r="A15">
        <v>557753</v>
      </c>
      <c r="B15">
        <v>0</v>
      </c>
      <c r="C15">
        <f t="shared" si="0"/>
        <v>557753</v>
      </c>
      <c r="F15">
        <v>0</v>
      </c>
      <c r="G15">
        <v>631708</v>
      </c>
      <c r="H15">
        <f t="shared" si="1"/>
        <v>631708</v>
      </c>
      <c r="K15">
        <v>14333191</v>
      </c>
      <c r="L15">
        <v>5658769</v>
      </c>
      <c r="M15">
        <f t="shared" si="2"/>
        <v>19991960</v>
      </c>
      <c r="P15">
        <v>13310615</v>
      </c>
      <c r="Q15">
        <v>8063492</v>
      </c>
      <c r="R15">
        <f t="shared" si="3"/>
        <v>21374107</v>
      </c>
      <c r="U15">
        <v>12073620</v>
      </c>
      <c r="V15">
        <v>4911736</v>
      </c>
      <c r="W15">
        <f t="shared" si="4"/>
        <v>16985356</v>
      </c>
      <c r="Z15">
        <v>590</v>
      </c>
      <c r="AA15">
        <v>1391</v>
      </c>
      <c r="AB15">
        <f t="shared" si="5"/>
        <v>1981</v>
      </c>
      <c r="AE15">
        <v>1367</v>
      </c>
      <c r="AF15">
        <v>1216</v>
      </c>
      <c r="AG15">
        <f t="shared" si="6"/>
        <v>2583</v>
      </c>
      <c r="AJ15">
        <v>0</v>
      </c>
      <c r="AK15">
        <v>0</v>
      </c>
      <c r="AL15">
        <f t="shared" si="7"/>
        <v>0</v>
      </c>
      <c r="AO15">
        <v>0</v>
      </c>
      <c r="AP15">
        <v>0</v>
      </c>
      <c r="AQ15">
        <f t="shared" si="8"/>
        <v>0</v>
      </c>
      <c r="AT15">
        <v>0</v>
      </c>
      <c r="AU15">
        <v>0</v>
      </c>
      <c r="AV15">
        <f t="shared" si="9"/>
        <v>0</v>
      </c>
    </row>
    <row r="16" spans="1:49" x14ac:dyDescent="0.2">
      <c r="A16">
        <v>166649</v>
      </c>
      <c r="B16">
        <v>569441</v>
      </c>
      <c r="C16">
        <f t="shared" si="0"/>
        <v>736090</v>
      </c>
      <c r="F16">
        <v>7879890</v>
      </c>
      <c r="G16">
        <v>0</v>
      </c>
      <c r="H16">
        <f t="shared" si="1"/>
        <v>7879890</v>
      </c>
      <c r="K16">
        <v>31407459</v>
      </c>
      <c r="L16">
        <v>17243060</v>
      </c>
      <c r="M16">
        <f t="shared" si="2"/>
        <v>48650519</v>
      </c>
      <c r="P16">
        <v>26494233</v>
      </c>
      <c r="Q16">
        <v>18784868</v>
      </c>
      <c r="R16">
        <f t="shared" si="3"/>
        <v>45279101</v>
      </c>
      <c r="U16">
        <v>13869049</v>
      </c>
      <c r="V16">
        <v>5573715</v>
      </c>
      <c r="W16">
        <f t="shared" si="4"/>
        <v>19442764</v>
      </c>
      <c r="Z16">
        <v>0</v>
      </c>
      <c r="AA16">
        <v>0</v>
      </c>
      <c r="AB16">
        <f t="shared" si="5"/>
        <v>0</v>
      </c>
      <c r="AE16">
        <v>1188</v>
      </c>
      <c r="AF16">
        <v>1341</v>
      </c>
      <c r="AG16">
        <f t="shared" si="6"/>
        <v>2529</v>
      </c>
      <c r="AJ16">
        <v>508</v>
      </c>
      <c r="AK16">
        <v>666</v>
      </c>
      <c r="AL16">
        <f t="shared" si="7"/>
        <v>1174</v>
      </c>
      <c r="AO16">
        <v>222</v>
      </c>
      <c r="AP16">
        <v>539</v>
      </c>
      <c r="AQ16">
        <f t="shared" si="8"/>
        <v>761</v>
      </c>
      <c r="AT16">
        <v>153</v>
      </c>
      <c r="AU16">
        <v>562</v>
      </c>
      <c r="AV16">
        <f t="shared" si="9"/>
        <v>715</v>
      </c>
    </row>
    <row r="17" spans="1:48" x14ac:dyDescent="0.2">
      <c r="A17">
        <v>9038813</v>
      </c>
      <c r="B17">
        <v>0</v>
      </c>
      <c r="C17">
        <f t="shared" si="0"/>
        <v>9038813</v>
      </c>
      <c r="F17">
        <v>70801</v>
      </c>
      <c r="G17">
        <v>0</v>
      </c>
      <c r="H17">
        <f t="shared" si="1"/>
        <v>70801</v>
      </c>
      <c r="K17">
        <v>31593776</v>
      </c>
      <c r="L17">
        <v>13401241</v>
      </c>
      <c r="M17">
        <f t="shared" si="2"/>
        <v>44995017</v>
      </c>
      <c r="P17">
        <v>26630594</v>
      </c>
      <c r="Q17">
        <v>13834293</v>
      </c>
      <c r="R17">
        <f t="shared" si="3"/>
        <v>40464887</v>
      </c>
      <c r="U17">
        <v>13036699</v>
      </c>
      <c r="V17">
        <v>5788730</v>
      </c>
      <c r="W17">
        <f t="shared" si="4"/>
        <v>18825429</v>
      </c>
      <c r="Z17">
        <v>0</v>
      </c>
      <c r="AA17">
        <v>0</v>
      </c>
      <c r="AB17">
        <f t="shared" si="5"/>
        <v>0</v>
      </c>
      <c r="AE17">
        <v>740</v>
      </c>
      <c r="AF17">
        <v>1006</v>
      </c>
      <c r="AG17">
        <f t="shared" si="6"/>
        <v>1746</v>
      </c>
      <c r="AJ17">
        <v>417</v>
      </c>
      <c r="AK17">
        <v>619</v>
      </c>
      <c r="AL17">
        <f t="shared" si="7"/>
        <v>1036</v>
      </c>
      <c r="AO17">
        <v>320</v>
      </c>
      <c r="AP17">
        <v>504</v>
      </c>
      <c r="AQ17">
        <f t="shared" si="8"/>
        <v>824</v>
      </c>
      <c r="AT17">
        <v>150</v>
      </c>
      <c r="AU17">
        <v>497</v>
      </c>
      <c r="AV17">
        <f t="shared" si="9"/>
        <v>647</v>
      </c>
    </row>
    <row r="18" spans="1:48" x14ac:dyDescent="0.2">
      <c r="A18">
        <v>2130734</v>
      </c>
      <c r="B18">
        <v>0</v>
      </c>
      <c r="C18">
        <f t="shared" si="0"/>
        <v>2130734</v>
      </c>
      <c r="F18">
        <v>77344</v>
      </c>
      <c r="G18">
        <v>0</v>
      </c>
      <c r="H18">
        <f t="shared" si="1"/>
        <v>77344</v>
      </c>
      <c r="K18">
        <v>36429499</v>
      </c>
      <c r="L18">
        <v>13872439</v>
      </c>
      <c r="M18">
        <f t="shared" si="2"/>
        <v>50301938</v>
      </c>
      <c r="P18">
        <v>31915733</v>
      </c>
      <c r="Q18">
        <v>12878563</v>
      </c>
      <c r="R18">
        <f t="shared" si="3"/>
        <v>44794296</v>
      </c>
      <c r="U18">
        <v>12279575</v>
      </c>
      <c r="V18">
        <v>6890200</v>
      </c>
      <c r="W18">
        <f t="shared" si="4"/>
        <v>19169775</v>
      </c>
      <c r="Z18">
        <v>0</v>
      </c>
      <c r="AA18">
        <v>0</v>
      </c>
      <c r="AB18">
        <f t="shared" si="5"/>
        <v>0</v>
      </c>
      <c r="AE18">
        <v>732</v>
      </c>
      <c r="AF18">
        <v>1248</v>
      </c>
      <c r="AG18">
        <f t="shared" si="6"/>
        <v>1980</v>
      </c>
      <c r="AJ18">
        <v>611</v>
      </c>
      <c r="AK18">
        <v>667</v>
      </c>
      <c r="AL18">
        <f t="shared" si="7"/>
        <v>1278</v>
      </c>
      <c r="AO18">
        <v>219</v>
      </c>
      <c r="AP18">
        <v>485</v>
      </c>
      <c r="AQ18">
        <f t="shared" si="8"/>
        <v>704</v>
      </c>
      <c r="AT18">
        <v>257</v>
      </c>
      <c r="AU18">
        <v>666</v>
      </c>
      <c r="AV18">
        <f t="shared" si="9"/>
        <v>923</v>
      </c>
    </row>
    <row r="19" spans="1:48" x14ac:dyDescent="0.2">
      <c r="A19">
        <v>596313</v>
      </c>
      <c r="B19">
        <v>92273</v>
      </c>
      <c r="C19">
        <f t="shared" si="0"/>
        <v>688586</v>
      </c>
      <c r="F19">
        <v>96</v>
      </c>
      <c r="G19">
        <v>233</v>
      </c>
      <c r="H19">
        <f t="shared" si="1"/>
        <v>329</v>
      </c>
      <c r="K19">
        <v>33231387</v>
      </c>
      <c r="L19">
        <v>16161386</v>
      </c>
      <c r="M19">
        <f t="shared" si="2"/>
        <v>49392773</v>
      </c>
      <c r="P19">
        <v>31435751</v>
      </c>
      <c r="Q19">
        <v>13513280</v>
      </c>
      <c r="R19">
        <f t="shared" si="3"/>
        <v>44949031</v>
      </c>
      <c r="U19">
        <v>29761364</v>
      </c>
      <c r="V19">
        <v>19048535</v>
      </c>
      <c r="W19">
        <f t="shared" si="4"/>
        <v>48809899</v>
      </c>
      <c r="Z19">
        <v>0</v>
      </c>
      <c r="AA19">
        <v>0</v>
      </c>
      <c r="AB19">
        <f t="shared" si="5"/>
        <v>0</v>
      </c>
      <c r="AE19">
        <v>619</v>
      </c>
      <c r="AF19">
        <v>1007</v>
      </c>
      <c r="AG19">
        <f t="shared" si="6"/>
        <v>1626</v>
      </c>
      <c r="AJ19">
        <v>928</v>
      </c>
      <c r="AK19">
        <v>760</v>
      </c>
      <c r="AL19">
        <f t="shared" si="7"/>
        <v>1688</v>
      </c>
      <c r="AO19">
        <v>322</v>
      </c>
      <c r="AP19">
        <v>683</v>
      </c>
      <c r="AQ19">
        <f t="shared" si="8"/>
        <v>1005</v>
      </c>
      <c r="AT19">
        <v>295</v>
      </c>
      <c r="AU19">
        <v>657</v>
      </c>
      <c r="AV19">
        <f t="shared" si="9"/>
        <v>952</v>
      </c>
    </row>
    <row r="20" spans="1:48" x14ac:dyDescent="0.2">
      <c r="A20">
        <v>31021991</v>
      </c>
      <c r="B20">
        <v>362971</v>
      </c>
      <c r="C20">
        <f t="shared" si="0"/>
        <v>31384962</v>
      </c>
      <c r="F20">
        <v>65</v>
      </c>
      <c r="G20">
        <v>6227</v>
      </c>
      <c r="H20">
        <f t="shared" si="1"/>
        <v>6292</v>
      </c>
      <c r="K20">
        <v>33410483</v>
      </c>
      <c r="L20">
        <v>14264575</v>
      </c>
      <c r="M20">
        <f t="shared" si="2"/>
        <v>47675058</v>
      </c>
      <c r="P20">
        <v>34572786</v>
      </c>
      <c r="Q20">
        <v>12499574</v>
      </c>
      <c r="R20">
        <f t="shared" si="3"/>
        <v>47072360</v>
      </c>
      <c r="U20">
        <v>29873674</v>
      </c>
      <c r="V20">
        <v>15303015</v>
      </c>
      <c r="W20">
        <f t="shared" si="4"/>
        <v>45176689</v>
      </c>
      <c r="Z20">
        <v>0</v>
      </c>
      <c r="AA20">
        <v>0</v>
      </c>
      <c r="AB20">
        <f t="shared" si="5"/>
        <v>0</v>
      </c>
      <c r="AE20">
        <v>564</v>
      </c>
      <c r="AF20">
        <v>1118</v>
      </c>
      <c r="AG20">
        <f t="shared" si="6"/>
        <v>1682</v>
      </c>
      <c r="AJ20">
        <v>990</v>
      </c>
      <c r="AK20">
        <v>789</v>
      </c>
      <c r="AL20">
        <f t="shared" si="7"/>
        <v>1779</v>
      </c>
      <c r="AO20">
        <v>344</v>
      </c>
      <c r="AP20">
        <v>742</v>
      </c>
      <c r="AQ20">
        <f t="shared" si="8"/>
        <v>1086</v>
      </c>
      <c r="AT20">
        <v>285</v>
      </c>
      <c r="AU20">
        <v>800</v>
      </c>
      <c r="AV20">
        <f t="shared" si="9"/>
        <v>1085</v>
      </c>
    </row>
    <row r="21" spans="1:48" x14ac:dyDescent="0.2">
      <c r="A21">
        <v>3934</v>
      </c>
      <c r="B21">
        <v>7213</v>
      </c>
      <c r="C21">
        <f t="shared" si="0"/>
        <v>11147</v>
      </c>
      <c r="F21">
        <v>0</v>
      </c>
      <c r="G21">
        <v>3296</v>
      </c>
      <c r="H21">
        <f t="shared" si="1"/>
        <v>3296</v>
      </c>
      <c r="K21">
        <v>32271405</v>
      </c>
      <c r="L21">
        <v>13016163</v>
      </c>
      <c r="M21">
        <f t="shared" si="2"/>
        <v>45287568</v>
      </c>
      <c r="P21">
        <v>34635809</v>
      </c>
      <c r="Q21">
        <v>11641194</v>
      </c>
      <c r="R21">
        <f t="shared" si="3"/>
        <v>46277003</v>
      </c>
      <c r="U21">
        <v>35525341</v>
      </c>
      <c r="V21">
        <v>9287259</v>
      </c>
      <c r="W21">
        <f t="shared" si="4"/>
        <v>44812600</v>
      </c>
      <c r="Z21">
        <v>0</v>
      </c>
      <c r="AA21">
        <v>0</v>
      </c>
      <c r="AB21">
        <f t="shared" si="5"/>
        <v>0</v>
      </c>
      <c r="AE21">
        <v>0</v>
      </c>
      <c r="AF21">
        <v>0</v>
      </c>
      <c r="AG21">
        <f t="shared" si="6"/>
        <v>0</v>
      </c>
      <c r="AJ21">
        <v>798</v>
      </c>
      <c r="AK21">
        <v>766</v>
      </c>
      <c r="AL21">
        <f t="shared" si="7"/>
        <v>1564</v>
      </c>
      <c r="AO21">
        <v>389</v>
      </c>
      <c r="AP21">
        <v>693</v>
      </c>
      <c r="AQ21">
        <f t="shared" si="8"/>
        <v>1082</v>
      </c>
      <c r="AT21">
        <v>390</v>
      </c>
      <c r="AU21">
        <v>715</v>
      </c>
      <c r="AV21">
        <f t="shared" si="9"/>
        <v>1105</v>
      </c>
    </row>
    <row r="22" spans="1:48" x14ac:dyDescent="0.2">
      <c r="A22">
        <v>775108</v>
      </c>
      <c r="B22">
        <v>53519</v>
      </c>
      <c r="C22">
        <f t="shared" si="0"/>
        <v>828627</v>
      </c>
      <c r="F22">
        <v>223377248</v>
      </c>
      <c r="G22">
        <v>0</v>
      </c>
      <c r="H22">
        <f t="shared" si="1"/>
        <v>223377248</v>
      </c>
      <c r="K22">
        <v>29184409</v>
      </c>
      <c r="L22">
        <v>19135872</v>
      </c>
      <c r="M22">
        <f t="shared" si="2"/>
        <v>48320281</v>
      </c>
      <c r="P22">
        <v>31320082</v>
      </c>
      <c r="Q22">
        <v>12578902</v>
      </c>
      <c r="R22">
        <f t="shared" si="3"/>
        <v>43898984</v>
      </c>
      <c r="U22">
        <v>32641005</v>
      </c>
      <c r="V22">
        <v>6597524</v>
      </c>
      <c r="W22">
        <f t="shared" si="4"/>
        <v>39238529</v>
      </c>
      <c r="Z22">
        <v>0</v>
      </c>
      <c r="AA22">
        <v>0</v>
      </c>
      <c r="AB22">
        <f t="shared" si="5"/>
        <v>0</v>
      </c>
      <c r="AE22">
        <v>0</v>
      </c>
      <c r="AF22">
        <v>0</v>
      </c>
      <c r="AG22">
        <f t="shared" si="6"/>
        <v>0</v>
      </c>
      <c r="AJ22">
        <v>751</v>
      </c>
      <c r="AK22">
        <v>748</v>
      </c>
      <c r="AL22">
        <f t="shared" si="7"/>
        <v>1499</v>
      </c>
      <c r="AO22">
        <v>588</v>
      </c>
      <c r="AP22">
        <v>625</v>
      </c>
      <c r="AQ22">
        <f t="shared" si="8"/>
        <v>1213</v>
      </c>
      <c r="AT22">
        <v>499</v>
      </c>
      <c r="AU22">
        <v>651</v>
      </c>
      <c r="AV22">
        <f t="shared" si="9"/>
        <v>1150</v>
      </c>
    </row>
    <row r="23" spans="1:48" x14ac:dyDescent="0.2">
      <c r="A23">
        <v>17158620</v>
      </c>
      <c r="B23">
        <v>0</v>
      </c>
      <c r="C23">
        <f t="shared" si="0"/>
        <v>17158620</v>
      </c>
      <c r="F23">
        <v>50029</v>
      </c>
      <c r="G23">
        <v>374</v>
      </c>
      <c r="H23">
        <f t="shared" si="1"/>
        <v>50403</v>
      </c>
      <c r="K23">
        <v>30202529</v>
      </c>
      <c r="L23">
        <v>17994344</v>
      </c>
      <c r="M23">
        <f t="shared" si="2"/>
        <v>48196873</v>
      </c>
      <c r="P23">
        <v>31512895</v>
      </c>
      <c r="Q23">
        <v>12370937</v>
      </c>
      <c r="R23">
        <f t="shared" si="3"/>
        <v>43883832</v>
      </c>
      <c r="U23">
        <v>34576401</v>
      </c>
      <c r="V23">
        <v>5515451</v>
      </c>
      <c r="W23">
        <f t="shared" si="4"/>
        <v>40091852</v>
      </c>
      <c r="Z23">
        <v>0</v>
      </c>
      <c r="AA23">
        <v>0</v>
      </c>
      <c r="AB23">
        <f t="shared" si="5"/>
        <v>0</v>
      </c>
      <c r="AE23">
        <v>0</v>
      </c>
      <c r="AF23">
        <v>0</v>
      </c>
      <c r="AG23">
        <f t="shared" si="6"/>
        <v>0</v>
      </c>
      <c r="AJ23">
        <v>760</v>
      </c>
      <c r="AK23">
        <v>881</v>
      </c>
      <c r="AL23">
        <f t="shared" si="7"/>
        <v>1641</v>
      </c>
      <c r="AO23">
        <v>570</v>
      </c>
      <c r="AP23">
        <v>734</v>
      </c>
      <c r="AQ23">
        <f t="shared" si="8"/>
        <v>1304</v>
      </c>
      <c r="AT23">
        <v>666</v>
      </c>
      <c r="AU23">
        <v>757</v>
      </c>
      <c r="AV23">
        <f t="shared" si="9"/>
        <v>1423</v>
      </c>
    </row>
    <row r="24" spans="1:48" x14ac:dyDescent="0.2">
      <c r="A24">
        <v>18522615</v>
      </c>
      <c r="B24">
        <v>234434</v>
      </c>
      <c r="C24">
        <f t="shared" si="0"/>
        <v>18757049</v>
      </c>
      <c r="F24">
        <v>28140343</v>
      </c>
      <c r="G24">
        <v>493166</v>
      </c>
      <c r="H24">
        <f t="shared" si="1"/>
        <v>28633509</v>
      </c>
      <c r="K24">
        <v>30938828</v>
      </c>
      <c r="L24">
        <v>15802801</v>
      </c>
      <c r="M24">
        <f t="shared" si="2"/>
        <v>46741629</v>
      </c>
      <c r="P24">
        <v>32912130</v>
      </c>
      <c r="Q24">
        <v>11532827</v>
      </c>
      <c r="R24">
        <f t="shared" si="3"/>
        <v>44444957</v>
      </c>
      <c r="U24">
        <v>32911343</v>
      </c>
      <c r="V24">
        <v>5301664</v>
      </c>
      <c r="W24">
        <f t="shared" si="4"/>
        <v>38213007</v>
      </c>
      <c r="Z24">
        <v>0</v>
      </c>
      <c r="AA24">
        <v>0</v>
      </c>
      <c r="AB24">
        <f t="shared" si="5"/>
        <v>0</v>
      </c>
      <c r="AE24">
        <v>0</v>
      </c>
      <c r="AF24">
        <v>0</v>
      </c>
      <c r="AG24">
        <f t="shared" si="6"/>
        <v>0</v>
      </c>
      <c r="AJ24">
        <v>519</v>
      </c>
      <c r="AK24">
        <v>848</v>
      </c>
      <c r="AL24">
        <f t="shared" si="7"/>
        <v>1367</v>
      </c>
      <c r="AO24">
        <v>186</v>
      </c>
      <c r="AP24">
        <v>727</v>
      </c>
      <c r="AQ24">
        <f t="shared" si="8"/>
        <v>913</v>
      </c>
      <c r="AT24">
        <v>342</v>
      </c>
      <c r="AU24">
        <v>756</v>
      </c>
      <c r="AV24">
        <f t="shared" si="9"/>
        <v>1098</v>
      </c>
    </row>
    <row r="25" spans="1:48" x14ac:dyDescent="0.2">
      <c r="A25">
        <v>326518370</v>
      </c>
      <c r="B25">
        <v>785527</v>
      </c>
      <c r="C25">
        <f t="shared" si="0"/>
        <v>327303897</v>
      </c>
      <c r="F25">
        <v>554505</v>
      </c>
      <c r="G25">
        <v>134711</v>
      </c>
      <c r="H25">
        <f t="shared" si="1"/>
        <v>689216</v>
      </c>
      <c r="K25">
        <v>32746908</v>
      </c>
      <c r="L25">
        <v>17032903</v>
      </c>
      <c r="M25">
        <f t="shared" si="2"/>
        <v>49779811</v>
      </c>
      <c r="P25">
        <v>35721332</v>
      </c>
      <c r="Q25">
        <v>12929473</v>
      </c>
      <c r="R25">
        <f t="shared" si="3"/>
        <v>48650805</v>
      </c>
      <c r="U25">
        <v>29313106</v>
      </c>
      <c r="V25">
        <v>4675872</v>
      </c>
      <c r="W25">
        <f t="shared" si="4"/>
        <v>33988978</v>
      </c>
      <c r="Z25">
        <v>0</v>
      </c>
      <c r="AA25">
        <v>0</v>
      </c>
      <c r="AB25">
        <f t="shared" si="5"/>
        <v>0</v>
      </c>
      <c r="AE25">
        <v>0</v>
      </c>
      <c r="AF25">
        <v>0</v>
      </c>
      <c r="AG25">
        <f t="shared" si="6"/>
        <v>0</v>
      </c>
      <c r="AJ25">
        <v>423</v>
      </c>
      <c r="AK25">
        <v>832</v>
      </c>
      <c r="AL25">
        <f t="shared" si="7"/>
        <v>1255</v>
      </c>
      <c r="AO25">
        <v>268</v>
      </c>
      <c r="AP25">
        <v>753</v>
      </c>
      <c r="AQ25">
        <f t="shared" si="8"/>
        <v>1021</v>
      </c>
      <c r="AT25">
        <v>279</v>
      </c>
      <c r="AU25">
        <v>752</v>
      </c>
      <c r="AV25">
        <f t="shared" si="9"/>
        <v>1031</v>
      </c>
    </row>
    <row r="26" spans="1:48" x14ac:dyDescent="0.2">
      <c r="A26">
        <v>70207</v>
      </c>
      <c r="B26">
        <v>270249</v>
      </c>
      <c r="C26">
        <f t="shared" si="0"/>
        <v>340456</v>
      </c>
      <c r="F26">
        <v>628881</v>
      </c>
      <c r="G26">
        <v>33970</v>
      </c>
      <c r="H26">
        <f t="shared" si="1"/>
        <v>662851</v>
      </c>
      <c r="K26">
        <v>30610578</v>
      </c>
      <c r="L26">
        <v>17044104</v>
      </c>
      <c r="M26">
        <f t="shared" si="2"/>
        <v>47654682</v>
      </c>
      <c r="P26">
        <v>34009298</v>
      </c>
      <c r="Q26">
        <v>14477244</v>
      </c>
      <c r="R26">
        <f t="shared" si="3"/>
        <v>48486542</v>
      </c>
      <c r="U26">
        <v>30132972</v>
      </c>
      <c r="V26">
        <v>4473350</v>
      </c>
      <c r="W26">
        <f t="shared" si="4"/>
        <v>34606322</v>
      </c>
      <c r="Z26">
        <v>0</v>
      </c>
      <c r="AA26">
        <v>0</v>
      </c>
      <c r="AB26">
        <f t="shared" si="5"/>
        <v>0</v>
      </c>
      <c r="AE26">
        <v>0</v>
      </c>
      <c r="AF26">
        <v>0</v>
      </c>
      <c r="AG26">
        <f t="shared" si="6"/>
        <v>0</v>
      </c>
      <c r="AJ26">
        <v>264</v>
      </c>
      <c r="AK26">
        <v>654</v>
      </c>
      <c r="AL26">
        <f t="shared" si="7"/>
        <v>918</v>
      </c>
      <c r="AO26">
        <v>203</v>
      </c>
      <c r="AP26">
        <v>562</v>
      </c>
      <c r="AQ26">
        <f t="shared" si="8"/>
        <v>765</v>
      </c>
      <c r="AT26">
        <v>286</v>
      </c>
      <c r="AU26">
        <v>625</v>
      </c>
      <c r="AV26">
        <f t="shared" si="9"/>
        <v>911</v>
      </c>
    </row>
    <row r="27" spans="1:48" x14ac:dyDescent="0.2">
      <c r="A27">
        <v>547524</v>
      </c>
      <c r="B27">
        <v>514025</v>
      </c>
      <c r="C27">
        <f t="shared" si="0"/>
        <v>1061549</v>
      </c>
      <c r="F27">
        <v>1613748</v>
      </c>
      <c r="G27">
        <v>85826</v>
      </c>
      <c r="H27">
        <f t="shared" si="1"/>
        <v>1699574</v>
      </c>
      <c r="K27">
        <v>28437098</v>
      </c>
      <c r="L27">
        <v>21103093</v>
      </c>
      <c r="M27">
        <f t="shared" si="2"/>
        <v>49540191</v>
      </c>
      <c r="P27">
        <v>31248631</v>
      </c>
      <c r="Q27">
        <v>21172934</v>
      </c>
      <c r="R27">
        <f t="shared" si="3"/>
        <v>52421565</v>
      </c>
      <c r="U27">
        <v>31129238</v>
      </c>
      <c r="V27">
        <v>4618290</v>
      </c>
      <c r="W27">
        <f t="shared" si="4"/>
        <v>35747528</v>
      </c>
      <c r="Z27">
        <v>66</v>
      </c>
      <c r="AA27">
        <v>0</v>
      </c>
      <c r="AB27">
        <f t="shared" si="5"/>
        <v>66</v>
      </c>
      <c r="AE27">
        <v>0</v>
      </c>
      <c r="AF27">
        <v>0</v>
      </c>
      <c r="AG27">
        <f t="shared" si="6"/>
        <v>0</v>
      </c>
      <c r="AJ27">
        <v>223</v>
      </c>
      <c r="AK27">
        <v>805</v>
      </c>
      <c r="AL27">
        <f t="shared" si="7"/>
        <v>1028</v>
      </c>
      <c r="AO27">
        <v>324</v>
      </c>
      <c r="AP27">
        <v>882</v>
      </c>
      <c r="AQ27">
        <f t="shared" si="8"/>
        <v>1206</v>
      </c>
      <c r="AT27">
        <v>312</v>
      </c>
      <c r="AU27">
        <v>862</v>
      </c>
      <c r="AV27">
        <f t="shared" si="9"/>
        <v>1174</v>
      </c>
    </row>
    <row r="28" spans="1:48" x14ac:dyDescent="0.2">
      <c r="A28">
        <v>13282848</v>
      </c>
      <c r="B28">
        <v>0</v>
      </c>
      <c r="C28">
        <f t="shared" si="0"/>
        <v>13282848</v>
      </c>
      <c r="F28">
        <v>6698257</v>
      </c>
      <c r="G28">
        <v>0</v>
      </c>
      <c r="H28">
        <f t="shared" si="1"/>
        <v>6698257</v>
      </c>
      <c r="K28">
        <v>4742600</v>
      </c>
      <c r="L28">
        <v>7925258</v>
      </c>
      <c r="M28">
        <f t="shared" si="2"/>
        <v>12667858</v>
      </c>
      <c r="P28">
        <v>4744291</v>
      </c>
      <c r="Q28">
        <v>215592</v>
      </c>
      <c r="R28">
        <f t="shared" si="3"/>
        <v>4959883</v>
      </c>
      <c r="U28">
        <v>32797384</v>
      </c>
      <c r="V28">
        <v>5192741</v>
      </c>
      <c r="W28">
        <f t="shared" si="4"/>
        <v>37990125</v>
      </c>
      <c r="Z28">
        <v>0</v>
      </c>
      <c r="AA28">
        <v>0</v>
      </c>
      <c r="AB28">
        <f t="shared" si="5"/>
        <v>0</v>
      </c>
      <c r="AE28">
        <v>0</v>
      </c>
      <c r="AF28">
        <v>0</v>
      </c>
      <c r="AG28">
        <f t="shared" si="6"/>
        <v>0</v>
      </c>
      <c r="AJ28">
        <v>0</v>
      </c>
      <c r="AK28">
        <v>0</v>
      </c>
      <c r="AL28">
        <f t="shared" si="7"/>
        <v>0</v>
      </c>
      <c r="AO28">
        <v>0</v>
      </c>
      <c r="AP28">
        <v>0</v>
      </c>
      <c r="AQ28">
        <f t="shared" si="8"/>
        <v>0</v>
      </c>
      <c r="AT28">
        <v>0</v>
      </c>
      <c r="AU28">
        <v>0</v>
      </c>
      <c r="AV28">
        <f t="shared" si="9"/>
        <v>0</v>
      </c>
    </row>
    <row r="29" spans="1:48" x14ac:dyDescent="0.2">
      <c r="A29">
        <v>502977</v>
      </c>
      <c r="B29">
        <v>0</v>
      </c>
      <c r="C29">
        <f t="shared" si="0"/>
        <v>502977</v>
      </c>
      <c r="F29">
        <v>14262190</v>
      </c>
      <c r="G29">
        <v>437409</v>
      </c>
      <c r="H29">
        <f t="shared" si="1"/>
        <v>14699599</v>
      </c>
      <c r="K29">
        <v>4920147</v>
      </c>
      <c r="L29">
        <v>7051404</v>
      </c>
      <c r="M29">
        <f t="shared" si="2"/>
        <v>11971551</v>
      </c>
      <c r="P29">
        <v>5156608</v>
      </c>
      <c r="Q29">
        <v>200750</v>
      </c>
      <c r="R29">
        <f t="shared" si="3"/>
        <v>5357358</v>
      </c>
      <c r="U29">
        <v>31534788</v>
      </c>
      <c r="V29">
        <v>5635938</v>
      </c>
      <c r="W29">
        <f t="shared" si="4"/>
        <v>37170726</v>
      </c>
      <c r="Z29">
        <v>0</v>
      </c>
      <c r="AA29">
        <v>0</v>
      </c>
      <c r="AB29">
        <f t="shared" si="5"/>
        <v>0</v>
      </c>
      <c r="AE29">
        <v>0</v>
      </c>
      <c r="AF29">
        <v>0</v>
      </c>
      <c r="AG29">
        <f t="shared" si="6"/>
        <v>0</v>
      </c>
      <c r="AJ29">
        <v>0</v>
      </c>
      <c r="AK29">
        <v>0</v>
      </c>
      <c r="AL29">
        <f t="shared" si="7"/>
        <v>0</v>
      </c>
      <c r="AO29">
        <v>0</v>
      </c>
      <c r="AP29">
        <v>0</v>
      </c>
      <c r="AQ29">
        <f t="shared" si="8"/>
        <v>0</v>
      </c>
      <c r="AT29">
        <v>0</v>
      </c>
      <c r="AU29">
        <v>0</v>
      </c>
      <c r="AV29">
        <f t="shared" si="9"/>
        <v>0</v>
      </c>
    </row>
    <row r="30" spans="1:48" x14ac:dyDescent="0.2">
      <c r="A30">
        <v>109814</v>
      </c>
      <c r="B30">
        <v>496230</v>
      </c>
      <c r="C30">
        <f t="shared" si="0"/>
        <v>606044</v>
      </c>
      <c r="F30">
        <v>466305</v>
      </c>
      <c r="G30">
        <v>319595</v>
      </c>
      <c r="H30">
        <f t="shared" si="1"/>
        <v>785900</v>
      </c>
      <c r="K30">
        <v>6337924</v>
      </c>
      <c r="L30">
        <v>7673592</v>
      </c>
      <c r="M30">
        <f t="shared" si="2"/>
        <v>14011516</v>
      </c>
      <c r="P30">
        <v>6796848</v>
      </c>
      <c r="Q30">
        <v>82500</v>
      </c>
      <c r="R30">
        <f t="shared" si="3"/>
        <v>6879348</v>
      </c>
      <c r="U30">
        <v>29884722</v>
      </c>
      <c r="V30">
        <v>6551925</v>
      </c>
      <c r="W30">
        <f t="shared" si="4"/>
        <v>36436647</v>
      </c>
      <c r="Z30">
        <v>0</v>
      </c>
      <c r="AA30">
        <v>0</v>
      </c>
      <c r="AB30">
        <f t="shared" si="5"/>
        <v>0</v>
      </c>
      <c r="AE30">
        <v>0</v>
      </c>
      <c r="AF30">
        <v>0</v>
      </c>
      <c r="AG30">
        <f t="shared" si="6"/>
        <v>0</v>
      </c>
      <c r="AJ30">
        <v>0</v>
      </c>
      <c r="AK30">
        <v>0</v>
      </c>
      <c r="AL30">
        <f t="shared" si="7"/>
        <v>0</v>
      </c>
      <c r="AO30">
        <v>0</v>
      </c>
      <c r="AP30">
        <v>0</v>
      </c>
      <c r="AQ30">
        <f t="shared" si="8"/>
        <v>0</v>
      </c>
      <c r="AT30">
        <v>0</v>
      </c>
      <c r="AU30">
        <v>0</v>
      </c>
      <c r="AV30">
        <f t="shared" si="9"/>
        <v>0</v>
      </c>
    </row>
    <row r="31" spans="1:48" x14ac:dyDescent="0.2">
      <c r="A31">
        <v>3218</v>
      </c>
      <c r="B31">
        <v>0</v>
      </c>
      <c r="C31">
        <f t="shared" si="0"/>
        <v>3218</v>
      </c>
      <c r="F31">
        <v>432330739</v>
      </c>
      <c r="G31">
        <v>1157789</v>
      </c>
      <c r="H31">
        <f t="shared" si="1"/>
        <v>433488528</v>
      </c>
      <c r="K31">
        <v>5366676</v>
      </c>
      <c r="L31">
        <v>8431925</v>
      </c>
      <c r="M31">
        <f t="shared" si="2"/>
        <v>13798601</v>
      </c>
      <c r="P31">
        <v>5918387</v>
      </c>
      <c r="Q31">
        <v>94191</v>
      </c>
      <c r="R31">
        <f t="shared" si="3"/>
        <v>6012578</v>
      </c>
      <c r="U31">
        <v>5761250</v>
      </c>
      <c r="V31">
        <v>94879</v>
      </c>
      <c r="W31">
        <f t="shared" si="4"/>
        <v>5856129</v>
      </c>
      <c r="Z31">
        <v>10951260</v>
      </c>
      <c r="AA31">
        <v>6718135</v>
      </c>
      <c r="AB31">
        <f t="shared" si="5"/>
        <v>17669395</v>
      </c>
      <c r="AE31">
        <v>0</v>
      </c>
      <c r="AF31">
        <v>0</v>
      </c>
      <c r="AG31">
        <f t="shared" si="6"/>
        <v>0</v>
      </c>
      <c r="AJ31">
        <v>0</v>
      </c>
      <c r="AK31">
        <v>0</v>
      </c>
      <c r="AL31">
        <f t="shared" si="7"/>
        <v>0</v>
      </c>
      <c r="AO31">
        <v>0</v>
      </c>
      <c r="AP31">
        <v>0</v>
      </c>
      <c r="AQ31">
        <f t="shared" si="8"/>
        <v>0</v>
      </c>
      <c r="AT31">
        <v>0</v>
      </c>
      <c r="AU31">
        <v>0</v>
      </c>
      <c r="AV31">
        <f t="shared" si="9"/>
        <v>0</v>
      </c>
    </row>
    <row r="32" spans="1:48" x14ac:dyDescent="0.2">
      <c r="A32">
        <v>7969477</v>
      </c>
      <c r="B32">
        <v>0</v>
      </c>
      <c r="C32">
        <f t="shared" si="0"/>
        <v>7969477</v>
      </c>
      <c r="F32">
        <v>82321</v>
      </c>
      <c r="G32">
        <v>259402</v>
      </c>
      <c r="H32">
        <f t="shared" si="1"/>
        <v>341723</v>
      </c>
      <c r="K32">
        <v>5172424</v>
      </c>
      <c r="L32">
        <v>7176514</v>
      </c>
      <c r="M32">
        <f t="shared" si="2"/>
        <v>12348938</v>
      </c>
      <c r="P32">
        <v>6628717</v>
      </c>
      <c r="Q32">
        <v>98029</v>
      </c>
      <c r="R32">
        <f t="shared" si="3"/>
        <v>6726746</v>
      </c>
      <c r="U32">
        <v>6250526</v>
      </c>
      <c r="V32">
        <v>100671</v>
      </c>
      <c r="W32">
        <f t="shared" si="4"/>
        <v>6351197</v>
      </c>
      <c r="Z32">
        <v>11124578</v>
      </c>
      <c r="AA32">
        <v>5163222</v>
      </c>
      <c r="AB32">
        <f t="shared" si="5"/>
        <v>16287800</v>
      </c>
      <c r="AE32">
        <v>0</v>
      </c>
      <c r="AF32">
        <v>0</v>
      </c>
      <c r="AG32">
        <f t="shared" si="6"/>
        <v>0</v>
      </c>
      <c r="AJ32">
        <v>0</v>
      </c>
      <c r="AK32">
        <v>0</v>
      </c>
      <c r="AL32">
        <f t="shared" si="7"/>
        <v>0</v>
      </c>
      <c r="AO32">
        <v>0</v>
      </c>
      <c r="AP32">
        <v>0</v>
      </c>
      <c r="AQ32">
        <f t="shared" si="8"/>
        <v>0</v>
      </c>
      <c r="AT32">
        <v>0</v>
      </c>
      <c r="AU32">
        <v>0</v>
      </c>
      <c r="AV32">
        <f t="shared" si="9"/>
        <v>0</v>
      </c>
    </row>
    <row r="33" spans="1:48" x14ac:dyDescent="0.2">
      <c r="A33">
        <v>206058441</v>
      </c>
      <c r="B33">
        <v>0</v>
      </c>
      <c r="C33">
        <f t="shared" si="0"/>
        <v>206058441</v>
      </c>
      <c r="F33">
        <v>754616</v>
      </c>
      <c r="G33">
        <v>567628</v>
      </c>
      <c r="H33">
        <f t="shared" si="1"/>
        <v>1322244</v>
      </c>
      <c r="K33">
        <v>5139264</v>
      </c>
      <c r="L33">
        <v>6114694</v>
      </c>
      <c r="M33">
        <f t="shared" si="2"/>
        <v>11253958</v>
      </c>
      <c r="P33">
        <v>6606077</v>
      </c>
      <c r="Q33">
        <v>113626</v>
      </c>
      <c r="R33">
        <f t="shared" si="3"/>
        <v>6719703</v>
      </c>
      <c r="U33">
        <v>7648704</v>
      </c>
      <c r="V33">
        <v>95695</v>
      </c>
      <c r="W33">
        <f t="shared" si="4"/>
        <v>7744399</v>
      </c>
      <c r="Z33">
        <v>13148790</v>
      </c>
      <c r="AA33">
        <v>5606282</v>
      </c>
      <c r="AB33">
        <f t="shared" si="5"/>
        <v>18755072</v>
      </c>
      <c r="AE33">
        <v>0</v>
      </c>
      <c r="AF33">
        <v>0</v>
      </c>
      <c r="AG33">
        <f t="shared" si="6"/>
        <v>0</v>
      </c>
      <c r="AJ33">
        <v>0</v>
      </c>
      <c r="AK33">
        <v>0</v>
      </c>
      <c r="AL33">
        <f t="shared" si="7"/>
        <v>0</v>
      </c>
      <c r="AO33">
        <v>0</v>
      </c>
      <c r="AP33">
        <v>0</v>
      </c>
      <c r="AQ33">
        <f t="shared" si="8"/>
        <v>0</v>
      </c>
      <c r="AT33">
        <v>0</v>
      </c>
      <c r="AU33">
        <v>0</v>
      </c>
      <c r="AV33">
        <f t="shared" si="9"/>
        <v>0</v>
      </c>
    </row>
    <row r="34" spans="1:48" x14ac:dyDescent="0.2">
      <c r="A34">
        <v>644062</v>
      </c>
      <c r="B34">
        <v>102459</v>
      </c>
      <c r="C34">
        <f t="shared" si="0"/>
        <v>746521</v>
      </c>
      <c r="F34">
        <v>7460522</v>
      </c>
      <c r="G34">
        <v>0</v>
      </c>
      <c r="H34">
        <f t="shared" si="1"/>
        <v>7460522</v>
      </c>
      <c r="K34">
        <v>5703287</v>
      </c>
      <c r="L34">
        <v>5339793</v>
      </c>
      <c r="M34">
        <f t="shared" si="2"/>
        <v>11043080</v>
      </c>
      <c r="P34">
        <v>6583221</v>
      </c>
      <c r="Q34">
        <v>77628</v>
      </c>
      <c r="R34">
        <f t="shared" si="3"/>
        <v>6660849</v>
      </c>
      <c r="U34">
        <v>6863389</v>
      </c>
      <c r="V34">
        <v>111546</v>
      </c>
      <c r="W34">
        <f t="shared" si="4"/>
        <v>6974935</v>
      </c>
      <c r="Z34">
        <v>12131702</v>
      </c>
      <c r="AA34">
        <v>5089597</v>
      </c>
      <c r="AB34">
        <f t="shared" si="5"/>
        <v>17221299</v>
      </c>
      <c r="AE34">
        <v>0</v>
      </c>
      <c r="AF34">
        <v>0</v>
      </c>
      <c r="AG34">
        <f t="shared" si="6"/>
        <v>0</v>
      </c>
      <c r="AJ34">
        <v>0</v>
      </c>
      <c r="AK34">
        <v>0</v>
      </c>
      <c r="AL34">
        <f t="shared" si="7"/>
        <v>0</v>
      </c>
      <c r="AO34">
        <v>0</v>
      </c>
      <c r="AP34">
        <v>0</v>
      </c>
      <c r="AQ34">
        <f t="shared" si="8"/>
        <v>0</v>
      </c>
      <c r="AT34">
        <v>0</v>
      </c>
      <c r="AU34">
        <v>0</v>
      </c>
      <c r="AV34">
        <f t="shared" si="9"/>
        <v>0</v>
      </c>
    </row>
    <row r="35" spans="1:48" x14ac:dyDescent="0.2">
      <c r="A35">
        <v>37157402</v>
      </c>
      <c r="B35">
        <v>497493</v>
      </c>
      <c r="C35">
        <f t="shared" si="0"/>
        <v>37654895</v>
      </c>
      <c r="F35">
        <v>16907861</v>
      </c>
      <c r="G35">
        <v>0</v>
      </c>
      <c r="H35">
        <f t="shared" si="1"/>
        <v>16907861</v>
      </c>
      <c r="K35">
        <v>5516566</v>
      </c>
      <c r="L35">
        <v>3894881</v>
      </c>
      <c r="M35">
        <f t="shared" si="2"/>
        <v>9411447</v>
      </c>
      <c r="P35">
        <v>6853416</v>
      </c>
      <c r="Q35">
        <v>85357</v>
      </c>
      <c r="R35">
        <f t="shared" si="3"/>
        <v>6938773</v>
      </c>
      <c r="U35">
        <v>6884248</v>
      </c>
      <c r="V35">
        <v>159997</v>
      </c>
      <c r="W35">
        <f t="shared" si="4"/>
        <v>7044245</v>
      </c>
      <c r="Z35">
        <v>12694619</v>
      </c>
      <c r="AA35">
        <v>4859754</v>
      </c>
      <c r="AB35">
        <f t="shared" si="5"/>
        <v>17554373</v>
      </c>
      <c r="AE35">
        <v>0</v>
      </c>
      <c r="AF35">
        <v>0</v>
      </c>
      <c r="AG35">
        <f t="shared" si="6"/>
        <v>0</v>
      </c>
      <c r="AJ35">
        <v>0</v>
      </c>
      <c r="AK35">
        <v>0</v>
      </c>
      <c r="AL35">
        <f t="shared" si="7"/>
        <v>0</v>
      </c>
      <c r="AO35">
        <v>0</v>
      </c>
      <c r="AP35">
        <v>0</v>
      </c>
      <c r="AQ35">
        <f t="shared" si="8"/>
        <v>0</v>
      </c>
      <c r="AT35">
        <v>0</v>
      </c>
      <c r="AU35">
        <v>0</v>
      </c>
      <c r="AV35">
        <f t="shared" si="9"/>
        <v>0</v>
      </c>
    </row>
    <row r="36" spans="1:48" x14ac:dyDescent="0.2">
      <c r="A36">
        <v>17544</v>
      </c>
      <c r="B36">
        <v>4603</v>
      </c>
      <c r="C36">
        <f t="shared" si="0"/>
        <v>22147</v>
      </c>
      <c r="F36">
        <v>0</v>
      </c>
      <c r="G36">
        <v>2614</v>
      </c>
      <c r="H36">
        <f t="shared" si="1"/>
        <v>2614</v>
      </c>
      <c r="K36">
        <v>5447422</v>
      </c>
      <c r="L36">
        <v>2087627</v>
      </c>
      <c r="M36">
        <f t="shared" si="2"/>
        <v>7535049</v>
      </c>
      <c r="P36">
        <v>5663836</v>
      </c>
      <c r="Q36">
        <v>73310</v>
      </c>
      <c r="R36">
        <f t="shared" si="3"/>
        <v>5737146</v>
      </c>
      <c r="U36">
        <v>7940931</v>
      </c>
      <c r="V36">
        <v>228470</v>
      </c>
      <c r="W36">
        <f t="shared" si="4"/>
        <v>8169401</v>
      </c>
      <c r="Z36">
        <v>12328262</v>
      </c>
      <c r="AA36">
        <v>5044859</v>
      </c>
      <c r="AB36">
        <f t="shared" si="5"/>
        <v>17373121</v>
      </c>
      <c r="AE36">
        <v>0</v>
      </c>
      <c r="AF36">
        <v>0</v>
      </c>
      <c r="AG36">
        <f t="shared" si="6"/>
        <v>0</v>
      </c>
      <c r="AJ36">
        <v>0</v>
      </c>
      <c r="AK36">
        <v>0</v>
      </c>
      <c r="AL36">
        <f t="shared" si="7"/>
        <v>0</v>
      </c>
      <c r="AO36">
        <v>0</v>
      </c>
      <c r="AP36">
        <v>0</v>
      </c>
      <c r="AQ36">
        <f t="shared" si="8"/>
        <v>0</v>
      </c>
      <c r="AT36">
        <v>0</v>
      </c>
      <c r="AU36">
        <v>0</v>
      </c>
      <c r="AV36">
        <f t="shared" si="9"/>
        <v>0</v>
      </c>
    </row>
    <row r="37" spans="1:48" x14ac:dyDescent="0.2">
      <c r="A37">
        <v>1182718</v>
      </c>
      <c r="B37">
        <v>78380</v>
      </c>
      <c r="C37">
        <f t="shared" si="0"/>
        <v>1261098</v>
      </c>
      <c r="F37">
        <v>899</v>
      </c>
      <c r="G37">
        <v>2736</v>
      </c>
      <c r="H37">
        <f t="shared" si="1"/>
        <v>3635</v>
      </c>
      <c r="K37">
        <v>6252573</v>
      </c>
      <c r="L37">
        <v>310616</v>
      </c>
      <c r="M37">
        <f t="shared" si="2"/>
        <v>6563189</v>
      </c>
      <c r="P37">
        <v>6894963</v>
      </c>
      <c r="Q37">
        <v>90149</v>
      </c>
      <c r="R37">
        <f t="shared" si="3"/>
        <v>6985112</v>
      </c>
      <c r="U37">
        <v>7539599</v>
      </c>
      <c r="V37">
        <v>121083</v>
      </c>
      <c r="W37">
        <f t="shared" si="4"/>
        <v>7660682</v>
      </c>
      <c r="Z37">
        <v>12193712</v>
      </c>
      <c r="AA37">
        <v>6477109</v>
      </c>
      <c r="AB37">
        <f t="shared" si="5"/>
        <v>18670821</v>
      </c>
      <c r="AE37">
        <v>0</v>
      </c>
      <c r="AF37">
        <v>0</v>
      </c>
      <c r="AG37">
        <f t="shared" si="6"/>
        <v>0</v>
      </c>
      <c r="AJ37">
        <v>0</v>
      </c>
      <c r="AK37">
        <v>0</v>
      </c>
      <c r="AL37">
        <f t="shared" si="7"/>
        <v>0</v>
      </c>
      <c r="AO37">
        <v>0</v>
      </c>
      <c r="AP37">
        <v>0</v>
      </c>
      <c r="AQ37">
        <f t="shared" si="8"/>
        <v>0</v>
      </c>
      <c r="AT37">
        <v>0</v>
      </c>
      <c r="AU37">
        <v>0</v>
      </c>
      <c r="AV37">
        <f t="shared" si="9"/>
        <v>0</v>
      </c>
    </row>
    <row r="38" spans="1:48" x14ac:dyDescent="0.2">
      <c r="A38">
        <v>2566508</v>
      </c>
      <c r="B38">
        <v>0</v>
      </c>
      <c r="C38">
        <f t="shared" si="0"/>
        <v>2566508</v>
      </c>
      <c r="F38">
        <v>157</v>
      </c>
      <c r="G38">
        <v>4288</v>
      </c>
      <c r="H38">
        <f t="shared" si="1"/>
        <v>4445</v>
      </c>
      <c r="K38">
        <v>5378605</v>
      </c>
      <c r="L38">
        <v>618766</v>
      </c>
      <c r="M38">
        <f t="shared" si="2"/>
        <v>5997371</v>
      </c>
      <c r="P38">
        <v>6070242</v>
      </c>
      <c r="Q38">
        <v>73082</v>
      </c>
      <c r="R38">
        <f t="shared" si="3"/>
        <v>6143324</v>
      </c>
      <c r="U38">
        <v>6421397</v>
      </c>
      <c r="V38">
        <v>102723</v>
      </c>
      <c r="W38">
        <f t="shared" si="4"/>
        <v>6524120</v>
      </c>
      <c r="Z38">
        <v>12098887</v>
      </c>
      <c r="AA38">
        <v>7778334</v>
      </c>
      <c r="AB38">
        <f t="shared" si="5"/>
        <v>19877221</v>
      </c>
      <c r="AE38">
        <v>0</v>
      </c>
      <c r="AF38">
        <v>0</v>
      </c>
      <c r="AG38">
        <f t="shared" si="6"/>
        <v>0</v>
      </c>
      <c r="AJ38">
        <v>0</v>
      </c>
      <c r="AK38">
        <v>0</v>
      </c>
      <c r="AL38">
        <f t="shared" si="7"/>
        <v>0</v>
      </c>
      <c r="AO38">
        <v>0</v>
      </c>
      <c r="AP38">
        <v>0</v>
      </c>
      <c r="AQ38">
        <f t="shared" si="8"/>
        <v>0</v>
      </c>
      <c r="AT38">
        <v>0</v>
      </c>
      <c r="AU38">
        <v>0</v>
      </c>
      <c r="AV38">
        <f t="shared" si="9"/>
        <v>0</v>
      </c>
    </row>
    <row r="39" spans="1:48" x14ac:dyDescent="0.2">
      <c r="A39">
        <v>24435985</v>
      </c>
      <c r="B39">
        <v>0</v>
      </c>
      <c r="C39">
        <f t="shared" si="0"/>
        <v>24435985</v>
      </c>
      <c r="F39">
        <v>0</v>
      </c>
      <c r="G39">
        <v>1758</v>
      </c>
      <c r="H39">
        <f t="shared" si="1"/>
        <v>1758</v>
      </c>
      <c r="K39">
        <v>5908352</v>
      </c>
      <c r="L39">
        <v>392054</v>
      </c>
      <c r="M39">
        <f t="shared" si="2"/>
        <v>6300406</v>
      </c>
      <c r="P39">
        <v>6311960</v>
      </c>
      <c r="Q39">
        <v>131137</v>
      </c>
      <c r="R39">
        <f t="shared" si="3"/>
        <v>6443097</v>
      </c>
      <c r="U39">
        <v>5862360</v>
      </c>
      <c r="V39">
        <v>103313</v>
      </c>
      <c r="W39">
        <f t="shared" si="4"/>
        <v>5965673</v>
      </c>
      <c r="Z39">
        <v>11538300</v>
      </c>
      <c r="AA39">
        <v>7812726</v>
      </c>
      <c r="AB39">
        <f t="shared" si="5"/>
        <v>19351026</v>
      </c>
      <c r="AE39">
        <v>0</v>
      </c>
      <c r="AF39">
        <v>0</v>
      </c>
      <c r="AG39">
        <f t="shared" si="6"/>
        <v>0</v>
      </c>
      <c r="AJ39">
        <v>0</v>
      </c>
      <c r="AK39">
        <v>0</v>
      </c>
      <c r="AL39">
        <f t="shared" si="7"/>
        <v>0</v>
      </c>
      <c r="AO39">
        <v>0</v>
      </c>
      <c r="AP39">
        <v>0</v>
      </c>
      <c r="AQ39">
        <f t="shared" si="8"/>
        <v>0</v>
      </c>
      <c r="AT39">
        <v>0</v>
      </c>
      <c r="AU39">
        <v>0</v>
      </c>
      <c r="AV39">
        <f t="shared" si="9"/>
        <v>0</v>
      </c>
    </row>
    <row r="40" spans="1:48" x14ac:dyDescent="0.2">
      <c r="A40">
        <v>21933278</v>
      </c>
      <c r="B40">
        <v>316937</v>
      </c>
      <c r="C40">
        <f t="shared" si="0"/>
        <v>22250215</v>
      </c>
      <c r="F40">
        <v>8951</v>
      </c>
      <c r="G40">
        <v>14361</v>
      </c>
      <c r="H40">
        <f t="shared" si="1"/>
        <v>23312</v>
      </c>
      <c r="K40">
        <v>4010161</v>
      </c>
      <c r="L40">
        <v>3654268</v>
      </c>
      <c r="M40">
        <f t="shared" si="2"/>
        <v>7664429</v>
      </c>
      <c r="P40">
        <v>3023707</v>
      </c>
      <c r="Q40">
        <v>3092748</v>
      </c>
      <c r="R40">
        <f t="shared" si="3"/>
        <v>6116455</v>
      </c>
      <c r="U40">
        <v>5419156</v>
      </c>
      <c r="V40">
        <v>117491</v>
      </c>
      <c r="W40">
        <f t="shared" si="4"/>
        <v>5536647</v>
      </c>
      <c r="Z40">
        <v>12133226</v>
      </c>
      <c r="AA40">
        <v>8913506</v>
      </c>
      <c r="AB40">
        <f t="shared" si="5"/>
        <v>21046732</v>
      </c>
      <c r="AE40">
        <v>0</v>
      </c>
      <c r="AF40">
        <v>0</v>
      </c>
      <c r="AG40">
        <f t="shared" si="6"/>
        <v>0</v>
      </c>
      <c r="AJ40">
        <v>0</v>
      </c>
      <c r="AK40">
        <v>0</v>
      </c>
      <c r="AL40">
        <f t="shared" si="7"/>
        <v>0</v>
      </c>
      <c r="AO40">
        <v>0</v>
      </c>
      <c r="AP40">
        <v>0</v>
      </c>
      <c r="AQ40">
        <f t="shared" si="8"/>
        <v>0</v>
      </c>
      <c r="AT40">
        <v>0</v>
      </c>
      <c r="AU40">
        <v>0</v>
      </c>
      <c r="AV40">
        <f t="shared" si="9"/>
        <v>0</v>
      </c>
    </row>
    <row r="41" spans="1:48" x14ac:dyDescent="0.2">
      <c r="A41">
        <v>381602088</v>
      </c>
      <c r="B41">
        <v>840866</v>
      </c>
      <c r="C41">
        <f t="shared" si="0"/>
        <v>382442954</v>
      </c>
      <c r="F41">
        <v>0</v>
      </c>
      <c r="G41">
        <v>0</v>
      </c>
      <c r="H41">
        <f t="shared" si="1"/>
        <v>0</v>
      </c>
      <c r="K41">
        <v>3790078</v>
      </c>
      <c r="L41">
        <v>2965484</v>
      </c>
      <c r="M41">
        <f t="shared" si="2"/>
        <v>6755562</v>
      </c>
      <c r="P41">
        <v>3240737</v>
      </c>
      <c r="Q41">
        <v>2259869</v>
      </c>
      <c r="R41">
        <f t="shared" si="3"/>
        <v>5500606</v>
      </c>
      <c r="U41">
        <v>5045776</v>
      </c>
      <c r="V41">
        <v>107997</v>
      </c>
      <c r="W41">
        <f t="shared" si="4"/>
        <v>5153773</v>
      </c>
      <c r="Z41">
        <v>11631106</v>
      </c>
      <c r="AA41">
        <v>8110765</v>
      </c>
      <c r="AB41">
        <f t="shared" si="5"/>
        <v>19741871</v>
      </c>
      <c r="AE41">
        <v>0</v>
      </c>
      <c r="AF41">
        <v>0</v>
      </c>
      <c r="AG41">
        <f t="shared" si="6"/>
        <v>0</v>
      </c>
      <c r="AJ41">
        <v>0</v>
      </c>
      <c r="AK41">
        <v>0</v>
      </c>
      <c r="AL41">
        <f t="shared" si="7"/>
        <v>0</v>
      </c>
      <c r="AO41">
        <v>0</v>
      </c>
      <c r="AP41">
        <v>0</v>
      </c>
      <c r="AQ41">
        <f t="shared" si="8"/>
        <v>0</v>
      </c>
      <c r="AT41">
        <v>0</v>
      </c>
      <c r="AU41">
        <v>0</v>
      </c>
      <c r="AV41">
        <f t="shared" si="9"/>
        <v>0</v>
      </c>
    </row>
    <row r="42" spans="1:48" x14ac:dyDescent="0.2">
      <c r="A42">
        <v>126384</v>
      </c>
      <c r="B42">
        <v>332076</v>
      </c>
      <c r="C42">
        <f t="shared" si="0"/>
        <v>458460</v>
      </c>
      <c r="F42">
        <v>207096215</v>
      </c>
      <c r="G42">
        <v>0</v>
      </c>
      <c r="H42">
        <f t="shared" si="1"/>
        <v>207096215</v>
      </c>
      <c r="K42">
        <v>4092703</v>
      </c>
      <c r="L42">
        <v>2808053</v>
      </c>
      <c r="M42">
        <f t="shared" si="2"/>
        <v>6900756</v>
      </c>
      <c r="P42">
        <v>3689167</v>
      </c>
      <c r="Q42">
        <v>1869391</v>
      </c>
      <c r="R42">
        <f t="shared" si="3"/>
        <v>5558558</v>
      </c>
      <c r="U42">
        <v>5260264</v>
      </c>
      <c r="V42">
        <v>140271</v>
      </c>
      <c r="W42">
        <f t="shared" si="4"/>
        <v>5400535</v>
      </c>
      <c r="Z42">
        <v>11112719</v>
      </c>
      <c r="AA42">
        <v>7373212</v>
      </c>
      <c r="AB42">
        <f t="shared" si="5"/>
        <v>18485931</v>
      </c>
      <c r="AE42">
        <v>0</v>
      </c>
      <c r="AF42">
        <v>0</v>
      </c>
      <c r="AG42">
        <f t="shared" si="6"/>
        <v>0</v>
      </c>
      <c r="AJ42">
        <v>0</v>
      </c>
      <c r="AK42">
        <v>0</v>
      </c>
      <c r="AL42">
        <f t="shared" si="7"/>
        <v>0</v>
      </c>
      <c r="AO42">
        <v>0</v>
      </c>
      <c r="AP42">
        <v>0</v>
      </c>
      <c r="AQ42">
        <f t="shared" si="8"/>
        <v>0</v>
      </c>
      <c r="AT42">
        <v>0</v>
      </c>
      <c r="AU42">
        <v>0</v>
      </c>
      <c r="AV42">
        <f t="shared" si="9"/>
        <v>0</v>
      </c>
    </row>
    <row r="43" spans="1:48" x14ac:dyDescent="0.2">
      <c r="A43">
        <v>709667</v>
      </c>
      <c r="B43">
        <v>611636</v>
      </c>
      <c r="C43">
        <f t="shared" si="0"/>
        <v>1321303</v>
      </c>
      <c r="F43">
        <v>2853</v>
      </c>
      <c r="G43">
        <v>260</v>
      </c>
      <c r="H43">
        <f t="shared" si="1"/>
        <v>3113</v>
      </c>
      <c r="K43">
        <v>3719355</v>
      </c>
      <c r="L43">
        <v>2822453</v>
      </c>
      <c r="M43">
        <f t="shared" si="2"/>
        <v>6541808</v>
      </c>
      <c r="P43">
        <v>3931794</v>
      </c>
      <c r="Q43">
        <v>2073959</v>
      </c>
      <c r="R43">
        <f t="shared" si="3"/>
        <v>6005753</v>
      </c>
      <c r="U43">
        <v>2312339</v>
      </c>
      <c r="V43">
        <v>2073982</v>
      </c>
      <c r="W43">
        <f t="shared" si="4"/>
        <v>4386321</v>
      </c>
      <c r="Z43">
        <v>25447558</v>
      </c>
      <c r="AA43">
        <v>6251527</v>
      </c>
      <c r="AB43">
        <f t="shared" si="5"/>
        <v>31699085</v>
      </c>
      <c r="AE43">
        <v>0</v>
      </c>
      <c r="AF43">
        <v>0</v>
      </c>
      <c r="AG43">
        <f t="shared" si="6"/>
        <v>0</v>
      </c>
      <c r="AJ43">
        <v>0</v>
      </c>
      <c r="AK43">
        <v>0</v>
      </c>
      <c r="AL43">
        <f t="shared" si="7"/>
        <v>0</v>
      </c>
      <c r="AO43">
        <v>0</v>
      </c>
      <c r="AP43">
        <v>0</v>
      </c>
      <c r="AQ43">
        <f t="shared" si="8"/>
        <v>0</v>
      </c>
      <c r="AT43">
        <v>0</v>
      </c>
      <c r="AU43">
        <v>0</v>
      </c>
      <c r="AV43">
        <f t="shared" si="9"/>
        <v>0</v>
      </c>
    </row>
    <row r="44" spans="1:48" x14ac:dyDescent="0.2">
      <c r="A44">
        <v>30690551</v>
      </c>
      <c r="B44">
        <v>0</v>
      </c>
      <c r="C44">
        <f t="shared" si="0"/>
        <v>30690551</v>
      </c>
      <c r="F44">
        <v>41955430</v>
      </c>
      <c r="G44">
        <v>704537</v>
      </c>
      <c r="H44">
        <f t="shared" si="1"/>
        <v>42659967</v>
      </c>
      <c r="K44">
        <v>4198255</v>
      </c>
      <c r="L44">
        <v>2606466</v>
      </c>
      <c r="M44">
        <f t="shared" si="2"/>
        <v>6804721</v>
      </c>
      <c r="P44">
        <v>3647124</v>
      </c>
      <c r="Q44">
        <v>1514190</v>
      </c>
      <c r="R44">
        <f t="shared" si="3"/>
        <v>5161314</v>
      </c>
      <c r="U44">
        <v>2765632</v>
      </c>
      <c r="V44">
        <v>525314</v>
      </c>
      <c r="W44">
        <f t="shared" si="4"/>
        <v>3290946</v>
      </c>
      <c r="Z44">
        <v>25393561</v>
      </c>
      <c r="AA44">
        <v>4742550</v>
      </c>
      <c r="AB44">
        <f t="shared" si="5"/>
        <v>30136111</v>
      </c>
      <c r="AE44">
        <v>90</v>
      </c>
      <c r="AF44">
        <v>0</v>
      </c>
      <c r="AG44">
        <f t="shared" si="6"/>
        <v>90</v>
      </c>
      <c r="AJ44">
        <v>0</v>
      </c>
      <c r="AK44">
        <v>0</v>
      </c>
      <c r="AL44">
        <f t="shared" si="7"/>
        <v>0</v>
      </c>
      <c r="AO44">
        <v>0</v>
      </c>
      <c r="AP44">
        <v>0</v>
      </c>
      <c r="AQ44">
        <f t="shared" si="8"/>
        <v>0</v>
      </c>
      <c r="AT44">
        <v>0</v>
      </c>
      <c r="AU44">
        <v>0</v>
      </c>
      <c r="AV44">
        <f t="shared" si="9"/>
        <v>0</v>
      </c>
    </row>
    <row r="45" spans="1:48" x14ac:dyDescent="0.2">
      <c r="A45">
        <v>597797</v>
      </c>
      <c r="B45">
        <v>0</v>
      </c>
      <c r="C45">
        <f t="shared" si="0"/>
        <v>597797</v>
      </c>
      <c r="F45">
        <v>597909</v>
      </c>
      <c r="G45">
        <v>128474</v>
      </c>
      <c r="H45">
        <f t="shared" si="1"/>
        <v>726383</v>
      </c>
      <c r="K45">
        <v>3955972</v>
      </c>
      <c r="L45">
        <v>2423523</v>
      </c>
      <c r="M45">
        <f t="shared" si="2"/>
        <v>6379495</v>
      </c>
      <c r="P45">
        <v>3492534</v>
      </c>
      <c r="Q45">
        <v>1500527</v>
      </c>
      <c r="R45">
        <f t="shared" si="3"/>
        <v>4993061</v>
      </c>
      <c r="U45">
        <v>3018515</v>
      </c>
      <c r="V45">
        <v>33182</v>
      </c>
      <c r="W45">
        <f t="shared" si="4"/>
        <v>3051697</v>
      </c>
      <c r="Z45">
        <v>30844680</v>
      </c>
      <c r="AA45">
        <v>4815253</v>
      </c>
      <c r="AB45">
        <f t="shared" si="5"/>
        <v>35659933</v>
      </c>
      <c r="AE45">
        <v>142</v>
      </c>
      <c r="AF45">
        <v>0</v>
      </c>
      <c r="AG45">
        <f t="shared" si="6"/>
        <v>142</v>
      </c>
      <c r="AJ45">
        <v>0</v>
      </c>
      <c r="AK45">
        <v>0</v>
      </c>
      <c r="AL45">
        <f t="shared" si="7"/>
        <v>0</v>
      </c>
      <c r="AO45">
        <v>0</v>
      </c>
      <c r="AP45">
        <v>0</v>
      </c>
      <c r="AQ45">
        <f t="shared" si="8"/>
        <v>0</v>
      </c>
      <c r="AT45">
        <v>0</v>
      </c>
      <c r="AU45">
        <v>0</v>
      </c>
      <c r="AV45">
        <f t="shared" si="9"/>
        <v>0</v>
      </c>
    </row>
    <row r="46" spans="1:48" x14ac:dyDescent="0.2">
      <c r="A46">
        <v>161792</v>
      </c>
      <c r="B46">
        <v>607248</v>
      </c>
      <c r="C46">
        <f t="shared" si="0"/>
        <v>769040</v>
      </c>
      <c r="F46">
        <v>937673</v>
      </c>
      <c r="G46">
        <v>240512</v>
      </c>
      <c r="H46">
        <f t="shared" si="1"/>
        <v>1178185</v>
      </c>
      <c r="K46">
        <v>3692300</v>
      </c>
      <c r="L46">
        <v>2155299</v>
      </c>
      <c r="M46">
        <f t="shared" si="2"/>
        <v>5847599</v>
      </c>
      <c r="P46">
        <v>3184628</v>
      </c>
      <c r="Q46">
        <v>1293255</v>
      </c>
      <c r="R46">
        <f t="shared" si="3"/>
        <v>4477883</v>
      </c>
      <c r="U46">
        <v>2849179</v>
      </c>
      <c r="V46">
        <v>228434</v>
      </c>
      <c r="W46">
        <f t="shared" si="4"/>
        <v>3077613</v>
      </c>
      <c r="Z46">
        <v>28335445</v>
      </c>
      <c r="AA46">
        <v>3470353</v>
      </c>
      <c r="AB46">
        <f t="shared" si="5"/>
        <v>31805798</v>
      </c>
      <c r="AE46">
        <v>108</v>
      </c>
      <c r="AF46">
        <v>0</v>
      </c>
      <c r="AG46">
        <f t="shared" si="6"/>
        <v>108</v>
      </c>
      <c r="AJ46">
        <v>0</v>
      </c>
      <c r="AK46">
        <v>0</v>
      </c>
      <c r="AL46">
        <f t="shared" si="7"/>
        <v>0</v>
      </c>
      <c r="AO46">
        <v>0</v>
      </c>
      <c r="AP46">
        <v>0</v>
      </c>
      <c r="AQ46">
        <f t="shared" si="8"/>
        <v>0</v>
      </c>
      <c r="AT46">
        <v>0</v>
      </c>
      <c r="AU46">
        <v>0</v>
      </c>
      <c r="AV46">
        <f t="shared" si="9"/>
        <v>0</v>
      </c>
    </row>
    <row r="47" spans="1:48" x14ac:dyDescent="0.2">
      <c r="A47">
        <v>6010471</v>
      </c>
      <c r="B47">
        <v>0</v>
      </c>
      <c r="C47">
        <f t="shared" si="0"/>
        <v>6010471</v>
      </c>
      <c r="F47">
        <v>1215258</v>
      </c>
      <c r="G47">
        <v>17479</v>
      </c>
      <c r="H47">
        <f t="shared" si="1"/>
        <v>1232737</v>
      </c>
      <c r="K47">
        <v>3472109</v>
      </c>
      <c r="L47">
        <v>1530620</v>
      </c>
      <c r="M47">
        <f t="shared" si="2"/>
        <v>5002729</v>
      </c>
      <c r="P47">
        <v>3025613</v>
      </c>
      <c r="Q47">
        <v>1097673</v>
      </c>
      <c r="R47">
        <f t="shared" si="3"/>
        <v>4123286</v>
      </c>
      <c r="U47">
        <v>2473108</v>
      </c>
      <c r="V47">
        <v>676983</v>
      </c>
      <c r="W47">
        <f t="shared" si="4"/>
        <v>3150091</v>
      </c>
      <c r="Z47">
        <v>26303253</v>
      </c>
      <c r="AA47">
        <v>2088615</v>
      </c>
      <c r="AB47">
        <f t="shared" si="5"/>
        <v>28391868</v>
      </c>
      <c r="AE47">
        <v>185</v>
      </c>
      <c r="AF47">
        <v>0</v>
      </c>
      <c r="AG47">
        <f t="shared" si="6"/>
        <v>185</v>
      </c>
      <c r="AJ47">
        <v>0</v>
      </c>
      <c r="AK47">
        <v>0</v>
      </c>
      <c r="AL47">
        <f t="shared" si="7"/>
        <v>0</v>
      </c>
      <c r="AO47">
        <v>0</v>
      </c>
      <c r="AP47">
        <v>0</v>
      </c>
      <c r="AQ47">
        <f t="shared" si="8"/>
        <v>0</v>
      </c>
      <c r="AT47">
        <v>209</v>
      </c>
      <c r="AU47">
        <v>474</v>
      </c>
      <c r="AV47">
        <f t="shared" si="9"/>
        <v>683</v>
      </c>
    </row>
    <row r="48" spans="1:48" x14ac:dyDescent="0.2">
      <c r="A48">
        <v>240601604</v>
      </c>
      <c r="B48">
        <v>0</v>
      </c>
      <c r="C48">
        <f t="shared" si="0"/>
        <v>240601604</v>
      </c>
      <c r="F48">
        <v>18201354</v>
      </c>
      <c r="G48">
        <v>0</v>
      </c>
      <c r="H48">
        <f t="shared" si="1"/>
        <v>18201354</v>
      </c>
      <c r="K48">
        <v>3336989</v>
      </c>
      <c r="L48">
        <v>1458903</v>
      </c>
      <c r="M48">
        <f t="shared" si="2"/>
        <v>4795892</v>
      </c>
      <c r="P48">
        <v>2830910</v>
      </c>
      <c r="Q48">
        <v>737815</v>
      </c>
      <c r="R48">
        <f t="shared" si="3"/>
        <v>3568725</v>
      </c>
      <c r="U48">
        <v>2475952</v>
      </c>
      <c r="V48">
        <v>1167612</v>
      </c>
      <c r="W48">
        <f t="shared" si="4"/>
        <v>3643564</v>
      </c>
      <c r="Z48">
        <v>26914493</v>
      </c>
      <c r="AA48">
        <v>897917</v>
      </c>
      <c r="AB48">
        <f t="shared" si="5"/>
        <v>27812410</v>
      </c>
      <c r="AE48">
        <v>351</v>
      </c>
      <c r="AF48">
        <v>0</v>
      </c>
      <c r="AG48">
        <f t="shared" si="6"/>
        <v>351</v>
      </c>
      <c r="AJ48">
        <v>0</v>
      </c>
      <c r="AK48">
        <v>0</v>
      </c>
      <c r="AL48">
        <f t="shared" si="7"/>
        <v>0</v>
      </c>
      <c r="AO48">
        <v>0</v>
      </c>
      <c r="AP48">
        <v>0</v>
      </c>
      <c r="AQ48">
        <f t="shared" si="8"/>
        <v>0</v>
      </c>
      <c r="AT48">
        <v>350</v>
      </c>
      <c r="AU48">
        <v>476</v>
      </c>
      <c r="AV48">
        <f t="shared" si="9"/>
        <v>826</v>
      </c>
    </row>
    <row r="49" spans="1:48" x14ac:dyDescent="0.2">
      <c r="A49">
        <v>639903</v>
      </c>
      <c r="B49">
        <v>104869</v>
      </c>
      <c r="C49">
        <f t="shared" si="0"/>
        <v>744772</v>
      </c>
      <c r="F49">
        <v>16381460</v>
      </c>
      <c r="G49">
        <v>428850</v>
      </c>
      <c r="H49">
        <f t="shared" si="1"/>
        <v>16810310</v>
      </c>
      <c r="K49">
        <v>3479996</v>
      </c>
      <c r="L49">
        <v>1586198</v>
      </c>
      <c r="M49">
        <f t="shared" si="2"/>
        <v>5066194</v>
      </c>
      <c r="P49">
        <v>3196487</v>
      </c>
      <c r="Q49">
        <v>2028586</v>
      </c>
      <c r="R49">
        <f t="shared" si="3"/>
        <v>5225073</v>
      </c>
      <c r="U49">
        <v>2208958</v>
      </c>
      <c r="V49">
        <v>1532571</v>
      </c>
      <c r="W49">
        <f t="shared" si="4"/>
        <v>3741529</v>
      </c>
      <c r="Z49">
        <v>25381366</v>
      </c>
      <c r="AA49">
        <v>120978</v>
      </c>
      <c r="AB49">
        <f t="shared" si="5"/>
        <v>25502344</v>
      </c>
      <c r="AE49">
        <v>435</v>
      </c>
      <c r="AF49">
        <v>0</v>
      </c>
      <c r="AG49">
        <f t="shared" si="6"/>
        <v>435</v>
      </c>
      <c r="AJ49">
        <v>0</v>
      </c>
      <c r="AK49">
        <v>0</v>
      </c>
      <c r="AL49">
        <f t="shared" si="7"/>
        <v>0</v>
      </c>
      <c r="AO49">
        <v>222</v>
      </c>
      <c r="AP49">
        <v>513</v>
      </c>
      <c r="AQ49">
        <f t="shared" si="8"/>
        <v>735</v>
      </c>
      <c r="AT49">
        <v>260</v>
      </c>
      <c r="AU49">
        <v>565</v>
      </c>
      <c r="AV49">
        <f t="shared" si="9"/>
        <v>825</v>
      </c>
    </row>
    <row r="50" spans="1:48" x14ac:dyDescent="0.2">
      <c r="A50">
        <v>37125504</v>
      </c>
      <c r="B50">
        <v>493801</v>
      </c>
      <c r="C50">
        <f t="shared" si="0"/>
        <v>37619305</v>
      </c>
      <c r="F50">
        <v>507619</v>
      </c>
      <c r="G50">
        <v>397253</v>
      </c>
      <c r="H50">
        <f t="shared" si="1"/>
        <v>904872</v>
      </c>
      <c r="K50">
        <v>3585961</v>
      </c>
      <c r="L50">
        <v>2333508</v>
      </c>
      <c r="M50">
        <f t="shared" si="2"/>
        <v>5919469</v>
      </c>
      <c r="P50">
        <v>3238478</v>
      </c>
      <c r="Q50">
        <v>1992675</v>
      </c>
      <c r="R50">
        <f t="shared" si="3"/>
        <v>5231153</v>
      </c>
      <c r="U50">
        <v>2308614</v>
      </c>
      <c r="V50">
        <v>1441509</v>
      </c>
      <c r="W50">
        <f t="shared" si="4"/>
        <v>3750123</v>
      </c>
      <c r="Z50">
        <v>25836268</v>
      </c>
      <c r="AA50">
        <v>135254</v>
      </c>
      <c r="AB50">
        <f t="shared" si="5"/>
        <v>25971522</v>
      </c>
      <c r="AE50">
        <v>314</v>
      </c>
      <c r="AF50">
        <v>0</v>
      </c>
      <c r="AG50">
        <f t="shared" si="6"/>
        <v>314</v>
      </c>
      <c r="AJ50">
        <v>0</v>
      </c>
      <c r="AK50">
        <v>0</v>
      </c>
      <c r="AL50">
        <f t="shared" si="7"/>
        <v>0</v>
      </c>
      <c r="AO50">
        <v>290</v>
      </c>
      <c r="AP50">
        <v>502</v>
      </c>
      <c r="AQ50">
        <f t="shared" si="8"/>
        <v>792</v>
      </c>
      <c r="AT50">
        <v>644</v>
      </c>
      <c r="AU50">
        <v>563</v>
      </c>
      <c r="AV50">
        <f t="shared" si="9"/>
        <v>1207</v>
      </c>
    </row>
    <row r="51" spans="1:48" x14ac:dyDescent="0.2">
      <c r="A51">
        <v>60306</v>
      </c>
      <c r="B51">
        <v>30343</v>
      </c>
      <c r="C51">
        <f t="shared" si="0"/>
        <v>90649</v>
      </c>
      <c r="F51">
        <v>484233778</v>
      </c>
      <c r="G51">
        <v>1331441</v>
      </c>
      <c r="H51">
        <f t="shared" si="1"/>
        <v>485565219</v>
      </c>
      <c r="K51">
        <v>3096319</v>
      </c>
      <c r="L51">
        <v>4139869</v>
      </c>
      <c r="M51">
        <f t="shared" si="2"/>
        <v>7236188</v>
      </c>
      <c r="P51">
        <v>2887061</v>
      </c>
      <c r="Q51">
        <v>2707789</v>
      </c>
      <c r="R51">
        <f t="shared" si="3"/>
        <v>5594850</v>
      </c>
      <c r="U51">
        <v>2235330</v>
      </c>
      <c r="V51">
        <v>1384664</v>
      </c>
      <c r="W51">
        <f t="shared" si="4"/>
        <v>3619994</v>
      </c>
      <c r="Z51">
        <v>23079578</v>
      </c>
      <c r="AA51">
        <v>150139</v>
      </c>
      <c r="AB51">
        <f t="shared" si="5"/>
        <v>23229717</v>
      </c>
      <c r="AE51">
        <v>292</v>
      </c>
      <c r="AF51">
        <v>0</v>
      </c>
      <c r="AG51">
        <f t="shared" si="6"/>
        <v>292</v>
      </c>
      <c r="AJ51">
        <v>0</v>
      </c>
      <c r="AK51">
        <v>0</v>
      </c>
      <c r="AL51">
        <f t="shared" si="7"/>
        <v>0</v>
      </c>
      <c r="AO51">
        <v>160</v>
      </c>
      <c r="AP51">
        <v>491</v>
      </c>
      <c r="AQ51">
        <f t="shared" si="8"/>
        <v>651</v>
      </c>
      <c r="AT51">
        <v>504</v>
      </c>
      <c r="AU51">
        <v>652</v>
      </c>
      <c r="AV51">
        <f t="shared" si="9"/>
        <v>1156</v>
      </c>
    </row>
    <row r="52" spans="1:48" x14ac:dyDescent="0.2">
      <c r="A52">
        <v>940944</v>
      </c>
      <c r="B52">
        <v>47024</v>
      </c>
      <c r="C52">
        <f t="shared" si="0"/>
        <v>987968</v>
      </c>
      <c r="F52">
        <v>7951280</v>
      </c>
      <c r="G52">
        <v>0</v>
      </c>
      <c r="H52">
        <f t="shared" si="1"/>
        <v>7951280</v>
      </c>
      <c r="K52">
        <v>131264</v>
      </c>
      <c r="L52">
        <v>32316</v>
      </c>
      <c r="M52">
        <f t="shared" si="2"/>
        <v>163580</v>
      </c>
      <c r="P52">
        <v>105323</v>
      </c>
      <c r="Q52">
        <v>3865</v>
      </c>
      <c r="R52">
        <f t="shared" si="3"/>
        <v>109188</v>
      </c>
      <c r="U52">
        <v>2226108</v>
      </c>
      <c r="V52">
        <v>1701109</v>
      </c>
      <c r="W52">
        <f t="shared" si="4"/>
        <v>3927217</v>
      </c>
      <c r="Z52">
        <v>24047684</v>
      </c>
      <c r="AA52">
        <v>171305</v>
      </c>
      <c r="AB52">
        <f t="shared" si="5"/>
        <v>24218989</v>
      </c>
      <c r="AE52">
        <v>324</v>
      </c>
      <c r="AF52">
        <v>0</v>
      </c>
      <c r="AG52">
        <f t="shared" si="6"/>
        <v>324</v>
      </c>
      <c r="AJ52">
        <v>83</v>
      </c>
      <c r="AK52">
        <v>464</v>
      </c>
      <c r="AL52">
        <f t="shared" si="7"/>
        <v>547</v>
      </c>
      <c r="AO52">
        <v>324</v>
      </c>
      <c r="AP52">
        <v>517</v>
      </c>
      <c r="AQ52">
        <f t="shared" si="8"/>
        <v>841</v>
      </c>
      <c r="AT52">
        <v>542</v>
      </c>
      <c r="AU52">
        <v>605</v>
      </c>
      <c r="AV52">
        <f t="shared" si="9"/>
        <v>1147</v>
      </c>
    </row>
    <row r="53" spans="1:48" x14ac:dyDescent="0.2">
      <c r="A53">
        <v>1832485</v>
      </c>
      <c r="B53">
        <v>0</v>
      </c>
      <c r="C53">
        <f t="shared" si="0"/>
        <v>1832485</v>
      </c>
      <c r="F53">
        <v>183430</v>
      </c>
      <c r="G53">
        <v>590526</v>
      </c>
      <c r="H53">
        <f t="shared" si="1"/>
        <v>773956</v>
      </c>
      <c r="K53">
        <v>120180</v>
      </c>
      <c r="L53">
        <v>35799</v>
      </c>
      <c r="M53">
        <f t="shared" si="2"/>
        <v>155979</v>
      </c>
      <c r="P53">
        <v>108798</v>
      </c>
      <c r="Q53">
        <v>3517</v>
      </c>
      <c r="R53">
        <f t="shared" si="3"/>
        <v>112315</v>
      </c>
      <c r="U53">
        <v>2319888</v>
      </c>
      <c r="V53">
        <v>1775225</v>
      </c>
      <c r="W53">
        <f t="shared" si="4"/>
        <v>4095113</v>
      </c>
      <c r="Z53">
        <v>24091245</v>
      </c>
      <c r="AA53">
        <v>146624</v>
      </c>
      <c r="AB53">
        <f t="shared" si="5"/>
        <v>24237869</v>
      </c>
      <c r="AE53">
        <v>231</v>
      </c>
      <c r="AF53">
        <v>0</v>
      </c>
      <c r="AG53">
        <f t="shared" si="6"/>
        <v>231</v>
      </c>
      <c r="AJ53">
        <v>128</v>
      </c>
      <c r="AK53">
        <v>474</v>
      </c>
      <c r="AL53">
        <f t="shared" si="7"/>
        <v>602</v>
      </c>
      <c r="AO53">
        <v>375</v>
      </c>
      <c r="AP53">
        <v>608</v>
      </c>
      <c r="AQ53">
        <f t="shared" si="8"/>
        <v>983</v>
      </c>
      <c r="AT53">
        <v>445</v>
      </c>
      <c r="AU53">
        <v>544</v>
      </c>
      <c r="AV53">
        <f t="shared" si="9"/>
        <v>989</v>
      </c>
    </row>
    <row r="54" spans="1:48" x14ac:dyDescent="0.2">
      <c r="A54">
        <v>20041355</v>
      </c>
      <c r="B54">
        <v>0</v>
      </c>
      <c r="C54">
        <f t="shared" si="0"/>
        <v>20041355</v>
      </c>
      <c r="F54">
        <v>779507</v>
      </c>
      <c r="G54">
        <v>626774</v>
      </c>
      <c r="H54">
        <f t="shared" si="1"/>
        <v>1406281</v>
      </c>
      <c r="K54">
        <v>120161</v>
      </c>
      <c r="L54">
        <v>32595</v>
      </c>
      <c r="M54">
        <f t="shared" si="2"/>
        <v>152756</v>
      </c>
      <c r="P54">
        <v>114314</v>
      </c>
      <c r="Q54">
        <v>4374</v>
      </c>
      <c r="R54">
        <f t="shared" si="3"/>
        <v>118688</v>
      </c>
      <c r="U54">
        <v>2376828</v>
      </c>
      <c r="V54">
        <v>2255129</v>
      </c>
      <c r="W54">
        <f t="shared" si="4"/>
        <v>4631957</v>
      </c>
      <c r="Z54">
        <v>24568492</v>
      </c>
      <c r="AA54">
        <v>235011</v>
      </c>
      <c r="AB54">
        <f t="shared" si="5"/>
        <v>24803503</v>
      </c>
      <c r="AE54">
        <v>166</v>
      </c>
      <c r="AF54">
        <v>0</v>
      </c>
      <c r="AG54">
        <f t="shared" si="6"/>
        <v>166</v>
      </c>
      <c r="AJ54">
        <v>235</v>
      </c>
      <c r="AK54">
        <v>551</v>
      </c>
      <c r="AL54">
        <f t="shared" si="7"/>
        <v>786</v>
      </c>
      <c r="AO54">
        <v>397</v>
      </c>
      <c r="AP54">
        <v>514</v>
      </c>
      <c r="AQ54">
        <f t="shared" si="8"/>
        <v>911</v>
      </c>
      <c r="AT54">
        <v>515</v>
      </c>
      <c r="AU54">
        <v>619</v>
      </c>
      <c r="AV54">
        <f t="shared" si="9"/>
        <v>1134</v>
      </c>
    </row>
    <row r="55" spans="1:48" x14ac:dyDescent="0.2">
      <c r="A55">
        <v>18076921</v>
      </c>
      <c r="B55">
        <v>279094</v>
      </c>
      <c r="C55">
        <f t="shared" si="0"/>
        <v>18356015</v>
      </c>
      <c r="F55">
        <v>338610</v>
      </c>
      <c r="G55">
        <v>1089358</v>
      </c>
      <c r="H55">
        <f t="shared" si="1"/>
        <v>1427968</v>
      </c>
      <c r="K55">
        <v>137497</v>
      </c>
      <c r="L55">
        <v>34611</v>
      </c>
      <c r="M55">
        <f t="shared" si="2"/>
        <v>172108</v>
      </c>
      <c r="P55">
        <v>111621</v>
      </c>
      <c r="Q55">
        <v>3365</v>
      </c>
      <c r="R55">
        <f t="shared" si="3"/>
        <v>114986</v>
      </c>
      <c r="U55">
        <v>75938</v>
      </c>
      <c r="V55">
        <v>2699</v>
      </c>
      <c r="W55">
        <f t="shared" si="4"/>
        <v>78637</v>
      </c>
      <c r="Z55">
        <v>4230607</v>
      </c>
      <c r="AA55">
        <v>53344</v>
      </c>
      <c r="AB55">
        <f t="shared" si="5"/>
        <v>4283951</v>
      </c>
      <c r="AE55">
        <v>152</v>
      </c>
      <c r="AF55">
        <v>92</v>
      </c>
      <c r="AG55">
        <f t="shared" si="6"/>
        <v>244</v>
      </c>
      <c r="AJ55">
        <v>405</v>
      </c>
      <c r="AK55">
        <v>577</v>
      </c>
      <c r="AL55">
        <f t="shared" si="7"/>
        <v>982</v>
      </c>
      <c r="AO55">
        <v>470</v>
      </c>
      <c r="AP55">
        <v>607</v>
      </c>
      <c r="AQ55">
        <f t="shared" si="8"/>
        <v>1077</v>
      </c>
      <c r="AT55">
        <v>344</v>
      </c>
      <c r="AU55">
        <v>588</v>
      </c>
      <c r="AV55">
        <f t="shared" si="9"/>
        <v>932</v>
      </c>
    </row>
    <row r="56" spans="1:48" x14ac:dyDescent="0.2">
      <c r="A56">
        <v>315858946</v>
      </c>
      <c r="B56">
        <v>747977</v>
      </c>
      <c r="C56">
        <f t="shared" si="0"/>
        <v>316606923</v>
      </c>
      <c r="F56">
        <v>83670</v>
      </c>
      <c r="G56">
        <v>0</v>
      </c>
      <c r="H56">
        <f t="shared" si="1"/>
        <v>83670</v>
      </c>
      <c r="K56">
        <v>134116</v>
      </c>
      <c r="L56">
        <v>28539</v>
      </c>
      <c r="M56">
        <f t="shared" si="2"/>
        <v>162655</v>
      </c>
      <c r="P56">
        <v>112343</v>
      </c>
      <c r="Q56">
        <v>132</v>
      </c>
      <c r="R56">
        <f t="shared" si="3"/>
        <v>112475</v>
      </c>
      <c r="U56">
        <v>56498</v>
      </c>
      <c r="V56">
        <v>157</v>
      </c>
      <c r="W56">
        <f t="shared" si="4"/>
        <v>56655</v>
      </c>
      <c r="Z56">
        <v>4469605</v>
      </c>
      <c r="AA56">
        <v>51144</v>
      </c>
      <c r="AB56">
        <f t="shared" si="5"/>
        <v>4520749</v>
      </c>
      <c r="AE56">
        <v>0</v>
      </c>
      <c r="AF56">
        <v>0</v>
      </c>
      <c r="AG56">
        <f t="shared" si="6"/>
        <v>0</v>
      </c>
      <c r="AJ56">
        <v>601</v>
      </c>
      <c r="AK56">
        <v>666</v>
      </c>
      <c r="AL56">
        <f t="shared" si="7"/>
        <v>1267</v>
      </c>
      <c r="AO56">
        <v>480</v>
      </c>
      <c r="AP56">
        <v>470</v>
      </c>
      <c r="AQ56">
        <f t="shared" si="8"/>
        <v>950</v>
      </c>
      <c r="AT56">
        <v>265</v>
      </c>
      <c r="AU56">
        <v>626</v>
      </c>
      <c r="AV56">
        <f t="shared" si="9"/>
        <v>891</v>
      </c>
    </row>
    <row r="57" spans="1:48" x14ac:dyDescent="0.2">
      <c r="A57">
        <v>116002</v>
      </c>
      <c r="B57">
        <v>263451</v>
      </c>
      <c r="C57">
        <f t="shared" si="0"/>
        <v>379453</v>
      </c>
      <c r="F57">
        <v>88</v>
      </c>
      <c r="G57">
        <v>3493</v>
      </c>
      <c r="H57">
        <f t="shared" si="1"/>
        <v>3581</v>
      </c>
      <c r="K57">
        <v>117197</v>
      </c>
      <c r="L57">
        <v>25892</v>
      </c>
      <c r="M57">
        <f t="shared" si="2"/>
        <v>143089</v>
      </c>
      <c r="P57">
        <v>87487</v>
      </c>
      <c r="Q57">
        <v>260</v>
      </c>
      <c r="R57">
        <f t="shared" si="3"/>
        <v>87747</v>
      </c>
      <c r="U57">
        <v>62907</v>
      </c>
      <c r="V57">
        <v>102</v>
      </c>
      <c r="W57">
        <f t="shared" si="4"/>
        <v>63009</v>
      </c>
      <c r="Z57">
        <v>4924405</v>
      </c>
      <c r="AA57">
        <v>61750</v>
      </c>
      <c r="AB57">
        <f t="shared" si="5"/>
        <v>4986155</v>
      </c>
      <c r="AE57">
        <v>0</v>
      </c>
      <c r="AF57">
        <v>0</v>
      </c>
      <c r="AG57">
        <f t="shared" si="6"/>
        <v>0</v>
      </c>
      <c r="AJ57">
        <v>456</v>
      </c>
      <c r="AK57">
        <v>642</v>
      </c>
      <c r="AL57">
        <f t="shared" si="7"/>
        <v>1098</v>
      </c>
      <c r="AO57">
        <v>383</v>
      </c>
      <c r="AP57">
        <v>637</v>
      </c>
      <c r="AQ57">
        <f t="shared" si="8"/>
        <v>1020</v>
      </c>
      <c r="AT57">
        <v>285</v>
      </c>
      <c r="AU57">
        <v>511</v>
      </c>
      <c r="AV57">
        <f t="shared" si="9"/>
        <v>796</v>
      </c>
    </row>
    <row r="58" spans="1:48" x14ac:dyDescent="0.2">
      <c r="A58">
        <v>520059</v>
      </c>
      <c r="B58">
        <v>522010</v>
      </c>
      <c r="C58">
        <f t="shared" si="0"/>
        <v>1042069</v>
      </c>
      <c r="F58">
        <v>264</v>
      </c>
      <c r="G58">
        <v>3061</v>
      </c>
      <c r="H58">
        <f t="shared" si="1"/>
        <v>3325</v>
      </c>
      <c r="K58">
        <v>125276</v>
      </c>
      <c r="L58">
        <v>5858</v>
      </c>
      <c r="M58">
        <f t="shared" si="2"/>
        <v>131134</v>
      </c>
      <c r="P58">
        <v>82676</v>
      </c>
      <c r="Q58">
        <v>94</v>
      </c>
      <c r="R58">
        <f t="shared" si="3"/>
        <v>82770</v>
      </c>
      <c r="U58">
        <v>60282</v>
      </c>
      <c r="V58">
        <v>384</v>
      </c>
      <c r="W58">
        <f t="shared" si="4"/>
        <v>60666</v>
      </c>
      <c r="Z58">
        <v>4888464</v>
      </c>
      <c r="AA58">
        <v>69080</v>
      </c>
      <c r="AB58">
        <f t="shared" si="5"/>
        <v>4957544</v>
      </c>
      <c r="AE58">
        <v>0</v>
      </c>
      <c r="AF58">
        <v>0</v>
      </c>
      <c r="AG58">
        <f t="shared" si="6"/>
        <v>0</v>
      </c>
      <c r="AJ58">
        <v>340</v>
      </c>
      <c r="AK58">
        <v>639</v>
      </c>
      <c r="AL58">
        <f t="shared" si="7"/>
        <v>979</v>
      </c>
      <c r="AO58">
        <v>313</v>
      </c>
      <c r="AP58">
        <v>664</v>
      </c>
      <c r="AQ58">
        <f t="shared" si="8"/>
        <v>977</v>
      </c>
      <c r="AT58">
        <v>227</v>
      </c>
      <c r="AU58">
        <v>710</v>
      </c>
      <c r="AV58">
        <f t="shared" si="9"/>
        <v>937</v>
      </c>
    </row>
    <row r="59" spans="1:48" x14ac:dyDescent="0.2">
      <c r="A59">
        <v>15489579</v>
      </c>
      <c r="B59">
        <v>0</v>
      </c>
      <c r="C59">
        <f t="shared" si="0"/>
        <v>15489579</v>
      </c>
      <c r="F59">
        <v>126</v>
      </c>
      <c r="G59">
        <v>3824</v>
      </c>
      <c r="H59">
        <f t="shared" si="1"/>
        <v>3950</v>
      </c>
      <c r="K59">
        <v>118061</v>
      </c>
      <c r="L59">
        <v>5981</v>
      </c>
      <c r="M59">
        <f t="shared" si="2"/>
        <v>124042</v>
      </c>
      <c r="P59">
        <v>78429</v>
      </c>
      <c r="Q59">
        <v>335</v>
      </c>
      <c r="R59">
        <f t="shared" si="3"/>
        <v>78764</v>
      </c>
      <c r="U59">
        <v>58910</v>
      </c>
      <c r="V59">
        <v>13</v>
      </c>
      <c r="W59">
        <f t="shared" si="4"/>
        <v>58923</v>
      </c>
      <c r="Z59">
        <v>5266985</v>
      </c>
      <c r="AA59">
        <v>71797</v>
      </c>
      <c r="AB59">
        <f t="shared" si="5"/>
        <v>5338782</v>
      </c>
      <c r="AE59">
        <v>0</v>
      </c>
      <c r="AF59">
        <v>0</v>
      </c>
      <c r="AG59">
        <f t="shared" si="6"/>
        <v>0</v>
      </c>
      <c r="AJ59">
        <v>483</v>
      </c>
      <c r="AK59">
        <v>607</v>
      </c>
      <c r="AL59">
        <f t="shared" si="7"/>
        <v>1090</v>
      </c>
      <c r="AO59">
        <v>230</v>
      </c>
      <c r="AP59">
        <v>526</v>
      </c>
      <c r="AQ59">
        <f t="shared" si="8"/>
        <v>756</v>
      </c>
      <c r="AT59">
        <v>3791</v>
      </c>
      <c r="AU59">
        <v>0</v>
      </c>
      <c r="AV59">
        <f t="shared" si="9"/>
        <v>3791</v>
      </c>
    </row>
    <row r="60" spans="1:48" x14ac:dyDescent="0.2">
      <c r="A60">
        <v>556854</v>
      </c>
      <c r="B60">
        <v>1406</v>
      </c>
      <c r="C60">
        <f t="shared" si="0"/>
        <v>558260</v>
      </c>
      <c r="F60">
        <v>0</v>
      </c>
      <c r="G60">
        <v>104</v>
      </c>
      <c r="H60">
        <f t="shared" si="1"/>
        <v>104</v>
      </c>
      <c r="K60">
        <v>117530</v>
      </c>
      <c r="L60">
        <v>4174</v>
      </c>
      <c r="M60">
        <f t="shared" si="2"/>
        <v>121704</v>
      </c>
      <c r="P60">
        <v>68830</v>
      </c>
      <c r="Q60">
        <v>533</v>
      </c>
      <c r="R60">
        <f t="shared" si="3"/>
        <v>69363</v>
      </c>
      <c r="U60">
        <v>51728</v>
      </c>
      <c r="V60">
        <v>144</v>
      </c>
      <c r="W60">
        <f t="shared" si="4"/>
        <v>51872</v>
      </c>
      <c r="Z60">
        <v>5337212</v>
      </c>
      <c r="AA60">
        <v>69923</v>
      </c>
      <c r="AB60">
        <f t="shared" si="5"/>
        <v>5407135</v>
      </c>
      <c r="AE60">
        <v>0</v>
      </c>
      <c r="AF60">
        <v>0</v>
      </c>
      <c r="AG60">
        <f t="shared" si="6"/>
        <v>0</v>
      </c>
      <c r="AJ60">
        <v>428</v>
      </c>
      <c r="AK60">
        <v>643</v>
      </c>
      <c r="AL60">
        <f t="shared" si="7"/>
        <v>1071</v>
      </c>
      <c r="AO60">
        <v>301</v>
      </c>
      <c r="AP60">
        <v>719</v>
      </c>
      <c r="AQ60">
        <f t="shared" si="8"/>
        <v>1020</v>
      </c>
      <c r="AT60">
        <v>130</v>
      </c>
      <c r="AU60">
        <v>0</v>
      </c>
      <c r="AV60">
        <f t="shared" si="9"/>
        <v>130</v>
      </c>
    </row>
    <row r="61" spans="1:48" x14ac:dyDescent="0.2">
      <c r="A61">
        <v>117895</v>
      </c>
      <c r="B61">
        <v>514080</v>
      </c>
      <c r="C61">
        <f t="shared" si="0"/>
        <v>631975</v>
      </c>
      <c r="F61">
        <v>129</v>
      </c>
      <c r="G61">
        <v>4548</v>
      </c>
      <c r="H61">
        <f t="shared" si="1"/>
        <v>4677</v>
      </c>
      <c r="K61">
        <v>130759</v>
      </c>
      <c r="L61">
        <v>4975</v>
      </c>
      <c r="M61">
        <f t="shared" si="2"/>
        <v>135734</v>
      </c>
      <c r="P61">
        <v>92490</v>
      </c>
      <c r="Q61">
        <v>7544</v>
      </c>
      <c r="R61">
        <f t="shared" si="3"/>
        <v>100034</v>
      </c>
      <c r="U61">
        <v>47177</v>
      </c>
      <c r="V61">
        <v>812</v>
      </c>
      <c r="W61">
        <f t="shared" si="4"/>
        <v>47989</v>
      </c>
      <c r="Z61">
        <v>4974327</v>
      </c>
      <c r="AA61">
        <v>58931</v>
      </c>
      <c r="AB61">
        <f t="shared" si="5"/>
        <v>5033258</v>
      </c>
      <c r="AE61">
        <v>0</v>
      </c>
      <c r="AF61">
        <v>0</v>
      </c>
      <c r="AG61">
        <f t="shared" si="6"/>
        <v>0</v>
      </c>
      <c r="AJ61">
        <v>296</v>
      </c>
      <c r="AK61">
        <v>710</v>
      </c>
      <c r="AL61">
        <f t="shared" si="7"/>
        <v>1006</v>
      </c>
      <c r="AO61">
        <v>1870</v>
      </c>
      <c r="AP61">
        <v>0</v>
      </c>
      <c r="AQ61">
        <f t="shared" si="8"/>
        <v>1870</v>
      </c>
      <c r="AT61">
        <v>1421</v>
      </c>
      <c r="AU61">
        <v>5</v>
      </c>
      <c r="AV61">
        <f t="shared" si="9"/>
        <v>1426</v>
      </c>
    </row>
    <row r="62" spans="1:48" x14ac:dyDescent="0.2">
      <c r="A62">
        <v>2944</v>
      </c>
      <c r="B62">
        <v>0</v>
      </c>
      <c r="C62">
        <f t="shared" si="0"/>
        <v>2944</v>
      </c>
      <c r="F62">
        <v>264</v>
      </c>
      <c r="G62">
        <v>9963</v>
      </c>
      <c r="H62">
        <f t="shared" si="1"/>
        <v>10227</v>
      </c>
      <c r="K62">
        <v>119478</v>
      </c>
      <c r="L62">
        <v>3364</v>
      </c>
      <c r="M62">
        <f t="shared" si="2"/>
        <v>122842</v>
      </c>
      <c r="P62">
        <v>86583</v>
      </c>
      <c r="Q62">
        <v>5397</v>
      </c>
      <c r="R62">
        <f t="shared" si="3"/>
        <v>91980</v>
      </c>
      <c r="U62">
        <v>44903</v>
      </c>
      <c r="V62">
        <v>191</v>
      </c>
      <c r="W62">
        <f t="shared" si="4"/>
        <v>45094</v>
      </c>
      <c r="Z62">
        <v>4723846</v>
      </c>
      <c r="AA62">
        <v>63579</v>
      </c>
      <c r="AB62">
        <f t="shared" si="5"/>
        <v>4787425</v>
      </c>
      <c r="AE62">
        <v>0</v>
      </c>
      <c r="AF62">
        <v>0</v>
      </c>
      <c r="AG62">
        <f t="shared" si="6"/>
        <v>0</v>
      </c>
      <c r="AJ62">
        <v>253</v>
      </c>
      <c r="AK62">
        <v>626</v>
      </c>
      <c r="AL62">
        <f t="shared" si="7"/>
        <v>879</v>
      </c>
      <c r="AO62">
        <v>919</v>
      </c>
      <c r="AP62">
        <v>4</v>
      </c>
      <c r="AQ62">
        <f t="shared" si="8"/>
        <v>923</v>
      </c>
      <c r="AT62">
        <v>497</v>
      </c>
      <c r="AU62">
        <v>4</v>
      </c>
      <c r="AV62">
        <f t="shared" si="9"/>
        <v>501</v>
      </c>
    </row>
    <row r="63" spans="1:48" x14ac:dyDescent="0.2">
      <c r="A63">
        <v>7863176</v>
      </c>
      <c r="B63">
        <v>0</v>
      </c>
      <c r="C63">
        <f t="shared" si="0"/>
        <v>7863176</v>
      </c>
      <c r="F63">
        <v>14438</v>
      </c>
      <c r="G63">
        <v>17993</v>
      </c>
      <c r="H63">
        <f t="shared" si="1"/>
        <v>32431</v>
      </c>
      <c r="K63">
        <v>122769</v>
      </c>
      <c r="L63">
        <v>5693</v>
      </c>
      <c r="M63">
        <f t="shared" si="2"/>
        <v>128462</v>
      </c>
      <c r="P63">
        <v>94842</v>
      </c>
      <c r="Q63">
        <v>5397</v>
      </c>
      <c r="R63">
        <f t="shared" si="3"/>
        <v>100239</v>
      </c>
      <c r="U63">
        <v>53440</v>
      </c>
      <c r="V63">
        <v>1</v>
      </c>
      <c r="W63">
        <f t="shared" si="4"/>
        <v>53441</v>
      </c>
      <c r="Z63">
        <v>4924917</v>
      </c>
      <c r="AA63">
        <v>69597</v>
      </c>
      <c r="AB63">
        <f t="shared" si="5"/>
        <v>4994514</v>
      </c>
      <c r="AE63">
        <v>0</v>
      </c>
      <c r="AF63">
        <v>0</v>
      </c>
      <c r="AG63">
        <f t="shared" si="6"/>
        <v>0</v>
      </c>
      <c r="AJ63">
        <v>225</v>
      </c>
      <c r="AK63">
        <v>803</v>
      </c>
      <c r="AL63">
        <f t="shared" si="7"/>
        <v>1028</v>
      </c>
      <c r="AO63">
        <v>494</v>
      </c>
      <c r="AP63">
        <v>0</v>
      </c>
      <c r="AQ63">
        <f t="shared" si="8"/>
        <v>494</v>
      </c>
      <c r="AT63">
        <v>325</v>
      </c>
      <c r="AU63">
        <v>0</v>
      </c>
      <c r="AV63">
        <f t="shared" si="9"/>
        <v>325</v>
      </c>
    </row>
    <row r="64" spans="1:48" x14ac:dyDescent="0.2">
      <c r="A64">
        <v>211033009</v>
      </c>
      <c r="B64">
        <v>0</v>
      </c>
      <c r="C64">
        <f t="shared" si="0"/>
        <v>211033009</v>
      </c>
      <c r="F64">
        <v>6398</v>
      </c>
      <c r="G64">
        <v>23250</v>
      </c>
      <c r="H64">
        <f t="shared" si="1"/>
        <v>29648</v>
      </c>
      <c r="K64">
        <v>5317829</v>
      </c>
      <c r="L64">
        <v>147354</v>
      </c>
      <c r="M64">
        <f t="shared" si="2"/>
        <v>5465183</v>
      </c>
      <c r="P64">
        <v>6553292</v>
      </c>
      <c r="Q64">
        <v>140772</v>
      </c>
      <c r="R64">
        <f t="shared" si="3"/>
        <v>6694064</v>
      </c>
      <c r="U64">
        <v>59239</v>
      </c>
      <c r="V64">
        <v>14</v>
      </c>
      <c r="W64">
        <f t="shared" si="4"/>
        <v>59253</v>
      </c>
      <c r="Z64">
        <v>4705698</v>
      </c>
      <c r="AA64">
        <v>67670</v>
      </c>
      <c r="AB64">
        <f t="shared" si="5"/>
        <v>4773368</v>
      </c>
      <c r="AE64">
        <v>705</v>
      </c>
      <c r="AF64">
        <v>0</v>
      </c>
      <c r="AG64">
        <f t="shared" si="6"/>
        <v>705</v>
      </c>
      <c r="AJ64">
        <v>56</v>
      </c>
      <c r="AK64">
        <v>0</v>
      </c>
      <c r="AL64">
        <f t="shared" si="7"/>
        <v>56</v>
      </c>
      <c r="AO64">
        <v>0</v>
      </c>
      <c r="AP64">
        <v>0</v>
      </c>
      <c r="AQ64">
        <f t="shared" si="8"/>
        <v>0</v>
      </c>
      <c r="AT64">
        <v>855</v>
      </c>
      <c r="AU64">
        <v>0</v>
      </c>
      <c r="AV64">
        <f t="shared" si="9"/>
        <v>855</v>
      </c>
    </row>
    <row r="65" spans="1:48" x14ac:dyDescent="0.2">
      <c r="A65">
        <v>651559</v>
      </c>
      <c r="B65">
        <v>103150</v>
      </c>
      <c r="C65">
        <f t="shared" si="0"/>
        <v>754709</v>
      </c>
      <c r="F65">
        <v>235410546</v>
      </c>
      <c r="G65">
        <v>0</v>
      </c>
      <c r="H65">
        <f t="shared" si="1"/>
        <v>235410546</v>
      </c>
      <c r="K65">
        <v>4888575</v>
      </c>
      <c r="L65">
        <v>151630</v>
      </c>
      <c r="M65">
        <f t="shared" si="2"/>
        <v>5040205</v>
      </c>
      <c r="P65">
        <v>6546583</v>
      </c>
      <c r="Q65">
        <v>149328</v>
      </c>
      <c r="R65">
        <f t="shared" si="3"/>
        <v>6695911</v>
      </c>
      <c r="U65">
        <v>65578</v>
      </c>
      <c r="V65">
        <v>3</v>
      </c>
      <c r="W65">
        <f t="shared" si="4"/>
        <v>65581</v>
      </c>
      <c r="Z65">
        <v>4317988</v>
      </c>
      <c r="AA65">
        <v>74657</v>
      </c>
      <c r="AB65">
        <f t="shared" si="5"/>
        <v>4392645</v>
      </c>
      <c r="AE65">
        <v>2398</v>
      </c>
      <c r="AF65">
        <v>0</v>
      </c>
      <c r="AG65">
        <f t="shared" si="6"/>
        <v>2398</v>
      </c>
      <c r="AJ65">
        <v>150</v>
      </c>
      <c r="AK65">
        <v>0</v>
      </c>
      <c r="AL65">
        <f t="shared" si="7"/>
        <v>150</v>
      </c>
      <c r="AO65">
        <v>0</v>
      </c>
      <c r="AP65">
        <v>0</v>
      </c>
      <c r="AQ65">
        <f t="shared" si="8"/>
        <v>0</v>
      </c>
      <c r="AT65">
        <v>786</v>
      </c>
      <c r="AU65">
        <v>0</v>
      </c>
      <c r="AV65">
        <f t="shared" si="9"/>
        <v>786</v>
      </c>
    </row>
    <row r="66" spans="1:48" x14ac:dyDescent="0.2">
      <c r="A66">
        <v>38321232</v>
      </c>
      <c r="B66">
        <v>534842</v>
      </c>
      <c r="C66">
        <f t="shared" si="0"/>
        <v>38856074</v>
      </c>
      <c r="F66">
        <v>39015338</v>
      </c>
      <c r="G66">
        <v>591530</v>
      </c>
      <c r="H66">
        <f t="shared" si="1"/>
        <v>39606868</v>
      </c>
      <c r="K66">
        <v>6008656</v>
      </c>
      <c r="L66">
        <v>153121</v>
      </c>
      <c r="M66">
        <f t="shared" si="2"/>
        <v>6161777</v>
      </c>
      <c r="P66">
        <v>6667262</v>
      </c>
      <c r="Q66">
        <v>196564</v>
      </c>
      <c r="R66">
        <f t="shared" si="3"/>
        <v>6863826</v>
      </c>
      <c r="U66">
        <v>46275</v>
      </c>
      <c r="V66">
        <v>19</v>
      </c>
      <c r="W66">
        <f t="shared" si="4"/>
        <v>46294</v>
      </c>
      <c r="Z66">
        <v>4194253</v>
      </c>
      <c r="AA66">
        <v>264561</v>
      </c>
      <c r="AB66">
        <f t="shared" si="5"/>
        <v>4458814</v>
      </c>
      <c r="AE66">
        <v>2821</v>
      </c>
      <c r="AF66">
        <v>0</v>
      </c>
      <c r="AG66">
        <f t="shared" si="6"/>
        <v>2821</v>
      </c>
      <c r="AJ66">
        <v>673</v>
      </c>
      <c r="AK66">
        <v>2</v>
      </c>
      <c r="AL66">
        <f t="shared" si="7"/>
        <v>675</v>
      </c>
      <c r="AO66">
        <v>0</v>
      </c>
      <c r="AP66">
        <v>0</v>
      </c>
      <c r="AQ66">
        <f t="shared" si="8"/>
        <v>0</v>
      </c>
      <c r="AT66">
        <v>1101</v>
      </c>
      <c r="AU66">
        <v>0</v>
      </c>
      <c r="AV66">
        <f t="shared" si="9"/>
        <v>1101</v>
      </c>
    </row>
    <row r="67" spans="1:48" x14ac:dyDescent="0.2">
      <c r="A67">
        <v>78414</v>
      </c>
      <c r="B67">
        <v>11903</v>
      </c>
      <c r="C67">
        <f t="shared" si="0"/>
        <v>90317</v>
      </c>
      <c r="F67">
        <v>624805</v>
      </c>
      <c r="G67">
        <v>89058</v>
      </c>
      <c r="H67">
        <f t="shared" si="1"/>
        <v>713863</v>
      </c>
      <c r="K67">
        <v>6479081</v>
      </c>
      <c r="L67">
        <v>174697</v>
      </c>
      <c r="M67">
        <f t="shared" si="2"/>
        <v>6653778</v>
      </c>
      <c r="P67">
        <v>6682552</v>
      </c>
      <c r="Q67">
        <v>211504</v>
      </c>
      <c r="R67">
        <f t="shared" si="3"/>
        <v>6894056</v>
      </c>
      <c r="U67">
        <v>6032977</v>
      </c>
      <c r="V67">
        <v>191198</v>
      </c>
      <c r="W67">
        <f t="shared" si="4"/>
        <v>6224175</v>
      </c>
      <c r="Z67">
        <v>2207005</v>
      </c>
      <c r="AA67">
        <v>2506032</v>
      </c>
      <c r="AB67">
        <f t="shared" si="5"/>
        <v>4713037</v>
      </c>
      <c r="AE67">
        <v>2320</v>
      </c>
      <c r="AF67">
        <v>0</v>
      </c>
      <c r="AG67">
        <f t="shared" si="6"/>
        <v>2320</v>
      </c>
      <c r="AJ67">
        <v>435</v>
      </c>
      <c r="AK67">
        <v>0</v>
      </c>
      <c r="AL67">
        <f t="shared" si="7"/>
        <v>435</v>
      </c>
      <c r="AO67">
        <v>0</v>
      </c>
      <c r="AP67">
        <v>0</v>
      </c>
      <c r="AQ67">
        <f t="shared" si="8"/>
        <v>0</v>
      </c>
      <c r="AT67">
        <v>582</v>
      </c>
      <c r="AU67">
        <v>0</v>
      </c>
      <c r="AV67">
        <f t="shared" si="9"/>
        <v>582</v>
      </c>
    </row>
    <row r="68" spans="1:48" x14ac:dyDescent="0.2">
      <c r="A68">
        <v>1061233</v>
      </c>
      <c r="B68">
        <v>49722</v>
      </c>
      <c r="C68">
        <f t="shared" si="0"/>
        <v>1110955</v>
      </c>
      <c r="F68">
        <v>822009</v>
      </c>
      <c r="G68">
        <v>130301</v>
      </c>
      <c r="H68">
        <f t="shared" si="1"/>
        <v>952310</v>
      </c>
      <c r="K68">
        <v>6252474</v>
      </c>
      <c r="L68">
        <v>224460</v>
      </c>
      <c r="M68">
        <f t="shared" si="2"/>
        <v>6476934</v>
      </c>
      <c r="P68">
        <v>6345462</v>
      </c>
      <c r="Q68">
        <v>178426</v>
      </c>
      <c r="R68">
        <f t="shared" si="3"/>
        <v>6523888</v>
      </c>
      <c r="U68">
        <v>5655033</v>
      </c>
      <c r="V68">
        <v>171806</v>
      </c>
      <c r="W68">
        <f t="shared" si="4"/>
        <v>5826839</v>
      </c>
      <c r="Z68">
        <v>2395978</v>
      </c>
      <c r="AA68">
        <v>2144950</v>
      </c>
      <c r="AB68">
        <f t="shared" si="5"/>
        <v>4540928</v>
      </c>
      <c r="AE68">
        <v>12924</v>
      </c>
      <c r="AF68">
        <v>0</v>
      </c>
      <c r="AG68">
        <f t="shared" si="6"/>
        <v>12924</v>
      </c>
      <c r="AJ68">
        <v>1785</v>
      </c>
      <c r="AK68">
        <v>52</v>
      </c>
      <c r="AL68">
        <f t="shared" si="7"/>
        <v>1837</v>
      </c>
      <c r="AO68">
        <v>252</v>
      </c>
      <c r="AP68">
        <v>1</v>
      </c>
      <c r="AQ68">
        <f t="shared" si="8"/>
        <v>253</v>
      </c>
      <c r="AT68">
        <v>235</v>
      </c>
      <c r="AU68">
        <v>0</v>
      </c>
      <c r="AV68">
        <f t="shared" si="9"/>
        <v>235</v>
      </c>
    </row>
    <row r="69" spans="1:48" x14ac:dyDescent="0.2">
      <c r="A69">
        <v>1844326</v>
      </c>
      <c r="B69">
        <v>0</v>
      </c>
      <c r="C69">
        <f t="shared" ref="C69:C132" si="10">A69+B69</f>
        <v>1844326</v>
      </c>
      <c r="F69">
        <v>903179</v>
      </c>
      <c r="G69">
        <v>47804</v>
      </c>
      <c r="H69">
        <f t="shared" ref="H69:H132" si="11">F69+G69</f>
        <v>950983</v>
      </c>
      <c r="K69">
        <v>7001874</v>
      </c>
      <c r="L69">
        <v>211696</v>
      </c>
      <c r="M69">
        <f t="shared" ref="M69:M132" si="12">K69+L69</f>
        <v>7213570</v>
      </c>
      <c r="P69">
        <v>7000207</v>
      </c>
      <c r="Q69">
        <v>146330</v>
      </c>
      <c r="R69">
        <f t="shared" ref="R69:R132" si="13">P69+Q69</f>
        <v>7146537</v>
      </c>
      <c r="U69">
        <v>6434424</v>
      </c>
      <c r="V69">
        <v>193051</v>
      </c>
      <c r="W69">
        <f t="shared" ref="W69:W132" si="14">U69+V69</f>
        <v>6627475</v>
      </c>
      <c r="Z69">
        <v>2829944</v>
      </c>
      <c r="AA69">
        <v>2089545</v>
      </c>
      <c r="AB69">
        <f t="shared" ref="AB69:AB132" si="15">Z69+AA69</f>
        <v>4919489</v>
      </c>
      <c r="AE69">
        <v>40994</v>
      </c>
      <c r="AF69">
        <v>0</v>
      </c>
      <c r="AG69">
        <f t="shared" ref="AG69:AG132" si="16">AE69+AF69</f>
        <v>40994</v>
      </c>
      <c r="AJ69">
        <v>1216</v>
      </c>
      <c r="AK69">
        <v>11</v>
      </c>
      <c r="AL69">
        <f t="shared" ref="AL69:AL132" si="17">AJ69+AK69</f>
        <v>1227</v>
      </c>
      <c r="AO69">
        <v>3026</v>
      </c>
      <c r="AP69">
        <v>674</v>
      </c>
      <c r="AQ69">
        <f t="shared" ref="AQ69:AQ132" si="18">AO69+AP69</f>
        <v>3700</v>
      </c>
      <c r="AT69">
        <v>402</v>
      </c>
      <c r="AU69">
        <v>0</v>
      </c>
      <c r="AV69">
        <f t="shared" ref="AV69:AV132" si="19">AT69+AU69</f>
        <v>402</v>
      </c>
    </row>
    <row r="70" spans="1:48" x14ac:dyDescent="0.2">
      <c r="A70">
        <v>17665246</v>
      </c>
      <c r="B70">
        <v>0</v>
      </c>
      <c r="C70">
        <f t="shared" si="10"/>
        <v>17665246</v>
      </c>
      <c r="F70">
        <v>101004184</v>
      </c>
      <c r="G70">
        <v>0</v>
      </c>
      <c r="H70">
        <f t="shared" si="11"/>
        <v>101004184</v>
      </c>
      <c r="K70">
        <v>6805946</v>
      </c>
      <c r="L70">
        <v>128479</v>
      </c>
      <c r="M70">
        <f t="shared" si="12"/>
        <v>6934425</v>
      </c>
      <c r="P70">
        <v>7284172</v>
      </c>
      <c r="Q70">
        <v>182849</v>
      </c>
      <c r="R70">
        <f t="shared" si="13"/>
        <v>7467021</v>
      </c>
      <c r="U70">
        <v>6470370</v>
      </c>
      <c r="V70">
        <v>155422</v>
      </c>
      <c r="W70">
        <f t="shared" si="14"/>
        <v>6625792</v>
      </c>
      <c r="Z70">
        <v>2309686</v>
      </c>
      <c r="AA70">
        <v>2056479</v>
      </c>
      <c r="AB70">
        <f t="shared" si="15"/>
        <v>4366165</v>
      </c>
      <c r="AE70">
        <v>30776</v>
      </c>
      <c r="AF70">
        <v>0</v>
      </c>
      <c r="AG70">
        <f t="shared" si="16"/>
        <v>30776</v>
      </c>
      <c r="AJ70">
        <v>1367</v>
      </c>
      <c r="AK70">
        <v>1</v>
      </c>
      <c r="AL70">
        <f t="shared" si="17"/>
        <v>1368</v>
      </c>
      <c r="AO70">
        <v>4484</v>
      </c>
      <c r="AP70">
        <v>336</v>
      </c>
      <c r="AQ70">
        <f t="shared" si="18"/>
        <v>4820</v>
      </c>
      <c r="AT70">
        <v>426</v>
      </c>
      <c r="AU70">
        <v>0</v>
      </c>
      <c r="AV70">
        <f t="shared" si="19"/>
        <v>426</v>
      </c>
    </row>
    <row r="71" spans="1:48" x14ac:dyDescent="0.2">
      <c r="A71">
        <v>19715268</v>
      </c>
      <c r="B71">
        <v>344905</v>
      </c>
      <c r="C71">
        <f t="shared" si="10"/>
        <v>20060173</v>
      </c>
      <c r="F71">
        <v>0</v>
      </c>
      <c r="G71">
        <v>298504</v>
      </c>
      <c r="H71">
        <f t="shared" si="11"/>
        <v>298504</v>
      </c>
      <c r="K71">
        <v>7248297</v>
      </c>
      <c r="L71">
        <v>139532</v>
      </c>
      <c r="M71">
        <f t="shared" si="12"/>
        <v>7387829</v>
      </c>
      <c r="P71">
        <v>7187997</v>
      </c>
      <c r="Q71">
        <v>152446</v>
      </c>
      <c r="R71">
        <f t="shared" si="13"/>
        <v>7340443</v>
      </c>
      <c r="U71">
        <v>6457035</v>
      </c>
      <c r="V71">
        <v>135071</v>
      </c>
      <c r="W71">
        <f t="shared" si="14"/>
        <v>6592106</v>
      </c>
      <c r="Z71">
        <v>2258777</v>
      </c>
      <c r="AA71">
        <v>2078959</v>
      </c>
      <c r="AB71">
        <f t="shared" si="15"/>
        <v>4337736</v>
      </c>
      <c r="AE71">
        <v>71971</v>
      </c>
      <c r="AF71">
        <v>0</v>
      </c>
      <c r="AG71">
        <f t="shared" si="16"/>
        <v>71971</v>
      </c>
      <c r="AJ71">
        <v>849</v>
      </c>
      <c r="AK71">
        <v>3</v>
      </c>
      <c r="AL71">
        <f t="shared" si="17"/>
        <v>852</v>
      </c>
      <c r="AO71">
        <v>9031</v>
      </c>
      <c r="AP71">
        <v>389</v>
      </c>
      <c r="AQ71">
        <f t="shared" si="18"/>
        <v>9420</v>
      </c>
      <c r="AT71">
        <v>0</v>
      </c>
      <c r="AU71">
        <v>0</v>
      </c>
      <c r="AV71">
        <f t="shared" si="19"/>
        <v>0</v>
      </c>
    </row>
    <row r="72" spans="1:48" x14ac:dyDescent="0.2">
      <c r="A72">
        <v>346461454</v>
      </c>
      <c r="B72">
        <v>721622</v>
      </c>
      <c r="C72">
        <f t="shared" si="10"/>
        <v>347183076</v>
      </c>
      <c r="F72">
        <v>505562</v>
      </c>
      <c r="G72">
        <v>394415</v>
      </c>
      <c r="H72">
        <f t="shared" si="11"/>
        <v>899977</v>
      </c>
      <c r="K72">
        <v>6061641</v>
      </c>
      <c r="L72">
        <v>121762</v>
      </c>
      <c r="M72">
        <f t="shared" si="12"/>
        <v>6183403</v>
      </c>
      <c r="P72">
        <v>6878537</v>
      </c>
      <c r="Q72">
        <v>160557</v>
      </c>
      <c r="R72">
        <f t="shared" si="13"/>
        <v>7039094</v>
      </c>
      <c r="U72">
        <v>6574332</v>
      </c>
      <c r="V72">
        <v>45880</v>
      </c>
      <c r="W72">
        <f t="shared" si="14"/>
        <v>6620212</v>
      </c>
      <c r="Z72">
        <v>2568374</v>
      </c>
      <c r="AA72">
        <v>1882515</v>
      </c>
      <c r="AB72">
        <f t="shared" si="15"/>
        <v>4450889</v>
      </c>
      <c r="AE72">
        <v>0</v>
      </c>
      <c r="AF72">
        <v>0</v>
      </c>
      <c r="AG72">
        <f t="shared" si="16"/>
        <v>0</v>
      </c>
      <c r="AJ72">
        <v>500</v>
      </c>
      <c r="AK72">
        <v>4</v>
      </c>
      <c r="AL72">
        <f t="shared" si="17"/>
        <v>504</v>
      </c>
      <c r="AO72">
        <v>15098</v>
      </c>
      <c r="AP72">
        <v>228</v>
      </c>
      <c r="AQ72">
        <f t="shared" si="18"/>
        <v>15326</v>
      </c>
      <c r="AT72">
        <v>0</v>
      </c>
      <c r="AU72">
        <v>0</v>
      </c>
      <c r="AV72">
        <f t="shared" si="19"/>
        <v>0</v>
      </c>
    </row>
    <row r="73" spans="1:48" x14ac:dyDescent="0.2">
      <c r="A73">
        <v>195277</v>
      </c>
      <c r="B73">
        <v>304992</v>
      </c>
      <c r="C73">
        <f t="shared" si="10"/>
        <v>500269</v>
      </c>
      <c r="F73">
        <v>458323199</v>
      </c>
      <c r="G73">
        <v>1174762</v>
      </c>
      <c r="H73">
        <f t="shared" si="11"/>
        <v>459497961</v>
      </c>
      <c r="K73">
        <v>6294757</v>
      </c>
      <c r="L73">
        <v>69837</v>
      </c>
      <c r="M73">
        <f t="shared" si="12"/>
        <v>6364594</v>
      </c>
      <c r="P73">
        <v>7154354</v>
      </c>
      <c r="Q73">
        <v>183574</v>
      </c>
      <c r="R73">
        <f t="shared" si="13"/>
        <v>7337928</v>
      </c>
      <c r="U73">
        <v>6611648</v>
      </c>
      <c r="V73">
        <v>113438</v>
      </c>
      <c r="W73">
        <f t="shared" si="14"/>
        <v>6725086</v>
      </c>
      <c r="Z73">
        <v>2352045</v>
      </c>
      <c r="AA73">
        <v>2941233</v>
      </c>
      <c r="AB73">
        <f t="shared" si="15"/>
        <v>5293278</v>
      </c>
      <c r="AE73">
        <v>0</v>
      </c>
      <c r="AF73">
        <v>0</v>
      </c>
      <c r="AG73">
        <f t="shared" si="16"/>
        <v>0</v>
      </c>
      <c r="AJ73">
        <v>884</v>
      </c>
      <c r="AK73">
        <v>0</v>
      </c>
      <c r="AL73">
        <f t="shared" si="17"/>
        <v>884</v>
      </c>
      <c r="AO73">
        <v>0</v>
      </c>
      <c r="AP73">
        <v>0</v>
      </c>
      <c r="AQ73">
        <f t="shared" si="18"/>
        <v>0</v>
      </c>
      <c r="AT73">
        <v>0</v>
      </c>
      <c r="AU73">
        <v>0</v>
      </c>
      <c r="AV73">
        <f t="shared" si="19"/>
        <v>0</v>
      </c>
    </row>
    <row r="74" spans="1:48" x14ac:dyDescent="0.2">
      <c r="A74">
        <v>793179</v>
      </c>
      <c r="B74">
        <v>607597</v>
      </c>
      <c r="C74">
        <f t="shared" si="10"/>
        <v>1400776</v>
      </c>
      <c r="F74">
        <v>8051916</v>
      </c>
      <c r="G74">
        <v>0</v>
      </c>
      <c r="H74">
        <f t="shared" si="11"/>
        <v>8051916</v>
      </c>
      <c r="K74">
        <v>6392192</v>
      </c>
      <c r="L74">
        <v>126543</v>
      </c>
      <c r="M74">
        <f t="shared" si="12"/>
        <v>6518735</v>
      </c>
      <c r="P74">
        <v>6606198</v>
      </c>
      <c r="Q74">
        <v>183564</v>
      </c>
      <c r="R74">
        <f t="shared" si="13"/>
        <v>6789762</v>
      </c>
      <c r="U74">
        <v>6984704</v>
      </c>
      <c r="V74">
        <v>120370</v>
      </c>
      <c r="W74">
        <f t="shared" si="14"/>
        <v>7105074</v>
      </c>
      <c r="Z74">
        <v>2575176</v>
      </c>
      <c r="AA74">
        <v>3030170</v>
      </c>
      <c r="AB74">
        <f t="shared" si="15"/>
        <v>5605346</v>
      </c>
      <c r="AE74">
        <v>0</v>
      </c>
      <c r="AF74">
        <v>0</v>
      </c>
      <c r="AG74">
        <f t="shared" si="16"/>
        <v>0</v>
      </c>
      <c r="AJ74">
        <v>2391</v>
      </c>
      <c r="AK74">
        <v>32</v>
      </c>
      <c r="AL74">
        <f t="shared" si="17"/>
        <v>2423</v>
      </c>
      <c r="AO74">
        <v>0</v>
      </c>
      <c r="AP74">
        <v>0</v>
      </c>
      <c r="AQ74">
        <f t="shared" si="18"/>
        <v>0</v>
      </c>
      <c r="AT74">
        <v>0</v>
      </c>
      <c r="AU74">
        <v>0</v>
      </c>
      <c r="AV74">
        <f t="shared" si="19"/>
        <v>0</v>
      </c>
    </row>
    <row r="75" spans="1:48" x14ac:dyDescent="0.2">
      <c r="A75">
        <v>9549806</v>
      </c>
      <c r="B75">
        <v>0</v>
      </c>
      <c r="C75">
        <f t="shared" si="10"/>
        <v>9549806</v>
      </c>
      <c r="F75">
        <v>0</v>
      </c>
      <c r="G75">
        <v>0</v>
      </c>
      <c r="H75">
        <f t="shared" si="11"/>
        <v>0</v>
      </c>
      <c r="K75">
        <v>6786652</v>
      </c>
      <c r="L75">
        <v>174449</v>
      </c>
      <c r="M75">
        <f t="shared" si="12"/>
        <v>6961101</v>
      </c>
      <c r="P75">
        <v>6546814</v>
      </c>
      <c r="Q75">
        <v>204184</v>
      </c>
      <c r="R75">
        <f t="shared" si="13"/>
        <v>6750998</v>
      </c>
      <c r="U75">
        <v>6387130</v>
      </c>
      <c r="V75">
        <v>118687</v>
      </c>
      <c r="W75">
        <f t="shared" si="14"/>
        <v>6505817</v>
      </c>
      <c r="Z75">
        <v>2464702</v>
      </c>
      <c r="AA75">
        <v>3051058</v>
      </c>
      <c r="AB75">
        <f t="shared" si="15"/>
        <v>5515760</v>
      </c>
      <c r="AE75">
        <v>0</v>
      </c>
      <c r="AF75">
        <v>0</v>
      </c>
      <c r="AG75">
        <f t="shared" si="16"/>
        <v>0</v>
      </c>
      <c r="AJ75">
        <v>306</v>
      </c>
      <c r="AK75">
        <v>30</v>
      </c>
      <c r="AL75">
        <f t="shared" si="17"/>
        <v>336</v>
      </c>
      <c r="AO75">
        <v>0</v>
      </c>
      <c r="AP75">
        <v>0</v>
      </c>
      <c r="AQ75">
        <f t="shared" si="18"/>
        <v>0</v>
      </c>
      <c r="AT75">
        <v>0</v>
      </c>
      <c r="AU75">
        <v>0</v>
      </c>
      <c r="AV75">
        <f t="shared" si="19"/>
        <v>0</v>
      </c>
    </row>
    <row r="76" spans="1:48" x14ac:dyDescent="0.2">
      <c r="A76">
        <v>556854</v>
      </c>
      <c r="B76">
        <v>1406</v>
      </c>
      <c r="C76">
        <f t="shared" si="10"/>
        <v>558260</v>
      </c>
      <c r="F76">
        <v>634217</v>
      </c>
      <c r="G76">
        <v>573125</v>
      </c>
      <c r="H76">
        <f t="shared" si="11"/>
        <v>1207342</v>
      </c>
      <c r="K76">
        <v>2735</v>
      </c>
      <c r="L76">
        <v>7608</v>
      </c>
      <c r="M76">
        <f t="shared" si="12"/>
        <v>10343</v>
      </c>
      <c r="P76">
        <v>4605</v>
      </c>
      <c r="Q76">
        <v>34374</v>
      </c>
      <c r="R76">
        <f t="shared" si="13"/>
        <v>38979</v>
      </c>
      <c r="U76">
        <v>6671926</v>
      </c>
      <c r="V76">
        <v>133593</v>
      </c>
      <c r="W76">
        <f t="shared" si="14"/>
        <v>6805519</v>
      </c>
      <c r="Z76">
        <v>2749149</v>
      </c>
      <c r="AA76">
        <v>3202745</v>
      </c>
      <c r="AB76">
        <f t="shared" si="15"/>
        <v>5951894</v>
      </c>
      <c r="AE76">
        <v>0</v>
      </c>
      <c r="AF76">
        <v>0</v>
      </c>
      <c r="AG76">
        <f t="shared" si="16"/>
        <v>0</v>
      </c>
      <c r="AJ76">
        <v>51392</v>
      </c>
      <c r="AK76">
        <v>0</v>
      </c>
      <c r="AL76">
        <f t="shared" si="17"/>
        <v>51392</v>
      </c>
      <c r="AO76">
        <v>0</v>
      </c>
      <c r="AP76">
        <v>0</v>
      </c>
      <c r="AQ76">
        <f t="shared" si="18"/>
        <v>0</v>
      </c>
      <c r="AT76">
        <v>0</v>
      </c>
      <c r="AU76">
        <v>0</v>
      </c>
      <c r="AV76">
        <f t="shared" si="19"/>
        <v>0</v>
      </c>
    </row>
    <row r="77" spans="1:48" x14ac:dyDescent="0.2">
      <c r="A77">
        <v>187299</v>
      </c>
      <c r="B77">
        <v>601613</v>
      </c>
      <c r="C77">
        <f t="shared" si="10"/>
        <v>788912</v>
      </c>
      <c r="F77">
        <v>56632</v>
      </c>
      <c r="G77">
        <v>0</v>
      </c>
      <c r="H77">
        <f t="shared" si="11"/>
        <v>56632</v>
      </c>
      <c r="K77">
        <v>3705</v>
      </c>
      <c r="L77">
        <v>4626</v>
      </c>
      <c r="M77">
        <f t="shared" si="12"/>
        <v>8331</v>
      </c>
      <c r="P77">
        <v>3482</v>
      </c>
      <c r="Q77">
        <v>29626</v>
      </c>
      <c r="R77">
        <f t="shared" si="13"/>
        <v>33108</v>
      </c>
      <c r="U77">
        <v>6303105</v>
      </c>
      <c r="V77">
        <v>129329</v>
      </c>
      <c r="W77">
        <f t="shared" si="14"/>
        <v>6432434</v>
      </c>
      <c r="Z77">
        <v>2762446</v>
      </c>
      <c r="AA77">
        <v>3019504</v>
      </c>
      <c r="AB77">
        <f t="shared" si="15"/>
        <v>5781950</v>
      </c>
      <c r="AE77">
        <v>0</v>
      </c>
      <c r="AF77">
        <v>0</v>
      </c>
      <c r="AG77">
        <f t="shared" si="16"/>
        <v>0</v>
      </c>
      <c r="AJ77">
        <v>38891</v>
      </c>
      <c r="AK77">
        <v>0</v>
      </c>
      <c r="AL77">
        <f t="shared" si="17"/>
        <v>38891</v>
      </c>
      <c r="AO77">
        <v>0</v>
      </c>
      <c r="AP77">
        <v>0</v>
      </c>
      <c r="AQ77">
        <f t="shared" si="18"/>
        <v>0</v>
      </c>
      <c r="AT77">
        <v>0</v>
      </c>
      <c r="AU77">
        <v>0</v>
      </c>
      <c r="AV77">
        <f t="shared" si="19"/>
        <v>0</v>
      </c>
    </row>
    <row r="78" spans="1:48" x14ac:dyDescent="0.2">
      <c r="A78">
        <v>3938</v>
      </c>
      <c r="B78">
        <v>0</v>
      </c>
      <c r="C78">
        <f t="shared" si="10"/>
        <v>3938</v>
      </c>
      <c r="F78">
        <v>17547598</v>
      </c>
      <c r="G78">
        <v>0</v>
      </c>
      <c r="H78">
        <f t="shared" si="11"/>
        <v>17547598</v>
      </c>
      <c r="K78">
        <v>3180</v>
      </c>
      <c r="L78">
        <v>4357</v>
      </c>
      <c r="M78">
        <f t="shared" si="12"/>
        <v>7537</v>
      </c>
      <c r="P78">
        <v>3528</v>
      </c>
      <c r="Q78">
        <v>24154</v>
      </c>
      <c r="R78">
        <f t="shared" si="13"/>
        <v>27682</v>
      </c>
      <c r="U78">
        <v>6965446</v>
      </c>
      <c r="V78">
        <v>170395</v>
      </c>
      <c r="W78">
        <f t="shared" si="14"/>
        <v>7135841</v>
      </c>
      <c r="Z78">
        <v>2457930</v>
      </c>
      <c r="AA78">
        <v>2678617</v>
      </c>
      <c r="AB78">
        <f t="shared" si="15"/>
        <v>5136547</v>
      </c>
      <c r="AE78">
        <v>0</v>
      </c>
      <c r="AF78">
        <v>0</v>
      </c>
      <c r="AG78">
        <f t="shared" si="16"/>
        <v>0</v>
      </c>
      <c r="AJ78">
        <v>0</v>
      </c>
      <c r="AK78">
        <v>0</v>
      </c>
      <c r="AL78">
        <f t="shared" si="17"/>
        <v>0</v>
      </c>
      <c r="AO78">
        <v>0</v>
      </c>
      <c r="AP78">
        <v>0</v>
      </c>
      <c r="AQ78">
        <f t="shared" si="18"/>
        <v>0</v>
      </c>
      <c r="AT78">
        <v>0</v>
      </c>
      <c r="AU78">
        <v>0</v>
      </c>
      <c r="AV78">
        <f t="shared" si="19"/>
        <v>0</v>
      </c>
    </row>
    <row r="79" spans="1:48" x14ac:dyDescent="0.2">
      <c r="A79">
        <v>10907689</v>
      </c>
      <c r="B79">
        <v>0</v>
      </c>
      <c r="C79">
        <f t="shared" si="10"/>
        <v>10907689</v>
      </c>
      <c r="F79">
        <v>127</v>
      </c>
      <c r="G79">
        <v>2239</v>
      </c>
      <c r="H79">
        <f t="shared" si="11"/>
        <v>2366</v>
      </c>
      <c r="K79">
        <v>3929</v>
      </c>
      <c r="L79">
        <v>4359</v>
      </c>
      <c r="M79">
        <f t="shared" si="12"/>
        <v>8288</v>
      </c>
      <c r="P79">
        <v>2924</v>
      </c>
      <c r="Q79">
        <v>33299</v>
      </c>
      <c r="R79">
        <f t="shared" si="13"/>
        <v>36223</v>
      </c>
      <c r="U79">
        <v>0</v>
      </c>
      <c r="V79">
        <v>102</v>
      </c>
      <c r="W79">
        <f t="shared" si="14"/>
        <v>102</v>
      </c>
      <c r="Z79">
        <v>44863</v>
      </c>
      <c r="AA79">
        <v>60</v>
      </c>
      <c r="AB79">
        <f t="shared" si="15"/>
        <v>44923</v>
      </c>
      <c r="AE79">
        <v>0</v>
      </c>
      <c r="AF79">
        <v>0</v>
      </c>
      <c r="AG79">
        <f t="shared" si="16"/>
        <v>0</v>
      </c>
      <c r="AJ79">
        <v>0</v>
      </c>
      <c r="AK79">
        <v>0</v>
      </c>
      <c r="AL79">
        <f t="shared" si="17"/>
        <v>0</v>
      </c>
      <c r="AO79">
        <v>0</v>
      </c>
      <c r="AP79">
        <v>0</v>
      </c>
      <c r="AQ79">
        <f t="shared" si="18"/>
        <v>0</v>
      </c>
      <c r="AT79">
        <v>0</v>
      </c>
      <c r="AU79">
        <v>0</v>
      </c>
      <c r="AV79">
        <f t="shared" si="19"/>
        <v>0</v>
      </c>
    </row>
    <row r="80" spans="1:48" x14ac:dyDescent="0.2">
      <c r="A80">
        <v>234733330</v>
      </c>
      <c r="B80">
        <v>0</v>
      </c>
      <c r="C80">
        <f t="shared" si="10"/>
        <v>234733330</v>
      </c>
      <c r="F80">
        <v>464</v>
      </c>
      <c r="G80">
        <v>2629</v>
      </c>
      <c r="H80">
        <f t="shared" si="11"/>
        <v>3093</v>
      </c>
      <c r="K80">
        <v>4229</v>
      </c>
      <c r="L80">
        <v>7131</v>
      </c>
      <c r="M80">
        <f t="shared" si="12"/>
        <v>11360</v>
      </c>
      <c r="P80">
        <v>3034</v>
      </c>
      <c r="Q80">
        <v>34226</v>
      </c>
      <c r="R80">
        <f t="shared" si="13"/>
        <v>37260</v>
      </c>
      <c r="U80">
        <v>0</v>
      </c>
      <c r="V80">
        <v>2415</v>
      </c>
      <c r="W80">
        <f t="shared" si="14"/>
        <v>2415</v>
      </c>
      <c r="Z80">
        <v>39962</v>
      </c>
      <c r="AA80">
        <v>19</v>
      </c>
      <c r="AB80">
        <f t="shared" si="15"/>
        <v>39981</v>
      </c>
      <c r="AE80">
        <v>0</v>
      </c>
      <c r="AF80">
        <v>0</v>
      </c>
      <c r="AG80">
        <f t="shared" si="16"/>
        <v>0</v>
      </c>
      <c r="AJ80">
        <v>0</v>
      </c>
      <c r="AK80">
        <v>0</v>
      </c>
      <c r="AL80">
        <f t="shared" si="17"/>
        <v>0</v>
      </c>
      <c r="AO80">
        <v>0</v>
      </c>
      <c r="AP80">
        <v>0</v>
      </c>
      <c r="AQ80">
        <f t="shared" si="18"/>
        <v>0</v>
      </c>
      <c r="AT80">
        <v>0</v>
      </c>
      <c r="AU80">
        <v>0</v>
      </c>
      <c r="AV80">
        <f t="shared" si="19"/>
        <v>0</v>
      </c>
    </row>
    <row r="81" spans="1:48" x14ac:dyDescent="0.2">
      <c r="A81">
        <v>604418</v>
      </c>
      <c r="B81">
        <v>94662</v>
      </c>
      <c r="C81">
        <f t="shared" si="10"/>
        <v>699080</v>
      </c>
      <c r="F81">
        <v>72</v>
      </c>
      <c r="G81">
        <v>2158</v>
      </c>
      <c r="H81">
        <f t="shared" si="11"/>
        <v>2230</v>
      </c>
      <c r="K81">
        <v>4317</v>
      </c>
      <c r="L81">
        <v>17523</v>
      </c>
      <c r="M81">
        <f t="shared" si="12"/>
        <v>21840</v>
      </c>
      <c r="P81">
        <v>3109</v>
      </c>
      <c r="Q81">
        <v>25853</v>
      </c>
      <c r="R81">
        <f t="shared" si="13"/>
        <v>28962</v>
      </c>
      <c r="U81">
        <v>0</v>
      </c>
      <c r="V81">
        <v>9982</v>
      </c>
      <c r="W81">
        <f t="shared" si="14"/>
        <v>9982</v>
      </c>
      <c r="Z81">
        <v>42678</v>
      </c>
      <c r="AA81">
        <v>57</v>
      </c>
      <c r="AB81">
        <f t="shared" si="15"/>
        <v>42735</v>
      </c>
      <c r="AE81">
        <v>0</v>
      </c>
      <c r="AF81">
        <v>0</v>
      </c>
      <c r="AG81">
        <f t="shared" si="16"/>
        <v>0</v>
      </c>
      <c r="AJ81">
        <v>0</v>
      </c>
      <c r="AK81">
        <v>0</v>
      </c>
      <c r="AL81">
        <f t="shared" si="17"/>
        <v>0</v>
      </c>
      <c r="AO81">
        <v>0</v>
      </c>
      <c r="AP81">
        <v>0</v>
      </c>
      <c r="AQ81">
        <f t="shared" si="18"/>
        <v>0</v>
      </c>
      <c r="AT81">
        <v>0</v>
      </c>
      <c r="AU81">
        <v>0</v>
      </c>
      <c r="AV81">
        <f t="shared" si="19"/>
        <v>0</v>
      </c>
    </row>
    <row r="82" spans="1:48" x14ac:dyDescent="0.2">
      <c r="A82">
        <v>35215272</v>
      </c>
      <c r="B82">
        <v>577543</v>
      </c>
      <c r="C82">
        <f t="shared" si="10"/>
        <v>35792815</v>
      </c>
      <c r="F82">
        <v>276</v>
      </c>
      <c r="G82">
        <v>3551</v>
      </c>
      <c r="H82">
        <f t="shared" si="11"/>
        <v>3827</v>
      </c>
      <c r="K82">
        <v>6611</v>
      </c>
      <c r="L82">
        <v>77433</v>
      </c>
      <c r="M82">
        <f t="shared" si="12"/>
        <v>84044</v>
      </c>
      <c r="P82">
        <v>2387</v>
      </c>
      <c r="Q82">
        <v>30044</v>
      </c>
      <c r="R82">
        <f t="shared" si="13"/>
        <v>32431</v>
      </c>
      <c r="U82">
        <v>0</v>
      </c>
      <c r="V82">
        <v>9052</v>
      </c>
      <c r="W82">
        <f t="shared" si="14"/>
        <v>9052</v>
      </c>
      <c r="Z82">
        <v>37762</v>
      </c>
      <c r="AA82">
        <v>47</v>
      </c>
      <c r="AB82">
        <f t="shared" si="15"/>
        <v>37809</v>
      </c>
      <c r="AE82">
        <v>0</v>
      </c>
      <c r="AF82">
        <v>0</v>
      </c>
      <c r="AG82">
        <f t="shared" si="16"/>
        <v>0</v>
      </c>
      <c r="AJ82">
        <v>0</v>
      </c>
      <c r="AK82">
        <v>0</v>
      </c>
      <c r="AL82">
        <f t="shared" si="17"/>
        <v>0</v>
      </c>
      <c r="AO82">
        <v>0</v>
      </c>
      <c r="AP82">
        <v>0</v>
      </c>
      <c r="AQ82">
        <f t="shared" si="18"/>
        <v>0</v>
      </c>
      <c r="AT82">
        <v>0</v>
      </c>
      <c r="AU82">
        <v>0</v>
      </c>
      <c r="AV82">
        <f t="shared" si="19"/>
        <v>0</v>
      </c>
    </row>
    <row r="83" spans="1:48" x14ac:dyDescent="0.2">
      <c r="A83">
        <v>27659</v>
      </c>
      <c r="B83">
        <v>13932</v>
      </c>
      <c r="C83">
        <f t="shared" si="10"/>
        <v>41591</v>
      </c>
      <c r="F83">
        <v>123</v>
      </c>
      <c r="G83">
        <v>8055</v>
      </c>
      <c r="H83">
        <f t="shared" si="11"/>
        <v>8178</v>
      </c>
      <c r="K83">
        <v>5901</v>
      </c>
      <c r="L83">
        <v>48255</v>
      </c>
      <c r="M83">
        <f t="shared" si="12"/>
        <v>54156</v>
      </c>
      <c r="P83">
        <v>1649</v>
      </c>
      <c r="Q83">
        <v>24281</v>
      </c>
      <c r="R83">
        <f t="shared" si="13"/>
        <v>25930</v>
      </c>
      <c r="U83">
        <v>2246</v>
      </c>
      <c r="V83">
        <v>20993</v>
      </c>
      <c r="W83">
        <f t="shared" si="14"/>
        <v>23239</v>
      </c>
      <c r="Z83">
        <v>48142</v>
      </c>
      <c r="AA83">
        <v>32</v>
      </c>
      <c r="AB83">
        <f t="shared" si="15"/>
        <v>48174</v>
      </c>
      <c r="AE83">
        <v>0</v>
      </c>
      <c r="AF83">
        <v>0</v>
      </c>
      <c r="AG83">
        <f t="shared" si="16"/>
        <v>0</v>
      </c>
      <c r="AJ83">
        <v>4</v>
      </c>
      <c r="AK83">
        <v>0</v>
      </c>
      <c r="AL83">
        <f t="shared" si="17"/>
        <v>4</v>
      </c>
      <c r="AO83">
        <v>0</v>
      </c>
      <c r="AP83">
        <v>0</v>
      </c>
      <c r="AQ83">
        <f t="shared" si="18"/>
        <v>0</v>
      </c>
      <c r="AT83">
        <v>0</v>
      </c>
      <c r="AU83">
        <v>0</v>
      </c>
      <c r="AV83">
        <f t="shared" si="19"/>
        <v>0</v>
      </c>
    </row>
    <row r="84" spans="1:48" x14ac:dyDescent="0.2">
      <c r="A84">
        <v>1160894</v>
      </c>
      <c r="B84">
        <v>75544</v>
      </c>
      <c r="C84">
        <f t="shared" si="10"/>
        <v>1236438</v>
      </c>
      <c r="F84">
        <v>13056</v>
      </c>
      <c r="G84">
        <v>13443</v>
      </c>
      <c r="H84">
        <f t="shared" si="11"/>
        <v>26499</v>
      </c>
      <c r="K84">
        <v>5463</v>
      </c>
      <c r="L84">
        <v>33620</v>
      </c>
      <c r="M84">
        <f t="shared" si="12"/>
        <v>39083</v>
      </c>
      <c r="P84">
        <v>2661</v>
      </c>
      <c r="Q84">
        <v>22982</v>
      </c>
      <c r="R84">
        <f t="shared" si="13"/>
        <v>25643</v>
      </c>
      <c r="U84">
        <v>2500</v>
      </c>
      <c r="V84">
        <v>20458</v>
      </c>
      <c r="W84">
        <f t="shared" si="14"/>
        <v>22958</v>
      </c>
      <c r="Z84">
        <v>44102</v>
      </c>
      <c r="AA84">
        <v>0</v>
      </c>
      <c r="AB84">
        <f t="shared" si="15"/>
        <v>44102</v>
      </c>
      <c r="AE84">
        <v>0</v>
      </c>
      <c r="AF84">
        <v>0</v>
      </c>
      <c r="AG84">
        <f t="shared" si="16"/>
        <v>0</v>
      </c>
      <c r="AJ84">
        <v>0</v>
      </c>
      <c r="AK84">
        <v>0</v>
      </c>
      <c r="AL84">
        <f t="shared" si="17"/>
        <v>0</v>
      </c>
      <c r="AO84">
        <v>0</v>
      </c>
      <c r="AP84">
        <v>0</v>
      </c>
      <c r="AQ84">
        <f t="shared" si="18"/>
        <v>0</v>
      </c>
      <c r="AT84">
        <v>0</v>
      </c>
      <c r="AU84">
        <v>0</v>
      </c>
      <c r="AV84">
        <f t="shared" si="19"/>
        <v>0</v>
      </c>
    </row>
    <row r="85" spans="1:48" x14ac:dyDescent="0.2">
      <c r="A85">
        <v>2169167</v>
      </c>
      <c r="B85">
        <v>0</v>
      </c>
      <c r="C85">
        <f t="shared" si="10"/>
        <v>2169167</v>
      </c>
      <c r="F85">
        <v>5579</v>
      </c>
      <c r="G85">
        <v>15928</v>
      </c>
      <c r="H85">
        <f t="shared" si="11"/>
        <v>21507</v>
      </c>
      <c r="K85">
        <v>5181</v>
      </c>
      <c r="L85">
        <v>39946</v>
      </c>
      <c r="M85">
        <f t="shared" si="12"/>
        <v>45127</v>
      </c>
      <c r="P85">
        <v>3274</v>
      </c>
      <c r="Q85">
        <v>20031</v>
      </c>
      <c r="R85">
        <f t="shared" si="13"/>
        <v>23305</v>
      </c>
      <c r="U85">
        <v>2268</v>
      </c>
      <c r="V85">
        <v>33840</v>
      </c>
      <c r="W85">
        <f t="shared" si="14"/>
        <v>36108</v>
      </c>
      <c r="Z85">
        <v>36885</v>
      </c>
      <c r="AA85">
        <v>13</v>
      </c>
      <c r="AB85">
        <f t="shared" si="15"/>
        <v>36898</v>
      </c>
      <c r="AE85">
        <v>9630942</v>
      </c>
      <c r="AF85">
        <v>7370678</v>
      </c>
      <c r="AG85">
        <f t="shared" si="16"/>
        <v>17001620</v>
      </c>
      <c r="AJ85">
        <v>0</v>
      </c>
      <c r="AK85">
        <v>0</v>
      </c>
      <c r="AL85">
        <f t="shared" si="17"/>
        <v>0</v>
      </c>
      <c r="AO85">
        <v>0</v>
      </c>
      <c r="AP85">
        <v>0</v>
      </c>
      <c r="AQ85">
        <f t="shared" si="18"/>
        <v>0</v>
      </c>
      <c r="AT85">
        <v>0</v>
      </c>
      <c r="AU85">
        <v>0</v>
      </c>
      <c r="AV85">
        <f t="shared" si="19"/>
        <v>0</v>
      </c>
    </row>
    <row r="86" spans="1:48" x14ac:dyDescent="0.2">
      <c r="A86">
        <v>24430301</v>
      </c>
      <c r="B86">
        <v>0</v>
      </c>
      <c r="C86">
        <f t="shared" si="10"/>
        <v>24430301</v>
      </c>
      <c r="F86">
        <v>228993731</v>
      </c>
      <c r="G86">
        <v>0</v>
      </c>
      <c r="H86">
        <f t="shared" si="11"/>
        <v>228993731</v>
      </c>
      <c r="K86">
        <v>6341</v>
      </c>
      <c r="L86">
        <v>46542</v>
      </c>
      <c r="M86">
        <f t="shared" si="12"/>
        <v>52883</v>
      </c>
      <c r="P86">
        <v>3707</v>
      </c>
      <c r="Q86">
        <v>25381</v>
      </c>
      <c r="R86">
        <f t="shared" si="13"/>
        <v>29088</v>
      </c>
      <c r="U86">
        <v>2424</v>
      </c>
      <c r="V86">
        <v>19727</v>
      </c>
      <c r="W86">
        <f t="shared" si="14"/>
        <v>22151</v>
      </c>
      <c r="Z86">
        <v>38708</v>
      </c>
      <c r="AA86">
        <v>0</v>
      </c>
      <c r="AB86">
        <f t="shared" si="15"/>
        <v>38708</v>
      </c>
      <c r="AE86">
        <v>9115083</v>
      </c>
      <c r="AF86">
        <v>6503149</v>
      </c>
      <c r="AG86">
        <f t="shared" si="16"/>
        <v>15618232</v>
      </c>
      <c r="AJ86">
        <v>0</v>
      </c>
      <c r="AK86">
        <v>0</v>
      </c>
      <c r="AL86">
        <f t="shared" si="17"/>
        <v>0</v>
      </c>
      <c r="AO86">
        <v>0</v>
      </c>
      <c r="AP86">
        <v>0</v>
      </c>
      <c r="AQ86">
        <f t="shared" si="18"/>
        <v>0</v>
      </c>
      <c r="AT86">
        <v>0</v>
      </c>
      <c r="AU86">
        <v>0</v>
      </c>
      <c r="AV86">
        <f t="shared" si="19"/>
        <v>0</v>
      </c>
    </row>
    <row r="87" spans="1:48" x14ac:dyDescent="0.2">
      <c r="A87">
        <v>22535424</v>
      </c>
      <c r="B87">
        <v>339860</v>
      </c>
      <c r="C87">
        <f t="shared" si="10"/>
        <v>22875284</v>
      </c>
      <c r="F87">
        <v>5461</v>
      </c>
      <c r="G87">
        <v>9</v>
      </c>
      <c r="H87">
        <f t="shared" si="11"/>
        <v>5470</v>
      </c>
      <c r="K87">
        <v>5302</v>
      </c>
      <c r="L87">
        <v>56888</v>
      </c>
      <c r="M87">
        <f t="shared" si="12"/>
        <v>62190</v>
      </c>
      <c r="P87">
        <v>2977</v>
      </c>
      <c r="Q87">
        <v>35652</v>
      </c>
      <c r="R87">
        <f t="shared" si="13"/>
        <v>38629</v>
      </c>
      <c r="U87">
        <v>2968</v>
      </c>
      <c r="V87">
        <v>20649</v>
      </c>
      <c r="W87">
        <f t="shared" si="14"/>
        <v>23617</v>
      </c>
      <c r="Z87">
        <v>46703</v>
      </c>
      <c r="AA87">
        <v>0</v>
      </c>
      <c r="AB87">
        <f t="shared" si="15"/>
        <v>46703</v>
      </c>
      <c r="AE87">
        <v>10602914</v>
      </c>
      <c r="AF87">
        <v>7467612</v>
      </c>
      <c r="AG87">
        <f t="shared" si="16"/>
        <v>18070526</v>
      </c>
      <c r="AJ87">
        <v>0</v>
      </c>
      <c r="AK87">
        <v>0</v>
      </c>
      <c r="AL87">
        <f t="shared" si="17"/>
        <v>0</v>
      </c>
      <c r="AO87">
        <v>0</v>
      </c>
      <c r="AP87">
        <v>0</v>
      </c>
      <c r="AQ87">
        <f t="shared" si="18"/>
        <v>0</v>
      </c>
      <c r="AT87">
        <v>0</v>
      </c>
      <c r="AU87">
        <v>0</v>
      </c>
      <c r="AV87">
        <f t="shared" si="19"/>
        <v>0</v>
      </c>
    </row>
    <row r="88" spans="1:48" x14ac:dyDescent="0.2">
      <c r="A88">
        <v>335795126</v>
      </c>
      <c r="B88">
        <v>776940</v>
      </c>
      <c r="C88">
        <f t="shared" si="10"/>
        <v>336572066</v>
      </c>
      <c r="F88">
        <v>41620808</v>
      </c>
      <c r="G88">
        <v>535029</v>
      </c>
      <c r="H88">
        <f t="shared" si="11"/>
        <v>42155837</v>
      </c>
      <c r="K88">
        <v>0</v>
      </c>
      <c r="L88">
        <v>241119</v>
      </c>
      <c r="M88">
        <f t="shared" si="12"/>
        <v>241119</v>
      </c>
      <c r="P88">
        <v>0</v>
      </c>
      <c r="Q88">
        <v>0</v>
      </c>
      <c r="R88">
        <f t="shared" si="13"/>
        <v>0</v>
      </c>
      <c r="U88">
        <v>2917</v>
      </c>
      <c r="V88">
        <v>16477</v>
      </c>
      <c r="W88">
        <f t="shared" si="14"/>
        <v>19394</v>
      </c>
      <c r="Z88">
        <v>39503</v>
      </c>
      <c r="AA88">
        <v>0</v>
      </c>
      <c r="AB88">
        <f t="shared" si="15"/>
        <v>39503</v>
      </c>
      <c r="AE88">
        <v>10581087</v>
      </c>
      <c r="AF88">
        <v>7448556</v>
      </c>
      <c r="AG88">
        <f t="shared" si="16"/>
        <v>18029643</v>
      </c>
      <c r="AJ88">
        <v>0</v>
      </c>
      <c r="AK88">
        <v>0</v>
      </c>
      <c r="AL88">
        <f t="shared" si="17"/>
        <v>0</v>
      </c>
      <c r="AO88">
        <v>0</v>
      </c>
      <c r="AP88">
        <v>0</v>
      </c>
      <c r="AQ88">
        <f t="shared" si="18"/>
        <v>0</v>
      </c>
      <c r="AT88">
        <v>0</v>
      </c>
      <c r="AU88">
        <v>0</v>
      </c>
      <c r="AV88">
        <f t="shared" si="19"/>
        <v>0</v>
      </c>
    </row>
    <row r="89" spans="1:48" x14ac:dyDescent="0.2">
      <c r="A89">
        <v>190024</v>
      </c>
      <c r="B89">
        <v>327594</v>
      </c>
      <c r="C89">
        <f t="shared" si="10"/>
        <v>517618</v>
      </c>
      <c r="F89">
        <v>612044</v>
      </c>
      <c r="G89">
        <v>88674</v>
      </c>
      <c r="H89">
        <f t="shared" si="11"/>
        <v>700718</v>
      </c>
      <c r="K89">
        <v>0</v>
      </c>
      <c r="L89">
        <v>189389</v>
      </c>
      <c r="M89">
        <f t="shared" si="12"/>
        <v>189389</v>
      </c>
      <c r="P89">
        <v>0</v>
      </c>
      <c r="Q89">
        <v>0</v>
      </c>
      <c r="R89">
        <f t="shared" si="13"/>
        <v>0</v>
      </c>
      <c r="U89">
        <v>2232</v>
      </c>
      <c r="V89">
        <v>13237</v>
      </c>
      <c r="W89">
        <f t="shared" si="14"/>
        <v>15469</v>
      </c>
      <c r="Z89">
        <v>38920</v>
      </c>
      <c r="AA89">
        <v>13</v>
      </c>
      <c r="AB89">
        <f t="shared" si="15"/>
        <v>38933</v>
      </c>
      <c r="AE89">
        <v>10951297</v>
      </c>
      <c r="AF89">
        <v>5529289</v>
      </c>
      <c r="AG89">
        <f t="shared" si="16"/>
        <v>16480586</v>
      </c>
      <c r="AJ89">
        <v>0</v>
      </c>
      <c r="AK89">
        <v>0</v>
      </c>
      <c r="AL89">
        <f t="shared" si="17"/>
        <v>0</v>
      </c>
      <c r="AO89">
        <v>0</v>
      </c>
      <c r="AP89">
        <v>0</v>
      </c>
      <c r="AQ89">
        <f t="shared" si="18"/>
        <v>0</v>
      </c>
      <c r="AT89">
        <v>0</v>
      </c>
      <c r="AU89">
        <v>0</v>
      </c>
      <c r="AV89">
        <f t="shared" si="19"/>
        <v>0</v>
      </c>
    </row>
    <row r="90" spans="1:48" x14ac:dyDescent="0.2">
      <c r="A90">
        <v>1034293</v>
      </c>
      <c r="B90">
        <v>676891</v>
      </c>
      <c r="C90">
        <f t="shared" si="10"/>
        <v>1711184</v>
      </c>
      <c r="F90">
        <v>980006</v>
      </c>
      <c r="G90">
        <v>19716</v>
      </c>
      <c r="H90">
        <f t="shared" si="11"/>
        <v>999722</v>
      </c>
      <c r="K90">
        <v>0</v>
      </c>
      <c r="L90">
        <v>186991</v>
      </c>
      <c r="M90">
        <f t="shared" si="12"/>
        <v>186991</v>
      </c>
      <c r="P90">
        <v>0</v>
      </c>
      <c r="Q90">
        <v>0</v>
      </c>
      <c r="R90">
        <f t="shared" si="13"/>
        <v>0</v>
      </c>
      <c r="U90">
        <v>2990</v>
      </c>
      <c r="V90">
        <v>9024</v>
      </c>
      <c r="W90">
        <f t="shared" si="14"/>
        <v>12014</v>
      </c>
      <c r="Z90">
        <v>42836</v>
      </c>
      <c r="AA90">
        <v>19</v>
      </c>
      <c r="AB90">
        <f t="shared" si="15"/>
        <v>42855</v>
      </c>
      <c r="AE90">
        <v>11114483</v>
      </c>
      <c r="AF90">
        <v>3339415</v>
      </c>
      <c r="AG90">
        <f t="shared" si="16"/>
        <v>14453898</v>
      </c>
      <c r="AJ90">
        <v>0</v>
      </c>
      <c r="AK90">
        <v>0</v>
      </c>
      <c r="AL90">
        <f t="shared" si="17"/>
        <v>0</v>
      </c>
      <c r="AO90">
        <v>0</v>
      </c>
      <c r="AP90">
        <v>0</v>
      </c>
      <c r="AQ90">
        <f t="shared" si="18"/>
        <v>0</v>
      </c>
      <c r="AT90">
        <v>0</v>
      </c>
      <c r="AU90">
        <v>0</v>
      </c>
      <c r="AV90">
        <f t="shared" si="19"/>
        <v>0</v>
      </c>
    </row>
    <row r="91" spans="1:48" x14ac:dyDescent="0.2">
      <c r="A91">
        <v>8773485</v>
      </c>
      <c r="B91">
        <v>0</v>
      </c>
      <c r="C91">
        <f t="shared" si="10"/>
        <v>8773485</v>
      </c>
      <c r="F91">
        <v>1140106</v>
      </c>
      <c r="G91">
        <v>43639</v>
      </c>
      <c r="H91">
        <f t="shared" si="11"/>
        <v>1183745</v>
      </c>
      <c r="K91">
        <v>0</v>
      </c>
      <c r="L91">
        <v>186991</v>
      </c>
      <c r="M91">
        <f t="shared" si="12"/>
        <v>186991</v>
      </c>
      <c r="P91">
        <v>0</v>
      </c>
      <c r="Q91">
        <v>0</v>
      </c>
      <c r="R91">
        <f t="shared" si="13"/>
        <v>0</v>
      </c>
      <c r="U91">
        <v>9008</v>
      </c>
      <c r="V91">
        <v>9495</v>
      </c>
      <c r="W91">
        <f t="shared" si="14"/>
        <v>18503</v>
      </c>
      <c r="Z91">
        <v>5790614</v>
      </c>
      <c r="AA91">
        <v>131461</v>
      </c>
      <c r="AB91">
        <f t="shared" si="15"/>
        <v>5922075</v>
      </c>
      <c r="AE91">
        <v>10958377</v>
      </c>
      <c r="AF91">
        <v>3551765</v>
      </c>
      <c r="AG91">
        <f t="shared" si="16"/>
        <v>14510142</v>
      </c>
      <c r="AJ91">
        <v>0</v>
      </c>
      <c r="AK91">
        <v>0</v>
      </c>
      <c r="AL91">
        <f t="shared" si="17"/>
        <v>0</v>
      </c>
      <c r="AO91">
        <v>0</v>
      </c>
      <c r="AP91">
        <v>0</v>
      </c>
      <c r="AQ91">
        <f t="shared" si="18"/>
        <v>0</v>
      </c>
      <c r="AT91">
        <v>0</v>
      </c>
      <c r="AU91">
        <v>0</v>
      </c>
      <c r="AV91">
        <f t="shared" si="19"/>
        <v>0</v>
      </c>
    </row>
    <row r="92" spans="1:48" x14ac:dyDescent="0.2">
      <c r="A92">
        <v>682907</v>
      </c>
      <c r="B92">
        <v>0</v>
      </c>
      <c r="C92">
        <f t="shared" si="10"/>
        <v>682907</v>
      </c>
      <c r="F92">
        <v>12358910</v>
      </c>
      <c r="G92">
        <v>0</v>
      </c>
      <c r="H92">
        <f t="shared" si="11"/>
        <v>12358910</v>
      </c>
      <c r="K92">
        <v>0</v>
      </c>
      <c r="L92">
        <v>158041</v>
      </c>
      <c r="M92">
        <f t="shared" si="12"/>
        <v>158041</v>
      </c>
      <c r="P92">
        <v>0</v>
      </c>
      <c r="Q92">
        <v>0</v>
      </c>
      <c r="R92">
        <f t="shared" si="13"/>
        <v>0</v>
      </c>
      <c r="U92">
        <v>19392</v>
      </c>
      <c r="V92">
        <v>10449</v>
      </c>
      <c r="W92">
        <f t="shared" si="14"/>
        <v>29841</v>
      </c>
      <c r="Z92">
        <v>5285625</v>
      </c>
      <c r="AA92">
        <v>111991</v>
      </c>
      <c r="AB92">
        <f t="shared" si="15"/>
        <v>5397616</v>
      </c>
      <c r="AE92">
        <v>11906384</v>
      </c>
      <c r="AF92">
        <v>3794207</v>
      </c>
      <c r="AG92">
        <f t="shared" si="16"/>
        <v>15700591</v>
      </c>
      <c r="AJ92">
        <v>0</v>
      </c>
      <c r="AK92">
        <v>0</v>
      </c>
      <c r="AL92">
        <f t="shared" si="17"/>
        <v>0</v>
      </c>
      <c r="AO92">
        <v>0</v>
      </c>
      <c r="AP92">
        <v>0</v>
      </c>
      <c r="AQ92">
        <f t="shared" si="18"/>
        <v>0</v>
      </c>
      <c r="AT92">
        <v>0</v>
      </c>
      <c r="AU92">
        <v>0</v>
      </c>
      <c r="AV92">
        <f t="shared" si="19"/>
        <v>0</v>
      </c>
    </row>
    <row r="93" spans="1:48" x14ac:dyDescent="0.2">
      <c r="A93">
        <v>238847</v>
      </c>
      <c r="B93">
        <v>632980</v>
      </c>
      <c r="C93">
        <f t="shared" si="10"/>
        <v>871827</v>
      </c>
      <c r="F93">
        <v>0</v>
      </c>
      <c r="G93">
        <v>254700</v>
      </c>
      <c r="H93">
        <f t="shared" si="11"/>
        <v>254700</v>
      </c>
      <c r="K93">
        <v>0</v>
      </c>
      <c r="L93">
        <v>143321</v>
      </c>
      <c r="M93">
        <f t="shared" si="12"/>
        <v>143321</v>
      </c>
      <c r="P93">
        <v>0</v>
      </c>
      <c r="Q93">
        <v>0</v>
      </c>
      <c r="R93">
        <f t="shared" si="13"/>
        <v>0</v>
      </c>
      <c r="U93">
        <v>42911</v>
      </c>
      <c r="V93">
        <v>16978</v>
      </c>
      <c r="W93">
        <f t="shared" si="14"/>
        <v>59889</v>
      </c>
      <c r="Z93">
        <v>6059546</v>
      </c>
      <c r="AA93">
        <v>118158</v>
      </c>
      <c r="AB93">
        <f t="shared" si="15"/>
        <v>6177704</v>
      </c>
      <c r="AE93">
        <v>11320701</v>
      </c>
      <c r="AF93">
        <v>5903480</v>
      </c>
      <c r="AG93">
        <f t="shared" si="16"/>
        <v>17224181</v>
      </c>
      <c r="AJ93">
        <v>0</v>
      </c>
      <c r="AK93">
        <v>0</v>
      </c>
      <c r="AL93">
        <f t="shared" si="17"/>
        <v>0</v>
      </c>
      <c r="AO93">
        <v>0</v>
      </c>
      <c r="AP93">
        <v>0</v>
      </c>
      <c r="AQ93">
        <f t="shared" si="18"/>
        <v>0</v>
      </c>
      <c r="AT93">
        <v>0</v>
      </c>
      <c r="AU93">
        <v>0</v>
      </c>
      <c r="AV93">
        <f t="shared" si="19"/>
        <v>0</v>
      </c>
    </row>
    <row r="94" spans="1:48" x14ac:dyDescent="0.2">
      <c r="A94">
        <v>1164</v>
      </c>
      <c r="B94">
        <v>0</v>
      </c>
      <c r="C94">
        <f t="shared" si="10"/>
        <v>1164</v>
      </c>
      <c r="F94">
        <v>555232</v>
      </c>
      <c r="G94">
        <v>434699</v>
      </c>
      <c r="H94">
        <f t="shared" si="11"/>
        <v>989931</v>
      </c>
      <c r="K94">
        <v>0</v>
      </c>
      <c r="L94">
        <v>786</v>
      </c>
      <c r="M94">
        <f t="shared" si="12"/>
        <v>786</v>
      </c>
      <c r="P94">
        <v>0</v>
      </c>
      <c r="Q94">
        <v>0</v>
      </c>
      <c r="R94">
        <f t="shared" si="13"/>
        <v>0</v>
      </c>
      <c r="U94">
        <v>29699</v>
      </c>
      <c r="V94">
        <v>9716</v>
      </c>
      <c r="W94">
        <f t="shared" si="14"/>
        <v>39415</v>
      </c>
      <c r="Z94">
        <v>5779190</v>
      </c>
      <c r="AA94">
        <v>112174</v>
      </c>
      <c r="AB94">
        <f t="shared" si="15"/>
        <v>5891364</v>
      </c>
      <c r="AE94">
        <v>12970315</v>
      </c>
      <c r="AF94">
        <v>6611819</v>
      </c>
      <c r="AG94">
        <f t="shared" si="16"/>
        <v>19582134</v>
      </c>
      <c r="AJ94">
        <v>0</v>
      </c>
      <c r="AK94">
        <v>0</v>
      </c>
      <c r="AL94">
        <f t="shared" si="17"/>
        <v>0</v>
      </c>
      <c r="AO94">
        <v>0</v>
      </c>
      <c r="AP94">
        <v>0</v>
      </c>
      <c r="AQ94">
        <f t="shared" si="18"/>
        <v>0</v>
      </c>
      <c r="AT94">
        <v>0</v>
      </c>
      <c r="AU94">
        <v>0</v>
      </c>
      <c r="AV94">
        <f t="shared" si="19"/>
        <v>0</v>
      </c>
    </row>
    <row r="95" spans="1:48" x14ac:dyDescent="0.2">
      <c r="A95">
        <v>7451712</v>
      </c>
      <c r="B95">
        <v>0</v>
      </c>
      <c r="C95">
        <f t="shared" si="10"/>
        <v>7451712</v>
      </c>
      <c r="F95">
        <v>500814178</v>
      </c>
      <c r="G95">
        <v>1129740</v>
      </c>
      <c r="H95">
        <f t="shared" si="11"/>
        <v>501943918</v>
      </c>
      <c r="K95">
        <v>0</v>
      </c>
      <c r="L95">
        <v>0</v>
      </c>
      <c r="M95">
        <f t="shared" si="12"/>
        <v>0</v>
      </c>
      <c r="P95">
        <v>0</v>
      </c>
      <c r="Q95">
        <v>0</v>
      </c>
      <c r="R95">
        <f t="shared" si="13"/>
        <v>0</v>
      </c>
      <c r="U95">
        <v>295805</v>
      </c>
      <c r="V95">
        <v>3337</v>
      </c>
      <c r="W95">
        <f t="shared" si="14"/>
        <v>299142</v>
      </c>
      <c r="Z95">
        <v>5899547</v>
      </c>
      <c r="AA95">
        <v>124894</v>
      </c>
      <c r="AB95">
        <f t="shared" si="15"/>
        <v>6024441</v>
      </c>
      <c r="AE95">
        <v>13088210</v>
      </c>
      <c r="AF95">
        <v>6903521</v>
      </c>
      <c r="AG95">
        <f t="shared" si="16"/>
        <v>19991731</v>
      </c>
      <c r="AJ95">
        <v>0</v>
      </c>
      <c r="AK95">
        <v>0</v>
      </c>
      <c r="AL95">
        <f t="shared" si="17"/>
        <v>0</v>
      </c>
      <c r="AO95">
        <v>0</v>
      </c>
      <c r="AP95">
        <v>0</v>
      </c>
      <c r="AQ95">
        <f t="shared" si="18"/>
        <v>0</v>
      </c>
      <c r="AT95">
        <v>0</v>
      </c>
      <c r="AU95">
        <v>0</v>
      </c>
      <c r="AV95">
        <f t="shared" si="19"/>
        <v>0</v>
      </c>
    </row>
    <row r="96" spans="1:48" x14ac:dyDescent="0.2">
      <c r="A96">
        <v>237201797</v>
      </c>
      <c r="B96">
        <v>0</v>
      </c>
      <c r="C96">
        <f t="shared" si="10"/>
        <v>237201797</v>
      </c>
      <c r="F96">
        <v>6450368</v>
      </c>
      <c r="G96">
        <v>0</v>
      </c>
      <c r="H96">
        <f t="shared" si="11"/>
        <v>6450368</v>
      </c>
      <c r="K96">
        <v>0</v>
      </c>
      <c r="L96">
        <v>0</v>
      </c>
      <c r="M96">
        <f t="shared" si="12"/>
        <v>0</v>
      </c>
      <c r="P96">
        <v>0</v>
      </c>
      <c r="Q96">
        <v>0</v>
      </c>
      <c r="R96">
        <f t="shared" si="13"/>
        <v>0</v>
      </c>
      <c r="U96">
        <v>438638</v>
      </c>
      <c r="V96">
        <v>0</v>
      </c>
      <c r="W96">
        <f t="shared" si="14"/>
        <v>438638</v>
      </c>
      <c r="Z96">
        <v>5806060</v>
      </c>
      <c r="AA96">
        <v>132960</v>
      </c>
      <c r="AB96">
        <f t="shared" si="15"/>
        <v>5939020</v>
      </c>
      <c r="AE96">
        <v>11407473</v>
      </c>
      <c r="AF96">
        <v>6720878</v>
      </c>
      <c r="AG96">
        <f t="shared" si="16"/>
        <v>18128351</v>
      </c>
      <c r="AJ96">
        <v>0</v>
      </c>
      <c r="AK96">
        <v>0</v>
      </c>
      <c r="AL96">
        <f t="shared" si="17"/>
        <v>0</v>
      </c>
      <c r="AO96">
        <v>0</v>
      </c>
      <c r="AP96">
        <v>0</v>
      </c>
      <c r="AQ96">
        <f t="shared" si="18"/>
        <v>0</v>
      </c>
      <c r="AT96">
        <v>0</v>
      </c>
      <c r="AU96">
        <v>0</v>
      </c>
      <c r="AV96">
        <f t="shared" si="19"/>
        <v>0</v>
      </c>
    </row>
    <row r="97" spans="1:48" x14ac:dyDescent="0.2">
      <c r="A97">
        <v>653591</v>
      </c>
      <c r="B97">
        <v>92880</v>
      </c>
      <c r="C97">
        <f t="shared" si="10"/>
        <v>746471</v>
      </c>
      <c r="F97">
        <v>11184135</v>
      </c>
      <c r="G97">
        <v>0</v>
      </c>
      <c r="H97">
        <f t="shared" si="11"/>
        <v>11184135</v>
      </c>
      <c r="K97">
        <v>0</v>
      </c>
      <c r="L97">
        <v>0</v>
      </c>
      <c r="M97">
        <f t="shared" si="12"/>
        <v>0</v>
      </c>
      <c r="P97">
        <v>0</v>
      </c>
      <c r="Q97">
        <v>8931</v>
      </c>
      <c r="R97">
        <f t="shared" si="13"/>
        <v>8931</v>
      </c>
      <c r="U97">
        <v>477261</v>
      </c>
      <c r="V97">
        <v>155330</v>
      </c>
      <c r="W97">
        <f t="shared" si="14"/>
        <v>632591</v>
      </c>
      <c r="Z97">
        <v>5342274</v>
      </c>
      <c r="AA97">
        <v>32027</v>
      </c>
      <c r="AB97">
        <f t="shared" si="15"/>
        <v>5374301</v>
      </c>
      <c r="AE97">
        <v>21168796</v>
      </c>
      <c r="AF97">
        <v>199557</v>
      </c>
      <c r="AG97">
        <f t="shared" si="16"/>
        <v>21368353</v>
      </c>
      <c r="AJ97">
        <v>0</v>
      </c>
      <c r="AK97">
        <v>0</v>
      </c>
      <c r="AL97">
        <f t="shared" si="17"/>
        <v>0</v>
      </c>
      <c r="AO97">
        <v>0</v>
      </c>
      <c r="AP97">
        <v>0</v>
      </c>
      <c r="AQ97">
        <f t="shared" si="18"/>
        <v>0</v>
      </c>
      <c r="AT97">
        <v>0</v>
      </c>
      <c r="AU97">
        <v>0</v>
      </c>
      <c r="AV97">
        <f t="shared" si="19"/>
        <v>0</v>
      </c>
    </row>
    <row r="98" spans="1:48" x14ac:dyDescent="0.2">
      <c r="A98">
        <v>36263440</v>
      </c>
      <c r="B98">
        <v>643137</v>
      </c>
      <c r="C98">
        <f t="shared" si="10"/>
        <v>36906577</v>
      </c>
      <c r="F98">
        <v>869404</v>
      </c>
      <c r="G98">
        <v>643095</v>
      </c>
      <c r="H98">
        <f t="shared" si="11"/>
        <v>1512499</v>
      </c>
      <c r="K98">
        <v>0</v>
      </c>
      <c r="L98">
        <v>0</v>
      </c>
      <c r="M98">
        <f t="shared" si="12"/>
        <v>0</v>
      </c>
      <c r="P98">
        <v>30214</v>
      </c>
      <c r="Q98">
        <v>2788</v>
      </c>
      <c r="R98">
        <f t="shared" si="13"/>
        <v>33002</v>
      </c>
      <c r="U98">
        <v>450556</v>
      </c>
      <c r="V98">
        <v>236062</v>
      </c>
      <c r="W98">
        <f t="shared" si="14"/>
        <v>686618</v>
      </c>
      <c r="Z98">
        <v>5172856</v>
      </c>
      <c r="AA98">
        <v>24747</v>
      </c>
      <c r="AB98">
        <f t="shared" si="15"/>
        <v>5197603</v>
      </c>
      <c r="AE98">
        <v>20257665</v>
      </c>
      <c r="AF98">
        <v>146349</v>
      </c>
      <c r="AG98">
        <f t="shared" si="16"/>
        <v>20404014</v>
      </c>
      <c r="AJ98">
        <v>0</v>
      </c>
      <c r="AK98">
        <v>0</v>
      </c>
      <c r="AL98">
        <f t="shared" si="17"/>
        <v>0</v>
      </c>
      <c r="AO98">
        <v>0</v>
      </c>
      <c r="AP98">
        <v>0</v>
      </c>
      <c r="AQ98">
        <f t="shared" si="18"/>
        <v>0</v>
      </c>
      <c r="AT98">
        <v>0</v>
      </c>
      <c r="AU98">
        <v>0</v>
      </c>
      <c r="AV98">
        <f t="shared" si="19"/>
        <v>0</v>
      </c>
    </row>
    <row r="99" spans="1:48" x14ac:dyDescent="0.2">
      <c r="A99">
        <v>92104</v>
      </c>
      <c r="B99">
        <v>16977</v>
      </c>
      <c r="C99">
        <f t="shared" si="10"/>
        <v>109081</v>
      </c>
      <c r="F99">
        <v>14562583</v>
      </c>
      <c r="G99">
        <v>0</v>
      </c>
      <c r="H99">
        <f t="shared" si="11"/>
        <v>14562583</v>
      </c>
      <c r="K99">
        <v>0</v>
      </c>
      <c r="L99">
        <v>0</v>
      </c>
      <c r="M99">
        <f t="shared" si="12"/>
        <v>0</v>
      </c>
      <c r="P99">
        <v>7877</v>
      </c>
      <c r="Q99">
        <v>123281</v>
      </c>
      <c r="R99">
        <f t="shared" si="13"/>
        <v>131158</v>
      </c>
      <c r="U99">
        <v>534761</v>
      </c>
      <c r="V99">
        <v>277948</v>
      </c>
      <c r="W99">
        <f t="shared" si="14"/>
        <v>812709</v>
      </c>
      <c r="Z99">
        <v>4823875</v>
      </c>
      <c r="AA99">
        <v>31814</v>
      </c>
      <c r="AB99">
        <f t="shared" si="15"/>
        <v>4855689</v>
      </c>
      <c r="AE99">
        <v>23369178</v>
      </c>
      <c r="AF99">
        <v>181179</v>
      </c>
      <c r="AG99">
        <f t="shared" si="16"/>
        <v>23550357</v>
      </c>
      <c r="AJ99">
        <v>0</v>
      </c>
      <c r="AK99">
        <v>0</v>
      </c>
      <c r="AL99">
        <f t="shared" si="17"/>
        <v>0</v>
      </c>
      <c r="AO99">
        <v>0</v>
      </c>
      <c r="AP99">
        <v>0</v>
      </c>
      <c r="AQ99">
        <f t="shared" si="18"/>
        <v>0</v>
      </c>
      <c r="AT99">
        <v>0</v>
      </c>
      <c r="AU99">
        <v>0</v>
      </c>
      <c r="AV99">
        <f t="shared" si="19"/>
        <v>0</v>
      </c>
    </row>
    <row r="100" spans="1:48" x14ac:dyDescent="0.2">
      <c r="A100">
        <v>985383</v>
      </c>
      <c r="B100">
        <v>94224</v>
      </c>
      <c r="C100">
        <f t="shared" si="10"/>
        <v>1079607</v>
      </c>
      <c r="F100">
        <v>37</v>
      </c>
      <c r="G100">
        <v>3703</v>
      </c>
      <c r="H100">
        <f t="shared" si="11"/>
        <v>3740</v>
      </c>
      <c r="K100">
        <v>3820610</v>
      </c>
      <c r="L100">
        <v>916567</v>
      </c>
      <c r="M100">
        <f t="shared" si="12"/>
        <v>4737177</v>
      </c>
      <c r="P100">
        <v>3342841</v>
      </c>
      <c r="Q100">
        <v>662315</v>
      </c>
      <c r="R100">
        <f t="shared" si="13"/>
        <v>4005156</v>
      </c>
      <c r="U100">
        <v>559200</v>
      </c>
      <c r="V100">
        <v>276817</v>
      </c>
      <c r="W100">
        <f t="shared" si="14"/>
        <v>836017</v>
      </c>
      <c r="Z100">
        <v>5164002</v>
      </c>
      <c r="AA100">
        <v>28789</v>
      </c>
      <c r="AB100">
        <f t="shared" si="15"/>
        <v>5192791</v>
      </c>
      <c r="AE100">
        <v>21160707</v>
      </c>
      <c r="AF100">
        <v>180933</v>
      </c>
      <c r="AG100">
        <f t="shared" si="16"/>
        <v>21341640</v>
      </c>
      <c r="AJ100">
        <v>0</v>
      </c>
      <c r="AK100">
        <v>0</v>
      </c>
      <c r="AL100">
        <f t="shared" si="17"/>
        <v>0</v>
      </c>
      <c r="AO100">
        <v>0</v>
      </c>
      <c r="AP100">
        <v>0</v>
      </c>
      <c r="AQ100">
        <f t="shared" si="18"/>
        <v>0</v>
      </c>
      <c r="AT100">
        <v>0</v>
      </c>
      <c r="AU100">
        <v>0</v>
      </c>
      <c r="AV100">
        <f t="shared" si="19"/>
        <v>0</v>
      </c>
    </row>
    <row r="101" spans="1:48" x14ac:dyDescent="0.2">
      <c r="A101">
        <v>1642747</v>
      </c>
      <c r="B101">
        <v>0</v>
      </c>
      <c r="C101">
        <f t="shared" si="10"/>
        <v>1642747</v>
      </c>
      <c r="F101">
        <v>26</v>
      </c>
      <c r="G101">
        <v>3482</v>
      </c>
      <c r="H101">
        <f t="shared" si="11"/>
        <v>3508</v>
      </c>
      <c r="K101">
        <v>3676229</v>
      </c>
      <c r="L101">
        <v>861043</v>
      </c>
      <c r="M101">
        <f t="shared" si="12"/>
        <v>4537272</v>
      </c>
      <c r="P101">
        <v>3137899</v>
      </c>
      <c r="Q101">
        <v>599478</v>
      </c>
      <c r="R101">
        <f t="shared" si="13"/>
        <v>3737377</v>
      </c>
      <c r="U101">
        <v>345769</v>
      </c>
      <c r="V101">
        <v>231687</v>
      </c>
      <c r="W101">
        <f t="shared" si="14"/>
        <v>577456</v>
      </c>
      <c r="Z101">
        <v>5180535</v>
      </c>
      <c r="AA101">
        <v>36773</v>
      </c>
      <c r="AB101">
        <f t="shared" si="15"/>
        <v>5217308</v>
      </c>
      <c r="AE101">
        <v>21826597</v>
      </c>
      <c r="AF101">
        <v>201993</v>
      </c>
      <c r="AG101">
        <f t="shared" si="16"/>
        <v>22028590</v>
      </c>
      <c r="AJ101">
        <v>0</v>
      </c>
      <c r="AK101">
        <v>0</v>
      </c>
      <c r="AL101">
        <f t="shared" si="17"/>
        <v>0</v>
      </c>
      <c r="AO101">
        <v>0</v>
      </c>
      <c r="AP101">
        <v>0</v>
      </c>
      <c r="AQ101">
        <f t="shared" si="18"/>
        <v>0</v>
      </c>
      <c r="AT101">
        <v>0</v>
      </c>
      <c r="AU101">
        <v>0</v>
      </c>
      <c r="AV101">
        <f t="shared" si="19"/>
        <v>0</v>
      </c>
    </row>
    <row r="102" spans="1:48" x14ac:dyDescent="0.2">
      <c r="A102">
        <v>18893281</v>
      </c>
      <c r="B102">
        <v>0</v>
      </c>
      <c r="C102">
        <f t="shared" si="10"/>
        <v>18893281</v>
      </c>
      <c r="F102">
        <v>0</v>
      </c>
      <c r="G102">
        <v>267</v>
      </c>
      <c r="H102">
        <f t="shared" si="11"/>
        <v>267</v>
      </c>
      <c r="K102">
        <v>4583628</v>
      </c>
      <c r="L102">
        <v>906605</v>
      </c>
      <c r="M102">
        <f t="shared" si="12"/>
        <v>5490233</v>
      </c>
      <c r="P102">
        <v>4240767</v>
      </c>
      <c r="Q102">
        <v>587758</v>
      </c>
      <c r="R102">
        <f t="shared" si="13"/>
        <v>4828525</v>
      </c>
      <c r="U102">
        <v>403124</v>
      </c>
      <c r="V102">
        <v>153394</v>
      </c>
      <c r="W102">
        <f t="shared" si="14"/>
        <v>556518</v>
      </c>
      <c r="Z102">
        <v>5656936</v>
      </c>
      <c r="AA102">
        <v>42866</v>
      </c>
      <c r="AB102">
        <f t="shared" si="15"/>
        <v>5699802</v>
      </c>
      <c r="AE102">
        <v>21705799</v>
      </c>
      <c r="AF102">
        <v>228010</v>
      </c>
      <c r="AG102">
        <f t="shared" si="16"/>
        <v>21933809</v>
      </c>
      <c r="AJ102">
        <v>0</v>
      </c>
      <c r="AK102">
        <v>0</v>
      </c>
      <c r="AL102">
        <f t="shared" si="17"/>
        <v>0</v>
      </c>
      <c r="AO102">
        <v>0</v>
      </c>
      <c r="AP102">
        <v>0</v>
      </c>
      <c r="AQ102">
        <f t="shared" si="18"/>
        <v>0</v>
      </c>
      <c r="AT102">
        <v>0</v>
      </c>
      <c r="AU102">
        <v>0</v>
      </c>
      <c r="AV102">
        <f t="shared" si="19"/>
        <v>0</v>
      </c>
    </row>
    <row r="103" spans="1:48" x14ac:dyDescent="0.2">
      <c r="A103">
        <v>16972330</v>
      </c>
      <c r="B103">
        <v>278292</v>
      </c>
      <c r="C103">
        <f t="shared" si="10"/>
        <v>17250622</v>
      </c>
      <c r="F103">
        <v>351</v>
      </c>
      <c r="G103">
        <v>6017</v>
      </c>
      <c r="H103">
        <f t="shared" si="11"/>
        <v>6368</v>
      </c>
      <c r="K103">
        <v>4759375</v>
      </c>
      <c r="L103">
        <v>1018383</v>
      </c>
      <c r="M103">
        <f t="shared" si="12"/>
        <v>5777758</v>
      </c>
      <c r="P103">
        <v>4049480</v>
      </c>
      <c r="Q103">
        <v>641631</v>
      </c>
      <c r="R103">
        <f t="shared" si="13"/>
        <v>4691111</v>
      </c>
      <c r="U103">
        <v>439282</v>
      </c>
      <c r="V103">
        <v>126710</v>
      </c>
      <c r="W103">
        <f t="shared" si="14"/>
        <v>565992</v>
      </c>
      <c r="Z103">
        <v>0</v>
      </c>
      <c r="AA103">
        <v>12074</v>
      </c>
      <c r="AB103">
        <f t="shared" si="15"/>
        <v>12074</v>
      </c>
      <c r="AE103">
        <v>20849901</v>
      </c>
      <c r="AF103">
        <v>211186</v>
      </c>
      <c r="AG103">
        <f t="shared" si="16"/>
        <v>21061087</v>
      </c>
      <c r="AJ103">
        <v>0</v>
      </c>
      <c r="AK103">
        <v>0</v>
      </c>
      <c r="AL103">
        <f t="shared" si="17"/>
        <v>0</v>
      </c>
      <c r="AO103">
        <v>0</v>
      </c>
      <c r="AP103">
        <v>0</v>
      </c>
      <c r="AQ103">
        <f t="shared" si="18"/>
        <v>0</v>
      </c>
      <c r="AT103">
        <v>0</v>
      </c>
      <c r="AU103">
        <v>0</v>
      </c>
      <c r="AV103">
        <f t="shared" si="19"/>
        <v>0</v>
      </c>
    </row>
    <row r="104" spans="1:48" x14ac:dyDescent="0.2">
      <c r="A104">
        <v>304852970</v>
      </c>
      <c r="B104">
        <v>717245</v>
      </c>
      <c r="C104">
        <f t="shared" si="10"/>
        <v>305570215</v>
      </c>
      <c r="F104">
        <v>568</v>
      </c>
      <c r="G104">
        <v>10105</v>
      </c>
      <c r="H104">
        <f t="shared" si="11"/>
        <v>10673</v>
      </c>
      <c r="K104">
        <v>5891264</v>
      </c>
      <c r="L104">
        <v>1046621</v>
      </c>
      <c r="M104">
        <f t="shared" si="12"/>
        <v>6937885</v>
      </c>
      <c r="P104">
        <v>4522044</v>
      </c>
      <c r="Q104">
        <v>689888</v>
      </c>
      <c r="R104">
        <f t="shared" si="13"/>
        <v>5211932</v>
      </c>
      <c r="U104">
        <v>527113</v>
      </c>
      <c r="V104">
        <v>220168</v>
      </c>
      <c r="W104">
        <f t="shared" si="14"/>
        <v>747281</v>
      </c>
      <c r="Z104">
        <v>0</v>
      </c>
      <c r="AA104">
        <v>6707</v>
      </c>
      <c r="AB104">
        <f t="shared" si="15"/>
        <v>6707</v>
      </c>
      <c r="AE104">
        <v>20820979</v>
      </c>
      <c r="AF104">
        <v>233867</v>
      </c>
      <c r="AG104">
        <f t="shared" si="16"/>
        <v>21054846</v>
      </c>
      <c r="AJ104">
        <v>0</v>
      </c>
      <c r="AK104">
        <v>0</v>
      </c>
      <c r="AL104">
        <f t="shared" si="17"/>
        <v>0</v>
      </c>
      <c r="AO104">
        <v>0</v>
      </c>
      <c r="AP104">
        <v>0</v>
      </c>
      <c r="AQ104">
        <f t="shared" si="18"/>
        <v>0</v>
      </c>
      <c r="AT104">
        <v>0</v>
      </c>
      <c r="AU104">
        <v>0</v>
      </c>
      <c r="AV104">
        <f t="shared" si="19"/>
        <v>0</v>
      </c>
    </row>
    <row r="105" spans="1:48" x14ac:dyDescent="0.2">
      <c r="A105">
        <v>1216355</v>
      </c>
      <c r="B105">
        <v>570648</v>
      </c>
      <c r="C105">
        <f t="shared" si="10"/>
        <v>1787003</v>
      </c>
      <c r="F105">
        <v>17336</v>
      </c>
      <c r="G105">
        <v>18925</v>
      </c>
      <c r="H105">
        <f t="shared" si="11"/>
        <v>36261</v>
      </c>
      <c r="K105">
        <v>6093001</v>
      </c>
      <c r="L105">
        <v>978699</v>
      </c>
      <c r="M105">
        <f t="shared" si="12"/>
        <v>7071700</v>
      </c>
      <c r="P105">
        <v>5697416</v>
      </c>
      <c r="Q105">
        <v>593177</v>
      </c>
      <c r="R105">
        <f t="shared" si="13"/>
        <v>6290593</v>
      </c>
      <c r="U105">
        <v>667787</v>
      </c>
      <c r="V105">
        <v>320651</v>
      </c>
      <c r="W105">
        <f t="shared" si="14"/>
        <v>988438</v>
      </c>
      <c r="Z105">
        <v>0</v>
      </c>
      <c r="AA105">
        <v>5137</v>
      </c>
      <c r="AB105">
        <f t="shared" si="15"/>
        <v>5137</v>
      </c>
      <c r="AE105">
        <v>19275582</v>
      </c>
      <c r="AF105">
        <v>254744</v>
      </c>
      <c r="AG105">
        <f t="shared" si="16"/>
        <v>19530326</v>
      </c>
      <c r="AJ105">
        <v>0</v>
      </c>
      <c r="AK105">
        <v>0</v>
      </c>
      <c r="AL105">
        <f t="shared" si="17"/>
        <v>0</v>
      </c>
      <c r="AO105">
        <v>0</v>
      </c>
      <c r="AP105">
        <v>0</v>
      </c>
      <c r="AQ105">
        <f t="shared" si="18"/>
        <v>0</v>
      </c>
      <c r="AT105">
        <v>0</v>
      </c>
      <c r="AU105">
        <v>0</v>
      </c>
      <c r="AV105">
        <f t="shared" si="19"/>
        <v>0</v>
      </c>
    </row>
    <row r="106" spans="1:48" x14ac:dyDescent="0.2">
      <c r="A106">
        <v>8717498</v>
      </c>
      <c r="B106">
        <v>0</v>
      </c>
      <c r="C106">
        <f t="shared" si="10"/>
        <v>8717498</v>
      </c>
      <c r="F106">
        <v>10616</v>
      </c>
      <c r="G106">
        <v>23103</v>
      </c>
      <c r="H106">
        <f t="shared" si="11"/>
        <v>33719</v>
      </c>
      <c r="K106">
        <v>6307512</v>
      </c>
      <c r="L106">
        <v>693256</v>
      </c>
      <c r="M106">
        <f t="shared" si="12"/>
        <v>7000768</v>
      </c>
      <c r="P106">
        <v>4976360</v>
      </c>
      <c r="Q106">
        <v>682963</v>
      </c>
      <c r="R106">
        <f t="shared" si="13"/>
        <v>5659323</v>
      </c>
      <c r="U106">
        <v>712221</v>
      </c>
      <c r="V106">
        <v>336763</v>
      </c>
      <c r="W106">
        <f t="shared" si="14"/>
        <v>1048984</v>
      </c>
      <c r="Z106">
        <v>0</v>
      </c>
      <c r="AA106">
        <v>5591</v>
      </c>
      <c r="AB106">
        <f t="shared" si="15"/>
        <v>5591</v>
      </c>
      <c r="AE106">
        <v>19877192</v>
      </c>
      <c r="AF106">
        <v>269966</v>
      </c>
      <c r="AG106">
        <f t="shared" si="16"/>
        <v>20147158</v>
      </c>
      <c r="AJ106">
        <v>3</v>
      </c>
      <c r="AK106">
        <v>0</v>
      </c>
      <c r="AL106">
        <f t="shared" si="17"/>
        <v>3</v>
      </c>
      <c r="AO106">
        <v>0</v>
      </c>
      <c r="AP106">
        <v>0</v>
      </c>
      <c r="AQ106">
        <f t="shared" si="18"/>
        <v>0</v>
      </c>
      <c r="AT106">
        <v>0</v>
      </c>
      <c r="AU106">
        <v>0</v>
      </c>
      <c r="AV106">
        <f t="shared" si="19"/>
        <v>0</v>
      </c>
    </row>
    <row r="107" spans="1:48" x14ac:dyDescent="0.2">
      <c r="A107">
        <v>604771</v>
      </c>
      <c r="B107">
        <v>0</v>
      </c>
      <c r="C107">
        <f t="shared" si="10"/>
        <v>604771</v>
      </c>
      <c r="F107">
        <v>238035851</v>
      </c>
      <c r="G107">
        <v>0</v>
      </c>
      <c r="H107">
        <f t="shared" si="11"/>
        <v>238035851</v>
      </c>
      <c r="K107">
        <v>5887106</v>
      </c>
      <c r="L107">
        <v>729326</v>
      </c>
      <c r="M107">
        <f t="shared" si="12"/>
        <v>6616432</v>
      </c>
      <c r="P107">
        <v>4285022</v>
      </c>
      <c r="Q107">
        <v>639012</v>
      </c>
      <c r="R107">
        <f t="shared" si="13"/>
        <v>4924034</v>
      </c>
      <c r="U107">
        <v>2918436</v>
      </c>
      <c r="V107">
        <v>668186</v>
      </c>
      <c r="W107">
        <f t="shared" si="14"/>
        <v>3586622</v>
      </c>
      <c r="Z107">
        <v>0</v>
      </c>
      <c r="AA107">
        <v>7320</v>
      </c>
      <c r="AB107">
        <f t="shared" si="15"/>
        <v>7320</v>
      </c>
      <c r="AE107">
        <v>19741544</v>
      </c>
      <c r="AF107">
        <v>248716</v>
      </c>
      <c r="AG107">
        <f t="shared" si="16"/>
        <v>19990260</v>
      </c>
      <c r="AJ107">
        <v>4</v>
      </c>
      <c r="AK107">
        <v>0</v>
      </c>
      <c r="AL107">
        <f t="shared" si="17"/>
        <v>4</v>
      </c>
      <c r="AO107">
        <v>0</v>
      </c>
      <c r="AP107">
        <v>0</v>
      </c>
      <c r="AQ107">
        <f t="shared" si="18"/>
        <v>0</v>
      </c>
      <c r="AT107">
        <v>0</v>
      </c>
      <c r="AU107">
        <v>0</v>
      </c>
      <c r="AV107">
        <f t="shared" si="19"/>
        <v>0</v>
      </c>
    </row>
    <row r="108" spans="1:48" x14ac:dyDescent="0.2">
      <c r="A108">
        <v>560856</v>
      </c>
      <c r="B108">
        <v>1122025</v>
      </c>
      <c r="C108">
        <f t="shared" si="10"/>
        <v>1682881</v>
      </c>
      <c r="F108">
        <v>37473</v>
      </c>
      <c r="G108">
        <v>0</v>
      </c>
      <c r="H108">
        <f t="shared" si="11"/>
        <v>37473</v>
      </c>
      <c r="K108">
        <v>5017242</v>
      </c>
      <c r="L108">
        <v>671319</v>
      </c>
      <c r="M108">
        <f t="shared" si="12"/>
        <v>5688561</v>
      </c>
      <c r="P108">
        <v>4223910</v>
      </c>
      <c r="Q108">
        <v>668362</v>
      </c>
      <c r="R108">
        <f t="shared" si="13"/>
        <v>4892272</v>
      </c>
      <c r="U108">
        <v>3016458</v>
      </c>
      <c r="V108">
        <v>624317</v>
      </c>
      <c r="W108">
        <f t="shared" si="14"/>
        <v>3640775</v>
      </c>
      <c r="Z108">
        <v>0</v>
      </c>
      <c r="AA108">
        <v>8008</v>
      </c>
      <c r="AB108">
        <f t="shared" si="15"/>
        <v>8008</v>
      </c>
      <c r="AE108">
        <v>19741366</v>
      </c>
      <c r="AF108">
        <v>348962</v>
      </c>
      <c r="AG108">
        <f t="shared" si="16"/>
        <v>20090328</v>
      </c>
      <c r="AJ108">
        <v>0</v>
      </c>
      <c r="AK108">
        <v>0</v>
      </c>
      <c r="AL108">
        <f t="shared" si="17"/>
        <v>0</v>
      </c>
      <c r="AO108">
        <v>0</v>
      </c>
      <c r="AP108">
        <v>0</v>
      </c>
      <c r="AQ108">
        <f t="shared" si="18"/>
        <v>0</v>
      </c>
      <c r="AT108">
        <v>0</v>
      </c>
      <c r="AU108">
        <v>0</v>
      </c>
      <c r="AV108">
        <f t="shared" si="19"/>
        <v>0</v>
      </c>
    </row>
    <row r="109" spans="1:48" x14ac:dyDescent="0.2">
      <c r="A109">
        <v>5885</v>
      </c>
      <c r="B109">
        <v>0</v>
      </c>
      <c r="C109">
        <f t="shared" si="10"/>
        <v>5885</v>
      </c>
      <c r="F109">
        <v>42150528</v>
      </c>
      <c r="G109">
        <v>608620</v>
      </c>
      <c r="H109">
        <f t="shared" si="11"/>
        <v>42759148</v>
      </c>
      <c r="K109">
        <v>4913192</v>
      </c>
      <c r="L109">
        <v>686932</v>
      </c>
      <c r="M109">
        <f t="shared" si="12"/>
        <v>5600124</v>
      </c>
      <c r="P109">
        <v>3808379</v>
      </c>
      <c r="Q109">
        <v>709416</v>
      </c>
      <c r="R109">
        <f t="shared" si="13"/>
        <v>4517795</v>
      </c>
      <c r="U109">
        <v>3834848</v>
      </c>
      <c r="V109">
        <v>680951</v>
      </c>
      <c r="W109">
        <f t="shared" si="14"/>
        <v>4515799</v>
      </c>
      <c r="Z109">
        <v>0</v>
      </c>
      <c r="AA109">
        <v>6863</v>
      </c>
      <c r="AB109">
        <f t="shared" si="15"/>
        <v>6863</v>
      </c>
      <c r="AE109">
        <v>3742377</v>
      </c>
      <c r="AF109">
        <v>74926</v>
      </c>
      <c r="AG109">
        <f t="shared" si="16"/>
        <v>3817303</v>
      </c>
      <c r="AJ109">
        <v>4</v>
      </c>
      <c r="AK109">
        <v>0</v>
      </c>
      <c r="AL109">
        <f t="shared" si="17"/>
        <v>4</v>
      </c>
      <c r="AO109">
        <v>0</v>
      </c>
      <c r="AP109">
        <v>0</v>
      </c>
      <c r="AQ109">
        <f t="shared" si="18"/>
        <v>0</v>
      </c>
      <c r="AT109">
        <v>0</v>
      </c>
      <c r="AU109">
        <v>0</v>
      </c>
      <c r="AV109">
        <f t="shared" si="19"/>
        <v>0</v>
      </c>
    </row>
    <row r="110" spans="1:48" x14ac:dyDescent="0.2">
      <c r="A110">
        <v>7266787</v>
      </c>
      <c r="B110">
        <v>0</v>
      </c>
      <c r="C110">
        <f t="shared" si="10"/>
        <v>7266787</v>
      </c>
      <c r="F110">
        <v>571797</v>
      </c>
      <c r="G110">
        <v>84454</v>
      </c>
      <c r="H110">
        <f t="shared" si="11"/>
        <v>656251</v>
      </c>
      <c r="K110">
        <v>3787512</v>
      </c>
      <c r="L110">
        <v>679047</v>
      </c>
      <c r="M110">
        <f t="shared" si="12"/>
        <v>4466559</v>
      </c>
      <c r="P110">
        <v>3287874</v>
      </c>
      <c r="Q110">
        <v>669829</v>
      </c>
      <c r="R110">
        <f t="shared" si="13"/>
        <v>3957703</v>
      </c>
      <c r="U110">
        <v>3952615</v>
      </c>
      <c r="V110">
        <v>642413</v>
      </c>
      <c r="W110">
        <f t="shared" si="14"/>
        <v>4595028</v>
      </c>
      <c r="Z110">
        <v>0</v>
      </c>
      <c r="AA110">
        <v>5842</v>
      </c>
      <c r="AB110">
        <f t="shared" si="15"/>
        <v>5842</v>
      </c>
      <c r="AE110">
        <v>4093752</v>
      </c>
      <c r="AF110">
        <v>73394</v>
      </c>
      <c r="AG110">
        <f t="shared" si="16"/>
        <v>4167146</v>
      </c>
      <c r="AJ110">
        <v>0</v>
      </c>
      <c r="AK110">
        <v>0</v>
      </c>
      <c r="AL110">
        <f t="shared" si="17"/>
        <v>0</v>
      </c>
      <c r="AO110">
        <v>0</v>
      </c>
      <c r="AP110">
        <v>0</v>
      </c>
      <c r="AQ110">
        <f t="shared" si="18"/>
        <v>0</v>
      </c>
      <c r="AT110">
        <v>0</v>
      </c>
      <c r="AU110">
        <v>0</v>
      </c>
      <c r="AV110">
        <f t="shared" si="19"/>
        <v>0</v>
      </c>
    </row>
    <row r="111" spans="1:48" x14ac:dyDescent="0.2">
      <c r="A111">
        <v>219057134</v>
      </c>
      <c r="B111">
        <v>0</v>
      </c>
      <c r="C111">
        <f t="shared" si="10"/>
        <v>219057134</v>
      </c>
      <c r="F111">
        <v>1123409</v>
      </c>
      <c r="G111">
        <v>52995</v>
      </c>
      <c r="H111">
        <f t="shared" si="11"/>
        <v>1176404</v>
      </c>
      <c r="K111">
        <v>3286629</v>
      </c>
      <c r="L111">
        <v>777593</v>
      </c>
      <c r="M111">
        <f t="shared" si="12"/>
        <v>4064222</v>
      </c>
      <c r="P111">
        <v>2749716</v>
      </c>
      <c r="Q111">
        <v>747271</v>
      </c>
      <c r="R111">
        <f t="shared" si="13"/>
        <v>3496987</v>
      </c>
      <c r="U111">
        <v>4542277</v>
      </c>
      <c r="V111">
        <v>625185</v>
      </c>
      <c r="W111">
        <f t="shared" si="14"/>
        <v>5167462</v>
      </c>
      <c r="Z111">
        <v>0</v>
      </c>
      <c r="AA111">
        <v>8832</v>
      </c>
      <c r="AB111">
        <f t="shared" si="15"/>
        <v>8832</v>
      </c>
      <c r="AE111">
        <v>4592200</v>
      </c>
      <c r="AF111">
        <v>95627</v>
      </c>
      <c r="AG111">
        <f t="shared" si="16"/>
        <v>4687827</v>
      </c>
      <c r="AJ111">
        <v>0</v>
      </c>
      <c r="AK111">
        <v>0</v>
      </c>
      <c r="AL111">
        <f t="shared" si="17"/>
        <v>0</v>
      </c>
      <c r="AO111">
        <v>0</v>
      </c>
      <c r="AP111">
        <v>0</v>
      </c>
      <c r="AQ111">
        <f t="shared" si="18"/>
        <v>0</v>
      </c>
      <c r="AT111">
        <v>10</v>
      </c>
      <c r="AU111">
        <v>0</v>
      </c>
      <c r="AV111">
        <f t="shared" si="19"/>
        <v>10</v>
      </c>
    </row>
    <row r="112" spans="1:48" x14ac:dyDescent="0.2">
      <c r="A112">
        <v>7457</v>
      </c>
      <c r="B112">
        <v>0</v>
      </c>
      <c r="C112">
        <f t="shared" si="10"/>
        <v>7457</v>
      </c>
      <c r="F112">
        <v>28992199</v>
      </c>
      <c r="G112">
        <v>0</v>
      </c>
      <c r="H112">
        <f t="shared" si="11"/>
        <v>28992199</v>
      </c>
      <c r="K112">
        <v>0</v>
      </c>
      <c r="L112">
        <v>0</v>
      </c>
      <c r="M112">
        <f t="shared" si="12"/>
        <v>0</v>
      </c>
      <c r="P112">
        <v>0</v>
      </c>
      <c r="Q112">
        <v>0</v>
      </c>
      <c r="R112">
        <f t="shared" si="13"/>
        <v>0</v>
      </c>
      <c r="U112">
        <v>5073829</v>
      </c>
      <c r="V112">
        <v>606855</v>
      </c>
      <c r="W112">
        <f t="shared" si="14"/>
        <v>5680684</v>
      </c>
      <c r="Z112">
        <v>0</v>
      </c>
      <c r="AA112">
        <v>6103</v>
      </c>
      <c r="AB112">
        <f t="shared" si="15"/>
        <v>6103</v>
      </c>
      <c r="AE112">
        <v>4793830</v>
      </c>
      <c r="AF112">
        <v>87673</v>
      </c>
      <c r="AG112">
        <f t="shared" si="16"/>
        <v>4881503</v>
      </c>
      <c r="AJ112">
        <v>0</v>
      </c>
      <c r="AK112">
        <v>0</v>
      </c>
      <c r="AL112">
        <f t="shared" si="17"/>
        <v>0</v>
      </c>
      <c r="AO112">
        <v>0</v>
      </c>
      <c r="AP112">
        <v>0</v>
      </c>
      <c r="AQ112">
        <f t="shared" si="18"/>
        <v>0</v>
      </c>
      <c r="AT112">
        <v>0</v>
      </c>
      <c r="AU112">
        <v>0</v>
      </c>
      <c r="AV112">
        <f t="shared" si="19"/>
        <v>0</v>
      </c>
    </row>
    <row r="113" spans="1:48" x14ac:dyDescent="0.2">
      <c r="A113">
        <v>649087</v>
      </c>
      <c r="B113">
        <v>98461</v>
      </c>
      <c r="C113">
        <f t="shared" si="10"/>
        <v>747548</v>
      </c>
      <c r="F113">
        <v>15335618</v>
      </c>
      <c r="G113">
        <v>217097</v>
      </c>
      <c r="H113">
        <f t="shared" si="11"/>
        <v>15552715</v>
      </c>
      <c r="K113">
        <v>0</v>
      </c>
      <c r="L113">
        <v>0</v>
      </c>
      <c r="M113">
        <f t="shared" si="12"/>
        <v>0</v>
      </c>
      <c r="P113">
        <v>0</v>
      </c>
      <c r="Q113">
        <v>0</v>
      </c>
      <c r="R113">
        <f t="shared" si="13"/>
        <v>0</v>
      </c>
      <c r="U113">
        <v>4182556</v>
      </c>
      <c r="V113">
        <v>669656</v>
      </c>
      <c r="W113">
        <f t="shared" si="14"/>
        <v>4852212</v>
      </c>
      <c r="Z113">
        <v>0</v>
      </c>
      <c r="AA113">
        <v>15011</v>
      </c>
      <c r="AB113">
        <f t="shared" si="15"/>
        <v>15011</v>
      </c>
      <c r="AE113">
        <v>5557181</v>
      </c>
      <c r="AF113">
        <v>160495</v>
      </c>
      <c r="AG113">
        <f t="shared" si="16"/>
        <v>5717676</v>
      </c>
      <c r="AJ113">
        <v>0</v>
      </c>
      <c r="AK113">
        <v>0</v>
      </c>
      <c r="AL113">
        <f t="shared" si="17"/>
        <v>0</v>
      </c>
      <c r="AO113">
        <v>0</v>
      </c>
      <c r="AP113">
        <v>0</v>
      </c>
      <c r="AQ113">
        <f t="shared" si="18"/>
        <v>0</v>
      </c>
      <c r="AT113">
        <v>0</v>
      </c>
      <c r="AU113">
        <v>0</v>
      </c>
      <c r="AV113">
        <f t="shared" si="19"/>
        <v>0</v>
      </c>
    </row>
    <row r="114" spans="1:48" x14ac:dyDescent="0.2">
      <c r="A114">
        <v>40051129</v>
      </c>
      <c r="B114">
        <v>711991</v>
      </c>
      <c r="C114">
        <f t="shared" si="10"/>
        <v>40763120</v>
      </c>
      <c r="F114">
        <v>486314150</v>
      </c>
      <c r="G114">
        <v>1035633</v>
      </c>
      <c r="H114">
        <f t="shared" si="11"/>
        <v>487349783</v>
      </c>
      <c r="K114">
        <v>0</v>
      </c>
      <c r="L114">
        <v>0</v>
      </c>
      <c r="M114">
        <f t="shared" si="12"/>
        <v>0</v>
      </c>
      <c r="P114">
        <v>0</v>
      </c>
      <c r="Q114">
        <v>0</v>
      </c>
      <c r="R114">
        <f t="shared" si="13"/>
        <v>0</v>
      </c>
      <c r="U114">
        <v>4014283</v>
      </c>
      <c r="V114">
        <v>682116</v>
      </c>
      <c r="W114">
        <f t="shared" si="14"/>
        <v>4696399</v>
      </c>
      <c r="Z114">
        <v>0</v>
      </c>
      <c r="AA114">
        <v>15427</v>
      </c>
      <c r="AB114">
        <f t="shared" si="15"/>
        <v>15427</v>
      </c>
      <c r="AE114">
        <v>4782968</v>
      </c>
      <c r="AF114">
        <v>218454</v>
      </c>
      <c r="AG114">
        <f t="shared" si="16"/>
        <v>5001422</v>
      </c>
      <c r="AJ114">
        <v>0</v>
      </c>
      <c r="AK114">
        <v>0</v>
      </c>
      <c r="AL114">
        <f t="shared" si="17"/>
        <v>0</v>
      </c>
      <c r="AO114">
        <v>5</v>
      </c>
      <c r="AP114">
        <v>0</v>
      </c>
      <c r="AQ114">
        <f t="shared" si="18"/>
        <v>5</v>
      </c>
      <c r="AT114">
        <v>0</v>
      </c>
      <c r="AU114">
        <v>0</v>
      </c>
      <c r="AV114">
        <f t="shared" si="19"/>
        <v>0</v>
      </c>
    </row>
    <row r="115" spans="1:48" x14ac:dyDescent="0.2">
      <c r="A115">
        <v>10888</v>
      </c>
      <c r="B115">
        <v>10452</v>
      </c>
      <c r="C115">
        <f t="shared" si="10"/>
        <v>21340</v>
      </c>
      <c r="F115">
        <v>7338322</v>
      </c>
      <c r="G115">
        <v>0</v>
      </c>
      <c r="H115">
        <f t="shared" si="11"/>
        <v>7338322</v>
      </c>
      <c r="K115">
        <v>0</v>
      </c>
      <c r="L115">
        <v>0</v>
      </c>
      <c r="M115">
        <f t="shared" si="12"/>
        <v>0</v>
      </c>
      <c r="P115">
        <v>0</v>
      </c>
      <c r="Q115">
        <v>0</v>
      </c>
      <c r="R115">
        <f t="shared" si="13"/>
        <v>0</v>
      </c>
      <c r="U115">
        <v>3534337</v>
      </c>
      <c r="V115">
        <v>660418</v>
      </c>
      <c r="W115">
        <f t="shared" si="14"/>
        <v>4194755</v>
      </c>
      <c r="Z115">
        <v>46617</v>
      </c>
      <c r="AA115">
        <v>12087</v>
      </c>
      <c r="AB115">
        <f t="shared" si="15"/>
        <v>58704</v>
      </c>
      <c r="AE115">
        <v>5095777</v>
      </c>
      <c r="AF115">
        <v>196011</v>
      </c>
      <c r="AG115">
        <f t="shared" si="16"/>
        <v>5291788</v>
      </c>
      <c r="AJ115">
        <v>10374224</v>
      </c>
      <c r="AK115">
        <v>7594423</v>
      </c>
      <c r="AL115">
        <f t="shared" si="17"/>
        <v>17968647</v>
      </c>
      <c r="AO115">
        <v>0</v>
      </c>
      <c r="AP115">
        <v>0</v>
      </c>
      <c r="AQ115">
        <f t="shared" si="18"/>
        <v>0</v>
      </c>
      <c r="AT115">
        <v>0</v>
      </c>
      <c r="AU115">
        <v>0</v>
      </c>
      <c r="AV115">
        <f t="shared" si="19"/>
        <v>0</v>
      </c>
    </row>
    <row r="116" spans="1:48" x14ac:dyDescent="0.2">
      <c r="A116">
        <v>1030266</v>
      </c>
      <c r="B116">
        <v>105023</v>
      </c>
      <c r="C116">
        <f t="shared" si="10"/>
        <v>1135289</v>
      </c>
      <c r="F116">
        <v>0</v>
      </c>
      <c r="G116">
        <v>0</v>
      </c>
      <c r="H116">
        <f t="shared" si="11"/>
        <v>0</v>
      </c>
      <c r="K116">
        <v>0</v>
      </c>
      <c r="L116">
        <v>0</v>
      </c>
      <c r="M116">
        <f t="shared" si="12"/>
        <v>0</v>
      </c>
      <c r="P116">
        <v>0</v>
      </c>
      <c r="Q116">
        <v>0</v>
      </c>
      <c r="R116">
        <f t="shared" si="13"/>
        <v>0</v>
      </c>
      <c r="U116">
        <v>3393265</v>
      </c>
      <c r="V116">
        <v>718870</v>
      </c>
      <c r="W116">
        <f t="shared" si="14"/>
        <v>4112135</v>
      </c>
      <c r="Z116">
        <v>56533</v>
      </c>
      <c r="AA116">
        <v>13587</v>
      </c>
      <c r="AB116">
        <f t="shared" si="15"/>
        <v>70120</v>
      </c>
      <c r="AE116">
        <v>5150156</v>
      </c>
      <c r="AF116">
        <v>202089</v>
      </c>
      <c r="AG116">
        <f t="shared" si="16"/>
        <v>5352245</v>
      </c>
      <c r="AJ116">
        <v>10797882</v>
      </c>
      <c r="AK116">
        <v>6529586</v>
      </c>
      <c r="AL116">
        <f t="shared" si="17"/>
        <v>17327468</v>
      </c>
      <c r="AO116">
        <v>0</v>
      </c>
      <c r="AP116">
        <v>0</v>
      </c>
      <c r="AQ116">
        <f t="shared" si="18"/>
        <v>0</v>
      </c>
      <c r="AT116">
        <v>0</v>
      </c>
      <c r="AU116">
        <v>0</v>
      </c>
      <c r="AV116">
        <f t="shared" si="19"/>
        <v>0</v>
      </c>
    </row>
    <row r="117" spans="1:48" x14ac:dyDescent="0.2">
      <c r="A117">
        <v>2013881</v>
      </c>
      <c r="B117">
        <v>0</v>
      </c>
      <c r="C117">
        <f t="shared" si="10"/>
        <v>2013881</v>
      </c>
      <c r="F117">
        <v>315688</v>
      </c>
      <c r="G117">
        <v>631088</v>
      </c>
      <c r="H117">
        <f t="shared" si="11"/>
        <v>946776</v>
      </c>
      <c r="K117">
        <v>0</v>
      </c>
      <c r="L117">
        <v>0</v>
      </c>
      <c r="M117">
        <f t="shared" si="12"/>
        <v>0</v>
      </c>
      <c r="P117">
        <v>0</v>
      </c>
      <c r="Q117">
        <v>0</v>
      </c>
      <c r="R117">
        <f t="shared" si="13"/>
        <v>0</v>
      </c>
      <c r="U117">
        <v>2903789</v>
      </c>
      <c r="V117">
        <v>691924</v>
      </c>
      <c r="W117">
        <f t="shared" si="14"/>
        <v>3595713</v>
      </c>
      <c r="Z117">
        <v>76476</v>
      </c>
      <c r="AA117">
        <v>19962</v>
      </c>
      <c r="AB117">
        <f t="shared" si="15"/>
        <v>96438</v>
      </c>
      <c r="AE117">
        <v>4970991</v>
      </c>
      <c r="AF117">
        <v>205627</v>
      </c>
      <c r="AG117">
        <f t="shared" si="16"/>
        <v>5176618</v>
      </c>
      <c r="AJ117">
        <v>11806876</v>
      </c>
      <c r="AK117">
        <v>6981638</v>
      </c>
      <c r="AL117">
        <f t="shared" si="17"/>
        <v>18788514</v>
      </c>
      <c r="AO117">
        <v>0</v>
      </c>
      <c r="AP117">
        <v>0</v>
      </c>
      <c r="AQ117">
        <f t="shared" si="18"/>
        <v>0</v>
      </c>
      <c r="AT117">
        <v>0</v>
      </c>
      <c r="AU117">
        <v>0</v>
      </c>
      <c r="AV117">
        <f t="shared" si="19"/>
        <v>0</v>
      </c>
    </row>
    <row r="118" spans="1:48" x14ac:dyDescent="0.2">
      <c r="A118">
        <v>15943899</v>
      </c>
      <c r="B118">
        <v>0</v>
      </c>
      <c r="C118">
        <f t="shared" si="10"/>
        <v>15943899</v>
      </c>
      <c r="F118">
        <v>1002274</v>
      </c>
      <c r="G118">
        <v>618996</v>
      </c>
      <c r="H118">
        <f t="shared" si="11"/>
        <v>1621270</v>
      </c>
      <c r="K118">
        <v>0</v>
      </c>
      <c r="L118">
        <v>0</v>
      </c>
      <c r="M118">
        <f t="shared" si="12"/>
        <v>0</v>
      </c>
      <c r="P118">
        <v>0</v>
      </c>
      <c r="Q118">
        <v>0</v>
      </c>
      <c r="R118">
        <f t="shared" si="13"/>
        <v>0</v>
      </c>
      <c r="U118">
        <v>2566160</v>
      </c>
      <c r="V118">
        <v>728095</v>
      </c>
      <c r="W118">
        <f t="shared" si="14"/>
        <v>3294255</v>
      </c>
      <c r="Z118">
        <v>73769</v>
      </c>
      <c r="AA118">
        <v>20567</v>
      </c>
      <c r="AB118">
        <f t="shared" si="15"/>
        <v>94336</v>
      </c>
      <c r="AE118">
        <v>5174833</v>
      </c>
      <c r="AF118">
        <v>206556</v>
      </c>
      <c r="AG118">
        <f t="shared" si="16"/>
        <v>5381389</v>
      </c>
      <c r="AJ118">
        <v>9366881</v>
      </c>
      <c r="AK118">
        <v>7083223</v>
      </c>
      <c r="AL118">
        <f t="shared" si="17"/>
        <v>16450104</v>
      </c>
      <c r="AO118">
        <v>0</v>
      </c>
      <c r="AP118">
        <v>0</v>
      </c>
      <c r="AQ118">
        <f t="shared" si="18"/>
        <v>0</v>
      </c>
      <c r="AT118">
        <v>0</v>
      </c>
      <c r="AU118">
        <v>0</v>
      </c>
      <c r="AV118">
        <f t="shared" si="19"/>
        <v>0</v>
      </c>
    </row>
    <row r="119" spans="1:48" x14ac:dyDescent="0.2">
      <c r="A119">
        <v>18173427</v>
      </c>
      <c r="B119">
        <v>252752</v>
      </c>
      <c r="C119">
        <f t="shared" si="10"/>
        <v>18426179</v>
      </c>
      <c r="F119">
        <v>324763</v>
      </c>
      <c r="G119">
        <v>576560</v>
      </c>
      <c r="H119">
        <f t="shared" si="11"/>
        <v>901323</v>
      </c>
      <c r="K119">
        <v>0</v>
      </c>
      <c r="L119">
        <v>0</v>
      </c>
      <c r="M119">
        <f t="shared" si="12"/>
        <v>0</v>
      </c>
      <c r="P119">
        <v>0</v>
      </c>
      <c r="Q119">
        <v>0</v>
      </c>
      <c r="R119">
        <f t="shared" si="13"/>
        <v>0</v>
      </c>
      <c r="U119">
        <v>0</v>
      </c>
      <c r="V119">
        <v>0</v>
      </c>
      <c r="W119">
        <f t="shared" si="14"/>
        <v>0</v>
      </c>
      <c r="Z119">
        <v>33393</v>
      </c>
      <c r="AA119">
        <v>16150</v>
      </c>
      <c r="AB119">
        <f t="shared" si="15"/>
        <v>49543</v>
      </c>
      <c r="AE119">
        <v>5494829</v>
      </c>
      <c r="AF119">
        <v>190301</v>
      </c>
      <c r="AG119">
        <f t="shared" si="16"/>
        <v>5685130</v>
      </c>
      <c r="AJ119">
        <v>9368480</v>
      </c>
      <c r="AK119">
        <v>7374328</v>
      </c>
      <c r="AL119">
        <f t="shared" si="17"/>
        <v>16742808</v>
      </c>
      <c r="AO119">
        <v>0</v>
      </c>
      <c r="AP119">
        <v>0</v>
      </c>
      <c r="AQ119">
        <f t="shared" si="18"/>
        <v>0</v>
      </c>
      <c r="AT119">
        <v>193</v>
      </c>
      <c r="AU119">
        <v>0</v>
      </c>
      <c r="AV119">
        <f t="shared" si="19"/>
        <v>193</v>
      </c>
    </row>
    <row r="120" spans="1:48" x14ac:dyDescent="0.2">
      <c r="A120">
        <v>378476456</v>
      </c>
      <c r="B120">
        <v>829992</v>
      </c>
      <c r="C120">
        <f t="shared" si="10"/>
        <v>379306448</v>
      </c>
      <c r="F120">
        <v>19954927</v>
      </c>
      <c r="G120">
        <v>0</v>
      </c>
      <c r="H120">
        <f t="shared" si="11"/>
        <v>19954927</v>
      </c>
      <c r="K120">
        <v>0</v>
      </c>
      <c r="L120">
        <v>0</v>
      </c>
      <c r="M120">
        <f t="shared" si="12"/>
        <v>0</v>
      </c>
      <c r="P120">
        <v>0</v>
      </c>
      <c r="Q120">
        <v>0</v>
      </c>
      <c r="R120">
        <f t="shared" si="13"/>
        <v>0</v>
      </c>
      <c r="U120">
        <v>0</v>
      </c>
      <c r="V120">
        <v>0</v>
      </c>
      <c r="W120">
        <f t="shared" si="14"/>
        <v>0</v>
      </c>
      <c r="Z120">
        <v>28060</v>
      </c>
      <c r="AA120">
        <v>19593</v>
      </c>
      <c r="AB120">
        <f t="shared" si="15"/>
        <v>47653</v>
      </c>
      <c r="AE120">
        <v>4935879</v>
      </c>
      <c r="AF120">
        <v>226467</v>
      </c>
      <c r="AG120">
        <f t="shared" si="16"/>
        <v>5162346</v>
      </c>
      <c r="AJ120">
        <v>8623351</v>
      </c>
      <c r="AK120">
        <v>8188761</v>
      </c>
      <c r="AL120">
        <f t="shared" si="17"/>
        <v>16812112</v>
      </c>
      <c r="AO120">
        <v>0</v>
      </c>
      <c r="AP120">
        <v>0</v>
      </c>
      <c r="AQ120">
        <f t="shared" si="18"/>
        <v>0</v>
      </c>
      <c r="AT120">
        <v>232</v>
      </c>
      <c r="AU120">
        <v>0</v>
      </c>
      <c r="AV120">
        <f t="shared" si="19"/>
        <v>232</v>
      </c>
    </row>
    <row r="121" spans="1:48" x14ac:dyDescent="0.2">
      <c r="A121">
        <v>0</v>
      </c>
      <c r="B121">
        <v>0</v>
      </c>
      <c r="C121">
        <f t="shared" si="10"/>
        <v>0</v>
      </c>
      <c r="F121">
        <v>791</v>
      </c>
      <c r="G121">
        <v>0</v>
      </c>
      <c r="H121">
        <f t="shared" si="11"/>
        <v>791</v>
      </c>
      <c r="K121">
        <v>0</v>
      </c>
      <c r="L121">
        <v>0</v>
      </c>
      <c r="M121">
        <f t="shared" si="12"/>
        <v>0</v>
      </c>
      <c r="P121">
        <v>0</v>
      </c>
      <c r="Q121">
        <v>0</v>
      </c>
      <c r="R121">
        <f t="shared" si="13"/>
        <v>0</v>
      </c>
      <c r="U121">
        <v>0</v>
      </c>
      <c r="V121">
        <v>0</v>
      </c>
      <c r="W121">
        <f t="shared" si="14"/>
        <v>0</v>
      </c>
      <c r="Z121">
        <v>21984</v>
      </c>
      <c r="AA121">
        <v>23527</v>
      </c>
      <c r="AB121">
        <f t="shared" si="15"/>
        <v>45511</v>
      </c>
      <c r="AE121">
        <v>2201228</v>
      </c>
      <c r="AF121">
        <v>2866525</v>
      </c>
      <c r="AG121">
        <f t="shared" si="16"/>
        <v>5067753</v>
      </c>
      <c r="AJ121">
        <v>8608879</v>
      </c>
      <c r="AK121">
        <v>7618198</v>
      </c>
      <c r="AL121">
        <f t="shared" si="17"/>
        <v>16227077</v>
      </c>
      <c r="AO121">
        <v>0</v>
      </c>
      <c r="AP121">
        <v>0</v>
      </c>
      <c r="AQ121">
        <f t="shared" si="18"/>
        <v>0</v>
      </c>
      <c r="AT121">
        <v>442</v>
      </c>
      <c r="AU121">
        <v>325</v>
      </c>
      <c r="AV121">
        <f t="shared" si="19"/>
        <v>767</v>
      </c>
    </row>
    <row r="122" spans="1:48" x14ac:dyDescent="0.2">
      <c r="A122">
        <v>17111</v>
      </c>
      <c r="B122">
        <v>355053</v>
      </c>
      <c r="C122">
        <f t="shared" si="10"/>
        <v>372164</v>
      </c>
      <c r="F122">
        <v>13958812</v>
      </c>
      <c r="G122">
        <v>0</v>
      </c>
      <c r="H122">
        <f t="shared" si="11"/>
        <v>13958812</v>
      </c>
      <c r="K122">
        <v>0</v>
      </c>
      <c r="L122">
        <v>0</v>
      </c>
      <c r="M122">
        <f t="shared" si="12"/>
        <v>0</v>
      </c>
      <c r="P122">
        <v>0</v>
      </c>
      <c r="Q122">
        <v>0</v>
      </c>
      <c r="R122">
        <f t="shared" si="13"/>
        <v>0</v>
      </c>
      <c r="U122">
        <v>0</v>
      </c>
      <c r="V122">
        <v>0</v>
      </c>
      <c r="W122">
        <f t="shared" si="14"/>
        <v>0</v>
      </c>
      <c r="Z122">
        <v>22344</v>
      </c>
      <c r="AA122">
        <v>19722</v>
      </c>
      <c r="AB122">
        <f t="shared" si="15"/>
        <v>42066</v>
      </c>
      <c r="AE122">
        <v>2308371</v>
      </c>
      <c r="AF122">
        <v>2373776</v>
      </c>
      <c r="AG122">
        <f t="shared" si="16"/>
        <v>4682147</v>
      </c>
      <c r="AJ122">
        <v>8310006</v>
      </c>
      <c r="AK122">
        <v>6518988</v>
      </c>
      <c r="AL122">
        <f t="shared" si="17"/>
        <v>14828994</v>
      </c>
      <c r="AO122">
        <v>0</v>
      </c>
      <c r="AP122">
        <v>0</v>
      </c>
      <c r="AQ122">
        <f t="shared" si="18"/>
        <v>0</v>
      </c>
      <c r="AT122">
        <v>667</v>
      </c>
      <c r="AU122">
        <v>1673</v>
      </c>
      <c r="AV122">
        <f t="shared" si="19"/>
        <v>2340</v>
      </c>
    </row>
    <row r="123" spans="1:48" x14ac:dyDescent="0.2">
      <c r="A123">
        <v>1151465</v>
      </c>
      <c r="B123">
        <v>692900</v>
      </c>
      <c r="C123">
        <f t="shared" si="10"/>
        <v>1844365</v>
      </c>
      <c r="F123">
        <v>248</v>
      </c>
      <c r="G123">
        <v>12551</v>
      </c>
      <c r="H123">
        <f t="shared" si="11"/>
        <v>12799</v>
      </c>
      <c r="K123">
        <v>0</v>
      </c>
      <c r="L123">
        <v>0</v>
      </c>
      <c r="M123">
        <f t="shared" si="12"/>
        <v>0</v>
      </c>
      <c r="P123">
        <v>0</v>
      </c>
      <c r="Q123">
        <v>0</v>
      </c>
      <c r="R123">
        <f t="shared" si="13"/>
        <v>0</v>
      </c>
      <c r="U123">
        <v>0</v>
      </c>
      <c r="V123">
        <v>0</v>
      </c>
      <c r="W123">
        <f t="shared" si="14"/>
        <v>0</v>
      </c>
      <c r="Z123">
        <v>17555</v>
      </c>
      <c r="AA123">
        <v>15883</v>
      </c>
      <c r="AB123">
        <f t="shared" si="15"/>
        <v>33438</v>
      </c>
      <c r="AE123">
        <v>2390900</v>
      </c>
      <c r="AF123">
        <v>2992296</v>
      </c>
      <c r="AG123">
        <f t="shared" si="16"/>
        <v>5383196</v>
      </c>
      <c r="AJ123">
        <v>7656425</v>
      </c>
      <c r="AK123">
        <v>5677487</v>
      </c>
      <c r="AL123">
        <f t="shared" si="17"/>
        <v>13333912</v>
      </c>
      <c r="AO123">
        <v>0</v>
      </c>
      <c r="AP123">
        <v>0</v>
      </c>
      <c r="AQ123">
        <f t="shared" si="18"/>
        <v>0</v>
      </c>
      <c r="AT123">
        <v>962</v>
      </c>
      <c r="AU123">
        <v>2045</v>
      </c>
      <c r="AV123">
        <f t="shared" si="19"/>
        <v>3007</v>
      </c>
    </row>
    <row r="124" spans="1:48" x14ac:dyDescent="0.2">
      <c r="A124">
        <v>8480692</v>
      </c>
      <c r="B124">
        <v>0</v>
      </c>
      <c r="C124">
        <f t="shared" si="10"/>
        <v>8480692</v>
      </c>
      <c r="F124">
        <v>175</v>
      </c>
      <c r="G124">
        <v>3173</v>
      </c>
      <c r="H124">
        <f t="shared" si="11"/>
        <v>3348</v>
      </c>
      <c r="K124">
        <v>1316986</v>
      </c>
      <c r="L124">
        <v>489437</v>
      </c>
      <c r="M124">
        <f t="shared" si="12"/>
        <v>1806423</v>
      </c>
      <c r="P124">
        <v>1758906</v>
      </c>
      <c r="Q124">
        <v>2155023</v>
      </c>
      <c r="R124">
        <f t="shared" si="13"/>
        <v>3913929</v>
      </c>
      <c r="U124">
        <v>0</v>
      </c>
      <c r="V124">
        <v>0</v>
      </c>
      <c r="W124">
        <f t="shared" si="14"/>
        <v>0</v>
      </c>
      <c r="Z124">
        <v>16419</v>
      </c>
      <c r="AA124">
        <v>15803</v>
      </c>
      <c r="AB124">
        <f t="shared" si="15"/>
        <v>32222</v>
      </c>
      <c r="AE124">
        <v>2174758</v>
      </c>
      <c r="AF124">
        <v>2594743</v>
      </c>
      <c r="AG124">
        <f t="shared" si="16"/>
        <v>4769501</v>
      </c>
      <c r="AJ124">
        <v>8608703</v>
      </c>
      <c r="AK124">
        <v>7525527</v>
      </c>
      <c r="AL124">
        <f t="shared" si="17"/>
        <v>16134230</v>
      </c>
      <c r="AO124">
        <v>0</v>
      </c>
      <c r="AP124">
        <v>0</v>
      </c>
      <c r="AQ124">
        <f t="shared" si="18"/>
        <v>0</v>
      </c>
      <c r="AT124">
        <v>1341</v>
      </c>
      <c r="AU124">
        <v>1905</v>
      </c>
      <c r="AV124">
        <f t="shared" si="19"/>
        <v>3246</v>
      </c>
    </row>
    <row r="125" spans="1:48" x14ac:dyDescent="0.2">
      <c r="A125">
        <v>414950</v>
      </c>
      <c r="B125">
        <v>0</v>
      </c>
      <c r="C125">
        <f t="shared" si="10"/>
        <v>414950</v>
      </c>
      <c r="F125">
        <v>0</v>
      </c>
      <c r="G125">
        <v>228</v>
      </c>
      <c r="H125">
        <f t="shared" si="11"/>
        <v>228</v>
      </c>
      <c r="K125">
        <v>1394687</v>
      </c>
      <c r="L125">
        <v>442635</v>
      </c>
      <c r="M125">
        <f t="shared" si="12"/>
        <v>1837322</v>
      </c>
      <c r="P125">
        <v>1841012</v>
      </c>
      <c r="Q125">
        <v>1092909</v>
      </c>
      <c r="R125">
        <f t="shared" si="13"/>
        <v>2933921</v>
      </c>
      <c r="U125">
        <v>0</v>
      </c>
      <c r="V125">
        <v>0</v>
      </c>
      <c r="W125">
        <f t="shared" si="14"/>
        <v>0</v>
      </c>
      <c r="Z125">
        <v>20640</v>
      </c>
      <c r="AA125">
        <v>16650</v>
      </c>
      <c r="AB125">
        <f t="shared" si="15"/>
        <v>37290</v>
      </c>
      <c r="AE125">
        <v>2437556</v>
      </c>
      <c r="AF125">
        <v>1628098</v>
      </c>
      <c r="AG125">
        <f t="shared" si="16"/>
        <v>4065654</v>
      </c>
      <c r="AJ125">
        <v>7189558</v>
      </c>
      <c r="AK125">
        <v>6792892</v>
      </c>
      <c r="AL125">
        <f t="shared" si="17"/>
        <v>13982450</v>
      </c>
      <c r="AO125">
        <v>0</v>
      </c>
      <c r="AP125">
        <v>0</v>
      </c>
      <c r="AQ125">
        <f t="shared" si="18"/>
        <v>0</v>
      </c>
      <c r="AT125">
        <v>1320</v>
      </c>
      <c r="AU125">
        <v>2093</v>
      </c>
      <c r="AV125">
        <f t="shared" si="19"/>
        <v>3413</v>
      </c>
    </row>
    <row r="126" spans="1:48" x14ac:dyDescent="0.2">
      <c r="A126">
        <v>844517</v>
      </c>
      <c r="B126">
        <v>1382283</v>
      </c>
      <c r="C126">
        <f t="shared" si="10"/>
        <v>2226800</v>
      </c>
      <c r="F126">
        <v>284</v>
      </c>
      <c r="G126">
        <v>4486</v>
      </c>
      <c r="H126">
        <f t="shared" si="11"/>
        <v>4770</v>
      </c>
      <c r="K126">
        <v>1423928</v>
      </c>
      <c r="L126">
        <v>541475</v>
      </c>
      <c r="M126">
        <f t="shared" si="12"/>
        <v>1965403</v>
      </c>
      <c r="P126">
        <v>2084070</v>
      </c>
      <c r="Q126">
        <v>1055693</v>
      </c>
      <c r="R126">
        <f t="shared" si="13"/>
        <v>3139763</v>
      </c>
      <c r="U126">
        <v>0</v>
      </c>
      <c r="V126">
        <v>0</v>
      </c>
      <c r="W126">
        <f t="shared" si="14"/>
        <v>0</v>
      </c>
      <c r="Z126">
        <v>14049</v>
      </c>
      <c r="AA126">
        <v>12350</v>
      </c>
      <c r="AB126">
        <f t="shared" si="15"/>
        <v>26399</v>
      </c>
      <c r="AE126">
        <v>2087010</v>
      </c>
      <c r="AF126">
        <v>1000969</v>
      </c>
      <c r="AG126">
        <f t="shared" si="16"/>
        <v>3087979</v>
      </c>
      <c r="AJ126">
        <v>6643055</v>
      </c>
      <c r="AK126">
        <v>6232345</v>
      </c>
      <c r="AL126">
        <f t="shared" si="17"/>
        <v>12875400</v>
      </c>
      <c r="AO126">
        <v>13</v>
      </c>
      <c r="AP126">
        <v>0</v>
      </c>
      <c r="AQ126">
        <f t="shared" si="18"/>
        <v>13</v>
      </c>
      <c r="AT126">
        <v>1356</v>
      </c>
      <c r="AU126">
        <v>1931</v>
      </c>
      <c r="AV126">
        <f t="shared" si="19"/>
        <v>3287</v>
      </c>
    </row>
    <row r="127" spans="1:48" x14ac:dyDescent="0.2">
      <c r="A127">
        <v>8351713</v>
      </c>
      <c r="B127">
        <v>0</v>
      </c>
      <c r="C127">
        <f t="shared" si="10"/>
        <v>8351713</v>
      </c>
      <c r="F127">
        <v>148</v>
      </c>
      <c r="G127">
        <v>10576</v>
      </c>
      <c r="H127">
        <f t="shared" si="11"/>
        <v>10724</v>
      </c>
      <c r="K127">
        <v>1850746</v>
      </c>
      <c r="L127">
        <v>575013</v>
      </c>
      <c r="M127">
        <f t="shared" si="12"/>
        <v>2425759</v>
      </c>
      <c r="P127">
        <v>1957779</v>
      </c>
      <c r="Q127">
        <v>1203844</v>
      </c>
      <c r="R127">
        <f t="shared" si="13"/>
        <v>3161623</v>
      </c>
      <c r="U127">
        <v>0</v>
      </c>
      <c r="V127">
        <v>0</v>
      </c>
      <c r="W127">
        <f t="shared" si="14"/>
        <v>0</v>
      </c>
      <c r="Z127">
        <v>593647</v>
      </c>
      <c r="AA127">
        <v>300067</v>
      </c>
      <c r="AB127">
        <f t="shared" si="15"/>
        <v>893714</v>
      </c>
      <c r="AE127">
        <v>1994813</v>
      </c>
      <c r="AF127">
        <v>1017879</v>
      </c>
      <c r="AG127">
        <f t="shared" si="16"/>
        <v>3012692</v>
      </c>
      <c r="AJ127">
        <v>18405416</v>
      </c>
      <c r="AK127">
        <v>265240</v>
      </c>
      <c r="AL127">
        <f t="shared" si="17"/>
        <v>18670656</v>
      </c>
      <c r="AO127">
        <v>6481084</v>
      </c>
      <c r="AP127">
        <v>7061752</v>
      </c>
      <c r="AQ127">
        <f t="shared" si="18"/>
        <v>13542836</v>
      </c>
      <c r="AT127">
        <v>1306</v>
      </c>
      <c r="AU127">
        <v>2224</v>
      </c>
      <c r="AV127">
        <f t="shared" si="19"/>
        <v>3530</v>
      </c>
    </row>
    <row r="128" spans="1:48" x14ac:dyDescent="0.2">
      <c r="A128">
        <v>252770992</v>
      </c>
      <c r="B128">
        <v>0</v>
      </c>
      <c r="C128">
        <f t="shared" si="10"/>
        <v>252770992</v>
      </c>
      <c r="F128">
        <v>23667</v>
      </c>
      <c r="G128">
        <v>17812</v>
      </c>
      <c r="H128">
        <f t="shared" si="11"/>
        <v>41479</v>
      </c>
      <c r="K128">
        <v>1859748</v>
      </c>
      <c r="L128">
        <v>567153</v>
      </c>
      <c r="M128">
        <f t="shared" si="12"/>
        <v>2426901</v>
      </c>
      <c r="P128">
        <v>2097527</v>
      </c>
      <c r="Q128">
        <v>1157318</v>
      </c>
      <c r="R128">
        <f t="shared" si="13"/>
        <v>3254845</v>
      </c>
      <c r="U128">
        <v>0</v>
      </c>
      <c r="V128">
        <v>0</v>
      </c>
      <c r="W128">
        <f t="shared" si="14"/>
        <v>0</v>
      </c>
      <c r="Z128">
        <v>569757</v>
      </c>
      <c r="AA128">
        <v>168021</v>
      </c>
      <c r="AB128">
        <f t="shared" si="15"/>
        <v>737778</v>
      </c>
      <c r="AE128">
        <v>1971172</v>
      </c>
      <c r="AF128">
        <v>933851</v>
      </c>
      <c r="AG128">
        <f t="shared" si="16"/>
        <v>2905023</v>
      </c>
      <c r="AJ128">
        <v>18188286</v>
      </c>
      <c r="AK128">
        <v>236791</v>
      </c>
      <c r="AL128">
        <f t="shared" si="17"/>
        <v>18425077</v>
      </c>
      <c r="AO128">
        <v>5998985</v>
      </c>
      <c r="AP128">
        <v>5907557</v>
      </c>
      <c r="AQ128">
        <f t="shared" si="18"/>
        <v>11906542</v>
      </c>
      <c r="AT128">
        <v>1211</v>
      </c>
      <c r="AU128">
        <v>1348</v>
      </c>
      <c r="AV128">
        <f t="shared" si="19"/>
        <v>2559</v>
      </c>
    </row>
    <row r="129" spans="1:48" x14ac:dyDescent="0.2">
      <c r="A129">
        <v>518190</v>
      </c>
      <c r="B129">
        <v>107447</v>
      </c>
      <c r="C129">
        <f t="shared" si="10"/>
        <v>625637</v>
      </c>
      <c r="F129">
        <v>8778</v>
      </c>
      <c r="G129">
        <v>22632</v>
      </c>
      <c r="H129">
        <f t="shared" si="11"/>
        <v>31410</v>
      </c>
      <c r="K129">
        <v>1673421</v>
      </c>
      <c r="L129">
        <v>514967</v>
      </c>
      <c r="M129">
        <f t="shared" si="12"/>
        <v>2188388</v>
      </c>
      <c r="P129">
        <v>2129383</v>
      </c>
      <c r="Q129">
        <v>776130</v>
      </c>
      <c r="R129">
        <f t="shared" si="13"/>
        <v>2905513</v>
      </c>
      <c r="U129">
        <v>0</v>
      </c>
      <c r="V129">
        <v>0</v>
      </c>
      <c r="W129">
        <f t="shared" si="14"/>
        <v>0</v>
      </c>
      <c r="Z129">
        <v>275642</v>
      </c>
      <c r="AA129">
        <v>0</v>
      </c>
      <c r="AB129">
        <f t="shared" si="15"/>
        <v>275642</v>
      </c>
      <c r="AE129">
        <v>2078368</v>
      </c>
      <c r="AF129">
        <v>2493093</v>
      </c>
      <c r="AG129">
        <f t="shared" si="16"/>
        <v>4571461</v>
      </c>
      <c r="AJ129">
        <v>19878381</v>
      </c>
      <c r="AK129">
        <v>260347</v>
      </c>
      <c r="AL129">
        <f t="shared" si="17"/>
        <v>20138728</v>
      </c>
      <c r="AO129">
        <v>6875306</v>
      </c>
      <c r="AP129">
        <v>5458835</v>
      </c>
      <c r="AQ129">
        <f t="shared" si="18"/>
        <v>12334141</v>
      </c>
      <c r="AT129">
        <v>666</v>
      </c>
      <c r="AU129">
        <v>842</v>
      </c>
      <c r="AV129">
        <f t="shared" si="19"/>
        <v>1508</v>
      </c>
    </row>
    <row r="130" spans="1:48" x14ac:dyDescent="0.2">
      <c r="A130">
        <v>37725736</v>
      </c>
      <c r="B130">
        <v>1190536</v>
      </c>
      <c r="C130">
        <f t="shared" si="10"/>
        <v>38916272</v>
      </c>
      <c r="F130">
        <v>226719010</v>
      </c>
      <c r="G130">
        <v>0</v>
      </c>
      <c r="H130">
        <f t="shared" si="11"/>
        <v>226719010</v>
      </c>
      <c r="K130">
        <v>1670474</v>
      </c>
      <c r="L130">
        <v>1891228</v>
      </c>
      <c r="M130">
        <f t="shared" si="12"/>
        <v>3561702</v>
      </c>
      <c r="P130">
        <v>1823978</v>
      </c>
      <c r="Q130">
        <v>929570</v>
      </c>
      <c r="R130">
        <f t="shared" si="13"/>
        <v>2753548</v>
      </c>
      <c r="U130">
        <v>0</v>
      </c>
      <c r="V130">
        <v>0</v>
      </c>
      <c r="W130">
        <f t="shared" si="14"/>
        <v>0</v>
      </c>
      <c r="Z130">
        <v>559070</v>
      </c>
      <c r="AA130">
        <v>0</v>
      </c>
      <c r="AB130">
        <f t="shared" si="15"/>
        <v>559070</v>
      </c>
      <c r="AE130">
        <v>3110095</v>
      </c>
      <c r="AF130">
        <v>5620039</v>
      </c>
      <c r="AG130">
        <f t="shared" si="16"/>
        <v>8730134</v>
      </c>
      <c r="AJ130">
        <v>18968923</v>
      </c>
      <c r="AK130">
        <v>300484</v>
      </c>
      <c r="AL130">
        <f t="shared" si="17"/>
        <v>19269407</v>
      </c>
      <c r="AO130">
        <v>7161670</v>
      </c>
      <c r="AP130">
        <v>5993869</v>
      </c>
      <c r="AQ130">
        <f t="shared" si="18"/>
        <v>13155539</v>
      </c>
      <c r="AT130">
        <v>783</v>
      </c>
      <c r="AU130">
        <v>1190</v>
      </c>
      <c r="AV130">
        <f t="shared" si="19"/>
        <v>1973</v>
      </c>
    </row>
    <row r="131" spans="1:48" x14ac:dyDescent="0.2">
      <c r="A131">
        <v>31724</v>
      </c>
      <c r="B131">
        <v>2426</v>
      </c>
      <c r="C131">
        <f t="shared" si="10"/>
        <v>34150</v>
      </c>
      <c r="F131">
        <v>944604</v>
      </c>
      <c r="G131">
        <v>40423</v>
      </c>
      <c r="H131">
        <f t="shared" si="11"/>
        <v>985027</v>
      </c>
      <c r="K131">
        <v>1533403</v>
      </c>
      <c r="L131">
        <v>1893290</v>
      </c>
      <c r="M131">
        <f t="shared" si="12"/>
        <v>3426693</v>
      </c>
      <c r="P131">
        <v>1982833</v>
      </c>
      <c r="Q131">
        <v>1018376</v>
      </c>
      <c r="R131">
        <f t="shared" si="13"/>
        <v>3001209</v>
      </c>
      <c r="U131">
        <v>1550632</v>
      </c>
      <c r="V131">
        <v>1147158</v>
      </c>
      <c r="W131">
        <f t="shared" si="14"/>
        <v>2697790</v>
      </c>
      <c r="Z131">
        <v>640299</v>
      </c>
      <c r="AA131">
        <v>0</v>
      </c>
      <c r="AB131">
        <f t="shared" si="15"/>
        <v>640299</v>
      </c>
      <c r="AE131">
        <v>3274255</v>
      </c>
      <c r="AF131">
        <v>5568182</v>
      </c>
      <c r="AG131">
        <f t="shared" si="16"/>
        <v>8842437</v>
      </c>
      <c r="AJ131">
        <v>18961642</v>
      </c>
      <c r="AK131">
        <v>272457</v>
      </c>
      <c r="AL131">
        <f t="shared" si="17"/>
        <v>19234099</v>
      </c>
      <c r="AO131">
        <v>7894346</v>
      </c>
      <c r="AP131">
        <v>5167093</v>
      </c>
      <c r="AQ131">
        <f t="shared" si="18"/>
        <v>13061439</v>
      </c>
      <c r="AT131">
        <v>321</v>
      </c>
      <c r="AU131">
        <v>0</v>
      </c>
      <c r="AV131">
        <f t="shared" si="19"/>
        <v>321</v>
      </c>
    </row>
    <row r="132" spans="1:48" x14ac:dyDescent="0.2">
      <c r="A132">
        <v>773566</v>
      </c>
      <c r="B132">
        <v>64519</v>
      </c>
      <c r="C132">
        <f t="shared" si="10"/>
        <v>838085</v>
      </c>
      <c r="F132">
        <v>0</v>
      </c>
      <c r="G132">
        <v>0</v>
      </c>
      <c r="H132">
        <f t="shared" si="11"/>
        <v>0</v>
      </c>
      <c r="K132">
        <v>1486613</v>
      </c>
      <c r="L132">
        <v>1782245</v>
      </c>
      <c r="M132">
        <f t="shared" si="12"/>
        <v>3268858</v>
      </c>
      <c r="P132">
        <v>1834248</v>
      </c>
      <c r="Q132">
        <v>1045598</v>
      </c>
      <c r="R132">
        <f t="shared" si="13"/>
        <v>2879846</v>
      </c>
      <c r="U132">
        <v>1129859</v>
      </c>
      <c r="V132">
        <v>746420</v>
      </c>
      <c r="W132">
        <f t="shared" si="14"/>
        <v>1876279</v>
      </c>
      <c r="Z132">
        <v>605230</v>
      </c>
      <c r="AA132">
        <v>0</v>
      </c>
      <c r="AB132">
        <f t="shared" si="15"/>
        <v>605230</v>
      </c>
      <c r="AE132">
        <v>3296689</v>
      </c>
      <c r="AF132">
        <v>5843094</v>
      </c>
      <c r="AG132">
        <f t="shared" si="16"/>
        <v>9139783</v>
      </c>
      <c r="AJ132">
        <v>17403087</v>
      </c>
      <c r="AK132">
        <v>273050</v>
      </c>
      <c r="AL132">
        <f t="shared" si="17"/>
        <v>17676137</v>
      </c>
      <c r="AO132">
        <v>8107194</v>
      </c>
      <c r="AP132">
        <v>4339421</v>
      </c>
      <c r="AQ132">
        <f t="shared" si="18"/>
        <v>12446615</v>
      </c>
      <c r="AT132">
        <v>1048</v>
      </c>
      <c r="AU132">
        <v>0</v>
      </c>
      <c r="AV132">
        <f t="shared" si="19"/>
        <v>1048</v>
      </c>
    </row>
    <row r="133" spans="1:48" x14ac:dyDescent="0.2">
      <c r="A133">
        <v>2132776</v>
      </c>
      <c r="B133">
        <v>0</v>
      </c>
      <c r="C133">
        <f t="shared" ref="C133:C196" si="20">A133+B133</f>
        <v>2132776</v>
      </c>
      <c r="F133">
        <v>4833</v>
      </c>
      <c r="G133">
        <v>16132</v>
      </c>
      <c r="H133">
        <f t="shared" ref="H133:H196" si="21">F133+G133</f>
        <v>20965</v>
      </c>
      <c r="K133">
        <v>3341114</v>
      </c>
      <c r="L133">
        <v>4916107</v>
      </c>
      <c r="M133">
        <f t="shared" ref="M133:M196" si="22">K133+L133</f>
        <v>8257221</v>
      </c>
      <c r="P133">
        <v>1887505</v>
      </c>
      <c r="Q133">
        <v>1343968</v>
      </c>
      <c r="R133">
        <f t="shared" ref="R133:R196" si="23">P133+Q133</f>
        <v>3231473</v>
      </c>
      <c r="U133">
        <v>1182550</v>
      </c>
      <c r="V133">
        <v>860227</v>
      </c>
      <c r="W133">
        <f t="shared" ref="W133:W196" si="24">U133+V133</f>
        <v>2042777</v>
      </c>
      <c r="Z133">
        <v>529978</v>
      </c>
      <c r="AA133">
        <v>0</v>
      </c>
      <c r="AB133">
        <f t="shared" ref="AB133:AB196" si="25">Z133+AA133</f>
        <v>529978</v>
      </c>
      <c r="AE133">
        <v>39120</v>
      </c>
      <c r="AF133">
        <v>19</v>
      </c>
      <c r="AG133">
        <f t="shared" ref="AG133:AG196" si="26">AE133+AF133</f>
        <v>39139</v>
      </c>
      <c r="AJ133">
        <v>16250448</v>
      </c>
      <c r="AK133">
        <v>269916</v>
      </c>
      <c r="AL133">
        <f t="shared" ref="AL133:AL196" si="27">AJ133+AK133</f>
        <v>16520364</v>
      </c>
      <c r="AO133">
        <v>8626491</v>
      </c>
      <c r="AP133">
        <v>5821261</v>
      </c>
      <c r="AQ133">
        <f t="shared" ref="AQ133:AQ196" si="28">AO133+AP133</f>
        <v>14447752</v>
      </c>
      <c r="AT133">
        <v>8281991</v>
      </c>
      <c r="AU133">
        <v>7362846</v>
      </c>
      <c r="AV133">
        <f t="shared" ref="AV133:AV196" si="29">AT133+AU133</f>
        <v>15644837</v>
      </c>
    </row>
    <row r="134" spans="1:48" x14ac:dyDescent="0.2">
      <c r="A134">
        <v>24670822</v>
      </c>
      <c r="B134">
        <v>0</v>
      </c>
      <c r="C134">
        <f t="shared" si="20"/>
        <v>24670822</v>
      </c>
      <c r="F134">
        <v>14948383</v>
      </c>
      <c r="G134">
        <v>132245</v>
      </c>
      <c r="H134">
        <f t="shared" si="21"/>
        <v>15080628</v>
      </c>
      <c r="K134">
        <v>1741862</v>
      </c>
      <c r="L134">
        <v>2321454</v>
      </c>
      <c r="M134">
        <f t="shared" si="22"/>
        <v>4063316</v>
      </c>
      <c r="P134">
        <v>1997212</v>
      </c>
      <c r="Q134">
        <v>1016776</v>
      </c>
      <c r="R134">
        <f t="shared" si="23"/>
        <v>3013988</v>
      </c>
      <c r="U134">
        <v>1406059</v>
      </c>
      <c r="V134">
        <v>765479</v>
      </c>
      <c r="W134">
        <f t="shared" si="24"/>
        <v>2171538</v>
      </c>
      <c r="Z134">
        <v>608130</v>
      </c>
      <c r="AA134">
        <v>0</v>
      </c>
      <c r="AB134">
        <f t="shared" si="25"/>
        <v>608130</v>
      </c>
      <c r="AE134">
        <v>39746</v>
      </c>
      <c r="AF134">
        <v>19</v>
      </c>
      <c r="AG134">
        <f t="shared" si="26"/>
        <v>39765</v>
      </c>
      <c r="AJ134">
        <v>15797247</v>
      </c>
      <c r="AK134">
        <v>277407</v>
      </c>
      <c r="AL134">
        <f t="shared" si="27"/>
        <v>16074654</v>
      </c>
      <c r="AO134">
        <v>8881022</v>
      </c>
      <c r="AP134">
        <v>5612965</v>
      </c>
      <c r="AQ134">
        <f t="shared" si="28"/>
        <v>14493987</v>
      </c>
      <c r="AT134">
        <v>8454109</v>
      </c>
      <c r="AU134">
        <v>5433998</v>
      </c>
      <c r="AV134">
        <f t="shared" si="29"/>
        <v>13888107</v>
      </c>
    </row>
    <row r="135" spans="1:48" x14ac:dyDescent="0.2">
      <c r="A135">
        <v>383470708</v>
      </c>
      <c r="B135">
        <v>1359243</v>
      </c>
      <c r="C135">
        <f t="shared" si="20"/>
        <v>384829951</v>
      </c>
      <c r="F135">
        <v>519093</v>
      </c>
      <c r="G135">
        <v>490629</v>
      </c>
      <c r="H135">
        <f t="shared" si="21"/>
        <v>1009722</v>
      </c>
      <c r="K135">
        <v>1690254</v>
      </c>
      <c r="L135">
        <v>2516612</v>
      </c>
      <c r="M135">
        <f t="shared" si="22"/>
        <v>4206866</v>
      </c>
      <c r="P135">
        <v>1706059</v>
      </c>
      <c r="Q135">
        <v>1287210</v>
      </c>
      <c r="R135">
        <f t="shared" si="23"/>
        <v>2993269</v>
      </c>
      <c r="U135">
        <v>1051688</v>
      </c>
      <c r="V135">
        <v>859360</v>
      </c>
      <c r="W135">
        <f t="shared" si="24"/>
        <v>1911048</v>
      </c>
      <c r="Z135">
        <v>577685</v>
      </c>
      <c r="AA135">
        <v>0</v>
      </c>
      <c r="AB135">
        <f t="shared" si="25"/>
        <v>577685</v>
      </c>
      <c r="AE135">
        <v>37359</v>
      </c>
      <c r="AF135">
        <v>51</v>
      </c>
      <c r="AG135">
        <f t="shared" si="26"/>
        <v>37410</v>
      </c>
      <c r="AJ135">
        <v>14702455</v>
      </c>
      <c r="AK135">
        <v>252275</v>
      </c>
      <c r="AL135">
        <f t="shared" si="27"/>
        <v>14954730</v>
      </c>
      <c r="AO135">
        <v>8698088</v>
      </c>
      <c r="AP135">
        <v>5868698</v>
      </c>
      <c r="AQ135">
        <f t="shared" si="28"/>
        <v>14566786</v>
      </c>
      <c r="AT135">
        <v>10360785</v>
      </c>
      <c r="AU135">
        <v>5736345</v>
      </c>
      <c r="AV135">
        <f t="shared" si="29"/>
        <v>16097130</v>
      </c>
    </row>
    <row r="136" spans="1:48" x14ac:dyDescent="0.2">
      <c r="A136">
        <v>1081</v>
      </c>
      <c r="B136">
        <v>0</v>
      </c>
      <c r="C136">
        <f t="shared" si="20"/>
        <v>1081</v>
      </c>
      <c r="F136">
        <v>472114342</v>
      </c>
      <c r="G136">
        <v>996997</v>
      </c>
      <c r="H136">
        <f t="shared" si="21"/>
        <v>473111339</v>
      </c>
      <c r="K136">
        <v>3053890</v>
      </c>
      <c r="L136">
        <v>3052308</v>
      </c>
      <c r="M136">
        <f t="shared" si="22"/>
        <v>6106198</v>
      </c>
      <c r="P136">
        <v>3193294</v>
      </c>
      <c r="Q136">
        <v>2184726</v>
      </c>
      <c r="R136">
        <f t="shared" si="23"/>
        <v>5378020</v>
      </c>
      <c r="U136">
        <v>947452</v>
      </c>
      <c r="V136">
        <v>934730</v>
      </c>
      <c r="W136">
        <f t="shared" si="24"/>
        <v>1882182</v>
      </c>
      <c r="Z136">
        <v>610111</v>
      </c>
      <c r="AA136">
        <v>0</v>
      </c>
      <c r="AB136">
        <f t="shared" si="25"/>
        <v>610111</v>
      </c>
      <c r="AE136">
        <v>40140</v>
      </c>
      <c r="AF136">
        <v>38</v>
      </c>
      <c r="AG136">
        <f t="shared" si="26"/>
        <v>40178</v>
      </c>
      <c r="AJ136">
        <v>15703387</v>
      </c>
      <c r="AK136">
        <v>200294</v>
      </c>
      <c r="AL136">
        <f t="shared" si="27"/>
        <v>15903681</v>
      </c>
      <c r="AO136">
        <v>9788337</v>
      </c>
      <c r="AP136">
        <v>7271004</v>
      </c>
      <c r="AQ136">
        <f t="shared" si="28"/>
        <v>17059341</v>
      </c>
      <c r="AT136">
        <v>9950723</v>
      </c>
      <c r="AU136">
        <v>5544820</v>
      </c>
      <c r="AV136">
        <f t="shared" si="29"/>
        <v>15495543</v>
      </c>
    </row>
    <row r="137" spans="1:48" x14ac:dyDescent="0.2">
      <c r="A137">
        <v>120332</v>
      </c>
      <c r="B137">
        <v>254199</v>
      </c>
      <c r="C137">
        <f t="shared" si="20"/>
        <v>374531</v>
      </c>
      <c r="F137">
        <v>9589030</v>
      </c>
      <c r="G137">
        <v>0</v>
      </c>
      <c r="H137">
        <f t="shared" si="21"/>
        <v>9589030</v>
      </c>
      <c r="K137">
        <v>2955617</v>
      </c>
      <c r="L137">
        <v>2382855</v>
      </c>
      <c r="M137">
        <f t="shared" si="22"/>
        <v>5338472</v>
      </c>
      <c r="P137">
        <v>3038893</v>
      </c>
      <c r="Q137">
        <v>2390032</v>
      </c>
      <c r="R137">
        <f t="shared" si="23"/>
        <v>5428925</v>
      </c>
      <c r="U137">
        <v>860099</v>
      </c>
      <c r="V137">
        <v>838839</v>
      </c>
      <c r="W137">
        <f t="shared" si="24"/>
        <v>1698938</v>
      </c>
      <c r="Z137">
        <v>607542</v>
      </c>
      <c r="AA137">
        <v>0</v>
      </c>
      <c r="AB137">
        <f t="shared" si="25"/>
        <v>607542</v>
      </c>
      <c r="AE137">
        <v>37337</v>
      </c>
      <c r="AF137">
        <v>64</v>
      </c>
      <c r="AG137">
        <f t="shared" si="26"/>
        <v>37401</v>
      </c>
      <c r="AJ137">
        <v>14551173</v>
      </c>
      <c r="AK137">
        <v>145516</v>
      </c>
      <c r="AL137">
        <f t="shared" si="27"/>
        <v>14696689</v>
      </c>
      <c r="AO137">
        <v>9208322</v>
      </c>
      <c r="AP137">
        <v>6606442</v>
      </c>
      <c r="AQ137">
        <f t="shared" si="28"/>
        <v>15814764</v>
      </c>
      <c r="AT137">
        <v>10585287</v>
      </c>
      <c r="AU137">
        <v>4624333</v>
      </c>
      <c r="AV137">
        <f t="shared" si="29"/>
        <v>15209620</v>
      </c>
    </row>
    <row r="138" spans="1:48" x14ac:dyDescent="0.2">
      <c r="A138">
        <v>902328</v>
      </c>
      <c r="B138">
        <v>574819</v>
      </c>
      <c r="C138">
        <f t="shared" si="20"/>
        <v>1477147</v>
      </c>
      <c r="F138">
        <v>1063985</v>
      </c>
      <c r="G138">
        <v>12880</v>
      </c>
      <c r="H138">
        <f t="shared" si="21"/>
        <v>1076865</v>
      </c>
      <c r="K138">
        <v>3706111</v>
      </c>
      <c r="L138">
        <v>2424131</v>
      </c>
      <c r="M138">
        <f t="shared" si="22"/>
        <v>6130242</v>
      </c>
      <c r="P138">
        <v>3517225</v>
      </c>
      <c r="Q138">
        <v>1875010</v>
      </c>
      <c r="R138">
        <f t="shared" si="23"/>
        <v>5392235</v>
      </c>
      <c r="U138">
        <v>934409</v>
      </c>
      <c r="V138">
        <v>680908</v>
      </c>
      <c r="W138">
        <f t="shared" si="24"/>
        <v>1615317</v>
      </c>
      <c r="Z138">
        <v>511263</v>
      </c>
      <c r="AA138">
        <v>0</v>
      </c>
      <c r="AB138">
        <f t="shared" si="25"/>
        <v>511263</v>
      </c>
      <c r="AE138">
        <v>33138</v>
      </c>
      <c r="AF138">
        <v>38</v>
      </c>
      <c r="AG138">
        <f t="shared" si="26"/>
        <v>33176</v>
      </c>
      <c r="AJ138">
        <v>14146208</v>
      </c>
      <c r="AK138">
        <v>196787</v>
      </c>
      <c r="AL138">
        <f t="shared" si="27"/>
        <v>14342995</v>
      </c>
      <c r="AO138">
        <v>9166123</v>
      </c>
      <c r="AP138">
        <v>8130627</v>
      </c>
      <c r="AQ138">
        <f t="shared" si="28"/>
        <v>17296750</v>
      </c>
      <c r="AT138">
        <v>10080753</v>
      </c>
      <c r="AU138">
        <v>4486735</v>
      </c>
      <c r="AV138">
        <f t="shared" si="29"/>
        <v>14567488</v>
      </c>
    </row>
    <row r="139" spans="1:48" x14ac:dyDescent="0.2">
      <c r="A139">
        <v>20025</v>
      </c>
      <c r="B139">
        <v>0</v>
      </c>
      <c r="C139">
        <f t="shared" si="20"/>
        <v>20025</v>
      </c>
      <c r="F139">
        <v>0</v>
      </c>
      <c r="G139">
        <v>0</v>
      </c>
      <c r="H139">
        <f t="shared" si="21"/>
        <v>0</v>
      </c>
      <c r="K139">
        <v>3616648</v>
      </c>
      <c r="L139">
        <v>3248156</v>
      </c>
      <c r="M139">
        <f t="shared" si="22"/>
        <v>6864804</v>
      </c>
      <c r="P139">
        <v>2997443</v>
      </c>
      <c r="Q139">
        <v>2038625</v>
      </c>
      <c r="R139">
        <f t="shared" si="23"/>
        <v>5036068</v>
      </c>
      <c r="U139">
        <v>1595588</v>
      </c>
      <c r="V139">
        <v>730701</v>
      </c>
      <c r="W139">
        <f t="shared" si="24"/>
        <v>2326289</v>
      </c>
      <c r="Z139">
        <v>2564509</v>
      </c>
      <c r="AA139">
        <v>595449</v>
      </c>
      <c r="AB139">
        <f t="shared" si="25"/>
        <v>3159958</v>
      </c>
      <c r="AE139">
        <v>30466</v>
      </c>
      <c r="AF139">
        <v>64</v>
      </c>
      <c r="AG139">
        <f t="shared" si="26"/>
        <v>30530</v>
      </c>
      <c r="AJ139">
        <v>4882684</v>
      </c>
      <c r="AK139">
        <v>145645</v>
      </c>
      <c r="AL139">
        <f t="shared" si="27"/>
        <v>5028329</v>
      </c>
      <c r="AO139">
        <v>13482500</v>
      </c>
      <c r="AP139">
        <v>216053</v>
      </c>
      <c r="AQ139">
        <f t="shared" si="28"/>
        <v>13698553</v>
      </c>
      <c r="AT139">
        <v>9954408</v>
      </c>
      <c r="AU139">
        <v>4688513</v>
      </c>
      <c r="AV139">
        <f t="shared" si="29"/>
        <v>14642921</v>
      </c>
    </row>
    <row r="140" spans="1:48" x14ac:dyDescent="0.2">
      <c r="A140">
        <v>10495097</v>
      </c>
      <c r="B140">
        <v>0</v>
      </c>
      <c r="C140">
        <f t="shared" si="20"/>
        <v>10495097</v>
      </c>
      <c r="F140">
        <v>10174723</v>
      </c>
      <c r="G140">
        <v>0</v>
      </c>
      <c r="H140">
        <f t="shared" si="21"/>
        <v>10174723</v>
      </c>
      <c r="K140">
        <v>3647837</v>
      </c>
      <c r="L140">
        <v>3191056</v>
      </c>
      <c r="M140">
        <f t="shared" si="22"/>
        <v>6838893</v>
      </c>
      <c r="P140">
        <v>3285859</v>
      </c>
      <c r="Q140">
        <v>2227819</v>
      </c>
      <c r="R140">
        <f t="shared" si="23"/>
        <v>5513678</v>
      </c>
      <c r="U140">
        <v>626575</v>
      </c>
      <c r="V140">
        <v>735765</v>
      </c>
      <c r="W140">
        <f t="shared" si="24"/>
        <v>1362340</v>
      </c>
      <c r="Z140">
        <v>2692682</v>
      </c>
      <c r="AA140">
        <v>584619</v>
      </c>
      <c r="AB140">
        <f t="shared" si="25"/>
        <v>3277301</v>
      </c>
      <c r="AE140">
        <v>35864</v>
      </c>
      <c r="AF140">
        <v>44</v>
      </c>
      <c r="AG140">
        <f t="shared" si="26"/>
        <v>35908</v>
      </c>
      <c r="AJ140">
        <v>4751010</v>
      </c>
      <c r="AK140">
        <v>146240</v>
      </c>
      <c r="AL140">
        <f t="shared" si="27"/>
        <v>4897250</v>
      </c>
      <c r="AO140">
        <v>12606877</v>
      </c>
      <c r="AP140">
        <v>112109</v>
      </c>
      <c r="AQ140">
        <f t="shared" si="28"/>
        <v>12718986</v>
      </c>
      <c r="AT140">
        <v>9840460</v>
      </c>
      <c r="AU140">
        <v>3589636</v>
      </c>
      <c r="AV140">
        <f t="shared" si="29"/>
        <v>13430096</v>
      </c>
    </row>
    <row r="141" spans="1:48" x14ac:dyDescent="0.2">
      <c r="A141">
        <v>126987</v>
      </c>
      <c r="B141">
        <v>255</v>
      </c>
      <c r="C141">
        <f t="shared" si="20"/>
        <v>127242</v>
      </c>
      <c r="F141">
        <v>1014154</v>
      </c>
      <c r="G141">
        <v>604031</v>
      </c>
      <c r="H141">
        <f t="shared" si="21"/>
        <v>1618185</v>
      </c>
      <c r="K141">
        <v>3424868</v>
      </c>
      <c r="L141">
        <v>2591865</v>
      </c>
      <c r="M141">
        <f t="shared" si="22"/>
        <v>6016733</v>
      </c>
      <c r="P141">
        <v>3603965</v>
      </c>
      <c r="Q141">
        <v>2071269</v>
      </c>
      <c r="R141">
        <f t="shared" si="23"/>
        <v>5675234</v>
      </c>
      <c r="U141">
        <v>511111</v>
      </c>
      <c r="V141">
        <v>550127</v>
      </c>
      <c r="W141">
        <f t="shared" si="24"/>
        <v>1061238</v>
      </c>
      <c r="Z141">
        <v>3530151</v>
      </c>
      <c r="AA141">
        <v>674607</v>
      </c>
      <c r="AB141">
        <f t="shared" si="25"/>
        <v>4204758</v>
      </c>
      <c r="AE141">
        <v>32132</v>
      </c>
      <c r="AF141">
        <v>51</v>
      </c>
      <c r="AG141">
        <f t="shared" si="26"/>
        <v>32183</v>
      </c>
      <c r="AJ141">
        <v>5672587</v>
      </c>
      <c r="AK141">
        <v>226783</v>
      </c>
      <c r="AL141">
        <f t="shared" si="27"/>
        <v>5899370</v>
      </c>
      <c r="AO141">
        <v>14797985</v>
      </c>
      <c r="AP141">
        <v>106004</v>
      </c>
      <c r="AQ141">
        <f t="shared" si="28"/>
        <v>14903989</v>
      </c>
      <c r="AT141">
        <v>9382470</v>
      </c>
      <c r="AU141">
        <v>4299583</v>
      </c>
      <c r="AV141">
        <f t="shared" si="29"/>
        <v>13682053</v>
      </c>
    </row>
    <row r="142" spans="1:48" x14ac:dyDescent="0.2">
      <c r="A142">
        <v>244669</v>
      </c>
      <c r="B142">
        <v>527124</v>
      </c>
      <c r="C142">
        <f t="shared" si="20"/>
        <v>771793</v>
      </c>
      <c r="F142">
        <v>42150528</v>
      </c>
      <c r="G142">
        <v>608620</v>
      </c>
      <c r="H142">
        <f t="shared" si="21"/>
        <v>42759148</v>
      </c>
      <c r="K142">
        <v>3506912</v>
      </c>
      <c r="L142">
        <v>1991469</v>
      </c>
      <c r="M142">
        <f t="shared" si="22"/>
        <v>5498381</v>
      </c>
      <c r="P142">
        <v>3295053</v>
      </c>
      <c r="Q142">
        <v>2268663</v>
      </c>
      <c r="R142">
        <f t="shared" si="23"/>
        <v>5563716</v>
      </c>
      <c r="U142">
        <v>486148</v>
      </c>
      <c r="V142">
        <v>475408</v>
      </c>
      <c r="W142">
        <f t="shared" si="24"/>
        <v>961556</v>
      </c>
      <c r="Z142">
        <v>3569661</v>
      </c>
      <c r="AA142">
        <v>658291</v>
      </c>
      <c r="AB142">
        <f t="shared" si="25"/>
        <v>4227952</v>
      </c>
      <c r="AE142">
        <v>30727</v>
      </c>
      <c r="AF142">
        <v>46</v>
      </c>
      <c r="AG142">
        <f t="shared" si="26"/>
        <v>30773</v>
      </c>
      <c r="AJ142">
        <v>4648311</v>
      </c>
      <c r="AK142">
        <v>266215</v>
      </c>
      <c r="AL142">
        <f t="shared" si="27"/>
        <v>4914526</v>
      </c>
      <c r="AO142">
        <v>13098422</v>
      </c>
      <c r="AP142">
        <v>95670</v>
      </c>
      <c r="AQ142">
        <f t="shared" si="28"/>
        <v>13194092</v>
      </c>
      <c r="AT142">
        <v>9961006</v>
      </c>
      <c r="AU142">
        <v>5589771</v>
      </c>
      <c r="AV142">
        <f t="shared" si="29"/>
        <v>15550777</v>
      </c>
    </row>
    <row r="143" spans="1:48" x14ac:dyDescent="0.2">
      <c r="A143">
        <v>8714916</v>
      </c>
      <c r="B143">
        <v>0</v>
      </c>
      <c r="C143">
        <f t="shared" si="20"/>
        <v>8714916</v>
      </c>
      <c r="F143">
        <v>111</v>
      </c>
      <c r="G143">
        <v>4382</v>
      </c>
      <c r="H143">
        <f t="shared" si="21"/>
        <v>4493</v>
      </c>
      <c r="K143">
        <v>3364120</v>
      </c>
      <c r="L143">
        <v>1789478</v>
      </c>
      <c r="M143">
        <f t="shared" si="22"/>
        <v>5153598</v>
      </c>
      <c r="P143">
        <v>3053449</v>
      </c>
      <c r="Q143">
        <v>1777338</v>
      </c>
      <c r="R143">
        <f t="shared" si="23"/>
        <v>4830787</v>
      </c>
      <c r="U143">
        <v>2336951</v>
      </c>
      <c r="V143">
        <v>4966929</v>
      </c>
      <c r="W143">
        <f t="shared" si="24"/>
        <v>7303880</v>
      </c>
      <c r="Z143">
        <v>3769036</v>
      </c>
      <c r="AA143">
        <v>679916</v>
      </c>
      <c r="AB143">
        <f t="shared" si="25"/>
        <v>4448952</v>
      </c>
      <c r="AE143">
        <v>36761</v>
      </c>
      <c r="AF143">
        <v>72</v>
      </c>
      <c r="AG143">
        <f t="shared" si="26"/>
        <v>36833</v>
      </c>
      <c r="AJ143">
        <v>5242906</v>
      </c>
      <c r="AK143">
        <v>271059</v>
      </c>
      <c r="AL143">
        <f t="shared" si="27"/>
        <v>5513965</v>
      </c>
      <c r="AO143">
        <v>13511143</v>
      </c>
      <c r="AP143">
        <v>92318</v>
      </c>
      <c r="AQ143">
        <f t="shared" si="28"/>
        <v>13603461</v>
      </c>
      <c r="AT143">
        <v>8740250</v>
      </c>
      <c r="AU143">
        <v>5405425</v>
      </c>
      <c r="AV143">
        <f t="shared" si="29"/>
        <v>14145675</v>
      </c>
    </row>
    <row r="144" spans="1:48" x14ac:dyDescent="0.2">
      <c r="A144">
        <v>197728016</v>
      </c>
      <c r="B144">
        <v>0</v>
      </c>
      <c r="C144">
        <f t="shared" si="20"/>
        <v>197728016</v>
      </c>
      <c r="F144">
        <v>1157586</v>
      </c>
      <c r="G144">
        <v>0</v>
      </c>
      <c r="H144">
        <f t="shared" si="21"/>
        <v>1157586</v>
      </c>
      <c r="K144">
        <v>3501286</v>
      </c>
      <c r="L144">
        <v>1489353</v>
      </c>
      <c r="M144">
        <f t="shared" si="22"/>
        <v>4990639</v>
      </c>
      <c r="P144">
        <v>3128289</v>
      </c>
      <c r="Q144">
        <v>2032915</v>
      </c>
      <c r="R144">
        <f t="shared" si="23"/>
        <v>5161204</v>
      </c>
      <c r="U144">
        <v>2342988</v>
      </c>
      <c r="V144">
        <v>5027303</v>
      </c>
      <c r="W144">
        <f t="shared" si="24"/>
        <v>7370291</v>
      </c>
      <c r="Z144">
        <v>4420544</v>
      </c>
      <c r="AA144">
        <v>580245</v>
      </c>
      <c r="AB144">
        <f t="shared" si="25"/>
        <v>5000789</v>
      </c>
      <c r="AE144">
        <v>30027</v>
      </c>
      <c r="AF144">
        <v>76</v>
      </c>
      <c r="AG144">
        <f t="shared" si="26"/>
        <v>30103</v>
      </c>
      <c r="AJ144">
        <v>4783998</v>
      </c>
      <c r="AK144">
        <v>241471</v>
      </c>
      <c r="AL144">
        <f t="shared" si="27"/>
        <v>5025469</v>
      </c>
      <c r="AO144">
        <v>12980135</v>
      </c>
      <c r="AP144">
        <v>83676</v>
      </c>
      <c r="AQ144">
        <f t="shared" si="28"/>
        <v>13063811</v>
      </c>
      <c r="AT144">
        <v>7318944</v>
      </c>
      <c r="AU144">
        <v>7689029</v>
      </c>
      <c r="AV144">
        <f t="shared" si="29"/>
        <v>15007973</v>
      </c>
    </row>
    <row r="145" spans="1:48" x14ac:dyDescent="0.2">
      <c r="A145">
        <v>626720</v>
      </c>
      <c r="B145">
        <v>158418</v>
      </c>
      <c r="C145">
        <f t="shared" si="20"/>
        <v>785138</v>
      </c>
      <c r="F145">
        <v>5543919</v>
      </c>
      <c r="G145">
        <v>0</v>
      </c>
      <c r="H145">
        <f t="shared" si="21"/>
        <v>5543919</v>
      </c>
      <c r="K145">
        <v>4133006</v>
      </c>
      <c r="L145">
        <v>1837815</v>
      </c>
      <c r="M145">
        <f t="shared" si="22"/>
        <v>5970821</v>
      </c>
      <c r="P145">
        <v>3608853</v>
      </c>
      <c r="Q145">
        <v>2741800</v>
      </c>
      <c r="R145">
        <f t="shared" si="23"/>
        <v>6350653</v>
      </c>
      <c r="U145">
        <v>2867821</v>
      </c>
      <c r="V145">
        <v>5747761</v>
      </c>
      <c r="W145">
        <f t="shared" si="24"/>
        <v>8615582</v>
      </c>
      <c r="Z145">
        <v>3729056</v>
      </c>
      <c r="AA145">
        <v>600666</v>
      </c>
      <c r="AB145">
        <f t="shared" si="25"/>
        <v>4329722</v>
      </c>
      <c r="AE145">
        <v>5112781</v>
      </c>
      <c r="AF145">
        <v>34169</v>
      </c>
      <c r="AG145">
        <f t="shared" si="26"/>
        <v>5146950</v>
      </c>
      <c r="AJ145">
        <v>4707575</v>
      </c>
      <c r="AK145">
        <v>215342</v>
      </c>
      <c r="AL145">
        <f t="shared" si="27"/>
        <v>4922917</v>
      </c>
      <c r="AO145">
        <v>13658939</v>
      </c>
      <c r="AP145">
        <v>232248</v>
      </c>
      <c r="AQ145">
        <f t="shared" si="28"/>
        <v>13891187</v>
      </c>
      <c r="AT145">
        <v>17289071</v>
      </c>
      <c r="AU145">
        <v>720410</v>
      </c>
      <c r="AV145">
        <f t="shared" si="29"/>
        <v>18009481</v>
      </c>
    </row>
    <row r="146" spans="1:48" x14ac:dyDescent="0.2">
      <c r="A146">
        <v>41069893</v>
      </c>
      <c r="B146">
        <v>1399017</v>
      </c>
      <c r="C146">
        <f t="shared" si="20"/>
        <v>42468910</v>
      </c>
      <c r="F146">
        <v>846</v>
      </c>
      <c r="G146">
        <v>17201</v>
      </c>
      <c r="H146">
        <f t="shared" si="21"/>
        <v>18047</v>
      </c>
      <c r="K146">
        <v>3300077</v>
      </c>
      <c r="L146">
        <v>1879194</v>
      </c>
      <c r="M146">
        <f t="shared" si="22"/>
        <v>5179271</v>
      </c>
      <c r="P146">
        <v>3156146</v>
      </c>
      <c r="Q146">
        <v>3427052</v>
      </c>
      <c r="R146">
        <f t="shared" si="23"/>
        <v>6583198</v>
      </c>
      <c r="U146">
        <v>2889126</v>
      </c>
      <c r="V146">
        <v>4684175</v>
      </c>
      <c r="W146">
        <f t="shared" si="24"/>
        <v>7573301</v>
      </c>
      <c r="Z146">
        <v>3638235</v>
      </c>
      <c r="AA146">
        <v>641928</v>
      </c>
      <c r="AB146">
        <f t="shared" si="25"/>
        <v>4280163</v>
      </c>
      <c r="AE146">
        <v>4950514</v>
      </c>
      <c r="AF146">
        <v>29169</v>
      </c>
      <c r="AG146">
        <f t="shared" si="26"/>
        <v>4979683</v>
      </c>
      <c r="AJ146">
        <v>5101539</v>
      </c>
      <c r="AK146">
        <v>183041</v>
      </c>
      <c r="AL146">
        <f t="shared" si="27"/>
        <v>5284580</v>
      </c>
      <c r="AO146">
        <v>12626289</v>
      </c>
      <c r="AP146">
        <v>346487</v>
      </c>
      <c r="AQ146">
        <f t="shared" si="28"/>
        <v>12972776</v>
      </c>
      <c r="AT146">
        <v>18135746</v>
      </c>
      <c r="AU146">
        <v>816785</v>
      </c>
      <c r="AV146">
        <f t="shared" si="29"/>
        <v>18952531</v>
      </c>
    </row>
    <row r="147" spans="1:48" x14ac:dyDescent="0.2">
      <c r="A147">
        <v>40034</v>
      </c>
      <c r="B147">
        <v>3108</v>
      </c>
      <c r="C147">
        <f t="shared" si="20"/>
        <v>43142</v>
      </c>
      <c r="F147">
        <v>86</v>
      </c>
      <c r="G147">
        <v>8137</v>
      </c>
      <c r="H147">
        <f t="shared" si="21"/>
        <v>8223</v>
      </c>
      <c r="K147">
        <v>3092239</v>
      </c>
      <c r="L147">
        <v>2675380</v>
      </c>
      <c r="M147">
        <f t="shared" si="22"/>
        <v>5767619</v>
      </c>
      <c r="P147">
        <v>2621877</v>
      </c>
      <c r="Q147">
        <v>5677758</v>
      </c>
      <c r="R147">
        <f t="shared" si="23"/>
        <v>8299635</v>
      </c>
      <c r="U147">
        <v>2822285</v>
      </c>
      <c r="V147">
        <v>3923959</v>
      </c>
      <c r="W147">
        <f t="shared" si="24"/>
        <v>6746244</v>
      </c>
      <c r="Z147">
        <v>2946850</v>
      </c>
      <c r="AA147">
        <v>617321</v>
      </c>
      <c r="AB147">
        <f t="shared" si="25"/>
        <v>3564171</v>
      </c>
      <c r="AE147">
        <v>4733763</v>
      </c>
      <c r="AF147">
        <v>35112</v>
      </c>
      <c r="AG147">
        <f t="shared" si="26"/>
        <v>4768875</v>
      </c>
      <c r="AJ147">
        <v>4717223</v>
      </c>
      <c r="AK147">
        <v>168207</v>
      </c>
      <c r="AL147">
        <f t="shared" si="27"/>
        <v>4885430</v>
      </c>
      <c r="AO147">
        <v>12948159</v>
      </c>
      <c r="AP147">
        <v>358344</v>
      </c>
      <c r="AQ147">
        <f t="shared" si="28"/>
        <v>13306503</v>
      </c>
      <c r="AT147">
        <v>21740197</v>
      </c>
      <c r="AU147">
        <v>913791</v>
      </c>
      <c r="AV147">
        <f t="shared" si="29"/>
        <v>22653988</v>
      </c>
    </row>
    <row r="148" spans="1:48" x14ac:dyDescent="0.2">
      <c r="A148">
        <v>888196</v>
      </c>
      <c r="B148">
        <v>45929</v>
      </c>
      <c r="C148">
        <f t="shared" si="20"/>
        <v>934125</v>
      </c>
      <c r="F148">
        <v>14153648</v>
      </c>
      <c r="G148">
        <v>0</v>
      </c>
      <c r="H148">
        <f t="shared" si="21"/>
        <v>14153648</v>
      </c>
      <c r="K148">
        <v>41951</v>
      </c>
      <c r="L148">
        <v>39670</v>
      </c>
      <c r="M148">
        <f t="shared" si="22"/>
        <v>81621</v>
      </c>
      <c r="P148">
        <v>0</v>
      </c>
      <c r="Q148">
        <v>0</v>
      </c>
      <c r="R148">
        <f t="shared" si="23"/>
        <v>0</v>
      </c>
      <c r="U148">
        <v>3057990</v>
      </c>
      <c r="V148">
        <v>3463915</v>
      </c>
      <c r="W148">
        <f t="shared" si="24"/>
        <v>6521905</v>
      </c>
      <c r="Z148">
        <v>2725216</v>
      </c>
      <c r="AA148">
        <v>620047</v>
      </c>
      <c r="AB148">
        <f t="shared" si="25"/>
        <v>3345263</v>
      </c>
      <c r="AE148">
        <v>4659099</v>
      </c>
      <c r="AF148">
        <v>33433</v>
      </c>
      <c r="AG148">
        <f t="shared" si="26"/>
        <v>4692532</v>
      </c>
      <c r="AJ148">
        <v>4276013</v>
      </c>
      <c r="AK148">
        <v>200817</v>
      </c>
      <c r="AL148">
        <f t="shared" si="27"/>
        <v>4476830</v>
      </c>
      <c r="AO148">
        <v>14521071</v>
      </c>
      <c r="AP148">
        <v>404060</v>
      </c>
      <c r="AQ148">
        <f t="shared" si="28"/>
        <v>14925131</v>
      </c>
      <c r="AT148">
        <v>21318794</v>
      </c>
      <c r="AU148">
        <v>943939</v>
      </c>
      <c r="AV148">
        <f t="shared" si="29"/>
        <v>22262733</v>
      </c>
    </row>
    <row r="149" spans="1:48" x14ac:dyDescent="0.2">
      <c r="A149">
        <v>2850514</v>
      </c>
      <c r="B149">
        <v>0</v>
      </c>
      <c r="C149">
        <f t="shared" si="20"/>
        <v>2850514</v>
      </c>
      <c r="F149">
        <v>6901</v>
      </c>
      <c r="G149">
        <v>0</v>
      </c>
      <c r="H149">
        <f t="shared" si="21"/>
        <v>6901</v>
      </c>
      <c r="K149">
        <v>40541</v>
      </c>
      <c r="L149">
        <v>33103</v>
      </c>
      <c r="M149">
        <f t="shared" si="22"/>
        <v>73644</v>
      </c>
      <c r="P149">
        <v>0</v>
      </c>
      <c r="Q149">
        <v>0</v>
      </c>
      <c r="R149">
        <f t="shared" si="23"/>
        <v>0</v>
      </c>
      <c r="U149">
        <v>2665733</v>
      </c>
      <c r="V149">
        <v>3101796</v>
      </c>
      <c r="W149">
        <f t="shared" si="24"/>
        <v>5767529</v>
      </c>
      <c r="Z149">
        <v>2174605</v>
      </c>
      <c r="AA149">
        <v>647134</v>
      </c>
      <c r="AB149">
        <f t="shared" si="25"/>
        <v>2821739</v>
      </c>
      <c r="AE149">
        <v>5247086</v>
      </c>
      <c r="AF149">
        <v>32344</v>
      </c>
      <c r="AG149">
        <f t="shared" si="26"/>
        <v>5279430</v>
      </c>
      <c r="AJ149">
        <v>3456894</v>
      </c>
      <c r="AK149">
        <v>243358</v>
      </c>
      <c r="AL149">
        <f t="shared" si="27"/>
        <v>3700252</v>
      </c>
      <c r="AO149">
        <v>13590352</v>
      </c>
      <c r="AP149">
        <v>576764</v>
      </c>
      <c r="AQ149">
        <f t="shared" si="28"/>
        <v>14167116</v>
      </c>
      <c r="AT149">
        <v>21591177</v>
      </c>
      <c r="AU149">
        <v>1188775</v>
      </c>
      <c r="AV149">
        <f t="shared" si="29"/>
        <v>22779952</v>
      </c>
    </row>
    <row r="150" spans="1:48" x14ac:dyDescent="0.2">
      <c r="A150">
        <v>27227379</v>
      </c>
      <c r="B150">
        <v>0</v>
      </c>
      <c r="C150">
        <f t="shared" si="20"/>
        <v>27227379</v>
      </c>
      <c r="F150">
        <v>19310838</v>
      </c>
      <c r="G150">
        <v>0</v>
      </c>
      <c r="H150">
        <f t="shared" si="21"/>
        <v>19310838</v>
      </c>
      <c r="K150">
        <v>41915</v>
      </c>
      <c r="L150">
        <v>32306</v>
      </c>
      <c r="M150">
        <f t="shared" si="22"/>
        <v>74221</v>
      </c>
      <c r="P150">
        <v>0</v>
      </c>
      <c r="Q150">
        <v>0</v>
      </c>
      <c r="R150">
        <f t="shared" si="23"/>
        <v>0</v>
      </c>
      <c r="U150">
        <v>2980589</v>
      </c>
      <c r="V150">
        <v>2984093</v>
      </c>
      <c r="W150">
        <f t="shared" si="24"/>
        <v>5964682</v>
      </c>
      <c r="Z150">
        <v>1954133</v>
      </c>
      <c r="AA150">
        <v>657522</v>
      </c>
      <c r="AB150">
        <f t="shared" si="25"/>
        <v>2611655</v>
      </c>
      <c r="AE150">
        <v>5158024</v>
      </c>
      <c r="AF150">
        <v>22022</v>
      </c>
      <c r="AG150">
        <f t="shared" si="26"/>
        <v>5180046</v>
      </c>
      <c r="AJ150">
        <v>2982923</v>
      </c>
      <c r="AK150">
        <v>284074</v>
      </c>
      <c r="AL150">
        <f t="shared" si="27"/>
        <v>3266997</v>
      </c>
      <c r="AO150">
        <v>13944123</v>
      </c>
      <c r="AP150">
        <v>748037</v>
      </c>
      <c r="AQ150">
        <f t="shared" si="28"/>
        <v>14692160</v>
      </c>
      <c r="AT150">
        <v>21696065</v>
      </c>
      <c r="AU150">
        <v>1278342</v>
      </c>
      <c r="AV150">
        <f t="shared" si="29"/>
        <v>22974407</v>
      </c>
    </row>
    <row r="151" spans="1:48" x14ac:dyDescent="0.2">
      <c r="A151">
        <v>18799335</v>
      </c>
      <c r="B151">
        <v>508089</v>
      </c>
      <c r="C151">
        <f t="shared" si="20"/>
        <v>19307424</v>
      </c>
      <c r="F151">
        <v>221</v>
      </c>
      <c r="G151">
        <v>10337</v>
      </c>
      <c r="H151">
        <f t="shared" si="21"/>
        <v>10558</v>
      </c>
      <c r="K151">
        <v>50119</v>
      </c>
      <c r="L151">
        <v>45094</v>
      </c>
      <c r="M151">
        <f t="shared" si="22"/>
        <v>95213</v>
      </c>
      <c r="P151">
        <v>0</v>
      </c>
      <c r="Q151">
        <v>0</v>
      </c>
      <c r="R151">
        <f t="shared" si="23"/>
        <v>0</v>
      </c>
      <c r="U151">
        <v>3207850</v>
      </c>
      <c r="V151">
        <v>3147745</v>
      </c>
      <c r="W151">
        <f t="shared" si="24"/>
        <v>6355595</v>
      </c>
      <c r="Z151">
        <v>0</v>
      </c>
      <c r="AA151">
        <v>0</v>
      </c>
      <c r="AB151">
        <f t="shared" si="25"/>
        <v>0</v>
      </c>
      <c r="AE151">
        <v>5649359</v>
      </c>
      <c r="AF151">
        <v>24144</v>
      </c>
      <c r="AG151">
        <f t="shared" si="26"/>
        <v>5673503</v>
      </c>
      <c r="AJ151">
        <v>3092799</v>
      </c>
      <c r="AK151">
        <v>6310583</v>
      </c>
      <c r="AL151">
        <f t="shared" si="27"/>
        <v>9403382</v>
      </c>
      <c r="AO151">
        <v>2991191</v>
      </c>
      <c r="AP151">
        <v>200797</v>
      </c>
      <c r="AQ151">
        <f t="shared" si="28"/>
        <v>3191988</v>
      </c>
      <c r="AT151">
        <v>21687317</v>
      </c>
      <c r="AU151">
        <v>1916811</v>
      </c>
      <c r="AV151">
        <f t="shared" si="29"/>
        <v>23604128</v>
      </c>
    </row>
    <row r="152" spans="1:48" x14ac:dyDescent="0.2">
      <c r="A152">
        <v>466293818</v>
      </c>
      <c r="B152">
        <v>1646164</v>
      </c>
      <c r="C152">
        <f t="shared" si="20"/>
        <v>467939982</v>
      </c>
      <c r="F152">
        <v>378</v>
      </c>
      <c r="G152">
        <v>14572</v>
      </c>
      <c r="H152">
        <f t="shared" si="21"/>
        <v>14950</v>
      </c>
      <c r="K152">
        <v>43935</v>
      </c>
      <c r="L152">
        <v>43143</v>
      </c>
      <c r="M152">
        <f t="shared" si="22"/>
        <v>87078</v>
      </c>
      <c r="P152">
        <v>0</v>
      </c>
      <c r="Q152">
        <v>0</v>
      </c>
      <c r="R152">
        <f t="shared" si="23"/>
        <v>0</v>
      </c>
      <c r="U152">
        <v>3395692</v>
      </c>
      <c r="V152">
        <v>3235073</v>
      </c>
      <c r="W152">
        <f t="shared" si="24"/>
        <v>6630765</v>
      </c>
      <c r="Z152">
        <v>0</v>
      </c>
      <c r="AA152">
        <v>0</v>
      </c>
      <c r="AB152">
        <f t="shared" si="25"/>
        <v>0</v>
      </c>
      <c r="AE152">
        <v>5989887</v>
      </c>
      <c r="AF152">
        <v>23381</v>
      </c>
      <c r="AG152">
        <f t="shared" si="26"/>
        <v>6013268</v>
      </c>
      <c r="AJ152">
        <v>3315628</v>
      </c>
      <c r="AK152">
        <v>5260611</v>
      </c>
      <c r="AL152">
        <f t="shared" si="27"/>
        <v>8576239</v>
      </c>
      <c r="AO152">
        <v>2833609</v>
      </c>
      <c r="AP152">
        <v>187705</v>
      </c>
      <c r="AQ152">
        <f t="shared" si="28"/>
        <v>3021314</v>
      </c>
      <c r="AT152">
        <v>20594233</v>
      </c>
      <c r="AU152">
        <v>1807215</v>
      </c>
      <c r="AV152">
        <f t="shared" si="29"/>
        <v>22401448</v>
      </c>
    </row>
    <row r="153" spans="1:48" x14ac:dyDescent="0.2">
      <c r="A153">
        <v>136264</v>
      </c>
      <c r="B153">
        <v>319981</v>
      </c>
      <c r="C153">
        <f t="shared" si="20"/>
        <v>456245</v>
      </c>
      <c r="F153">
        <v>252974</v>
      </c>
      <c r="G153">
        <v>494419</v>
      </c>
      <c r="H153">
        <f t="shared" si="21"/>
        <v>747393</v>
      </c>
      <c r="K153">
        <v>41320</v>
      </c>
      <c r="L153">
        <v>40517</v>
      </c>
      <c r="M153">
        <f t="shared" si="22"/>
        <v>81837</v>
      </c>
      <c r="P153">
        <v>0</v>
      </c>
      <c r="Q153">
        <v>0</v>
      </c>
      <c r="R153">
        <f t="shared" si="23"/>
        <v>0</v>
      </c>
      <c r="U153">
        <v>2757312</v>
      </c>
      <c r="V153">
        <v>3808398</v>
      </c>
      <c r="W153">
        <f t="shared" si="24"/>
        <v>6565710</v>
      </c>
      <c r="Z153">
        <v>0</v>
      </c>
      <c r="AA153">
        <v>0</v>
      </c>
      <c r="AB153">
        <f t="shared" si="25"/>
        <v>0</v>
      </c>
      <c r="AE153">
        <v>5571401</v>
      </c>
      <c r="AF153">
        <v>29746</v>
      </c>
      <c r="AG153">
        <f t="shared" si="26"/>
        <v>5601147</v>
      </c>
      <c r="AJ153">
        <v>3527583</v>
      </c>
      <c r="AK153">
        <v>5971076</v>
      </c>
      <c r="AL153">
        <f t="shared" si="27"/>
        <v>9498659</v>
      </c>
      <c r="AO153">
        <v>3089907</v>
      </c>
      <c r="AP153">
        <v>189030</v>
      </c>
      <c r="AQ153">
        <f t="shared" si="28"/>
        <v>3278937</v>
      </c>
      <c r="AT153">
        <v>21198295</v>
      </c>
      <c r="AU153">
        <v>2300894</v>
      </c>
      <c r="AV153">
        <f t="shared" si="29"/>
        <v>23499189</v>
      </c>
    </row>
    <row r="154" spans="1:48" x14ac:dyDescent="0.2">
      <c r="A154">
        <v>0</v>
      </c>
      <c r="B154">
        <v>658914</v>
      </c>
      <c r="C154">
        <f t="shared" si="20"/>
        <v>658914</v>
      </c>
      <c r="F154">
        <v>233190108</v>
      </c>
      <c r="G154">
        <v>0</v>
      </c>
      <c r="H154">
        <f t="shared" si="21"/>
        <v>233190108</v>
      </c>
      <c r="K154">
        <v>37822</v>
      </c>
      <c r="L154">
        <v>213639</v>
      </c>
      <c r="M154">
        <f t="shared" si="22"/>
        <v>251461</v>
      </c>
      <c r="P154">
        <v>45657</v>
      </c>
      <c r="Q154">
        <v>161887</v>
      </c>
      <c r="R154">
        <f t="shared" si="23"/>
        <v>207544</v>
      </c>
      <c r="U154">
        <v>2437804</v>
      </c>
      <c r="V154">
        <v>4888854</v>
      </c>
      <c r="W154">
        <f t="shared" si="24"/>
        <v>7326658</v>
      </c>
      <c r="Z154">
        <v>0</v>
      </c>
      <c r="AA154">
        <v>0</v>
      </c>
      <c r="AB154">
        <f t="shared" si="25"/>
        <v>0</v>
      </c>
      <c r="AE154">
        <v>5812458</v>
      </c>
      <c r="AF154">
        <v>26120</v>
      </c>
      <c r="AG154">
        <f t="shared" si="26"/>
        <v>5838578</v>
      </c>
      <c r="AJ154">
        <v>3479771</v>
      </c>
      <c r="AK154">
        <v>6349504</v>
      </c>
      <c r="AL154">
        <f t="shared" si="27"/>
        <v>9829275</v>
      </c>
      <c r="AO154">
        <v>5516053</v>
      </c>
      <c r="AP154">
        <v>219653</v>
      </c>
      <c r="AQ154">
        <f t="shared" si="28"/>
        <v>5735706</v>
      </c>
      <c r="AT154">
        <v>23078293</v>
      </c>
      <c r="AU154">
        <v>3571651</v>
      </c>
      <c r="AV154">
        <f t="shared" si="29"/>
        <v>26649944</v>
      </c>
    </row>
    <row r="155" spans="1:48" x14ac:dyDescent="0.2">
      <c r="A155">
        <v>12036924</v>
      </c>
      <c r="B155">
        <v>0</v>
      </c>
      <c r="C155">
        <f t="shared" si="20"/>
        <v>12036924</v>
      </c>
      <c r="F155">
        <v>1167</v>
      </c>
      <c r="G155">
        <v>421</v>
      </c>
      <c r="H155">
        <f t="shared" si="21"/>
        <v>1588</v>
      </c>
      <c r="K155">
        <v>41775</v>
      </c>
      <c r="L155">
        <v>213688</v>
      </c>
      <c r="M155">
        <f t="shared" si="22"/>
        <v>255463</v>
      </c>
      <c r="P155">
        <v>42255</v>
      </c>
      <c r="Q155">
        <v>117628</v>
      </c>
      <c r="R155">
        <f t="shared" si="23"/>
        <v>159883</v>
      </c>
      <c r="U155">
        <v>0</v>
      </c>
      <c r="V155">
        <v>0</v>
      </c>
      <c r="W155">
        <f t="shared" si="24"/>
        <v>0</v>
      </c>
      <c r="Z155">
        <v>0</v>
      </c>
      <c r="AA155">
        <v>0</v>
      </c>
      <c r="AB155">
        <f t="shared" si="25"/>
        <v>0</v>
      </c>
      <c r="AE155">
        <v>6032814</v>
      </c>
      <c r="AF155">
        <v>29105</v>
      </c>
      <c r="AG155">
        <f t="shared" si="26"/>
        <v>6061919</v>
      </c>
      <c r="AJ155">
        <v>3075415</v>
      </c>
      <c r="AK155">
        <v>6394838</v>
      </c>
      <c r="AL155">
        <f t="shared" si="27"/>
        <v>9470253</v>
      </c>
      <c r="AO155">
        <v>6347335</v>
      </c>
      <c r="AP155">
        <v>222972</v>
      </c>
      <c r="AQ155">
        <f t="shared" si="28"/>
        <v>6570307</v>
      </c>
      <c r="AT155">
        <v>20433792</v>
      </c>
      <c r="AU155">
        <v>3622810</v>
      </c>
      <c r="AV155">
        <f t="shared" si="29"/>
        <v>24056602</v>
      </c>
    </row>
    <row r="156" spans="1:48" x14ac:dyDescent="0.2">
      <c r="A156">
        <v>115003</v>
      </c>
      <c r="B156">
        <v>0</v>
      </c>
      <c r="C156">
        <f t="shared" si="20"/>
        <v>115003</v>
      </c>
      <c r="F156">
        <v>9</v>
      </c>
      <c r="G156">
        <v>3973</v>
      </c>
      <c r="H156">
        <f t="shared" si="21"/>
        <v>3982</v>
      </c>
      <c r="K156">
        <v>52939</v>
      </c>
      <c r="L156">
        <v>210010</v>
      </c>
      <c r="M156">
        <f t="shared" si="22"/>
        <v>262949</v>
      </c>
      <c r="P156">
        <v>52602</v>
      </c>
      <c r="Q156">
        <v>118568</v>
      </c>
      <c r="R156">
        <f t="shared" si="23"/>
        <v>171170</v>
      </c>
      <c r="U156">
        <v>0</v>
      </c>
      <c r="V156">
        <v>0</v>
      </c>
      <c r="W156">
        <f t="shared" si="24"/>
        <v>0</v>
      </c>
      <c r="Z156">
        <v>0</v>
      </c>
      <c r="AA156">
        <v>0</v>
      </c>
      <c r="AB156">
        <f t="shared" si="25"/>
        <v>0</v>
      </c>
      <c r="AE156">
        <v>6010456</v>
      </c>
      <c r="AF156">
        <v>30456</v>
      </c>
      <c r="AG156">
        <f t="shared" si="26"/>
        <v>6040912</v>
      </c>
      <c r="AJ156">
        <v>3012994</v>
      </c>
      <c r="AK156">
        <v>6312725</v>
      </c>
      <c r="AL156">
        <f t="shared" si="27"/>
        <v>9325719</v>
      </c>
      <c r="AO156">
        <v>5947928</v>
      </c>
      <c r="AP156">
        <v>201370</v>
      </c>
      <c r="AQ156">
        <f t="shared" si="28"/>
        <v>6149298</v>
      </c>
      <c r="AT156">
        <v>20259205</v>
      </c>
      <c r="AU156">
        <v>5178579</v>
      </c>
      <c r="AV156">
        <f t="shared" si="29"/>
        <v>25437784</v>
      </c>
    </row>
    <row r="157" spans="1:48" x14ac:dyDescent="0.2">
      <c r="A157">
        <v>265046</v>
      </c>
      <c r="B157">
        <v>635593</v>
      </c>
      <c r="C157">
        <f t="shared" si="20"/>
        <v>900639</v>
      </c>
      <c r="F157">
        <v>277</v>
      </c>
      <c r="G157">
        <v>5630</v>
      </c>
      <c r="H157">
        <f t="shared" si="21"/>
        <v>5907</v>
      </c>
      <c r="K157">
        <v>43475</v>
      </c>
      <c r="L157">
        <v>217271</v>
      </c>
      <c r="M157">
        <f t="shared" si="22"/>
        <v>260746</v>
      </c>
      <c r="P157">
        <v>48367</v>
      </c>
      <c r="Q157">
        <v>143032</v>
      </c>
      <c r="R157">
        <f t="shared" si="23"/>
        <v>191399</v>
      </c>
      <c r="U157">
        <v>0</v>
      </c>
      <c r="V157">
        <v>0</v>
      </c>
      <c r="W157">
        <f t="shared" si="24"/>
        <v>0</v>
      </c>
      <c r="Z157">
        <v>0</v>
      </c>
      <c r="AA157">
        <v>0</v>
      </c>
      <c r="AB157">
        <f t="shared" si="25"/>
        <v>0</v>
      </c>
      <c r="AE157">
        <v>0</v>
      </c>
      <c r="AF157">
        <v>19602</v>
      </c>
      <c r="AG157">
        <f t="shared" si="26"/>
        <v>19602</v>
      </c>
      <c r="AJ157">
        <v>3222828</v>
      </c>
      <c r="AK157">
        <v>6503499</v>
      </c>
      <c r="AL157">
        <f t="shared" si="27"/>
        <v>9726327</v>
      </c>
      <c r="AO157">
        <v>5908421</v>
      </c>
      <c r="AP157">
        <v>158531</v>
      </c>
      <c r="AQ157">
        <f t="shared" si="28"/>
        <v>6066952</v>
      </c>
      <c r="AT157">
        <v>2816071</v>
      </c>
      <c r="AU157">
        <v>7171751</v>
      </c>
      <c r="AV157">
        <f t="shared" si="29"/>
        <v>9987822</v>
      </c>
    </row>
    <row r="158" spans="1:48" x14ac:dyDescent="0.2">
      <c r="A158">
        <v>82453</v>
      </c>
      <c r="B158">
        <v>0</v>
      </c>
      <c r="C158">
        <f t="shared" si="20"/>
        <v>82453</v>
      </c>
      <c r="F158">
        <v>158374</v>
      </c>
      <c r="G158">
        <v>297079</v>
      </c>
      <c r="H158">
        <f t="shared" si="21"/>
        <v>455453</v>
      </c>
      <c r="K158">
        <v>47690</v>
      </c>
      <c r="L158">
        <v>171538</v>
      </c>
      <c r="M158">
        <f t="shared" si="22"/>
        <v>219228</v>
      </c>
      <c r="P158">
        <v>47887</v>
      </c>
      <c r="Q158">
        <v>139440</v>
      </c>
      <c r="R158">
        <f t="shared" si="23"/>
        <v>187327</v>
      </c>
      <c r="U158">
        <v>0</v>
      </c>
      <c r="V158">
        <v>0</v>
      </c>
      <c r="W158">
        <f t="shared" si="24"/>
        <v>0</v>
      </c>
      <c r="Z158">
        <v>0</v>
      </c>
      <c r="AA158">
        <v>0</v>
      </c>
      <c r="AB158">
        <f t="shared" si="25"/>
        <v>0</v>
      </c>
      <c r="AE158">
        <v>0</v>
      </c>
      <c r="AF158">
        <v>9689</v>
      </c>
      <c r="AG158">
        <f t="shared" si="26"/>
        <v>9689</v>
      </c>
      <c r="AJ158">
        <v>2930814</v>
      </c>
      <c r="AK158">
        <v>5241220</v>
      </c>
      <c r="AL158">
        <f t="shared" si="27"/>
        <v>8172034</v>
      </c>
      <c r="AO158">
        <v>6445049</v>
      </c>
      <c r="AP158">
        <v>185072</v>
      </c>
      <c r="AQ158">
        <f t="shared" si="28"/>
        <v>6630121</v>
      </c>
      <c r="AT158">
        <v>2663311</v>
      </c>
      <c r="AU158">
        <v>5632423</v>
      </c>
      <c r="AV158">
        <f t="shared" si="29"/>
        <v>8295734</v>
      </c>
    </row>
    <row r="159" spans="1:48" x14ac:dyDescent="0.2">
      <c r="A159">
        <v>253575100</v>
      </c>
      <c r="B159">
        <v>0</v>
      </c>
      <c r="C159">
        <f t="shared" si="20"/>
        <v>253575100</v>
      </c>
      <c r="F159">
        <v>2154910</v>
      </c>
      <c r="G159">
        <v>0</v>
      </c>
      <c r="H159">
        <f t="shared" si="21"/>
        <v>2154910</v>
      </c>
      <c r="K159">
        <v>44867</v>
      </c>
      <c r="L159">
        <v>152245</v>
      </c>
      <c r="M159">
        <f t="shared" si="22"/>
        <v>197112</v>
      </c>
      <c r="P159">
        <v>43479</v>
      </c>
      <c r="Q159">
        <v>131344</v>
      </c>
      <c r="R159">
        <f t="shared" si="23"/>
        <v>174823</v>
      </c>
      <c r="U159">
        <v>0</v>
      </c>
      <c r="V159">
        <v>0</v>
      </c>
      <c r="W159">
        <f t="shared" si="24"/>
        <v>0</v>
      </c>
      <c r="Z159">
        <v>0</v>
      </c>
      <c r="AA159">
        <v>0</v>
      </c>
      <c r="AB159">
        <f t="shared" si="25"/>
        <v>0</v>
      </c>
      <c r="AE159">
        <v>0</v>
      </c>
      <c r="AF159">
        <v>1403</v>
      </c>
      <c r="AG159">
        <f t="shared" si="26"/>
        <v>1403</v>
      </c>
      <c r="AJ159">
        <v>2961134</v>
      </c>
      <c r="AK159">
        <v>6053972</v>
      </c>
      <c r="AL159">
        <f t="shared" si="27"/>
        <v>9015106</v>
      </c>
      <c r="AO159">
        <v>5907568</v>
      </c>
      <c r="AP159">
        <v>199404</v>
      </c>
      <c r="AQ159">
        <f t="shared" si="28"/>
        <v>6106972</v>
      </c>
      <c r="AT159">
        <v>3066753</v>
      </c>
      <c r="AU159">
        <v>6267048</v>
      </c>
      <c r="AV159">
        <f t="shared" si="29"/>
        <v>9333801</v>
      </c>
    </row>
    <row r="160" spans="1:48" x14ac:dyDescent="0.2">
      <c r="A160">
        <v>624072</v>
      </c>
      <c r="B160">
        <v>155734</v>
      </c>
      <c r="C160">
        <f t="shared" si="20"/>
        <v>779806</v>
      </c>
      <c r="F160">
        <v>1014149</v>
      </c>
      <c r="G160">
        <v>64472</v>
      </c>
      <c r="H160">
        <f t="shared" si="21"/>
        <v>1078621</v>
      </c>
      <c r="K160">
        <v>0</v>
      </c>
      <c r="L160">
        <v>0</v>
      </c>
      <c r="M160">
        <f t="shared" si="22"/>
        <v>0</v>
      </c>
      <c r="P160">
        <v>38894</v>
      </c>
      <c r="Q160">
        <v>134061</v>
      </c>
      <c r="R160">
        <f t="shared" si="23"/>
        <v>172955</v>
      </c>
      <c r="U160">
        <v>0</v>
      </c>
      <c r="V160">
        <v>0</v>
      </c>
      <c r="W160">
        <f t="shared" si="24"/>
        <v>0</v>
      </c>
      <c r="Z160">
        <v>0</v>
      </c>
      <c r="AA160">
        <v>0</v>
      </c>
      <c r="AB160">
        <f t="shared" si="25"/>
        <v>0</v>
      </c>
      <c r="AE160">
        <v>0</v>
      </c>
      <c r="AF160">
        <v>0</v>
      </c>
      <c r="AG160">
        <f t="shared" si="26"/>
        <v>0</v>
      </c>
      <c r="AJ160">
        <v>3469811</v>
      </c>
      <c r="AK160">
        <v>6875285</v>
      </c>
      <c r="AL160">
        <f t="shared" si="27"/>
        <v>10345096</v>
      </c>
      <c r="AO160">
        <v>5713520</v>
      </c>
      <c r="AP160">
        <v>180555</v>
      </c>
      <c r="AQ160">
        <f t="shared" si="28"/>
        <v>5894075</v>
      </c>
      <c r="AT160">
        <v>3067082</v>
      </c>
      <c r="AU160">
        <v>5907923</v>
      </c>
      <c r="AV160">
        <f t="shared" si="29"/>
        <v>8975005</v>
      </c>
    </row>
    <row r="161" spans="1:48" x14ac:dyDescent="0.2">
      <c r="A161">
        <v>38053917</v>
      </c>
      <c r="B161">
        <v>1411577</v>
      </c>
      <c r="C161">
        <f t="shared" si="20"/>
        <v>39465494</v>
      </c>
      <c r="F161">
        <v>1908</v>
      </c>
      <c r="G161">
        <v>17241</v>
      </c>
      <c r="H161">
        <f t="shared" si="21"/>
        <v>19149</v>
      </c>
      <c r="K161">
        <v>0</v>
      </c>
      <c r="L161">
        <v>0</v>
      </c>
      <c r="M161">
        <f t="shared" si="22"/>
        <v>0</v>
      </c>
      <c r="P161">
        <v>45166</v>
      </c>
      <c r="Q161">
        <v>106612</v>
      </c>
      <c r="R161">
        <f t="shared" si="23"/>
        <v>151778</v>
      </c>
      <c r="U161">
        <v>95173</v>
      </c>
      <c r="V161">
        <v>115971</v>
      </c>
      <c r="W161">
        <f t="shared" si="24"/>
        <v>211144</v>
      </c>
      <c r="Z161">
        <v>0</v>
      </c>
      <c r="AA161">
        <v>0</v>
      </c>
      <c r="AB161">
        <f t="shared" si="25"/>
        <v>0</v>
      </c>
      <c r="AE161">
        <v>0</v>
      </c>
      <c r="AF161">
        <v>0</v>
      </c>
      <c r="AG161">
        <f t="shared" si="26"/>
        <v>0</v>
      </c>
      <c r="AJ161">
        <v>2918240</v>
      </c>
      <c r="AK161">
        <v>6746796</v>
      </c>
      <c r="AL161">
        <f t="shared" si="27"/>
        <v>9665036</v>
      </c>
      <c r="AO161">
        <v>5502721</v>
      </c>
      <c r="AP161">
        <v>176093</v>
      </c>
      <c r="AQ161">
        <f t="shared" si="28"/>
        <v>5678814</v>
      </c>
      <c r="AT161">
        <v>3063465</v>
      </c>
      <c r="AU161">
        <v>5750316</v>
      </c>
      <c r="AV161">
        <f t="shared" si="29"/>
        <v>8813781</v>
      </c>
    </row>
    <row r="162" spans="1:48" x14ac:dyDescent="0.2">
      <c r="A162">
        <v>5088</v>
      </c>
      <c r="B162">
        <v>1229</v>
      </c>
      <c r="C162">
        <f t="shared" si="20"/>
        <v>6317</v>
      </c>
      <c r="F162">
        <v>16594469</v>
      </c>
      <c r="G162">
        <v>89618</v>
      </c>
      <c r="H162">
        <f t="shared" si="21"/>
        <v>16684087</v>
      </c>
      <c r="K162">
        <v>0</v>
      </c>
      <c r="L162">
        <v>0</v>
      </c>
      <c r="M162">
        <f t="shared" si="22"/>
        <v>0</v>
      </c>
      <c r="P162">
        <v>48530</v>
      </c>
      <c r="Q162">
        <v>121328</v>
      </c>
      <c r="R162">
        <f t="shared" si="23"/>
        <v>169858</v>
      </c>
      <c r="U162">
        <v>110387</v>
      </c>
      <c r="V162">
        <v>78040</v>
      </c>
      <c r="W162">
        <f t="shared" si="24"/>
        <v>188427</v>
      </c>
      <c r="Z162">
        <v>0</v>
      </c>
      <c r="AA162">
        <v>0</v>
      </c>
      <c r="AB162">
        <f t="shared" si="25"/>
        <v>0</v>
      </c>
      <c r="AE162">
        <v>0</v>
      </c>
      <c r="AF162">
        <v>0</v>
      </c>
      <c r="AG162">
        <f t="shared" si="26"/>
        <v>0</v>
      </c>
      <c r="AJ162">
        <v>2918430</v>
      </c>
      <c r="AK162">
        <v>5531189</v>
      </c>
      <c r="AL162">
        <f t="shared" si="27"/>
        <v>8449619</v>
      </c>
      <c r="AO162">
        <v>4847809</v>
      </c>
      <c r="AP162">
        <v>262218</v>
      </c>
      <c r="AQ162">
        <f t="shared" si="28"/>
        <v>5110027</v>
      </c>
      <c r="AT162">
        <v>3151092</v>
      </c>
      <c r="AU162">
        <v>5761846</v>
      </c>
      <c r="AV162">
        <f t="shared" si="29"/>
        <v>8912938</v>
      </c>
    </row>
    <row r="163" spans="1:48" x14ac:dyDescent="0.2">
      <c r="A163">
        <v>824269</v>
      </c>
      <c r="B163">
        <v>61353</v>
      </c>
      <c r="C163">
        <f t="shared" si="20"/>
        <v>885622</v>
      </c>
      <c r="F163">
        <v>548199</v>
      </c>
      <c r="G163">
        <v>496718</v>
      </c>
      <c r="H163">
        <f t="shared" si="21"/>
        <v>1044917</v>
      </c>
      <c r="K163">
        <v>0</v>
      </c>
      <c r="L163">
        <v>0</v>
      </c>
      <c r="M163">
        <f t="shared" si="22"/>
        <v>0</v>
      </c>
      <c r="P163">
        <v>48868</v>
      </c>
      <c r="Q163">
        <v>126972</v>
      </c>
      <c r="R163">
        <f t="shared" si="23"/>
        <v>175840</v>
      </c>
      <c r="U163">
        <v>156924</v>
      </c>
      <c r="V163">
        <v>45613</v>
      </c>
      <c r="W163">
        <f t="shared" si="24"/>
        <v>202537</v>
      </c>
      <c r="Z163">
        <v>310164</v>
      </c>
      <c r="AA163">
        <v>351256</v>
      </c>
      <c r="AB163">
        <f t="shared" si="25"/>
        <v>661420</v>
      </c>
      <c r="AE163">
        <v>0</v>
      </c>
      <c r="AF163">
        <v>0</v>
      </c>
      <c r="AG163">
        <f t="shared" si="26"/>
        <v>0</v>
      </c>
      <c r="AJ163">
        <v>31378</v>
      </c>
      <c r="AK163">
        <v>19</v>
      </c>
      <c r="AL163">
        <f t="shared" si="27"/>
        <v>31397</v>
      </c>
      <c r="AO163">
        <v>2560280</v>
      </c>
      <c r="AP163">
        <v>6688378</v>
      </c>
      <c r="AQ163">
        <f t="shared" si="28"/>
        <v>9248658</v>
      </c>
      <c r="AT163">
        <v>3260046</v>
      </c>
      <c r="AU163">
        <v>5116824</v>
      </c>
      <c r="AV163">
        <f t="shared" si="29"/>
        <v>8376870</v>
      </c>
    </row>
    <row r="164" spans="1:48" x14ac:dyDescent="0.2">
      <c r="A164">
        <v>2290459</v>
      </c>
      <c r="B164">
        <v>0</v>
      </c>
      <c r="C164">
        <f t="shared" si="20"/>
        <v>2290459</v>
      </c>
      <c r="F164">
        <v>523809473</v>
      </c>
      <c r="G164">
        <v>1157292</v>
      </c>
      <c r="H164">
        <f t="shared" si="21"/>
        <v>524966765</v>
      </c>
      <c r="K164">
        <v>0</v>
      </c>
      <c r="L164">
        <v>0</v>
      </c>
      <c r="M164">
        <f t="shared" si="22"/>
        <v>0</v>
      </c>
      <c r="P164">
        <v>49092</v>
      </c>
      <c r="Q164">
        <v>101180</v>
      </c>
      <c r="R164">
        <f t="shared" si="23"/>
        <v>150272</v>
      </c>
      <c r="U164">
        <v>167615</v>
      </c>
      <c r="V164">
        <v>29693</v>
      </c>
      <c r="W164">
        <f t="shared" si="24"/>
        <v>197308</v>
      </c>
      <c r="Z164">
        <v>311167</v>
      </c>
      <c r="AA164">
        <v>369631</v>
      </c>
      <c r="AB164">
        <f t="shared" si="25"/>
        <v>680798</v>
      </c>
      <c r="AE164">
        <v>0</v>
      </c>
      <c r="AF164">
        <v>0</v>
      </c>
      <c r="AG164">
        <f t="shared" si="26"/>
        <v>0</v>
      </c>
      <c r="AJ164">
        <v>28068</v>
      </c>
      <c r="AK164">
        <v>326</v>
      </c>
      <c r="AL164">
        <f t="shared" si="27"/>
        <v>28394</v>
      </c>
      <c r="AO164">
        <v>2514620</v>
      </c>
      <c r="AP164">
        <v>5483084</v>
      </c>
      <c r="AQ164">
        <f t="shared" si="28"/>
        <v>7997704</v>
      </c>
      <c r="AT164">
        <v>3012912</v>
      </c>
      <c r="AU164">
        <v>4108286</v>
      </c>
      <c r="AV164">
        <f t="shared" si="29"/>
        <v>7121198</v>
      </c>
    </row>
    <row r="165" spans="1:48" x14ac:dyDescent="0.2">
      <c r="A165">
        <v>26625135</v>
      </c>
      <c r="B165">
        <v>0</v>
      </c>
      <c r="C165">
        <f t="shared" si="20"/>
        <v>26625135</v>
      </c>
      <c r="F165">
        <v>7667392</v>
      </c>
      <c r="G165">
        <v>0</v>
      </c>
      <c r="H165">
        <f t="shared" si="21"/>
        <v>7667392</v>
      </c>
      <c r="K165">
        <v>0</v>
      </c>
      <c r="L165">
        <v>0</v>
      </c>
      <c r="M165">
        <f t="shared" si="22"/>
        <v>0</v>
      </c>
      <c r="P165">
        <v>86953</v>
      </c>
      <c r="Q165">
        <v>134669</v>
      </c>
      <c r="R165">
        <f t="shared" si="23"/>
        <v>221622</v>
      </c>
      <c r="U165">
        <v>73630</v>
      </c>
      <c r="V165">
        <v>30072</v>
      </c>
      <c r="W165">
        <f t="shared" si="24"/>
        <v>103702</v>
      </c>
      <c r="Z165">
        <v>351797</v>
      </c>
      <c r="AA165">
        <v>384803</v>
      </c>
      <c r="AB165">
        <f t="shared" si="25"/>
        <v>736600</v>
      </c>
      <c r="AE165">
        <v>0</v>
      </c>
      <c r="AF165">
        <v>0</v>
      </c>
      <c r="AG165">
        <f t="shared" si="26"/>
        <v>0</v>
      </c>
      <c r="AJ165">
        <v>38166</v>
      </c>
      <c r="AK165">
        <v>5</v>
      </c>
      <c r="AL165">
        <f t="shared" si="27"/>
        <v>38171</v>
      </c>
      <c r="AO165">
        <v>2718998</v>
      </c>
      <c r="AP165">
        <v>4630108</v>
      </c>
      <c r="AQ165">
        <f t="shared" si="28"/>
        <v>7349106</v>
      </c>
      <c r="AT165">
        <v>2915576</v>
      </c>
      <c r="AU165">
        <v>5824410</v>
      </c>
      <c r="AV165">
        <f t="shared" si="29"/>
        <v>8739986</v>
      </c>
    </row>
    <row r="166" spans="1:48" x14ac:dyDescent="0.2">
      <c r="A166">
        <v>0</v>
      </c>
      <c r="B166">
        <v>545512</v>
      </c>
      <c r="C166">
        <f t="shared" si="20"/>
        <v>545512</v>
      </c>
      <c r="F166">
        <v>0</v>
      </c>
      <c r="G166">
        <v>135</v>
      </c>
      <c r="H166">
        <f t="shared" si="21"/>
        <v>135</v>
      </c>
      <c r="K166">
        <v>0</v>
      </c>
      <c r="L166">
        <v>0</v>
      </c>
      <c r="M166">
        <f t="shared" si="22"/>
        <v>0</v>
      </c>
      <c r="P166">
        <v>0</v>
      </c>
      <c r="Q166">
        <v>0</v>
      </c>
      <c r="R166">
        <f t="shared" si="23"/>
        <v>0</v>
      </c>
      <c r="U166">
        <v>63055</v>
      </c>
      <c r="V166">
        <v>24593</v>
      </c>
      <c r="W166">
        <f t="shared" si="24"/>
        <v>87648</v>
      </c>
      <c r="Z166">
        <v>289549</v>
      </c>
      <c r="AA166">
        <v>259154</v>
      </c>
      <c r="AB166">
        <f t="shared" si="25"/>
        <v>548703</v>
      </c>
      <c r="AE166">
        <v>0</v>
      </c>
      <c r="AF166">
        <v>0</v>
      </c>
      <c r="AG166">
        <f t="shared" si="26"/>
        <v>0</v>
      </c>
      <c r="AJ166">
        <v>5403864</v>
      </c>
      <c r="AK166">
        <v>21360</v>
      </c>
      <c r="AL166">
        <f t="shared" si="27"/>
        <v>5425224</v>
      </c>
      <c r="AO166">
        <v>2710376</v>
      </c>
      <c r="AP166">
        <v>4909961</v>
      </c>
      <c r="AQ166">
        <f t="shared" si="28"/>
        <v>7620337</v>
      </c>
      <c r="AT166">
        <v>3007581</v>
      </c>
      <c r="AU166">
        <v>6434627</v>
      </c>
      <c r="AV166">
        <f t="shared" si="29"/>
        <v>9442208</v>
      </c>
    </row>
    <row r="167" spans="1:48" x14ac:dyDescent="0.2">
      <c r="A167">
        <v>458602190</v>
      </c>
      <c r="B167">
        <v>1461880</v>
      </c>
      <c r="C167">
        <f t="shared" si="20"/>
        <v>460064070</v>
      </c>
      <c r="F167">
        <v>1216350</v>
      </c>
      <c r="G167">
        <v>9499</v>
      </c>
      <c r="H167">
        <f t="shared" si="21"/>
        <v>1225849</v>
      </c>
      <c r="K167">
        <v>0</v>
      </c>
      <c r="L167">
        <v>0</v>
      </c>
      <c r="M167">
        <f t="shared" si="22"/>
        <v>0</v>
      </c>
      <c r="P167">
        <v>0</v>
      </c>
      <c r="Q167">
        <v>0</v>
      </c>
      <c r="R167">
        <f t="shared" si="23"/>
        <v>0</v>
      </c>
      <c r="U167">
        <v>50169</v>
      </c>
      <c r="V167">
        <v>21006</v>
      </c>
      <c r="W167">
        <f t="shared" si="24"/>
        <v>71175</v>
      </c>
      <c r="Z167">
        <v>174047</v>
      </c>
      <c r="AA167">
        <v>145230</v>
      </c>
      <c r="AB167">
        <f t="shared" si="25"/>
        <v>319277</v>
      </c>
      <c r="AE167">
        <v>0</v>
      </c>
      <c r="AF167">
        <v>0</v>
      </c>
      <c r="AG167">
        <f t="shared" si="26"/>
        <v>0</v>
      </c>
      <c r="AJ167">
        <v>4889393</v>
      </c>
      <c r="AK167">
        <v>30805</v>
      </c>
      <c r="AL167">
        <f t="shared" si="27"/>
        <v>4920198</v>
      </c>
      <c r="AO167">
        <v>2492198</v>
      </c>
      <c r="AP167">
        <v>3950775</v>
      </c>
      <c r="AQ167">
        <f t="shared" si="28"/>
        <v>6442973</v>
      </c>
      <c r="AT167">
        <v>2793379</v>
      </c>
      <c r="AU167">
        <v>5968914</v>
      </c>
      <c r="AV167">
        <f t="shared" si="29"/>
        <v>8762293</v>
      </c>
    </row>
    <row r="168" spans="1:48" x14ac:dyDescent="0.2">
      <c r="A168">
        <v>779640</v>
      </c>
      <c r="B168">
        <v>685939</v>
      </c>
      <c r="C168">
        <f t="shared" si="20"/>
        <v>1465579</v>
      </c>
      <c r="F168">
        <v>0</v>
      </c>
      <c r="G168">
        <v>0</v>
      </c>
      <c r="H168">
        <f t="shared" si="21"/>
        <v>0</v>
      </c>
      <c r="K168">
        <v>0</v>
      </c>
      <c r="L168">
        <v>0</v>
      </c>
      <c r="M168">
        <f t="shared" si="22"/>
        <v>0</v>
      </c>
      <c r="P168">
        <v>0</v>
      </c>
      <c r="Q168">
        <v>0</v>
      </c>
      <c r="R168">
        <f t="shared" si="23"/>
        <v>0</v>
      </c>
      <c r="U168">
        <v>48677</v>
      </c>
      <c r="V168">
        <v>21068</v>
      </c>
      <c r="W168">
        <f t="shared" si="24"/>
        <v>69745</v>
      </c>
      <c r="Z168">
        <v>180713</v>
      </c>
      <c r="AA168">
        <v>158732</v>
      </c>
      <c r="AB168">
        <f t="shared" si="25"/>
        <v>339445</v>
      </c>
      <c r="AE168">
        <v>0</v>
      </c>
      <c r="AF168">
        <v>0</v>
      </c>
      <c r="AG168">
        <f t="shared" si="26"/>
        <v>0</v>
      </c>
      <c r="AJ168">
        <v>5271537</v>
      </c>
      <c r="AK168">
        <v>29186</v>
      </c>
      <c r="AL168">
        <f t="shared" si="27"/>
        <v>5300723</v>
      </c>
      <c r="AO168">
        <v>2548588</v>
      </c>
      <c r="AP168">
        <v>3942507</v>
      </c>
      <c r="AQ168">
        <f t="shared" si="28"/>
        <v>6491095</v>
      </c>
      <c r="AT168">
        <v>2907689</v>
      </c>
      <c r="AU168">
        <v>8406539</v>
      </c>
      <c r="AV168">
        <f t="shared" si="29"/>
        <v>11314228</v>
      </c>
    </row>
    <row r="169" spans="1:48" x14ac:dyDescent="0.2">
      <c r="A169">
        <v>12217242</v>
      </c>
      <c r="B169">
        <v>0</v>
      </c>
      <c r="C169">
        <f t="shared" si="20"/>
        <v>12217242</v>
      </c>
      <c r="F169">
        <v>13115603</v>
      </c>
      <c r="G169">
        <v>0</v>
      </c>
      <c r="H169">
        <f t="shared" si="21"/>
        <v>13115603</v>
      </c>
      <c r="K169">
        <v>0</v>
      </c>
      <c r="L169">
        <v>0</v>
      </c>
      <c r="M169">
        <f t="shared" si="22"/>
        <v>0</v>
      </c>
      <c r="P169">
        <v>0</v>
      </c>
      <c r="Q169">
        <v>34</v>
      </c>
      <c r="R169">
        <f t="shared" si="23"/>
        <v>34</v>
      </c>
      <c r="U169">
        <v>70597</v>
      </c>
      <c r="V169">
        <v>20571</v>
      </c>
      <c r="W169">
        <f t="shared" si="24"/>
        <v>91168</v>
      </c>
      <c r="Z169">
        <v>155668</v>
      </c>
      <c r="AA169">
        <v>145414</v>
      </c>
      <c r="AB169">
        <f t="shared" si="25"/>
        <v>301082</v>
      </c>
      <c r="AE169">
        <v>17796</v>
      </c>
      <c r="AF169">
        <v>13321</v>
      </c>
      <c r="AG169">
        <f t="shared" si="26"/>
        <v>31117</v>
      </c>
      <c r="AJ169">
        <v>5408939</v>
      </c>
      <c r="AK169">
        <v>25111</v>
      </c>
      <c r="AL169">
        <f t="shared" si="27"/>
        <v>5434050</v>
      </c>
      <c r="AO169">
        <v>2618075</v>
      </c>
      <c r="AP169">
        <v>5221730</v>
      </c>
      <c r="AQ169">
        <f t="shared" si="28"/>
        <v>7839805</v>
      </c>
      <c r="AT169">
        <v>5138718</v>
      </c>
      <c r="AU169">
        <v>31248</v>
      </c>
      <c r="AV169">
        <f t="shared" si="29"/>
        <v>5169966</v>
      </c>
    </row>
    <row r="170" spans="1:48" x14ac:dyDescent="0.2">
      <c r="A170">
        <v>102964</v>
      </c>
      <c r="B170">
        <v>0</v>
      </c>
      <c r="C170">
        <f t="shared" si="20"/>
        <v>102964</v>
      </c>
      <c r="F170">
        <v>1035550</v>
      </c>
      <c r="G170">
        <v>723977</v>
      </c>
      <c r="H170">
        <f t="shared" si="21"/>
        <v>1759527</v>
      </c>
      <c r="K170">
        <v>0</v>
      </c>
      <c r="L170">
        <v>0</v>
      </c>
      <c r="M170">
        <f t="shared" si="22"/>
        <v>0</v>
      </c>
      <c r="P170">
        <v>0</v>
      </c>
      <c r="Q170">
        <v>0</v>
      </c>
      <c r="R170">
        <f t="shared" si="23"/>
        <v>0</v>
      </c>
      <c r="U170">
        <v>66520</v>
      </c>
      <c r="V170">
        <v>19304</v>
      </c>
      <c r="W170">
        <f t="shared" si="24"/>
        <v>85824</v>
      </c>
      <c r="Z170">
        <v>168750</v>
      </c>
      <c r="AA170">
        <v>188054</v>
      </c>
      <c r="AB170">
        <f t="shared" si="25"/>
        <v>356804</v>
      </c>
      <c r="AE170">
        <v>15661</v>
      </c>
      <c r="AF170">
        <v>10435</v>
      </c>
      <c r="AG170">
        <f t="shared" si="26"/>
        <v>26096</v>
      </c>
      <c r="AJ170">
        <v>5673990</v>
      </c>
      <c r="AK170">
        <v>32656</v>
      </c>
      <c r="AL170">
        <f t="shared" si="27"/>
        <v>5706646</v>
      </c>
      <c r="AO170">
        <v>2441614</v>
      </c>
      <c r="AP170">
        <v>4409970</v>
      </c>
      <c r="AQ170">
        <f t="shared" si="28"/>
        <v>6851584</v>
      </c>
      <c r="AT170">
        <v>5230666</v>
      </c>
      <c r="AU170">
        <v>29902</v>
      </c>
      <c r="AV170">
        <f t="shared" si="29"/>
        <v>5260568</v>
      </c>
    </row>
    <row r="171" spans="1:48" x14ac:dyDescent="0.2">
      <c r="A171">
        <v>223646</v>
      </c>
      <c r="B171">
        <v>664417</v>
      </c>
      <c r="C171">
        <f t="shared" si="20"/>
        <v>888063</v>
      </c>
      <c r="F171">
        <v>38873845</v>
      </c>
      <c r="G171">
        <v>356439</v>
      </c>
      <c r="H171">
        <f t="shared" si="21"/>
        <v>39230284</v>
      </c>
      <c r="K171">
        <v>0</v>
      </c>
      <c r="L171">
        <v>0</v>
      </c>
      <c r="M171">
        <f t="shared" si="22"/>
        <v>0</v>
      </c>
      <c r="P171">
        <v>0</v>
      </c>
      <c r="Q171">
        <v>0</v>
      </c>
      <c r="R171">
        <f t="shared" si="23"/>
        <v>0</v>
      </c>
      <c r="U171">
        <v>63884</v>
      </c>
      <c r="V171">
        <v>25645</v>
      </c>
      <c r="W171">
        <f t="shared" si="24"/>
        <v>89529</v>
      </c>
      <c r="Z171">
        <v>184119</v>
      </c>
      <c r="AA171">
        <v>208608</v>
      </c>
      <c r="AB171">
        <f t="shared" si="25"/>
        <v>392727</v>
      </c>
      <c r="AE171">
        <v>16251</v>
      </c>
      <c r="AF171">
        <v>4499</v>
      </c>
      <c r="AG171">
        <f t="shared" si="26"/>
        <v>20750</v>
      </c>
      <c r="AJ171">
        <v>5755789</v>
      </c>
      <c r="AK171">
        <v>25407</v>
      </c>
      <c r="AL171">
        <f t="shared" si="27"/>
        <v>5781196</v>
      </c>
      <c r="AO171">
        <v>2589911</v>
      </c>
      <c r="AP171">
        <v>5350785</v>
      </c>
      <c r="AQ171">
        <f t="shared" si="28"/>
        <v>7940696</v>
      </c>
      <c r="AT171">
        <v>5909270</v>
      </c>
      <c r="AU171">
        <v>38973</v>
      </c>
      <c r="AV171">
        <f t="shared" si="29"/>
        <v>5948243</v>
      </c>
    </row>
    <row r="172" spans="1:48" x14ac:dyDescent="0.2">
      <c r="A172">
        <v>11370</v>
      </c>
      <c r="B172">
        <v>0</v>
      </c>
      <c r="C172">
        <f t="shared" si="20"/>
        <v>11370</v>
      </c>
      <c r="F172">
        <v>58</v>
      </c>
      <c r="G172">
        <v>2937</v>
      </c>
      <c r="H172">
        <f t="shared" si="21"/>
        <v>2995</v>
      </c>
      <c r="K172">
        <v>1392</v>
      </c>
      <c r="L172">
        <v>0</v>
      </c>
      <c r="M172">
        <f t="shared" si="22"/>
        <v>1392</v>
      </c>
      <c r="P172">
        <v>0</v>
      </c>
      <c r="Q172">
        <v>0</v>
      </c>
      <c r="R172">
        <f t="shared" si="23"/>
        <v>0</v>
      </c>
      <c r="U172">
        <v>59542</v>
      </c>
      <c r="V172">
        <v>20867</v>
      </c>
      <c r="W172">
        <f t="shared" si="24"/>
        <v>80409</v>
      </c>
      <c r="Z172">
        <v>210317</v>
      </c>
      <c r="AA172">
        <v>179415</v>
      </c>
      <c r="AB172">
        <f t="shared" si="25"/>
        <v>389732</v>
      </c>
      <c r="AE172">
        <v>14054</v>
      </c>
      <c r="AF172">
        <v>2094</v>
      </c>
      <c r="AG172">
        <f t="shared" si="26"/>
        <v>16148</v>
      </c>
      <c r="AJ172">
        <v>6938098</v>
      </c>
      <c r="AK172">
        <v>27300</v>
      </c>
      <c r="AL172">
        <f t="shared" si="27"/>
        <v>6965398</v>
      </c>
      <c r="AO172">
        <v>3094266</v>
      </c>
      <c r="AP172">
        <v>7361265</v>
      </c>
      <c r="AQ172">
        <f t="shared" si="28"/>
        <v>10455531</v>
      </c>
      <c r="AT172">
        <v>5927902</v>
      </c>
      <c r="AU172">
        <v>38230</v>
      </c>
      <c r="AV172">
        <f t="shared" si="29"/>
        <v>5966132</v>
      </c>
    </row>
    <row r="173" spans="1:48" x14ac:dyDescent="0.2">
      <c r="A173">
        <v>236179632</v>
      </c>
      <c r="B173">
        <v>0</v>
      </c>
      <c r="C173">
        <f t="shared" si="20"/>
        <v>236179632</v>
      </c>
      <c r="F173">
        <v>559070</v>
      </c>
      <c r="G173">
        <v>0</v>
      </c>
      <c r="H173">
        <f t="shared" si="21"/>
        <v>559070</v>
      </c>
      <c r="K173">
        <v>1904</v>
      </c>
      <c r="L173">
        <v>95</v>
      </c>
      <c r="M173">
        <f t="shared" si="22"/>
        <v>1999</v>
      </c>
      <c r="P173">
        <v>0</v>
      </c>
      <c r="Q173">
        <v>0</v>
      </c>
      <c r="R173">
        <f t="shared" si="23"/>
        <v>0</v>
      </c>
      <c r="U173">
        <v>0</v>
      </c>
      <c r="V173">
        <v>0</v>
      </c>
      <c r="W173">
        <f t="shared" si="24"/>
        <v>0</v>
      </c>
      <c r="Z173">
        <v>219693</v>
      </c>
      <c r="AA173">
        <v>208752</v>
      </c>
      <c r="AB173">
        <f t="shared" si="25"/>
        <v>428445</v>
      </c>
      <c r="AE173">
        <v>13482</v>
      </c>
      <c r="AF173">
        <v>791</v>
      </c>
      <c r="AG173">
        <f t="shared" si="26"/>
        <v>14273</v>
      </c>
      <c r="AJ173">
        <v>7253479</v>
      </c>
      <c r="AK173">
        <v>27631</v>
      </c>
      <c r="AL173">
        <f t="shared" si="27"/>
        <v>7281110</v>
      </c>
      <c r="AO173">
        <v>3191123</v>
      </c>
      <c r="AP173">
        <v>6540266</v>
      </c>
      <c r="AQ173">
        <f t="shared" si="28"/>
        <v>9731389</v>
      </c>
      <c r="AT173">
        <v>6140781</v>
      </c>
      <c r="AU173">
        <v>32975</v>
      </c>
      <c r="AV173">
        <f t="shared" si="29"/>
        <v>6173756</v>
      </c>
    </row>
    <row r="174" spans="1:48" x14ac:dyDescent="0.2">
      <c r="A174">
        <v>646576</v>
      </c>
      <c r="B174">
        <v>209752</v>
      </c>
      <c r="C174">
        <f t="shared" si="20"/>
        <v>856328</v>
      </c>
      <c r="F174">
        <v>34618</v>
      </c>
      <c r="G174">
        <v>20238</v>
      </c>
      <c r="H174">
        <f t="shared" si="21"/>
        <v>54856</v>
      </c>
      <c r="K174">
        <v>1701</v>
      </c>
      <c r="L174">
        <v>343</v>
      </c>
      <c r="M174">
        <f t="shared" si="22"/>
        <v>2044</v>
      </c>
      <c r="P174">
        <v>0</v>
      </c>
      <c r="Q174">
        <v>0</v>
      </c>
      <c r="R174">
        <f t="shared" si="23"/>
        <v>0</v>
      </c>
      <c r="U174">
        <v>0</v>
      </c>
      <c r="V174">
        <v>0</v>
      </c>
      <c r="W174">
        <f t="shared" si="24"/>
        <v>0</v>
      </c>
      <c r="Z174">
        <v>165435</v>
      </c>
      <c r="AA174">
        <v>185434</v>
      </c>
      <c r="AB174">
        <f t="shared" si="25"/>
        <v>350869</v>
      </c>
      <c r="AE174">
        <v>11934</v>
      </c>
      <c r="AF174">
        <v>262</v>
      </c>
      <c r="AG174">
        <f t="shared" si="26"/>
        <v>12196</v>
      </c>
      <c r="AJ174">
        <v>5932045</v>
      </c>
      <c r="AK174">
        <v>22652</v>
      </c>
      <c r="AL174">
        <f t="shared" si="27"/>
        <v>5954697</v>
      </c>
      <c r="AO174">
        <v>3474882</v>
      </c>
      <c r="AP174">
        <v>7724615</v>
      </c>
      <c r="AQ174">
        <f t="shared" si="28"/>
        <v>11199497</v>
      </c>
      <c r="AT174">
        <v>6211367</v>
      </c>
      <c r="AU174">
        <v>30978</v>
      </c>
      <c r="AV174">
        <f t="shared" si="29"/>
        <v>6242345</v>
      </c>
    </row>
    <row r="175" spans="1:48" x14ac:dyDescent="0.2">
      <c r="A175">
        <v>35915958</v>
      </c>
      <c r="B175">
        <v>843001</v>
      </c>
      <c r="C175">
        <f t="shared" si="20"/>
        <v>36758959</v>
      </c>
      <c r="F175">
        <v>6075581</v>
      </c>
      <c r="G175">
        <v>0</v>
      </c>
      <c r="H175">
        <f t="shared" si="21"/>
        <v>6075581</v>
      </c>
      <c r="K175">
        <v>2235</v>
      </c>
      <c r="L175">
        <v>235</v>
      </c>
      <c r="M175">
        <f t="shared" si="22"/>
        <v>2470</v>
      </c>
      <c r="P175">
        <v>0</v>
      </c>
      <c r="Q175">
        <v>0</v>
      </c>
      <c r="R175">
        <f t="shared" si="23"/>
        <v>0</v>
      </c>
      <c r="U175">
        <v>0</v>
      </c>
      <c r="V175">
        <v>0</v>
      </c>
      <c r="W175">
        <f t="shared" si="24"/>
        <v>0</v>
      </c>
      <c r="Z175">
        <v>2476216</v>
      </c>
      <c r="AA175">
        <v>4652199</v>
      </c>
      <c r="AB175">
        <f t="shared" si="25"/>
        <v>7128415</v>
      </c>
      <c r="AE175">
        <v>10131</v>
      </c>
      <c r="AF175">
        <v>563</v>
      </c>
      <c r="AG175">
        <f t="shared" si="26"/>
        <v>10694</v>
      </c>
      <c r="AJ175">
        <v>6593754</v>
      </c>
      <c r="AK175">
        <v>26240</v>
      </c>
      <c r="AL175">
        <f t="shared" si="27"/>
        <v>6619994</v>
      </c>
      <c r="AO175">
        <v>5722425</v>
      </c>
      <c r="AP175">
        <v>34264</v>
      </c>
      <c r="AQ175">
        <f t="shared" si="28"/>
        <v>5756689</v>
      </c>
      <c r="AT175">
        <v>6753359</v>
      </c>
      <c r="AU175">
        <v>37890</v>
      </c>
      <c r="AV175">
        <f t="shared" si="29"/>
        <v>6791249</v>
      </c>
    </row>
    <row r="176" spans="1:48" x14ac:dyDescent="0.2">
      <c r="A176">
        <v>250</v>
      </c>
      <c r="B176">
        <v>6548</v>
      </c>
      <c r="C176">
        <f t="shared" si="20"/>
        <v>6798</v>
      </c>
      <c r="F176">
        <v>56</v>
      </c>
      <c r="G176">
        <v>13632</v>
      </c>
      <c r="H176">
        <f t="shared" si="21"/>
        <v>13688</v>
      </c>
      <c r="K176">
        <v>3750</v>
      </c>
      <c r="L176">
        <v>574</v>
      </c>
      <c r="M176">
        <f t="shared" si="22"/>
        <v>4324</v>
      </c>
      <c r="P176">
        <v>0</v>
      </c>
      <c r="Q176">
        <v>0</v>
      </c>
      <c r="R176">
        <f t="shared" si="23"/>
        <v>0</v>
      </c>
      <c r="U176">
        <v>0</v>
      </c>
      <c r="V176">
        <v>0</v>
      </c>
      <c r="W176">
        <f t="shared" si="24"/>
        <v>0</v>
      </c>
      <c r="Z176">
        <v>2339410</v>
      </c>
      <c r="AA176">
        <v>3633986</v>
      </c>
      <c r="AB176">
        <f t="shared" si="25"/>
        <v>5973396</v>
      </c>
      <c r="AE176">
        <v>10834</v>
      </c>
      <c r="AF176">
        <v>129</v>
      </c>
      <c r="AG176">
        <f t="shared" si="26"/>
        <v>10963</v>
      </c>
      <c r="AJ176">
        <v>5909057</v>
      </c>
      <c r="AK176">
        <v>22042</v>
      </c>
      <c r="AL176">
        <f t="shared" si="27"/>
        <v>5931099</v>
      </c>
      <c r="AO176">
        <v>4823555</v>
      </c>
      <c r="AP176">
        <v>24670</v>
      </c>
      <c r="AQ176">
        <f t="shared" si="28"/>
        <v>4848225</v>
      </c>
      <c r="AT176">
        <v>6400914</v>
      </c>
      <c r="AU176">
        <v>35692</v>
      </c>
      <c r="AV176">
        <f t="shared" si="29"/>
        <v>6436606</v>
      </c>
    </row>
    <row r="177" spans="1:48" x14ac:dyDescent="0.2">
      <c r="A177">
        <v>604404</v>
      </c>
      <c r="B177">
        <v>35423</v>
      </c>
      <c r="C177">
        <f t="shared" si="20"/>
        <v>639827</v>
      </c>
      <c r="F177">
        <v>1435044</v>
      </c>
      <c r="G177">
        <v>0</v>
      </c>
      <c r="H177">
        <f t="shared" si="21"/>
        <v>1435044</v>
      </c>
      <c r="K177">
        <v>2641</v>
      </c>
      <c r="L177">
        <v>199</v>
      </c>
      <c r="M177">
        <f t="shared" si="22"/>
        <v>2840</v>
      </c>
      <c r="P177">
        <v>0</v>
      </c>
      <c r="Q177">
        <v>0</v>
      </c>
      <c r="R177">
        <f t="shared" si="23"/>
        <v>0</v>
      </c>
      <c r="U177">
        <v>0</v>
      </c>
      <c r="V177">
        <v>0</v>
      </c>
      <c r="W177">
        <f t="shared" si="24"/>
        <v>0</v>
      </c>
      <c r="Z177">
        <v>2902992</v>
      </c>
      <c r="AA177">
        <v>3653891</v>
      </c>
      <c r="AB177">
        <f t="shared" si="25"/>
        <v>6556883</v>
      </c>
      <c r="AE177">
        <v>10297</v>
      </c>
      <c r="AF177">
        <v>783</v>
      </c>
      <c r="AG177">
        <f t="shared" si="26"/>
        <v>11080</v>
      </c>
      <c r="AJ177">
        <v>6116069</v>
      </c>
      <c r="AK177">
        <v>40023</v>
      </c>
      <c r="AL177">
        <f t="shared" si="27"/>
        <v>6156092</v>
      </c>
      <c r="AO177">
        <v>4609821</v>
      </c>
      <c r="AP177">
        <v>35029</v>
      </c>
      <c r="AQ177">
        <f t="shared" si="28"/>
        <v>4644850</v>
      </c>
      <c r="AT177">
        <v>6342604</v>
      </c>
      <c r="AU177">
        <v>27852</v>
      </c>
      <c r="AV177">
        <f t="shared" si="29"/>
        <v>6370456</v>
      </c>
    </row>
    <row r="178" spans="1:48" x14ac:dyDescent="0.2">
      <c r="A178">
        <v>2077912</v>
      </c>
      <c r="B178">
        <v>2235136</v>
      </c>
      <c r="C178">
        <f t="shared" si="20"/>
        <v>4313048</v>
      </c>
      <c r="F178">
        <v>4119</v>
      </c>
      <c r="G178">
        <v>0</v>
      </c>
      <c r="H178">
        <f t="shared" si="21"/>
        <v>4119</v>
      </c>
      <c r="K178">
        <v>2398</v>
      </c>
      <c r="L178">
        <v>4551</v>
      </c>
      <c r="M178">
        <f t="shared" si="22"/>
        <v>6949</v>
      </c>
      <c r="P178">
        <v>1801</v>
      </c>
      <c r="Q178">
        <v>0</v>
      </c>
      <c r="R178">
        <f t="shared" si="23"/>
        <v>1801</v>
      </c>
      <c r="U178">
        <v>0</v>
      </c>
      <c r="V178">
        <v>0</v>
      </c>
      <c r="W178">
        <f t="shared" si="24"/>
        <v>0</v>
      </c>
      <c r="Z178">
        <v>2735598</v>
      </c>
      <c r="AA178">
        <v>3411844</v>
      </c>
      <c r="AB178">
        <f t="shared" si="25"/>
        <v>6147442</v>
      </c>
      <c r="AE178">
        <v>13137</v>
      </c>
      <c r="AF178">
        <v>956</v>
      </c>
      <c r="AG178">
        <f t="shared" si="26"/>
        <v>14093</v>
      </c>
      <c r="AJ178">
        <v>0</v>
      </c>
      <c r="AK178">
        <v>0</v>
      </c>
      <c r="AL178">
        <f t="shared" si="27"/>
        <v>0</v>
      </c>
      <c r="AO178">
        <v>4809849</v>
      </c>
      <c r="AP178">
        <v>33303</v>
      </c>
      <c r="AQ178">
        <f t="shared" si="28"/>
        <v>4843152</v>
      </c>
      <c r="AT178">
        <v>6657474</v>
      </c>
      <c r="AU178">
        <v>36118</v>
      </c>
      <c r="AV178">
        <f t="shared" si="29"/>
        <v>6693592</v>
      </c>
    </row>
    <row r="179" spans="1:48" x14ac:dyDescent="0.2">
      <c r="A179">
        <v>6199473</v>
      </c>
      <c r="B179">
        <v>0</v>
      </c>
      <c r="C179">
        <f t="shared" si="20"/>
        <v>6199473</v>
      </c>
      <c r="F179">
        <v>21618831</v>
      </c>
      <c r="G179">
        <v>0</v>
      </c>
      <c r="H179">
        <f t="shared" si="21"/>
        <v>21618831</v>
      </c>
      <c r="K179">
        <v>3102</v>
      </c>
      <c r="L179">
        <v>183</v>
      </c>
      <c r="M179">
        <f t="shared" si="22"/>
        <v>3285</v>
      </c>
      <c r="P179">
        <v>2062</v>
      </c>
      <c r="Q179">
        <v>0</v>
      </c>
      <c r="R179">
        <f t="shared" si="23"/>
        <v>2062</v>
      </c>
      <c r="U179">
        <v>0</v>
      </c>
      <c r="V179">
        <v>0</v>
      </c>
      <c r="W179">
        <f t="shared" si="24"/>
        <v>0</v>
      </c>
      <c r="Z179">
        <v>2754005</v>
      </c>
      <c r="AA179">
        <v>3353861</v>
      </c>
      <c r="AB179">
        <f t="shared" si="25"/>
        <v>6107866</v>
      </c>
      <c r="AE179">
        <v>11338</v>
      </c>
      <c r="AF179">
        <v>243</v>
      </c>
      <c r="AG179">
        <f t="shared" si="26"/>
        <v>11581</v>
      </c>
      <c r="AJ179">
        <v>0</v>
      </c>
      <c r="AK179">
        <v>0</v>
      </c>
      <c r="AL179">
        <f t="shared" si="27"/>
        <v>0</v>
      </c>
      <c r="AO179">
        <v>5332591</v>
      </c>
      <c r="AP179">
        <v>38442</v>
      </c>
      <c r="AQ179">
        <f t="shared" si="28"/>
        <v>5371033</v>
      </c>
      <c r="AT179">
        <v>6059201</v>
      </c>
      <c r="AU179">
        <v>32968</v>
      </c>
      <c r="AV179">
        <f t="shared" si="29"/>
        <v>6092169</v>
      </c>
    </row>
    <row r="180" spans="1:48" x14ac:dyDescent="0.2">
      <c r="A180">
        <v>16647300</v>
      </c>
      <c r="B180">
        <v>561017</v>
      </c>
      <c r="C180">
        <f t="shared" si="20"/>
        <v>17208317</v>
      </c>
      <c r="F180">
        <v>2619</v>
      </c>
      <c r="G180">
        <v>1015</v>
      </c>
      <c r="H180">
        <f t="shared" si="21"/>
        <v>3634</v>
      </c>
      <c r="K180">
        <v>2140</v>
      </c>
      <c r="L180">
        <v>0</v>
      </c>
      <c r="M180">
        <f t="shared" si="22"/>
        <v>2140</v>
      </c>
      <c r="P180">
        <v>1752</v>
      </c>
      <c r="Q180">
        <v>169</v>
      </c>
      <c r="R180">
        <f t="shared" si="23"/>
        <v>1921</v>
      </c>
      <c r="U180">
        <v>52</v>
      </c>
      <c r="V180">
        <v>603</v>
      </c>
      <c r="W180">
        <f t="shared" si="24"/>
        <v>655</v>
      </c>
      <c r="Z180">
        <v>1954882</v>
      </c>
      <c r="AA180">
        <v>3213602</v>
      </c>
      <c r="AB180">
        <f t="shared" si="25"/>
        <v>5168484</v>
      </c>
      <c r="AE180">
        <v>8963</v>
      </c>
      <c r="AF180">
        <v>926</v>
      </c>
      <c r="AG180">
        <f t="shared" si="26"/>
        <v>9889</v>
      </c>
      <c r="AJ180">
        <v>14703</v>
      </c>
      <c r="AK180">
        <v>107</v>
      </c>
      <c r="AL180">
        <f t="shared" si="27"/>
        <v>14810</v>
      </c>
      <c r="AO180">
        <v>5425408</v>
      </c>
      <c r="AP180">
        <v>33316</v>
      </c>
      <c r="AQ180">
        <f t="shared" si="28"/>
        <v>5458724</v>
      </c>
      <c r="AT180">
        <v>6788613</v>
      </c>
      <c r="AU180">
        <v>33043</v>
      </c>
      <c r="AV180">
        <f t="shared" si="29"/>
        <v>6821656</v>
      </c>
    </row>
    <row r="181" spans="1:48" x14ac:dyDescent="0.2">
      <c r="A181">
        <v>458796807</v>
      </c>
      <c r="B181">
        <v>2133898</v>
      </c>
      <c r="C181">
        <f t="shared" si="20"/>
        <v>460930705</v>
      </c>
      <c r="F181">
        <v>0</v>
      </c>
      <c r="G181">
        <v>4834</v>
      </c>
      <c r="H181">
        <f t="shared" si="21"/>
        <v>4834</v>
      </c>
      <c r="K181">
        <v>2642</v>
      </c>
      <c r="L181">
        <v>0</v>
      </c>
      <c r="M181">
        <f t="shared" si="22"/>
        <v>2642</v>
      </c>
      <c r="P181">
        <v>2267</v>
      </c>
      <c r="Q181">
        <v>0</v>
      </c>
      <c r="R181">
        <f t="shared" si="23"/>
        <v>2267</v>
      </c>
      <c r="U181">
        <v>27</v>
      </c>
      <c r="V181">
        <v>3262</v>
      </c>
      <c r="W181">
        <f t="shared" si="24"/>
        <v>3289</v>
      </c>
      <c r="Z181">
        <v>1859077</v>
      </c>
      <c r="AA181">
        <v>4435850</v>
      </c>
      <c r="AB181">
        <f t="shared" si="25"/>
        <v>6294927</v>
      </c>
      <c r="AE181">
        <v>459865</v>
      </c>
      <c r="AF181">
        <v>0</v>
      </c>
      <c r="AG181">
        <f t="shared" si="26"/>
        <v>459865</v>
      </c>
      <c r="AJ181">
        <v>0</v>
      </c>
      <c r="AK181">
        <v>0</v>
      </c>
      <c r="AL181">
        <f t="shared" si="27"/>
        <v>0</v>
      </c>
      <c r="AO181">
        <v>5729159</v>
      </c>
      <c r="AP181">
        <v>36693</v>
      </c>
      <c r="AQ181">
        <f t="shared" si="28"/>
        <v>5765852</v>
      </c>
      <c r="AT181">
        <v>0</v>
      </c>
      <c r="AU181">
        <v>0</v>
      </c>
      <c r="AV181">
        <f t="shared" si="29"/>
        <v>0</v>
      </c>
    </row>
    <row r="182" spans="1:48" x14ac:dyDescent="0.2">
      <c r="A182">
        <v>583651</v>
      </c>
      <c r="B182">
        <v>576929</v>
      </c>
      <c r="C182">
        <f t="shared" si="20"/>
        <v>1160580</v>
      </c>
      <c r="F182">
        <v>408</v>
      </c>
      <c r="G182">
        <v>4640</v>
      </c>
      <c r="H182">
        <f t="shared" si="21"/>
        <v>5048</v>
      </c>
      <c r="K182">
        <v>2199</v>
      </c>
      <c r="L182">
        <v>0</v>
      </c>
      <c r="M182">
        <f t="shared" si="22"/>
        <v>2199</v>
      </c>
      <c r="P182">
        <v>4359</v>
      </c>
      <c r="Q182">
        <v>1465</v>
      </c>
      <c r="R182">
        <f t="shared" si="23"/>
        <v>5824</v>
      </c>
      <c r="U182">
        <v>5</v>
      </c>
      <c r="V182">
        <v>5121</v>
      </c>
      <c r="W182">
        <f t="shared" si="24"/>
        <v>5126</v>
      </c>
      <c r="Z182">
        <v>2039573</v>
      </c>
      <c r="AA182">
        <v>4738269</v>
      </c>
      <c r="AB182">
        <f t="shared" si="25"/>
        <v>6777842</v>
      </c>
      <c r="AE182">
        <v>532772</v>
      </c>
      <c r="AF182">
        <v>0</v>
      </c>
      <c r="AG182">
        <f t="shared" si="26"/>
        <v>532772</v>
      </c>
      <c r="AJ182">
        <v>0</v>
      </c>
      <c r="AK182">
        <v>0</v>
      </c>
      <c r="AL182">
        <f t="shared" si="27"/>
        <v>0</v>
      </c>
      <c r="AO182">
        <v>5899569</v>
      </c>
      <c r="AP182">
        <v>33808</v>
      </c>
      <c r="AQ182">
        <f t="shared" si="28"/>
        <v>5933377</v>
      </c>
      <c r="AT182">
        <v>0</v>
      </c>
      <c r="AU182">
        <v>0</v>
      </c>
      <c r="AV182">
        <f t="shared" si="29"/>
        <v>0</v>
      </c>
    </row>
    <row r="183" spans="1:48" x14ac:dyDescent="0.2">
      <c r="A183">
        <v>11933364</v>
      </c>
      <c r="B183">
        <v>0</v>
      </c>
      <c r="C183">
        <f t="shared" si="20"/>
        <v>11933364</v>
      </c>
      <c r="F183">
        <v>179755</v>
      </c>
      <c r="G183">
        <v>335298</v>
      </c>
      <c r="H183">
        <f t="shared" si="21"/>
        <v>515053</v>
      </c>
      <c r="K183">
        <v>1863</v>
      </c>
      <c r="L183">
        <v>0</v>
      </c>
      <c r="M183">
        <f t="shared" si="22"/>
        <v>1863</v>
      </c>
      <c r="P183">
        <v>2463</v>
      </c>
      <c r="Q183">
        <v>120</v>
      </c>
      <c r="R183">
        <f t="shared" si="23"/>
        <v>2583</v>
      </c>
      <c r="U183">
        <v>84105</v>
      </c>
      <c r="V183">
        <v>3044</v>
      </c>
      <c r="W183">
        <f t="shared" si="24"/>
        <v>87149</v>
      </c>
      <c r="Z183">
        <v>2000693</v>
      </c>
      <c r="AA183">
        <v>4548753</v>
      </c>
      <c r="AB183">
        <f t="shared" si="25"/>
        <v>6549446</v>
      </c>
      <c r="AE183">
        <v>666260</v>
      </c>
      <c r="AF183">
        <v>0</v>
      </c>
      <c r="AG183">
        <f t="shared" si="26"/>
        <v>666260</v>
      </c>
      <c r="AJ183">
        <v>0</v>
      </c>
      <c r="AK183">
        <v>0</v>
      </c>
      <c r="AL183">
        <f t="shared" si="27"/>
        <v>0</v>
      </c>
      <c r="AO183">
        <v>5719140</v>
      </c>
      <c r="AP183">
        <v>28995</v>
      </c>
      <c r="AQ183">
        <f t="shared" si="28"/>
        <v>5748135</v>
      </c>
      <c r="AT183">
        <v>0</v>
      </c>
      <c r="AU183">
        <v>0</v>
      </c>
      <c r="AV183">
        <f t="shared" si="29"/>
        <v>0</v>
      </c>
    </row>
    <row r="184" spans="1:48" x14ac:dyDescent="0.2">
      <c r="A184">
        <v>68770</v>
      </c>
      <c r="B184">
        <v>0</v>
      </c>
      <c r="C184">
        <f t="shared" si="20"/>
        <v>68770</v>
      </c>
      <c r="F184">
        <v>325912</v>
      </c>
      <c r="G184">
        <v>634544</v>
      </c>
      <c r="H184">
        <f t="shared" si="21"/>
        <v>960456</v>
      </c>
      <c r="K184">
        <v>1738132</v>
      </c>
      <c r="L184">
        <v>0</v>
      </c>
      <c r="M184">
        <f t="shared" si="22"/>
        <v>1738132</v>
      </c>
      <c r="P184">
        <v>979</v>
      </c>
      <c r="Q184">
        <v>1655</v>
      </c>
      <c r="R184">
        <f t="shared" si="23"/>
        <v>2634</v>
      </c>
      <c r="U184">
        <v>67868</v>
      </c>
      <c r="V184">
        <v>4091</v>
      </c>
      <c r="W184">
        <f t="shared" si="24"/>
        <v>71959</v>
      </c>
      <c r="Z184">
        <v>1925826</v>
      </c>
      <c r="AA184">
        <v>5398473</v>
      </c>
      <c r="AB184">
        <f t="shared" si="25"/>
        <v>7324299</v>
      </c>
      <c r="AE184">
        <v>656044</v>
      </c>
      <c r="AF184">
        <v>0</v>
      </c>
      <c r="AG184">
        <f t="shared" si="26"/>
        <v>656044</v>
      </c>
      <c r="AJ184">
        <v>0</v>
      </c>
      <c r="AK184">
        <v>0</v>
      </c>
      <c r="AL184">
        <f t="shared" si="27"/>
        <v>0</v>
      </c>
      <c r="AO184">
        <v>6138057</v>
      </c>
      <c r="AP184">
        <v>36374</v>
      </c>
      <c r="AQ184">
        <f t="shared" si="28"/>
        <v>6174431</v>
      </c>
      <c r="AT184">
        <v>0</v>
      </c>
      <c r="AU184">
        <v>0</v>
      </c>
      <c r="AV184">
        <f t="shared" si="29"/>
        <v>0</v>
      </c>
    </row>
    <row r="185" spans="1:48" x14ac:dyDescent="0.2">
      <c r="A185">
        <v>175926</v>
      </c>
      <c r="B185">
        <v>555877</v>
      </c>
      <c r="C185">
        <f t="shared" si="20"/>
        <v>731803</v>
      </c>
      <c r="F185">
        <v>252213422</v>
      </c>
      <c r="G185">
        <v>0</v>
      </c>
      <c r="H185">
        <f t="shared" si="21"/>
        <v>252213422</v>
      </c>
      <c r="K185">
        <v>2937272</v>
      </c>
      <c r="L185">
        <v>21501</v>
      </c>
      <c r="M185">
        <f t="shared" si="22"/>
        <v>2958773</v>
      </c>
      <c r="P185">
        <v>1645</v>
      </c>
      <c r="Q185">
        <v>1914</v>
      </c>
      <c r="R185">
        <f t="shared" si="23"/>
        <v>3559</v>
      </c>
      <c r="U185">
        <v>98598</v>
      </c>
      <c r="V185">
        <v>809</v>
      </c>
      <c r="W185">
        <f t="shared" si="24"/>
        <v>99407</v>
      </c>
      <c r="Z185">
        <v>1594243</v>
      </c>
      <c r="AA185">
        <v>4713044</v>
      </c>
      <c r="AB185">
        <f t="shared" si="25"/>
        <v>6307287</v>
      </c>
      <c r="AE185">
        <v>747450</v>
      </c>
      <c r="AF185">
        <v>0</v>
      </c>
      <c r="AG185">
        <f t="shared" si="26"/>
        <v>747450</v>
      </c>
      <c r="AJ185">
        <v>0</v>
      </c>
      <c r="AK185">
        <v>0</v>
      </c>
      <c r="AL185">
        <f t="shared" si="27"/>
        <v>0</v>
      </c>
      <c r="AO185">
        <v>5914963</v>
      </c>
      <c r="AP185">
        <v>34271</v>
      </c>
      <c r="AQ185">
        <f t="shared" si="28"/>
        <v>5949234</v>
      </c>
      <c r="AT185">
        <v>0</v>
      </c>
      <c r="AU185">
        <v>0</v>
      </c>
      <c r="AV185">
        <f t="shared" si="29"/>
        <v>0</v>
      </c>
    </row>
    <row r="186" spans="1:48" x14ac:dyDescent="0.2">
      <c r="A186">
        <v>84565</v>
      </c>
      <c r="B186">
        <v>0</v>
      </c>
      <c r="C186">
        <f t="shared" si="20"/>
        <v>84565</v>
      </c>
      <c r="F186">
        <v>345</v>
      </c>
      <c r="G186">
        <v>13173</v>
      </c>
      <c r="H186">
        <f t="shared" si="21"/>
        <v>13518</v>
      </c>
      <c r="K186">
        <v>2678542</v>
      </c>
      <c r="L186">
        <v>10662</v>
      </c>
      <c r="M186">
        <f t="shared" si="22"/>
        <v>2689204</v>
      </c>
      <c r="P186">
        <v>848</v>
      </c>
      <c r="Q186">
        <v>185</v>
      </c>
      <c r="R186">
        <f t="shared" si="23"/>
        <v>1033</v>
      </c>
      <c r="U186">
        <v>44066</v>
      </c>
      <c r="V186">
        <v>12561</v>
      </c>
      <c r="W186">
        <f t="shared" si="24"/>
        <v>56627</v>
      </c>
      <c r="Z186">
        <v>1335340</v>
      </c>
      <c r="AA186">
        <v>4931758</v>
      </c>
      <c r="AB186">
        <f t="shared" si="25"/>
        <v>6267098</v>
      </c>
      <c r="AE186">
        <v>732518</v>
      </c>
      <c r="AF186">
        <v>0</v>
      </c>
      <c r="AG186">
        <f t="shared" si="26"/>
        <v>732518</v>
      </c>
      <c r="AJ186">
        <v>0</v>
      </c>
      <c r="AK186">
        <v>0</v>
      </c>
      <c r="AL186">
        <f t="shared" si="27"/>
        <v>0</v>
      </c>
      <c r="AO186">
        <v>6307299</v>
      </c>
      <c r="AP186">
        <v>37206</v>
      </c>
      <c r="AQ186">
        <f t="shared" si="28"/>
        <v>6344505</v>
      </c>
      <c r="AT186">
        <v>0</v>
      </c>
      <c r="AU186">
        <v>0</v>
      </c>
      <c r="AV186">
        <f t="shared" si="29"/>
        <v>0</v>
      </c>
    </row>
    <row r="187" spans="1:48" x14ac:dyDescent="0.2">
      <c r="A187">
        <v>14371126</v>
      </c>
      <c r="B187">
        <v>0</v>
      </c>
      <c r="C187">
        <f t="shared" si="20"/>
        <v>14371126</v>
      </c>
      <c r="F187">
        <v>866</v>
      </c>
      <c r="G187">
        <v>12816</v>
      </c>
      <c r="H187">
        <f t="shared" si="21"/>
        <v>13682</v>
      </c>
      <c r="K187">
        <v>3701899</v>
      </c>
      <c r="L187">
        <v>10466</v>
      </c>
      <c r="M187">
        <f t="shared" si="22"/>
        <v>3712365</v>
      </c>
      <c r="P187">
        <v>718</v>
      </c>
      <c r="Q187">
        <v>403</v>
      </c>
      <c r="R187">
        <f t="shared" si="23"/>
        <v>1121</v>
      </c>
      <c r="U187">
        <v>44018</v>
      </c>
      <c r="V187">
        <v>8348</v>
      </c>
      <c r="W187">
        <f t="shared" si="24"/>
        <v>52366</v>
      </c>
      <c r="Z187">
        <v>58372</v>
      </c>
      <c r="AA187">
        <v>19945</v>
      </c>
      <c r="AB187">
        <f t="shared" si="25"/>
        <v>78317</v>
      </c>
      <c r="AE187">
        <v>672685</v>
      </c>
      <c r="AF187">
        <v>0</v>
      </c>
      <c r="AG187">
        <f t="shared" si="26"/>
        <v>672685</v>
      </c>
      <c r="AJ187">
        <v>0</v>
      </c>
      <c r="AK187">
        <v>0</v>
      </c>
      <c r="AL187">
        <f t="shared" si="27"/>
        <v>0</v>
      </c>
      <c r="AO187">
        <v>0</v>
      </c>
      <c r="AP187">
        <v>0</v>
      </c>
      <c r="AQ187">
        <f t="shared" si="28"/>
        <v>0</v>
      </c>
      <c r="AT187">
        <v>0</v>
      </c>
      <c r="AU187">
        <v>0</v>
      </c>
      <c r="AV187">
        <f t="shared" si="29"/>
        <v>0</v>
      </c>
    </row>
    <row r="188" spans="1:48" x14ac:dyDescent="0.2">
      <c r="A188">
        <v>236768304</v>
      </c>
      <c r="B188">
        <v>0</v>
      </c>
      <c r="C188">
        <f t="shared" si="20"/>
        <v>236768304</v>
      </c>
      <c r="F188">
        <v>318</v>
      </c>
      <c r="G188">
        <v>5078</v>
      </c>
      <c r="H188">
        <f t="shared" si="21"/>
        <v>5396</v>
      </c>
      <c r="K188">
        <v>3698798</v>
      </c>
      <c r="L188">
        <v>14350</v>
      </c>
      <c r="M188">
        <f t="shared" si="22"/>
        <v>3713148</v>
      </c>
      <c r="P188">
        <v>669</v>
      </c>
      <c r="Q188">
        <v>2311</v>
      </c>
      <c r="R188">
        <f t="shared" si="23"/>
        <v>2980</v>
      </c>
      <c r="U188">
        <v>47321</v>
      </c>
      <c r="V188">
        <v>17776</v>
      </c>
      <c r="W188">
        <f t="shared" si="24"/>
        <v>65097</v>
      </c>
      <c r="Z188">
        <v>61269</v>
      </c>
      <c r="AA188">
        <v>17135</v>
      </c>
      <c r="AB188">
        <f t="shared" si="25"/>
        <v>78404</v>
      </c>
      <c r="AE188">
        <v>698573</v>
      </c>
      <c r="AF188">
        <v>0</v>
      </c>
      <c r="AG188">
        <f t="shared" si="26"/>
        <v>698573</v>
      </c>
      <c r="AJ188">
        <v>0</v>
      </c>
      <c r="AK188">
        <v>0</v>
      </c>
      <c r="AL188">
        <f t="shared" si="27"/>
        <v>0</v>
      </c>
      <c r="AO188">
        <v>0</v>
      </c>
      <c r="AP188">
        <v>0</v>
      </c>
      <c r="AQ188">
        <f t="shared" si="28"/>
        <v>0</v>
      </c>
      <c r="AT188">
        <v>0</v>
      </c>
      <c r="AU188">
        <v>0</v>
      </c>
      <c r="AV188">
        <f t="shared" si="29"/>
        <v>0</v>
      </c>
    </row>
    <row r="189" spans="1:48" x14ac:dyDescent="0.2">
      <c r="A189">
        <v>7721155</v>
      </c>
      <c r="B189">
        <v>16840537</v>
      </c>
      <c r="C189">
        <f t="shared" si="20"/>
        <v>24561692</v>
      </c>
      <c r="F189">
        <v>0</v>
      </c>
      <c r="G189">
        <v>250</v>
      </c>
      <c r="H189">
        <f t="shared" si="21"/>
        <v>250</v>
      </c>
      <c r="K189">
        <v>3667285</v>
      </c>
      <c r="L189">
        <v>9523</v>
      </c>
      <c r="M189">
        <f t="shared" si="22"/>
        <v>3676808</v>
      </c>
      <c r="P189">
        <v>659</v>
      </c>
      <c r="Q189">
        <v>0</v>
      </c>
      <c r="R189">
        <f t="shared" si="23"/>
        <v>659</v>
      </c>
      <c r="U189">
        <v>36984</v>
      </c>
      <c r="V189">
        <v>12185</v>
      </c>
      <c r="W189">
        <f t="shared" si="24"/>
        <v>49169</v>
      </c>
      <c r="Z189">
        <v>71514</v>
      </c>
      <c r="AA189">
        <v>16104</v>
      </c>
      <c r="AB189">
        <f t="shared" si="25"/>
        <v>87618</v>
      </c>
      <c r="AE189">
        <v>660583</v>
      </c>
      <c r="AF189">
        <v>0</v>
      </c>
      <c r="AG189">
        <f t="shared" si="26"/>
        <v>660583</v>
      </c>
      <c r="AJ189">
        <v>0</v>
      </c>
      <c r="AK189">
        <v>0</v>
      </c>
      <c r="AL189">
        <f t="shared" si="27"/>
        <v>0</v>
      </c>
      <c r="AO189">
        <v>0</v>
      </c>
      <c r="AP189">
        <v>0</v>
      </c>
      <c r="AQ189">
        <f t="shared" si="28"/>
        <v>0</v>
      </c>
      <c r="AT189">
        <v>0</v>
      </c>
      <c r="AU189">
        <v>0</v>
      </c>
      <c r="AV189">
        <f t="shared" si="29"/>
        <v>0</v>
      </c>
    </row>
    <row r="190" spans="1:48" x14ac:dyDescent="0.2">
      <c r="A190">
        <v>92781</v>
      </c>
      <c r="B190">
        <v>66331</v>
      </c>
      <c r="C190">
        <f t="shared" si="20"/>
        <v>159112</v>
      </c>
      <c r="F190">
        <v>124555</v>
      </c>
      <c r="G190">
        <v>325686</v>
      </c>
      <c r="H190">
        <f t="shared" si="21"/>
        <v>450241</v>
      </c>
      <c r="K190">
        <v>4206513</v>
      </c>
      <c r="L190">
        <v>20387</v>
      </c>
      <c r="M190">
        <f t="shared" si="22"/>
        <v>4226900</v>
      </c>
      <c r="P190">
        <v>5532697</v>
      </c>
      <c r="Q190">
        <v>109474</v>
      </c>
      <c r="R190">
        <f t="shared" si="23"/>
        <v>5642171</v>
      </c>
      <c r="U190">
        <v>38007</v>
      </c>
      <c r="V190">
        <v>7772</v>
      </c>
      <c r="W190">
        <f t="shared" si="24"/>
        <v>45779</v>
      </c>
      <c r="Z190">
        <v>64585</v>
      </c>
      <c r="AA190">
        <v>10654</v>
      </c>
      <c r="AB190">
        <f t="shared" si="25"/>
        <v>75239</v>
      </c>
      <c r="AE190">
        <v>445077</v>
      </c>
      <c r="AF190">
        <v>0</v>
      </c>
      <c r="AG190">
        <f t="shared" si="26"/>
        <v>445077</v>
      </c>
      <c r="AJ190">
        <v>11767</v>
      </c>
      <c r="AK190">
        <v>268</v>
      </c>
      <c r="AL190">
        <f t="shared" si="27"/>
        <v>12035</v>
      </c>
      <c r="AO190">
        <v>0</v>
      </c>
      <c r="AP190">
        <v>0</v>
      </c>
      <c r="AQ190">
        <f t="shared" si="28"/>
        <v>0</v>
      </c>
      <c r="AT190">
        <v>17344</v>
      </c>
      <c r="AU190">
        <v>0</v>
      </c>
      <c r="AV190">
        <f t="shared" si="29"/>
        <v>17344</v>
      </c>
    </row>
    <row r="191" spans="1:48" x14ac:dyDescent="0.2">
      <c r="A191">
        <v>3139987</v>
      </c>
      <c r="B191">
        <v>634489</v>
      </c>
      <c r="C191">
        <f t="shared" si="20"/>
        <v>3774476</v>
      </c>
      <c r="F191">
        <v>1649</v>
      </c>
      <c r="G191">
        <v>10321</v>
      </c>
      <c r="H191">
        <f t="shared" si="21"/>
        <v>11970</v>
      </c>
      <c r="K191">
        <v>4608828</v>
      </c>
      <c r="L191">
        <v>155728</v>
      </c>
      <c r="M191">
        <f t="shared" si="22"/>
        <v>4764556</v>
      </c>
      <c r="P191">
        <v>5647482</v>
      </c>
      <c r="Q191">
        <v>70035</v>
      </c>
      <c r="R191">
        <f t="shared" si="23"/>
        <v>5717517</v>
      </c>
      <c r="U191">
        <v>47655</v>
      </c>
      <c r="V191">
        <v>9317</v>
      </c>
      <c r="W191">
        <f t="shared" si="24"/>
        <v>56972</v>
      </c>
      <c r="Z191">
        <v>74890</v>
      </c>
      <c r="AA191">
        <v>10837</v>
      </c>
      <c r="AB191">
        <f t="shared" si="25"/>
        <v>85727</v>
      </c>
      <c r="AE191">
        <v>0</v>
      </c>
      <c r="AF191">
        <v>0</v>
      </c>
      <c r="AG191">
        <f t="shared" si="26"/>
        <v>0</v>
      </c>
      <c r="AJ191">
        <v>14572</v>
      </c>
      <c r="AK191">
        <v>192</v>
      </c>
      <c r="AL191">
        <f t="shared" si="27"/>
        <v>14764</v>
      </c>
      <c r="AO191">
        <v>0</v>
      </c>
      <c r="AP191">
        <v>0</v>
      </c>
      <c r="AQ191">
        <f t="shared" si="28"/>
        <v>0</v>
      </c>
      <c r="AT191">
        <v>6882</v>
      </c>
      <c r="AU191">
        <v>0</v>
      </c>
      <c r="AV191">
        <f t="shared" si="29"/>
        <v>6882</v>
      </c>
    </row>
    <row r="192" spans="1:48" x14ac:dyDescent="0.2">
      <c r="A192">
        <v>0</v>
      </c>
      <c r="B192">
        <v>0</v>
      </c>
      <c r="C192">
        <f t="shared" si="20"/>
        <v>0</v>
      </c>
      <c r="F192">
        <v>43</v>
      </c>
      <c r="G192">
        <v>13031</v>
      </c>
      <c r="H192">
        <f t="shared" si="21"/>
        <v>13074</v>
      </c>
      <c r="K192">
        <v>5094824</v>
      </c>
      <c r="L192">
        <v>155205</v>
      </c>
      <c r="M192">
        <f t="shared" si="22"/>
        <v>5250029</v>
      </c>
      <c r="P192">
        <v>6919087</v>
      </c>
      <c r="Q192">
        <v>62226</v>
      </c>
      <c r="R192">
        <f t="shared" si="23"/>
        <v>6981313</v>
      </c>
      <c r="U192">
        <v>34918</v>
      </c>
      <c r="V192">
        <v>7397</v>
      </c>
      <c r="W192">
        <f t="shared" si="24"/>
        <v>42315</v>
      </c>
      <c r="Z192">
        <v>82014</v>
      </c>
      <c r="AA192">
        <v>12787</v>
      </c>
      <c r="AB192">
        <f t="shared" si="25"/>
        <v>94801</v>
      </c>
      <c r="AE192">
        <v>0</v>
      </c>
      <c r="AF192">
        <v>0</v>
      </c>
      <c r="AG192">
        <f t="shared" si="26"/>
        <v>0</v>
      </c>
      <c r="AJ192">
        <v>16964</v>
      </c>
      <c r="AK192">
        <v>1352</v>
      </c>
      <c r="AL192">
        <f t="shared" si="27"/>
        <v>18316</v>
      </c>
      <c r="AO192">
        <v>0</v>
      </c>
      <c r="AP192">
        <v>0</v>
      </c>
      <c r="AQ192">
        <f t="shared" si="28"/>
        <v>0</v>
      </c>
      <c r="AT192">
        <v>16029</v>
      </c>
      <c r="AU192">
        <v>0</v>
      </c>
      <c r="AV192">
        <f t="shared" si="29"/>
        <v>16029</v>
      </c>
    </row>
    <row r="193" spans="1:48" x14ac:dyDescent="0.2">
      <c r="A193">
        <v>0</v>
      </c>
      <c r="B193">
        <v>0</v>
      </c>
      <c r="C193">
        <f t="shared" si="20"/>
        <v>0</v>
      </c>
      <c r="F193">
        <v>899276</v>
      </c>
      <c r="G193">
        <v>57658</v>
      </c>
      <c r="H193">
        <f t="shared" si="21"/>
        <v>956934</v>
      </c>
      <c r="K193">
        <v>5126572</v>
      </c>
      <c r="L193">
        <v>155551</v>
      </c>
      <c r="M193">
        <f t="shared" si="22"/>
        <v>5282123</v>
      </c>
      <c r="P193">
        <v>6748134</v>
      </c>
      <c r="Q193">
        <v>76924</v>
      </c>
      <c r="R193">
        <f t="shared" si="23"/>
        <v>6825058</v>
      </c>
      <c r="U193">
        <v>26280</v>
      </c>
      <c r="V193">
        <v>6872</v>
      </c>
      <c r="W193">
        <f t="shared" si="24"/>
        <v>33152</v>
      </c>
      <c r="Z193">
        <v>71514</v>
      </c>
      <c r="AA193">
        <v>3311</v>
      </c>
      <c r="AB193">
        <f t="shared" si="25"/>
        <v>74825</v>
      </c>
      <c r="AE193">
        <v>1782435</v>
      </c>
      <c r="AF193">
        <v>455610</v>
      </c>
      <c r="AG193">
        <f t="shared" si="26"/>
        <v>2238045</v>
      </c>
      <c r="AJ193">
        <v>16862</v>
      </c>
      <c r="AK193">
        <v>199</v>
      </c>
      <c r="AL193">
        <f t="shared" si="27"/>
        <v>17061</v>
      </c>
      <c r="AO193">
        <v>0</v>
      </c>
      <c r="AP193">
        <v>0</v>
      </c>
      <c r="AQ193">
        <f t="shared" si="28"/>
        <v>0</v>
      </c>
      <c r="AT193">
        <v>16123</v>
      </c>
      <c r="AU193">
        <v>472</v>
      </c>
      <c r="AV193">
        <f t="shared" si="29"/>
        <v>16595</v>
      </c>
    </row>
    <row r="194" spans="1:48" x14ac:dyDescent="0.2">
      <c r="A194">
        <v>0</v>
      </c>
      <c r="B194">
        <v>0</v>
      </c>
      <c r="C194">
        <f t="shared" si="20"/>
        <v>0</v>
      </c>
      <c r="F194">
        <v>10154</v>
      </c>
      <c r="G194">
        <v>30587</v>
      </c>
      <c r="H194">
        <f t="shared" si="21"/>
        <v>40741</v>
      </c>
      <c r="K194">
        <v>6184174</v>
      </c>
      <c r="L194">
        <v>172177</v>
      </c>
      <c r="M194">
        <f t="shared" si="22"/>
        <v>6356351</v>
      </c>
      <c r="P194">
        <v>6459054</v>
      </c>
      <c r="Q194">
        <v>66924</v>
      </c>
      <c r="R194">
        <f t="shared" si="23"/>
        <v>6525978</v>
      </c>
      <c r="U194">
        <v>193047</v>
      </c>
      <c r="V194">
        <v>11577</v>
      </c>
      <c r="W194">
        <f t="shared" si="24"/>
        <v>204624</v>
      </c>
      <c r="Z194">
        <v>29222</v>
      </c>
      <c r="AA194">
        <v>2706</v>
      </c>
      <c r="AB194">
        <f t="shared" si="25"/>
        <v>31928</v>
      </c>
      <c r="AE194">
        <v>2075901</v>
      </c>
      <c r="AF194">
        <v>550706</v>
      </c>
      <c r="AG194">
        <f t="shared" si="26"/>
        <v>2626607</v>
      </c>
      <c r="AJ194">
        <v>17002</v>
      </c>
      <c r="AK194">
        <v>1126</v>
      </c>
      <c r="AL194">
        <f t="shared" si="27"/>
        <v>18128</v>
      </c>
      <c r="AO194">
        <v>0</v>
      </c>
      <c r="AP194">
        <v>0</v>
      </c>
      <c r="AQ194">
        <f t="shared" si="28"/>
        <v>0</v>
      </c>
      <c r="AT194">
        <v>17078</v>
      </c>
      <c r="AU194">
        <v>112</v>
      </c>
      <c r="AV194">
        <f t="shared" si="29"/>
        <v>17190</v>
      </c>
    </row>
    <row r="195" spans="1:48" x14ac:dyDescent="0.2">
      <c r="A195">
        <v>0</v>
      </c>
      <c r="B195">
        <v>0</v>
      </c>
      <c r="C195">
        <f t="shared" si="20"/>
        <v>0</v>
      </c>
      <c r="F195">
        <v>15251392</v>
      </c>
      <c r="G195">
        <v>65039</v>
      </c>
      <c r="H195">
        <f t="shared" si="21"/>
        <v>15316431</v>
      </c>
      <c r="K195">
        <v>5879952</v>
      </c>
      <c r="L195">
        <v>133451</v>
      </c>
      <c r="M195">
        <f t="shared" si="22"/>
        <v>6013403</v>
      </c>
      <c r="P195">
        <v>6419369</v>
      </c>
      <c r="Q195">
        <v>59084</v>
      </c>
      <c r="R195">
        <f t="shared" si="23"/>
        <v>6478453</v>
      </c>
      <c r="U195">
        <v>97132</v>
      </c>
      <c r="V195">
        <v>161179</v>
      </c>
      <c r="W195">
        <f t="shared" si="24"/>
        <v>258311</v>
      </c>
      <c r="Z195">
        <v>18054</v>
      </c>
      <c r="AA195">
        <v>2376</v>
      </c>
      <c r="AB195">
        <f t="shared" si="25"/>
        <v>20430</v>
      </c>
      <c r="AE195">
        <v>2233736</v>
      </c>
      <c r="AF195">
        <v>658808</v>
      </c>
      <c r="AG195">
        <f t="shared" si="26"/>
        <v>2892544</v>
      </c>
      <c r="AJ195">
        <v>12868</v>
      </c>
      <c r="AK195">
        <v>577</v>
      </c>
      <c r="AL195">
        <f t="shared" si="27"/>
        <v>13445</v>
      </c>
      <c r="AO195">
        <v>0</v>
      </c>
      <c r="AP195">
        <v>0</v>
      </c>
      <c r="AQ195">
        <f t="shared" si="28"/>
        <v>0</v>
      </c>
      <c r="AT195">
        <v>27519</v>
      </c>
      <c r="AU195">
        <v>337</v>
      </c>
      <c r="AV195">
        <f t="shared" si="29"/>
        <v>27856</v>
      </c>
    </row>
    <row r="196" spans="1:48" x14ac:dyDescent="0.2">
      <c r="A196">
        <v>0</v>
      </c>
      <c r="B196">
        <v>0</v>
      </c>
      <c r="C196">
        <f t="shared" si="20"/>
        <v>0</v>
      </c>
      <c r="F196">
        <v>17526</v>
      </c>
      <c r="G196">
        <v>6058</v>
      </c>
      <c r="H196">
        <f t="shared" si="21"/>
        <v>23584</v>
      </c>
      <c r="K196">
        <v>6392639</v>
      </c>
      <c r="L196">
        <v>128388</v>
      </c>
      <c r="M196">
        <f t="shared" si="22"/>
        <v>6521027</v>
      </c>
      <c r="P196">
        <v>7202824</v>
      </c>
      <c r="Q196">
        <v>63374</v>
      </c>
      <c r="R196">
        <f t="shared" si="23"/>
        <v>7266198</v>
      </c>
      <c r="U196">
        <v>99226</v>
      </c>
      <c r="V196">
        <v>150810</v>
      </c>
      <c r="W196">
        <f t="shared" si="24"/>
        <v>250036</v>
      </c>
      <c r="Z196">
        <v>14584</v>
      </c>
      <c r="AA196">
        <v>2919</v>
      </c>
      <c r="AB196">
        <f t="shared" si="25"/>
        <v>17503</v>
      </c>
      <c r="AE196">
        <v>2700241</v>
      </c>
      <c r="AF196">
        <v>614499</v>
      </c>
      <c r="AG196">
        <f t="shared" si="26"/>
        <v>3314740</v>
      </c>
      <c r="AJ196">
        <v>15178</v>
      </c>
      <c r="AK196">
        <v>575</v>
      </c>
      <c r="AL196">
        <f t="shared" si="27"/>
        <v>15753</v>
      </c>
      <c r="AO196">
        <v>27809</v>
      </c>
      <c r="AP196">
        <v>0</v>
      </c>
      <c r="AQ196">
        <f t="shared" si="28"/>
        <v>27809</v>
      </c>
      <c r="AT196">
        <v>28260</v>
      </c>
      <c r="AU196">
        <v>1043</v>
      </c>
      <c r="AV196">
        <f t="shared" si="29"/>
        <v>29303</v>
      </c>
    </row>
    <row r="197" spans="1:48" x14ac:dyDescent="0.2">
      <c r="A197">
        <v>0</v>
      </c>
      <c r="B197">
        <v>0</v>
      </c>
      <c r="C197">
        <f t="shared" ref="C197:C260" si="30">A197+B197</f>
        <v>0</v>
      </c>
      <c r="F197">
        <v>478535780</v>
      </c>
      <c r="G197">
        <v>1175024</v>
      </c>
      <c r="H197">
        <f t="shared" ref="H197:H260" si="31">F197+G197</f>
        <v>479710804</v>
      </c>
      <c r="K197">
        <v>40573</v>
      </c>
      <c r="L197">
        <v>9348</v>
      </c>
      <c r="M197">
        <f t="shared" ref="M197:M260" si="32">K197+L197</f>
        <v>49921</v>
      </c>
      <c r="P197">
        <v>7082321</v>
      </c>
      <c r="Q197">
        <v>51304</v>
      </c>
      <c r="R197">
        <f t="shared" ref="R197:R260" si="33">P197+Q197</f>
        <v>7133625</v>
      </c>
      <c r="U197">
        <v>106298</v>
      </c>
      <c r="V197">
        <v>187199</v>
      </c>
      <c r="W197">
        <f t="shared" ref="W197:W260" si="34">U197+V197</f>
        <v>293497</v>
      </c>
      <c r="Z197">
        <v>24343</v>
      </c>
      <c r="AA197">
        <v>2033</v>
      </c>
      <c r="AB197">
        <f t="shared" ref="AB197:AB260" si="35">Z197+AA197</f>
        <v>26376</v>
      </c>
      <c r="AE197">
        <v>3418549</v>
      </c>
      <c r="AF197">
        <v>717113</v>
      </c>
      <c r="AG197">
        <f t="shared" ref="AG197:AG260" si="36">AE197+AF197</f>
        <v>4135662</v>
      </c>
      <c r="AJ197">
        <v>13010</v>
      </c>
      <c r="AK197">
        <v>778</v>
      </c>
      <c r="AL197">
        <f t="shared" ref="AL197:AL260" si="37">AJ197+AK197</f>
        <v>13788</v>
      </c>
      <c r="AO197">
        <v>796</v>
      </c>
      <c r="AP197">
        <v>294</v>
      </c>
      <c r="AQ197">
        <f t="shared" ref="AQ197:AQ260" si="38">AO197+AP197</f>
        <v>1090</v>
      </c>
      <c r="AT197">
        <v>23170</v>
      </c>
      <c r="AU197">
        <v>454</v>
      </c>
      <c r="AV197">
        <f t="shared" ref="AV197:AV260" si="39">AT197+AU197</f>
        <v>23624</v>
      </c>
    </row>
    <row r="198" spans="1:48" x14ac:dyDescent="0.2">
      <c r="A198">
        <v>0</v>
      </c>
      <c r="B198">
        <v>0</v>
      </c>
      <c r="C198">
        <f t="shared" si="30"/>
        <v>0</v>
      </c>
      <c r="F198">
        <v>868944</v>
      </c>
      <c r="G198">
        <v>15630</v>
      </c>
      <c r="H198">
        <f t="shared" si="31"/>
        <v>884574</v>
      </c>
      <c r="K198">
        <v>45131</v>
      </c>
      <c r="L198">
        <v>7792</v>
      </c>
      <c r="M198">
        <f t="shared" si="32"/>
        <v>52923</v>
      </c>
      <c r="P198">
        <v>5793493</v>
      </c>
      <c r="Q198">
        <v>69354</v>
      </c>
      <c r="R198">
        <f t="shared" si="33"/>
        <v>5862847</v>
      </c>
      <c r="U198">
        <v>109771</v>
      </c>
      <c r="V198">
        <v>160956</v>
      </c>
      <c r="W198">
        <f t="shared" si="34"/>
        <v>270727</v>
      </c>
      <c r="Z198">
        <v>11684</v>
      </c>
      <c r="AA198">
        <v>1771</v>
      </c>
      <c r="AB198">
        <f t="shared" si="35"/>
        <v>13455</v>
      </c>
      <c r="AE198">
        <v>4519738</v>
      </c>
      <c r="AF198">
        <v>623958</v>
      </c>
      <c r="AG198">
        <f t="shared" si="36"/>
        <v>5143696</v>
      </c>
      <c r="AJ198">
        <v>12215</v>
      </c>
      <c r="AK198">
        <v>619</v>
      </c>
      <c r="AL198">
        <f t="shared" si="37"/>
        <v>12834</v>
      </c>
      <c r="AO198">
        <v>0</v>
      </c>
      <c r="AP198">
        <v>0</v>
      </c>
      <c r="AQ198">
        <f t="shared" si="38"/>
        <v>0</v>
      </c>
      <c r="AT198">
        <v>25606</v>
      </c>
      <c r="AU198">
        <v>803</v>
      </c>
      <c r="AV198">
        <f t="shared" si="39"/>
        <v>26409</v>
      </c>
    </row>
    <row r="199" spans="1:48" x14ac:dyDescent="0.2">
      <c r="A199">
        <v>0</v>
      </c>
      <c r="B199">
        <v>0</v>
      </c>
      <c r="C199">
        <f t="shared" si="30"/>
        <v>0</v>
      </c>
      <c r="F199">
        <v>918</v>
      </c>
      <c r="G199">
        <v>0</v>
      </c>
      <c r="H199">
        <f t="shared" si="31"/>
        <v>918</v>
      </c>
      <c r="K199">
        <v>48555</v>
      </c>
      <c r="L199">
        <v>11335</v>
      </c>
      <c r="M199">
        <f t="shared" si="32"/>
        <v>59890</v>
      </c>
      <c r="P199">
        <v>6536070</v>
      </c>
      <c r="Q199">
        <v>71515</v>
      </c>
      <c r="R199">
        <f t="shared" si="33"/>
        <v>6607585</v>
      </c>
      <c r="U199">
        <v>118423</v>
      </c>
      <c r="V199">
        <v>128458</v>
      </c>
      <c r="W199">
        <f t="shared" si="34"/>
        <v>246881</v>
      </c>
      <c r="Z199">
        <v>467971</v>
      </c>
      <c r="AA199">
        <v>20664</v>
      </c>
      <c r="AB199">
        <f t="shared" si="35"/>
        <v>488635</v>
      </c>
      <c r="AE199">
        <v>3816758</v>
      </c>
      <c r="AF199">
        <v>594193</v>
      </c>
      <c r="AG199">
        <f t="shared" si="36"/>
        <v>4410951</v>
      </c>
      <c r="AJ199">
        <v>12488</v>
      </c>
      <c r="AK199">
        <v>664</v>
      </c>
      <c r="AL199">
        <f t="shared" si="37"/>
        <v>13152</v>
      </c>
      <c r="AO199">
        <v>10889</v>
      </c>
      <c r="AP199">
        <v>475</v>
      </c>
      <c r="AQ199">
        <f t="shared" si="38"/>
        <v>11364</v>
      </c>
      <c r="AT199">
        <v>21834</v>
      </c>
      <c r="AU199">
        <v>1031</v>
      </c>
      <c r="AV199">
        <f t="shared" si="39"/>
        <v>22865</v>
      </c>
    </row>
    <row r="200" spans="1:48" x14ac:dyDescent="0.2">
      <c r="A200">
        <v>264355</v>
      </c>
      <c r="B200">
        <v>576354</v>
      </c>
      <c r="C200">
        <f t="shared" si="30"/>
        <v>840709</v>
      </c>
      <c r="F200">
        <v>12375407</v>
      </c>
      <c r="G200">
        <v>0</v>
      </c>
      <c r="H200">
        <f t="shared" si="31"/>
        <v>12375407</v>
      </c>
      <c r="K200">
        <v>59524</v>
      </c>
      <c r="L200">
        <v>16511</v>
      </c>
      <c r="M200">
        <f t="shared" si="32"/>
        <v>76035</v>
      </c>
      <c r="P200">
        <v>6269194</v>
      </c>
      <c r="Q200">
        <v>92809</v>
      </c>
      <c r="R200">
        <f t="shared" si="33"/>
        <v>6362003</v>
      </c>
      <c r="U200">
        <v>99122</v>
      </c>
      <c r="V200">
        <v>95166</v>
      </c>
      <c r="W200">
        <f t="shared" si="34"/>
        <v>194288</v>
      </c>
      <c r="Z200">
        <v>443957</v>
      </c>
      <c r="AA200">
        <v>20962</v>
      </c>
      <c r="AB200">
        <f t="shared" si="35"/>
        <v>464919</v>
      </c>
      <c r="AE200">
        <v>3554875</v>
      </c>
      <c r="AF200">
        <v>648936</v>
      </c>
      <c r="AG200">
        <f t="shared" si="36"/>
        <v>4203811</v>
      </c>
      <c r="AJ200">
        <v>12818</v>
      </c>
      <c r="AK200">
        <v>945</v>
      </c>
      <c r="AL200">
        <f t="shared" si="37"/>
        <v>13763</v>
      </c>
      <c r="AO200">
        <v>13235</v>
      </c>
      <c r="AP200">
        <v>426</v>
      </c>
      <c r="AQ200">
        <f t="shared" si="38"/>
        <v>13661</v>
      </c>
      <c r="AT200">
        <v>21118</v>
      </c>
      <c r="AU200">
        <v>1136</v>
      </c>
      <c r="AV200">
        <f t="shared" si="39"/>
        <v>22254</v>
      </c>
    </row>
    <row r="201" spans="1:48" x14ac:dyDescent="0.2">
      <c r="A201">
        <v>0</v>
      </c>
      <c r="B201">
        <v>0</v>
      </c>
      <c r="C201">
        <f t="shared" si="30"/>
        <v>0</v>
      </c>
      <c r="F201">
        <v>870197</v>
      </c>
      <c r="G201">
        <v>656279</v>
      </c>
      <c r="H201">
        <f t="shared" si="31"/>
        <v>1526476</v>
      </c>
      <c r="K201">
        <v>76093</v>
      </c>
      <c r="L201">
        <v>12611</v>
      </c>
      <c r="M201">
        <f t="shared" si="32"/>
        <v>88704</v>
      </c>
      <c r="P201">
        <v>1127063</v>
      </c>
      <c r="Q201">
        <v>27728</v>
      </c>
      <c r="R201">
        <f t="shared" si="33"/>
        <v>1154791</v>
      </c>
      <c r="U201">
        <v>99584</v>
      </c>
      <c r="V201">
        <v>64618</v>
      </c>
      <c r="W201">
        <f t="shared" si="34"/>
        <v>164202</v>
      </c>
      <c r="Z201">
        <v>393121</v>
      </c>
      <c r="AA201">
        <v>16143</v>
      </c>
      <c r="AB201">
        <f t="shared" si="35"/>
        <v>409264</v>
      </c>
      <c r="AE201">
        <v>3137584</v>
      </c>
      <c r="AF201">
        <v>620796</v>
      </c>
      <c r="AG201">
        <f t="shared" si="36"/>
        <v>3758380</v>
      </c>
      <c r="AJ201">
        <v>11896</v>
      </c>
      <c r="AK201">
        <v>934</v>
      </c>
      <c r="AL201">
        <f t="shared" si="37"/>
        <v>12830</v>
      </c>
      <c r="AO201">
        <v>17678</v>
      </c>
      <c r="AP201">
        <v>401</v>
      </c>
      <c r="AQ201">
        <f t="shared" si="38"/>
        <v>18079</v>
      </c>
      <c r="AT201">
        <v>21645</v>
      </c>
      <c r="AU201">
        <v>152</v>
      </c>
      <c r="AV201">
        <f t="shared" si="39"/>
        <v>21797</v>
      </c>
    </row>
    <row r="202" spans="1:48" x14ac:dyDescent="0.2">
      <c r="A202">
        <v>0</v>
      </c>
      <c r="B202">
        <v>0</v>
      </c>
      <c r="C202">
        <f t="shared" si="30"/>
        <v>0</v>
      </c>
      <c r="F202">
        <v>39348787</v>
      </c>
      <c r="G202">
        <v>564114</v>
      </c>
      <c r="H202">
        <f t="shared" si="31"/>
        <v>39912901</v>
      </c>
      <c r="K202">
        <v>65487</v>
      </c>
      <c r="L202">
        <v>14595</v>
      </c>
      <c r="M202">
        <f t="shared" si="32"/>
        <v>80082</v>
      </c>
      <c r="P202">
        <v>72849</v>
      </c>
      <c r="Q202">
        <v>112318</v>
      </c>
      <c r="R202">
        <f t="shared" si="33"/>
        <v>185167</v>
      </c>
      <c r="U202">
        <v>106643</v>
      </c>
      <c r="V202">
        <v>57684</v>
      </c>
      <c r="W202">
        <f t="shared" si="34"/>
        <v>164327</v>
      </c>
      <c r="Z202">
        <v>87559</v>
      </c>
      <c r="AA202">
        <v>8868</v>
      </c>
      <c r="AB202">
        <f t="shared" si="35"/>
        <v>96427</v>
      </c>
      <c r="AE202">
        <v>2745965</v>
      </c>
      <c r="AF202">
        <v>625095</v>
      </c>
      <c r="AG202">
        <f t="shared" si="36"/>
        <v>3371060</v>
      </c>
      <c r="AJ202">
        <v>0</v>
      </c>
      <c r="AK202">
        <v>0</v>
      </c>
      <c r="AL202">
        <f t="shared" si="37"/>
        <v>0</v>
      </c>
      <c r="AO202">
        <v>19580</v>
      </c>
      <c r="AP202">
        <v>1935</v>
      </c>
      <c r="AQ202">
        <f t="shared" si="38"/>
        <v>21515</v>
      </c>
      <c r="AT202">
        <v>27023</v>
      </c>
      <c r="AU202">
        <v>484</v>
      </c>
      <c r="AV202">
        <f t="shared" si="39"/>
        <v>27507</v>
      </c>
    </row>
    <row r="203" spans="1:48" x14ac:dyDescent="0.2">
      <c r="A203">
        <v>32045714</v>
      </c>
      <c r="B203">
        <v>34649268</v>
      </c>
      <c r="C203">
        <f t="shared" si="30"/>
        <v>66694982</v>
      </c>
      <c r="F203">
        <v>79</v>
      </c>
      <c r="G203">
        <v>1568</v>
      </c>
      <c r="H203">
        <f t="shared" si="31"/>
        <v>1647</v>
      </c>
      <c r="K203">
        <v>76203</v>
      </c>
      <c r="L203">
        <v>70143</v>
      </c>
      <c r="M203">
        <f t="shared" si="32"/>
        <v>146346</v>
      </c>
      <c r="P203">
        <v>101463</v>
      </c>
      <c r="Q203">
        <v>148535</v>
      </c>
      <c r="R203">
        <f t="shared" si="33"/>
        <v>249998</v>
      </c>
      <c r="U203">
        <v>107729</v>
      </c>
      <c r="V203">
        <v>52381</v>
      </c>
      <c r="W203">
        <f t="shared" si="34"/>
        <v>160110</v>
      </c>
      <c r="Z203">
        <v>39932</v>
      </c>
      <c r="AA203">
        <v>6045</v>
      </c>
      <c r="AB203">
        <f t="shared" si="35"/>
        <v>45977</v>
      </c>
      <c r="AE203">
        <v>2209930</v>
      </c>
      <c r="AF203">
        <v>662480</v>
      </c>
      <c r="AG203">
        <f t="shared" si="36"/>
        <v>2872410</v>
      </c>
      <c r="AJ203">
        <v>0</v>
      </c>
      <c r="AK203">
        <v>0</v>
      </c>
      <c r="AL203">
        <f t="shared" si="37"/>
        <v>0</v>
      </c>
      <c r="AO203">
        <v>15915</v>
      </c>
      <c r="AP203">
        <v>1375</v>
      </c>
      <c r="AQ203">
        <f t="shared" si="38"/>
        <v>17290</v>
      </c>
      <c r="AT203">
        <v>34095</v>
      </c>
      <c r="AU203">
        <v>593</v>
      </c>
      <c r="AV203">
        <f t="shared" si="39"/>
        <v>34688</v>
      </c>
    </row>
    <row r="204" spans="1:48" x14ac:dyDescent="0.2">
      <c r="A204">
        <v>8596177</v>
      </c>
      <c r="B204">
        <v>15519307</v>
      </c>
      <c r="C204">
        <f t="shared" si="30"/>
        <v>24115484</v>
      </c>
      <c r="F204">
        <v>26385</v>
      </c>
      <c r="G204">
        <v>20493</v>
      </c>
      <c r="H204">
        <f t="shared" si="31"/>
        <v>46878</v>
      </c>
      <c r="K204">
        <v>74745</v>
      </c>
      <c r="L204">
        <v>52898</v>
      </c>
      <c r="M204">
        <f t="shared" si="32"/>
        <v>127643</v>
      </c>
      <c r="P204">
        <v>95311</v>
      </c>
      <c r="Q204">
        <v>133373</v>
      </c>
      <c r="R204">
        <f t="shared" si="33"/>
        <v>228684</v>
      </c>
      <c r="U204">
        <v>111802</v>
      </c>
      <c r="V204">
        <v>60175</v>
      </c>
      <c r="W204">
        <f t="shared" si="34"/>
        <v>171977</v>
      </c>
      <c r="Z204">
        <v>26543</v>
      </c>
      <c r="AA204">
        <v>1728</v>
      </c>
      <c r="AB204">
        <f t="shared" si="35"/>
        <v>28271</v>
      </c>
      <c r="AE204">
        <v>1975172</v>
      </c>
      <c r="AF204">
        <v>638313</v>
      </c>
      <c r="AG204">
        <f t="shared" si="36"/>
        <v>2613485</v>
      </c>
      <c r="AJ204">
        <v>0</v>
      </c>
      <c r="AK204">
        <v>0</v>
      </c>
      <c r="AL204">
        <f t="shared" si="37"/>
        <v>0</v>
      </c>
      <c r="AO204">
        <v>15051</v>
      </c>
      <c r="AP204">
        <v>553</v>
      </c>
      <c r="AQ204">
        <f t="shared" si="38"/>
        <v>15604</v>
      </c>
      <c r="AT204">
        <v>25305</v>
      </c>
      <c r="AU204">
        <v>733</v>
      </c>
      <c r="AV204">
        <f t="shared" si="39"/>
        <v>26038</v>
      </c>
    </row>
    <row r="205" spans="1:48" x14ac:dyDescent="0.2">
      <c r="A205">
        <v>138132</v>
      </c>
      <c r="B205">
        <v>85923</v>
      </c>
      <c r="C205">
        <f t="shared" si="30"/>
        <v>224055</v>
      </c>
      <c r="F205">
        <v>12173897</v>
      </c>
      <c r="G205">
        <v>0</v>
      </c>
      <c r="H205">
        <f t="shared" si="31"/>
        <v>12173897</v>
      </c>
      <c r="K205">
        <v>78195</v>
      </c>
      <c r="L205">
        <v>67148</v>
      </c>
      <c r="M205">
        <f t="shared" si="32"/>
        <v>145343</v>
      </c>
      <c r="P205">
        <v>94490</v>
      </c>
      <c r="Q205">
        <v>138609</v>
      </c>
      <c r="R205">
        <f t="shared" si="33"/>
        <v>233099</v>
      </c>
      <c r="U205">
        <v>73543</v>
      </c>
      <c r="V205">
        <v>71909</v>
      </c>
      <c r="W205">
        <f t="shared" si="34"/>
        <v>145452</v>
      </c>
      <c r="Z205">
        <v>29788</v>
      </c>
      <c r="AA205">
        <v>450</v>
      </c>
      <c r="AB205">
        <f t="shared" si="35"/>
        <v>30238</v>
      </c>
      <c r="AE205">
        <v>0</v>
      </c>
      <c r="AF205">
        <v>0</v>
      </c>
      <c r="AG205">
        <f t="shared" si="36"/>
        <v>0</v>
      </c>
      <c r="AJ205">
        <v>0</v>
      </c>
      <c r="AK205">
        <v>0</v>
      </c>
      <c r="AL205">
        <f t="shared" si="37"/>
        <v>0</v>
      </c>
      <c r="AO205">
        <v>14468</v>
      </c>
      <c r="AP205">
        <v>838</v>
      </c>
      <c r="AQ205">
        <f t="shared" si="38"/>
        <v>15306</v>
      </c>
      <c r="AT205">
        <v>0</v>
      </c>
      <c r="AU205">
        <v>0</v>
      </c>
      <c r="AV205">
        <f t="shared" si="39"/>
        <v>0</v>
      </c>
    </row>
    <row r="206" spans="1:48" x14ac:dyDescent="0.2">
      <c r="A206">
        <v>2840813</v>
      </c>
      <c r="B206">
        <v>545721</v>
      </c>
      <c r="C206">
        <f t="shared" si="30"/>
        <v>3386534</v>
      </c>
      <c r="F206">
        <v>169</v>
      </c>
      <c r="G206">
        <v>0</v>
      </c>
      <c r="H206">
        <f t="shared" si="31"/>
        <v>169</v>
      </c>
      <c r="K206">
        <v>99179</v>
      </c>
      <c r="L206">
        <v>191479</v>
      </c>
      <c r="M206">
        <f t="shared" si="32"/>
        <v>290658</v>
      </c>
      <c r="P206">
        <v>92749</v>
      </c>
      <c r="Q206">
        <v>126420</v>
      </c>
      <c r="R206">
        <f t="shared" si="33"/>
        <v>219169</v>
      </c>
      <c r="U206">
        <v>64405</v>
      </c>
      <c r="V206">
        <v>81518</v>
      </c>
      <c r="W206">
        <f t="shared" si="34"/>
        <v>145923</v>
      </c>
      <c r="Z206">
        <v>26197</v>
      </c>
      <c r="AA206">
        <v>541</v>
      </c>
      <c r="AB206">
        <f t="shared" si="35"/>
        <v>26738</v>
      </c>
      <c r="AE206">
        <v>0</v>
      </c>
      <c r="AF206">
        <v>0</v>
      </c>
      <c r="AG206">
        <f t="shared" si="36"/>
        <v>0</v>
      </c>
      <c r="AJ206">
        <v>0</v>
      </c>
      <c r="AK206">
        <v>0</v>
      </c>
      <c r="AL206">
        <f t="shared" si="37"/>
        <v>0</v>
      </c>
      <c r="AO206">
        <v>15613</v>
      </c>
      <c r="AP206">
        <v>729</v>
      </c>
      <c r="AQ206">
        <f t="shared" si="38"/>
        <v>16342</v>
      </c>
      <c r="AT206">
        <v>0</v>
      </c>
      <c r="AU206">
        <v>0</v>
      </c>
      <c r="AV206">
        <f t="shared" si="39"/>
        <v>0</v>
      </c>
    </row>
    <row r="207" spans="1:48" x14ac:dyDescent="0.2">
      <c r="A207">
        <v>0</v>
      </c>
      <c r="B207">
        <v>0</v>
      </c>
      <c r="C207">
        <f t="shared" si="30"/>
        <v>0</v>
      </c>
      <c r="F207">
        <v>258606</v>
      </c>
      <c r="G207">
        <v>592927</v>
      </c>
      <c r="H207">
        <f t="shared" si="31"/>
        <v>851533</v>
      </c>
      <c r="K207">
        <v>69753</v>
      </c>
      <c r="L207">
        <v>87706</v>
      </c>
      <c r="M207">
        <f t="shared" si="32"/>
        <v>157459</v>
      </c>
      <c r="P207">
        <v>83535</v>
      </c>
      <c r="Q207">
        <v>101490</v>
      </c>
      <c r="R207">
        <f t="shared" si="33"/>
        <v>185025</v>
      </c>
      <c r="U207">
        <v>0</v>
      </c>
      <c r="V207">
        <v>0</v>
      </c>
      <c r="W207">
        <f t="shared" si="34"/>
        <v>0</v>
      </c>
      <c r="Z207">
        <v>16692</v>
      </c>
      <c r="AA207">
        <v>41</v>
      </c>
      <c r="AB207">
        <f t="shared" si="35"/>
        <v>16733</v>
      </c>
      <c r="AE207">
        <v>0</v>
      </c>
      <c r="AF207">
        <v>0</v>
      </c>
      <c r="AG207">
        <f t="shared" si="36"/>
        <v>0</v>
      </c>
      <c r="AJ207">
        <v>0</v>
      </c>
      <c r="AK207">
        <v>0</v>
      </c>
      <c r="AL207">
        <f t="shared" si="37"/>
        <v>0</v>
      </c>
      <c r="AO207">
        <v>14717</v>
      </c>
      <c r="AP207">
        <v>764</v>
      </c>
      <c r="AQ207">
        <f t="shared" si="38"/>
        <v>15481</v>
      </c>
      <c r="AT207">
        <v>0</v>
      </c>
      <c r="AU207">
        <v>0</v>
      </c>
      <c r="AV207">
        <f t="shared" si="39"/>
        <v>0</v>
      </c>
    </row>
    <row r="208" spans="1:48" x14ac:dyDescent="0.2">
      <c r="A208">
        <v>0</v>
      </c>
      <c r="B208">
        <v>0</v>
      </c>
      <c r="C208">
        <f t="shared" si="30"/>
        <v>0</v>
      </c>
      <c r="F208">
        <v>227104566</v>
      </c>
      <c r="G208">
        <v>0</v>
      </c>
      <c r="H208">
        <f t="shared" si="31"/>
        <v>227104566</v>
      </c>
      <c r="K208">
        <v>60630</v>
      </c>
      <c r="L208">
        <v>99040</v>
      </c>
      <c r="M208">
        <f t="shared" si="32"/>
        <v>159670</v>
      </c>
      <c r="P208">
        <v>71527</v>
      </c>
      <c r="Q208">
        <v>116666</v>
      </c>
      <c r="R208">
        <f t="shared" si="33"/>
        <v>188193</v>
      </c>
      <c r="U208">
        <v>0</v>
      </c>
      <c r="V208">
        <v>0</v>
      </c>
      <c r="W208">
        <f t="shared" si="34"/>
        <v>0</v>
      </c>
      <c r="Z208">
        <v>12567</v>
      </c>
      <c r="AA208">
        <v>19</v>
      </c>
      <c r="AB208">
        <f t="shared" si="35"/>
        <v>12586</v>
      </c>
      <c r="AE208">
        <v>0</v>
      </c>
      <c r="AF208">
        <v>0</v>
      </c>
      <c r="AG208">
        <f t="shared" si="36"/>
        <v>0</v>
      </c>
      <c r="AJ208">
        <v>0</v>
      </c>
      <c r="AK208">
        <v>0</v>
      </c>
      <c r="AL208">
        <f t="shared" si="37"/>
        <v>0</v>
      </c>
      <c r="AO208">
        <v>22110</v>
      </c>
      <c r="AP208">
        <v>949</v>
      </c>
      <c r="AQ208">
        <f t="shared" si="38"/>
        <v>23059</v>
      </c>
      <c r="AT208">
        <v>0</v>
      </c>
      <c r="AU208">
        <v>0</v>
      </c>
      <c r="AV208">
        <f t="shared" si="39"/>
        <v>0</v>
      </c>
    </row>
    <row r="209" spans="1:48" x14ac:dyDescent="0.2">
      <c r="A209">
        <v>0</v>
      </c>
      <c r="B209">
        <v>0</v>
      </c>
      <c r="C209">
        <f t="shared" si="30"/>
        <v>0</v>
      </c>
      <c r="F209">
        <v>2042</v>
      </c>
      <c r="G209">
        <v>1250</v>
      </c>
      <c r="H209">
        <f t="shared" si="31"/>
        <v>3292</v>
      </c>
      <c r="K209">
        <v>0</v>
      </c>
      <c r="L209">
        <v>311</v>
      </c>
      <c r="M209">
        <f t="shared" si="32"/>
        <v>311</v>
      </c>
      <c r="P209">
        <v>81731</v>
      </c>
      <c r="Q209">
        <v>107777</v>
      </c>
      <c r="R209">
        <f t="shared" si="33"/>
        <v>189508</v>
      </c>
      <c r="U209">
        <v>0</v>
      </c>
      <c r="V209">
        <v>0</v>
      </c>
      <c r="W209">
        <f t="shared" si="34"/>
        <v>0</v>
      </c>
      <c r="Z209">
        <v>11083</v>
      </c>
      <c r="AA209">
        <v>0</v>
      </c>
      <c r="AB209">
        <f t="shared" si="35"/>
        <v>11083</v>
      </c>
      <c r="AE209">
        <v>0</v>
      </c>
      <c r="AF209">
        <v>0</v>
      </c>
      <c r="AG209">
        <f t="shared" si="36"/>
        <v>0</v>
      </c>
      <c r="AJ209">
        <v>0</v>
      </c>
      <c r="AK209">
        <v>0</v>
      </c>
      <c r="AL209">
        <f t="shared" si="37"/>
        <v>0</v>
      </c>
      <c r="AO209">
        <v>25460</v>
      </c>
      <c r="AP209">
        <v>747</v>
      </c>
      <c r="AQ209">
        <f t="shared" si="38"/>
        <v>26207</v>
      </c>
      <c r="AT209">
        <v>0</v>
      </c>
      <c r="AU209">
        <v>0</v>
      </c>
      <c r="AV209">
        <f t="shared" si="39"/>
        <v>0</v>
      </c>
    </row>
    <row r="210" spans="1:48" x14ac:dyDescent="0.2">
      <c r="A210">
        <v>0</v>
      </c>
      <c r="B210">
        <v>0</v>
      </c>
      <c r="C210">
        <f t="shared" si="30"/>
        <v>0</v>
      </c>
      <c r="F210">
        <v>33</v>
      </c>
      <c r="G210">
        <v>4191</v>
      </c>
      <c r="H210">
        <f t="shared" si="31"/>
        <v>4224</v>
      </c>
      <c r="K210">
        <v>0</v>
      </c>
      <c r="L210">
        <v>286</v>
      </c>
      <c r="M210">
        <f t="shared" si="32"/>
        <v>286</v>
      </c>
      <c r="P210">
        <v>81127</v>
      </c>
      <c r="Q210">
        <v>108047</v>
      </c>
      <c r="R210">
        <f t="shared" si="33"/>
        <v>189174</v>
      </c>
      <c r="U210">
        <v>0</v>
      </c>
      <c r="V210">
        <v>0</v>
      </c>
      <c r="W210">
        <f t="shared" si="34"/>
        <v>0</v>
      </c>
      <c r="Z210">
        <v>8700</v>
      </c>
      <c r="AA210">
        <v>8</v>
      </c>
      <c r="AB210">
        <f t="shared" si="35"/>
        <v>8708</v>
      </c>
      <c r="AE210">
        <v>0</v>
      </c>
      <c r="AF210">
        <v>0</v>
      </c>
      <c r="AG210">
        <f t="shared" si="36"/>
        <v>0</v>
      </c>
      <c r="AJ210">
        <v>0</v>
      </c>
      <c r="AK210">
        <v>0</v>
      </c>
      <c r="AL210">
        <f t="shared" si="37"/>
        <v>0</v>
      </c>
      <c r="AO210">
        <v>18760</v>
      </c>
      <c r="AP210">
        <v>179</v>
      </c>
      <c r="AQ210">
        <f t="shared" si="38"/>
        <v>18939</v>
      </c>
      <c r="AT210">
        <v>0</v>
      </c>
      <c r="AU210">
        <v>0</v>
      </c>
      <c r="AV210">
        <f t="shared" si="39"/>
        <v>0</v>
      </c>
    </row>
    <row r="211" spans="1:48" x14ac:dyDescent="0.2">
      <c r="A211">
        <v>0</v>
      </c>
      <c r="B211">
        <v>0</v>
      </c>
      <c r="C211">
        <f t="shared" si="30"/>
        <v>0</v>
      </c>
      <c r="F211">
        <v>5164385</v>
      </c>
      <c r="G211">
        <v>10865396</v>
      </c>
      <c r="H211">
        <f t="shared" si="31"/>
        <v>16029781</v>
      </c>
      <c r="K211">
        <v>0</v>
      </c>
      <c r="L211">
        <v>165</v>
      </c>
      <c r="M211">
        <f t="shared" si="32"/>
        <v>165</v>
      </c>
      <c r="P211">
        <v>91609</v>
      </c>
      <c r="Q211">
        <v>123975</v>
      </c>
      <c r="R211">
        <f t="shared" si="33"/>
        <v>215584</v>
      </c>
      <c r="U211">
        <v>0</v>
      </c>
      <c r="V211">
        <v>0</v>
      </c>
      <c r="W211">
        <f t="shared" si="34"/>
        <v>0</v>
      </c>
      <c r="Z211">
        <v>74720</v>
      </c>
      <c r="AA211">
        <v>83788</v>
      </c>
      <c r="AB211">
        <f t="shared" si="35"/>
        <v>158508</v>
      </c>
      <c r="AE211">
        <v>0</v>
      </c>
      <c r="AF211">
        <v>0</v>
      </c>
      <c r="AG211">
        <f t="shared" si="36"/>
        <v>0</v>
      </c>
      <c r="AJ211">
        <v>0</v>
      </c>
      <c r="AK211">
        <v>0</v>
      </c>
      <c r="AL211">
        <f t="shared" si="37"/>
        <v>0</v>
      </c>
      <c r="AO211">
        <v>0</v>
      </c>
      <c r="AP211">
        <v>0</v>
      </c>
      <c r="AQ211">
        <f t="shared" si="38"/>
        <v>0</v>
      </c>
      <c r="AT211">
        <v>0</v>
      </c>
      <c r="AU211">
        <v>0</v>
      </c>
      <c r="AV211">
        <f t="shared" si="39"/>
        <v>0</v>
      </c>
    </row>
    <row r="212" spans="1:48" x14ac:dyDescent="0.2">
      <c r="A212">
        <v>0</v>
      </c>
      <c r="B212">
        <v>0</v>
      </c>
      <c r="C212">
        <f t="shared" si="30"/>
        <v>0</v>
      </c>
      <c r="F212">
        <v>132983</v>
      </c>
      <c r="G212">
        <v>40452</v>
      </c>
      <c r="H212">
        <f t="shared" si="31"/>
        <v>173435</v>
      </c>
      <c r="K212">
        <v>0</v>
      </c>
      <c r="L212">
        <v>89</v>
      </c>
      <c r="M212">
        <f t="shared" si="32"/>
        <v>89</v>
      </c>
      <c r="P212">
        <v>88390</v>
      </c>
      <c r="Q212">
        <v>124638</v>
      </c>
      <c r="R212">
        <f t="shared" si="33"/>
        <v>213028</v>
      </c>
      <c r="U212">
        <v>0</v>
      </c>
      <c r="V212">
        <v>0</v>
      </c>
      <c r="W212">
        <f t="shared" si="34"/>
        <v>0</v>
      </c>
      <c r="Z212">
        <v>71627</v>
      </c>
      <c r="AA212">
        <v>69959</v>
      </c>
      <c r="AB212">
        <f t="shared" si="35"/>
        <v>141586</v>
      </c>
      <c r="AE212">
        <v>0</v>
      </c>
      <c r="AF212">
        <v>0</v>
      </c>
      <c r="AG212">
        <f t="shared" si="36"/>
        <v>0</v>
      </c>
      <c r="AJ212">
        <v>0</v>
      </c>
      <c r="AK212">
        <v>0</v>
      </c>
      <c r="AL212">
        <f t="shared" si="37"/>
        <v>0</v>
      </c>
      <c r="AO212">
        <v>0</v>
      </c>
      <c r="AP212">
        <v>0</v>
      </c>
      <c r="AQ212">
        <f t="shared" si="38"/>
        <v>0</v>
      </c>
      <c r="AT212">
        <v>0</v>
      </c>
      <c r="AU212">
        <v>0</v>
      </c>
      <c r="AV212">
        <f t="shared" si="39"/>
        <v>0</v>
      </c>
    </row>
    <row r="213" spans="1:48" x14ac:dyDescent="0.2">
      <c r="A213">
        <v>0</v>
      </c>
      <c r="B213">
        <v>0</v>
      </c>
      <c r="C213">
        <f t="shared" si="30"/>
        <v>0</v>
      </c>
      <c r="F213">
        <v>2601401</v>
      </c>
      <c r="G213">
        <v>646683</v>
      </c>
      <c r="H213">
        <f t="shared" si="31"/>
        <v>3248084</v>
      </c>
      <c r="K213">
        <v>0</v>
      </c>
      <c r="L213">
        <v>0</v>
      </c>
      <c r="M213">
        <f t="shared" si="32"/>
        <v>0</v>
      </c>
      <c r="P213">
        <v>90384</v>
      </c>
      <c r="Q213">
        <v>142703</v>
      </c>
      <c r="R213">
        <f t="shared" si="33"/>
        <v>233087</v>
      </c>
      <c r="U213">
        <v>0</v>
      </c>
      <c r="V213">
        <v>0</v>
      </c>
      <c r="W213">
        <f t="shared" si="34"/>
        <v>0</v>
      </c>
      <c r="Z213">
        <v>77315</v>
      </c>
      <c r="AA213">
        <v>71088</v>
      </c>
      <c r="AB213">
        <f t="shared" si="35"/>
        <v>148403</v>
      </c>
      <c r="AE213">
        <v>0</v>
      </c>
      <c r="AF213">
        <v>0</v>
      </c>
      <c r="AG213">
        <f t="shared" si="36"/>
        <v>0</v>
      </c>
      <c r="AJ213">
        <v>0</v>
      </c>
      <c r="AK213">
        <v>0</v>
      </c>
      <c r="AL213">
        <f t="shared" si="37"/>
        <v>0</v>
      </c>
      <c r="AO213">
        <v>0</v>
      </c>
      <c r="AP213">
        <v>0</v>
      </c>
      <c r="AQ213">
        <f t="shared" si="38"/>
        <v>0</v>
      </c>
      <c r="AT213">
        <v>0</v>
      </c>
      <c r="AU213">
        <v>0</v>
      </c>
      <c r="AV213">
        <f t="shared" si="39"/>
        <v>0</v>
      </c>
    </row>
    <row r="214" spans="1:48" x14ac:dyDescent="0.2">
      <c r="A214">
        <v>110343</v>
      </c>
      <c r="B214">
        <v>496982</v>
      </c>
      <c r="C214">
        <f t="shared" si="30"/>
        <v>607325</v>
      </c>
      <c r="F214">
        <v>0</v>
      </c>
      <c r="G214">
        <v>0</v>
      </c>
      <c r="H214">
        <f t="shared" si="31"/>
        <v>0</v>
      </c>
      <c r="K214">
        <v>0</v>
      </c>
      <c r="L214">
        <v>0</v>
      </c>
      <c r="M214">
        <f t="shared" si="32"/>
        <v>0</v>
      </c>
      <c r="P214">
        <v>0</v>
      </c>
      <c r="Q214">
        <v>0</v>
      </c>
      <c r="R214">
        <f t="shared" si="33"/>
        <v>0</v>
      </c>
      <c r="U214">
        <v>2</v>
      </c>
      <c r="V214">
        <v>0</v>
      </c>
      <c r="W214">
        <f t="shared" si="34"/>
        <v>2</v>
      </c>
      <c r="Z214">
        <v>73343</v>
      </c>
      <c r="AA214">
        <v>70929</v>
      </c>
      <c r="AB214">
        <f t="shared" si="35"/>
        <v>144272</v>
      </c>
      <c r="AE214">
        <v>0</v>
      </c>
      <c r="AF214">
        <v>0</v>
      </c>
      <c r="AG214">
        <f t="shared" si="36"/>
        <v>0</v>
      </c>
      <c r="AJ214">
        <v>2155104</v>
      </c>
      <c r="AK214">
        <v>602048</v>
      </c>
      <c r="AL214">
        <f t="shared" si="37"/>
        <v>2757152</v>
      </c>
      <c r="AO214">
        <v>0</v>
      </c>
      <c r="AP214">
        <v>0</v>
      </c>
      <c r="AQ214">
        <f t="shared" si="38"/>
        <v>0</v>
      </c>
      <c r="AT214">
        <v>0</v>
      </c>
      <c r="AU214">
        <v>0</v>
      </c>
      <c r="AV214">
        <f t="shared" si="39"/>
        <v>0</v>
      </c>
    </row>
    <row r="215" spans="1:48" x14ac:dyDescent="0.2">
      <c r="A215">
        <v>0</v>
      </c>
      <c r="B215">
        <v>0</v>
      </c>
      <c r="C215">
        <f t="shared" si="30"/>
        <v>0</v>
      </c>
      <c r="F215">
        <v>0</v>
      </c>
      <c r="G215">
        <v>0</v>
      </c>
      <c r="H215">
        <f t="shared" si="31"/>
        <v>0</v>
      </c>
      <c r="K215">
        <v>0</v>
      </c>
      <c r="L215">
        <v>0</v>
      </c>
      <c r="M215">
        <f t="shared" si="32"/>
        <v>0</v>
      </c>
      <c r="P215">
        <v>0</v>
      </c>
      <c r="Q215">
        <v>0</v>
      </c>
      <c r="R215">
        <f t="shared" si="33"/>
        <v>0</v>
      </c>
      <c r="U215">
        <v>0</v>
      </c>
      <c r="V215">
        <v>0</v>
      </c>
      <c r="W215">
        <f t="shared" si="34"/>
        <v>0</v>
      </c>
      <c r="Z215">
        <v>80309</v>
      </c>
      <c r="AA215">
        <v>66598</v>
      </c>
      <c r="AB215">
        <f t="shared" si="35"/>
        <v>146907</v>
      </c>
      <c r="AE215">
        <v>0</v>
      </c>
      <c r="AF215">
        <v>0</v>
      </c>
      <c r="AG215">
        <f t="shared" si="36"/>
        <v>0</v>
      </c>
      <c r="AJ215">
        <v>2240695</v>
      </c>
      <c r="AK215">
        <v>638500</v>
      </c>
      <c r="AL215">
        <f t="shared" si="37"/>
        <v>2879195</v>
      </c>
      <c r="AO215">
        <v>0</v>
      </c>
      <c r="AP215">
        <v>0</v>
      </c>
      <c r="AQ215">
        <f t="shared" si="38"/>
        <v>0</v>
      </c>
      <c r="AT215">
        <v>0</v>
      </c>
      <c r="AU215">
        <v>0</v>
      </c>
      <c r="AV215">
        <f t="shared" si="39"/>
        <v>0</v>
      </c>
    </row>
    <row r="216" spans="1:48" x14ac:dyDescent="0.2">
      <c r="A216">
        <v>0</v>
      </c>
      <c r="B216">
        <v>0</v>
      </c>
      <c r="C216">
        <f t="shared" si="30"/>
        <v>0</v>
      </c>
      <c r="F216">
        <v>0</v>
      </c>
      <c r="G216">
        <v>0</v>
      </c>
      <c r="H216">
        <f t="shared" si="31"/>
        <v>0</v>
      </c>
      <c r="K216">
        <v>0</v>
      </c>
      <c r="L216">
        <v>0</v>
      </c>
      <c r="M216">
        <f t="shared" si="32"/>
        <v>0</v>
      </c>
      <c r="P216">
        <v>0</v>
      </c>
      <c r="Q216">
        <v>0</v>
      </c>
      <c r="R216">
        <f t="shared" si="33"/>
        <v>0</v>
      </c>
      <c r="U216">
        <v>0</v>
      </c>
      <c r="V216">
        <v>0</v>
      </c>
      <c r="W216">
        <f t="shared" si="34"/>
        <v>0</v>
      </c>
      <c r="Z216">
        <v>72454</v>
      </c>
      <c r="AA216">
        <v>63850</v>
      </c>
      <c r="AB216">
        <f t="shared" si="35"/>
        <v>136304</v>
      </c>
      <c r="AE216">
        <v>0</v>
      </c>
      <c r="AF216">
        <v>0</v>
      </c>
      <c r="AG216">
        <f t="shared" si="36"/>
        <v>0</v>
      </c>
      <c r="AJ216">
        <v>2460938</v>
      </c>
      <c r="AK216">
        <v>644329</v>
      </c>
      <c r="AL216">
        <f t="shared" si="37"/>
        <v>3105267</v>
      </c>
      <c r="AO216">
        <v>0</v>
      </c>
      <c r="AP216">
        <v>0</v>
      </c>
      <c r="AQ216">
        <f t="shared" si="38"/>
        <v>0</v>
      </c>
      <c r="AT216">
        <v>0</v>
      </c>
      <c r="AU216">
        <v>0</v>
      </c>
      <c r="AV216">
        <f t="shared" si="39"/>
        <v>0</v>
      </c>
    </row>
    <row r="217" spans="1:48" x14ac:dyDescent="0.2">
      <c r="A217">
        <v>0</v>
      </c>
      <c r="B217">
        <v>0</v>
      </c>
      <c r="C217">
        <f t="shared" si="30"/>
        <v>0</v>
      </c>
      <c r="F217">
        <v>0</v>
      </c>
      <c r="G217">
        <v>0</v>
      </c>
      <c r="H217">
        <f t="shared" si="31"/>
        <v>0</v>
      </c>
      <c r="K217">
        <v>0</v>
      </c>
      <c r="L217">
        <v>0</v>
      </c>
      <c r="M217">
        <f t="shared" si="32"/>
        <v>0</v>
      </c>
      <c r="P217">
        <v>0</v>
      </c>
      <c r="Q217">
        <v>0</v>
      </c>
      <c r="R217">
        <f t="shared" si="33"/>
        <v>0</v>
      </c>
      <c r="U217">
        <v>0</v>
      </c>
      <c r="V217">
        <v>0</v>
      </c>
      <c r="W217">
        <f t="shared" si="34"/>
        <v>0</v>
      </c>
      <c r="Z217">
        <v>69728</v>
      </c>
      <c r="AA217">
        <v>3385</v>
      </c>
      <c r="AB217">
        <f t="shared" si="35"/>
        <v>73113</v>
      </c>
      <c r="AE217">
        <v>165459</v>
      </c>
      <c r="AF217">
        <v>257279</v>
      </c>
      <c r="AG217">
        <f t="shared" si="36"/>
        <v>422738</v>
      </c>
      <c r="AJ217">
        <v>2823486</v>
      </c>
      <c r="AK217">
        <v>652513</v>
      </c>
      <c r="AL217">
        <f t="shared" si="37"/>
        <v>3475999</v>
      </c>
      <c r="AO217">
        <v>0</v>
      </c>
      <c r="AP217">
        <v>0</v>
      </c>
      <c r="AQ217">
        <f t="shared" si="38"/>
        <v>0</v>
      </c>
      <c r="AT217">
        <v>2849799</v>
      </c>
      <c r="AU217">
        <v>649848</v>
      </c>
      <c r="AV217">
        <f t="shared" si="39"/>
        <v>3499647</v>
      </c>
    </row>
    <row r="218" spans="1:48" x14ac:dyDescent="0.2">
      <c r="A218">
        <v>31168792</v>
      </c>
      <c r="B218">
        <v>27847002</v>
      </c>
      <c r="C218">
        <f t="shared" si="30"/>
        <v>59015794</v>
      </c>
      <c r="F218">
        <v>0</v>
      </c>
      <c r="G218">
        <v>0</v>
      </c>
      <c r="H218">
        <f t="shared" si="31"/>
        <v>0</v>
      </c>
      <c r="K218">
        <v>0</v>
      </c>
      <c r="L218">
        <v>0</v>
      </c>
      <c r="M218">
        <f t="shared" si="32"/>
        <v>0</v>
      </c>
      <c r="P218">
        <v>0</v>
      </c>
      <c r="Q218">
        <v>0</v>
      </c>
      <c r="R218">
        <f t="shared" si="33"/>
        <v>0</v>
      </c>
      <c r="U218">
        <v>0</v>
      </c>
      <c r="V218">
        <v>0</v>
      </c>
      <c r="W218">
        <f t="shared" si="34"/>
        <v>0</v>
      </c>
      <c r="Z218">
        <v>68367</v>
      </c>
      <c r="AA218">
        <v>1620</v>
      </c>
      <c r="AB218">
        <f t="shared" si="35"/>
        <v>69987</v>
      </c>
      <c r="AE218">
        <v>155760</v>
      </c>
      <c r="AF218">
        <v>146823</v>
      </c>
      <c r="AG218">
        <f t="shared" si="36"/>
        <v>302583</v>
      </c>
      <c r="AJ218">
        <v>3498864</v>
      </c>
      <c r="AK218">
        <v>712650</v>
      </c>
      <c r="AL218">
        <f t="shared" si="37"/>
        <v>4211514</v>
      </c>
      <c r="AO218">
        <v>0</v>
      </c>
      <c r="AP218">
        <v>0</v>
      </c>
      <c r="AQ218">
        <f t="shared" si="38"/>
        <v>0</v>
      </c>
      <c r="AT218">
        <v>2866069</v>
      </c>
      <c r="AU218">
        <v>618039</v>
      </c>
      <c r="AV218">
        <f t="shared" si="39"/>
        <v>3484108</v>
      </c>
    </row>
    <row r="219" spans="1:48" x14ac:dyDescent="0.2">
      <c r="A219">
        <v>9822780</v>
      </c>
      <c r="B219">
        <v>17671369</v>
      </c>
      <c r="C219">
        <f t="shared" si="30"/>
        <v>27494149</v>
      </c>
      <c r="F219">
        <v>0</v>
      </c>
      <c r="G219">
        <v>0</v>
      </c>
      <c r="H219">
        <f t="shared" si="31"/>
        <v>0</v>
      </c>
      <c r="K219">
        <v>0</v>
      </c>
      <c r="L219">
        <v>0</v>
      </c>
      <c r="M219">
        <f t="shared" si="32"/>
        <v>0</v>
      </c>
      <c r="P219">
        <v>0</v>
      </c>
      <c r="Q219">
        <v>0</v>
      </c>
      <c r="R219">
        <f t="shared" si="33"/>
        <v>0</v>
      </c>
      <c r="U219">
        <v>627266</v>
      </c>
      <c r="V219">
        <v>0</v>
      </c>
      <c r="W219">
        <f t="shared" si="34"/>
        <v>627266</v>
      </c>
      <c r="Z219">
        <v>63768</v>
      </c>
      <c r="AA219">
        <v>2331</v>
      </c>
      <c r="AB219">
        <f t="shared" si="35"/>
        <v>66099</v>
      </c>
      <c r="AE219">
        <v>185487</v>
      </c>
      <c r="AF219">
        <v>204920</v>
      </c>
      <c r="AG219">
        <f t="shared" si="36"/>
        <v>390407</v>
      </c>
      <c r="AJ219">
        <v>3994726</v>
      </c>
      <c r="AK219">
        <v>618739</v>
      </c>
      <c r="AL219">
        <f t="shared" si="37"/>
        <v>4613465</v>
      </c>
      <c r="AO219">
        <v>0</v>
      </c>
      <c r="AP219">
        <v>0</v>
      </c>
      <c r="AQ219">
        <f t="shared" si="38"/>
        <v>0</v>
      </c>
      <c r="AT219">
        <v>3442244</v>
      </c>
      <c r="AU219">
        <v>603241</v>
      </c>
      <c r="AV219">
        <f t="shared" si="39"/>
        <v>4045485</v>
      </c>
    </row>
    <row r="220" spans="1:48" x14ac:dyDescent="0.2">
      <c r="A220">
        <v>136792</v>
      </c>
      <c r="B220">
        <v>106429</v>
      </c>
      <c r="C220">
        <f t="shared" si="30"/>
        <v>243221</v>
      </c>
      <c r="F220">
        <v>0</v>
      </c>
      <c r="G220">
        <v>0</v>
      </c>
      <c r="H220">
        <f t="shared" si="31"/>
        <v>0</v>
      </c>
      <c r="K220">
        <v>0</v>
      </c>
      <c r="L220">
        <v>0</v>
      </c>
      <c r="M220">
        <f t="shared" si="32"/>
        <v>0</v>
      </c>
      <c r="P220">
        <v>0</v>
      </c>
      <c r="Q220">
        <v>0</v>
      </c>
      <c r="R220">
        <f t="shared" si="33"/>
        <v>0</v>
      </c>
      <c r="U220">
        <v>587354</v>
      </c>
      <c r="V220">
        <v>0</v>
      </c>
      <c r="W220">
        <f t="shared" si="34"/>
        <v>587354</v>
      </c>
      <c r="Z220">
        <v>62083</v>
      </c>
      <c r="AA220">
        <v>1858</v>
      </c>
      <c r="AB220">
        <f t="shared" si="35"/>
        <v>63941</v>
      </c>
      <c r="AE220">
        <v>177221</v>
      </c>
      <c r="AF220">
        <v>225912</v>
      </c>
      <c r="AG220">
        <f t="shared" si="36"/>
        <v>403133</v>
      </c>
      <c r="AJ220">
        <v>3761743</v>
      </c>
      <c r="AK220">
        <v>636803</v>
      </c>
      <c r="AL220">
        <f t="shared" si="37"/>
        <v>4398546</v>
      </c>
      <c r="AO220">
        <v>0</v>
      </c>
      <c r="AP220">
        <v>0</v>
      </c>
      <c r="AQ220">
        <f t="shared" si="38"/>
        <v>0</v>
      </c>
      <c r="AT220">
        <v>3896536</v>
      </c>
      <c r="AU220">
        <v>579570</v>
      </c>
      <c r="AV220">
        <f t="shared" si="39"/>
        <v>4476106</v>
      </c>
    </row>
    <row r="221" spans="1:48" x14ac:dyDescent="0.2">
      <c r="A221">
        <v>3356789</v>
      </c>
      <c r="B221">
        <v>620662</v>
      </c>
      <c r="C221">
        <f t="shared" si="30"/>
        <v>3977451</v>
      </c>
      <c r="F221">
        <v>0</v>
      </c>
      <c r="G221">
        <v>0</v>
      </c>
      <c r="H221">
        <f t="shared" si="31"/>
        <v>0</v>
      </c>
      <c r="K221">
        <v>548203</v>
      </c>
      <c r="L221">
        <v>285998</v>
      </c>
      <c r="M221">
        <f t="shared" si="32"/>
        <v>834201</v>
      </c>
      <c r="P221">
        <v>0</v>
      </c>
      <c r="Q221">
        <v>0</v>
      </c>
      <c r="R221">
        <f t="shared" si="33"/>
        <v>0</v>
      </c>
      <c r="U221">
        <v>813607</v>
      </c>
      <c r="V221">
        <v>1806</v>
      </c>
      <c r="W221">
        <f t="shared" si="34"/>
        <v>815413</v>
      </c>
      <c r="Z221">
        <v>58133</v>
      </c>
      <c r="AA221">
        <v>1594</v>
      </c>
      <c r="AB221">
        <f t="shared" si="35"/>
        <v>59727</v>
      </c>
      <c r="AE221">
        <v>427506</v>
      </c>
      <c r="AF221">
        <v>226504</v>
      </c>
      <c r="AG221">
        <f t="shared" si="36"/>
        <v>654010</v>
      </c>
      <c r="AJ221">
        <v>3803931</v>
      </c>
      <c r="AK221">
        <v>679785</v>
      </c>
      <c r="AL221">
        <f t="shared" si="37"/>
        <v>4483716</v>
      </c>
      <c r="AO221">
        <v>0</v>
      </c>
      <c r="AP221">
        <v>0</v>
      </c>
      <c r="AQ221">
        <f t="shared" si="38"/>
        <v>0</v>
      </c>
      <c r="AT221">
        <v>4012888</v>
      </c>
      <c r="AU221">
        <v>572816</v>
      </c>
      <c r="AV221">
        <f t="shared" si="39"/>
        <v>4585704</v>
      </c>
    </row>
    <row r="222" spans="1:48" x14ac:dyDescent="0.2">
      <c r="A222">
        <v>0</v>
      </c>
      <c r="B222">
        <v>0</v>
      </c>
      <c r="C222">
        <f t="shared" si="30"/>
        <v>0</v>
      </c>
      <c r="F222">
        <v>0</v>
      </c>
      <c r="G222">
        <v>0</v>
      </c>
      <c r="H222">
        <f t="shared" si="31"/>
        <v>0</v>
      </c>
      <c r="K222">
        <v>538348</v>
      </c>
      <c r="L222">
        <v>254861</v>
      </c>
      <c r="M222">
        <f t="shared" si="32"/>
        <v>793209</v>
      </c>
      <c r="P222">
        <v>0</v>
      </c>
      <c r="Q222">
        <v>0</v>
      </c>
      <c r="R222">
        <f t="shared" si="33"/>
        <v>0</v>
      </c>
      <c r="U222">
        <v>800036</v>
      </c>
      <c r="V222">
        <v>303</v>
      </c>
      <c r="W222">
        <f t="shared" si="34"/>
        <v>800339</v>
      </c>
      <c r="Z222">
        <v>50178</v>
      </c>
      <c r="AA222">
        <v>1231</v>
      </c>
      <c r="AB222">
        <f t="shared" si="35"/>
        <v>51409</v>
      </c>
      <c r="AE222">
        <v>259215</v>
      </c>
      <c r="AF222">
        <v>194108</v>
      </c>
      <c r="AG222">
        <f t="shared" si="36"/>
        <v>453323</v>
      </c>
      <c r="AJ222">
        <v>3398455</v>
      </c>
      <c r="AK222">
        <v>611816</v>
      </c>
      <c r="AL222">
        <f t="shared" si="37"/>
        <v>4010271</v>
      </c>
      <c r="AO222">
        <v>0</v>
      </c>
      <c r="AP222">
        <v>0</v>
      </c>
      <c r="AQ222">
        <f t="shared" si="38"/>
        <v>0</v>
      </c>
      <c r="AT222">
        <v>4351586</v>
      </c>
      <c r="AU222">
        <v>542260</v>
      </c>
      <c r="AV222">
        <f t="shared" si="39"/>
        <v>4893846</v>
      </c>
    </row>
    <row r="223" spans="1:48" x14ac:dyDescent="0.2">
      <c r="A223">
        <v>0</v>
      </c>
      <c r="B223">
        <v>0</v>
      </c>
      <c r="C223">
        <f t="shared" si="30"/>
        <v>0</v>
      </c>
      <c r="F223">
        <v>0</v>
      </c>
      <c r="G223">
        <v>0</v>
      </c>
      <c r="H223">
        <f t="shared" si="31"/>
        <v>0</v>
      </c>
      <c r="K223">
        <v>452477</v>
      </c>
      <c r="L223">
        <v>250826</v>
      </c>
      <c r="M223">
        <f t="shared" si="32"/>
        <v>703303</v>
      </c>
      <c r="P223">
        <v>0</v>
      </c>
      <c r="Q223">
        <v>0</v>
      </c>
      <c r="R223">
        <f t="shared" si="33"/>
        <v>0</v>
      </c>
      <c r="U223">
        <v>725358</v>
      </c>
      <c r="V223">
        <v>1607</v>
      </c>
      <c r="W223">
        <f t="shared" si="34"/>
        <v>726965</v>
      </c>
      <c r="Z223">
        <v>0</v>
      </c>
      <c r="AA223">
        <v>0</v>
      </c>
      <c r="AB223">
        <f t="shared" si="35"/>
        <v>0</v>
      </c>
      <c r="AE223">
        <v>285884</v>
      </c>
      <c r="AF223">
        <v>227918</v>
      </c>
      <c r="AG223">
        <f t="shared" si="36"/>
        <v>513802</v>
      </c>
      <c r="AJ223">
        <v>2882610</v>
      </c>
      <c r="AK223">
        <v>654333</v>
      </c>
      <c r="AL223">
        <f t="shared" si="37"/>
        <v>3536943</v>
      </c>
      <c r="AO223">
        <v>2547494</v>
      </c>
      <c r="AP223">
        <v>560632</v>
      </c>
      <c r="AQ223">
        <f t="shared" si="38"/>
        <v>3108126</v>
      </c>
      <c r="AT223">
        <v>4276315</v>
      </c>
      <c r="AU223">
        <v>552714</v>
      </c>
      <c r="AV223">
        <f t="shared" si="39"/>
        <v>4829029</v>
      </c>
    </row>
    <row r="224" spans="1:48" x14ac:dyDescent="0.2">
      <c r="A224">
        <v>0</v>
      </c>
      <c r="B224">
        <v>0</v>
      </c>
      <c r="C224">
        <f t="shared" si="30"/>
        <v>0</v>
      </c>
      <c r="F224">
        <v>0</v>
      </c>
      <c r="G224">
        <v>0</v>
      </c>
      <c r="H224">
        <f t="shared" si="31"/>
        <v>0</v>
      </c>
      <c r="K224">
        <v>650215</v>
      </c>
      <c r="L224">
        <v>378072</v>
      </c>
      <c r="M224">
        <f t="shared" si="32"/>
        <v>1028287</v>
      </c>
      <c r="P224">
        <v>0</v>
      </c>
      <c r="Q224">
        <v>0</v>
      </c>
      <c r="R224">
        <f t="shared" si="33"/>
        <v>0</v>
      </c>
      <c r="U224">
        <v>676683</v>
      </c>
      <c r="V224">
        <v>0</v>
      </c>
      <c r="W224">
        <f t="shared" si="34"/>
        <v>676683</v>
      </c>
      <c r="Z224">
        <v>0</v>
      </c>
      <c r="AA224">
        <v>0</v>
      </c>
      <c r="AB224">
        <f t="shared" si="35"/>
        <v>0</v>
      </c>
      <c r="AE224">
        <v>248570</v>
      </c>
      <c r="AF224">
        <v>204878</v>
      </c>
      <c r="AG224">
        <f t="shared" si="36"/>
        <v>453448</v>
      </c>
      <c r="AJ224">
        <v>2440645</v>
      </c>
      <c r="AK224">
        <v>638516</v>
      </c>
      <c r="AL224">
        <f t="shared" si="37"/>
        <v>3079161</v>
      </c>
      <c r="AO224">
        <v>2308363</v>
      </c>
      <c r="AP224">
        <v>466604</v>
      </c>
      <c r="AQ224">
        <f t="shared" si="38"/>
        <v>2774967</v>
      </c>
      <c r="AT224">
        <v>4476892</v>
      </c>
      <c r="AU224">
        <v>581743</v>
      </c>
      <c r="AV224">
        <f t="shared" si="39"/>
        <v>5058635</v>
      </c>
    </row>
    <row r="225" spans="1:48" x14ac:dyDescent="0.2">
      <c r="A225">
        <v>0</v>
      </c>
      <c r="B225">
        <v>0</v>
      </c>
      <c r="C225">
        <f t="shared" si="30"/>
        <v>0</v>
      </c>
      <c r="F225">
        <v>0</v>
      </c>
      <c r="G225">
        <v>0</v>
      </c>
      <c r="H225">
        <f t="shared" si="31"/>
        <v>0</v>
      </c>
      <c r="K225">
        <v>632464</v>
      </c>
      <c r="L225">
        <v>491056</v>
      </c>
      <c r="M225">
        <f t="shared" si="32"/>
        <v>1123520</v>
      </c>
      <c r="P225">
        <v>0</v>
      </c>
      <c r="Q225">
        <v>0</v>
      </c>
      <c r="R225">
        <f t="shared" si="33"/>
        <v>0</v>
      </c>
      <c r="U225">
        <v>622554</v>
      </c>
      <c r="V225">
        <v>68</v>
      </c>
      <c r="W225">
        <f t="shared" si="34"/>
        <v>622622</v>
      </c>
      <c r="Z225">
        <v>0</v>
      </c>
      <c r="AA225">
        <v>0</v>
      </c>
      <c r="AB225">
        <f t="shared" si="35"/>
        <v>0</v>
      </c>
      <c r="AE225">
        <v>353607</v>
      </c>
      <c r="AF225">
        <v>216458</v>
      </c>
      <c r="AG225">
        <f t="shared" si="36"/>
        <v>570065</v>
      </c>
      <c r="AJ225">
        <v>2219019</v>
      </c>
      <c r="AK225">
        <v>578001</v>
      </c>
      <c r="AL225">
        <f t="shared" si="37"/>
        <v>2797020</v>
      </c>
      <c r="AO225">
        <v>2421693</v>
      </c>
      <c r="AP225">
        <v>422205</v>
      </c>
      <c r="AQ225">
        <f t="shared" si="38"/>
        <v>2843898</v>
      </c>
      <c r="AT225">
        <v>4240116</v>
      </c>
      <c r="AU225">
        <v>639314</v>
      </c>
      <c r="AV225">
        <f t="shared" si="39"/>
        <v>4879430</v>
      </c>
    </row>
    <row r="226" spans="1:48" x14ac:dyDescent="0.2">
      <c r="A226">
        <v>0</v>
      </c>
      <c r="B226">
        <v>0</v>
      </c>
      <c r="C226">
        <f t="shared" si="30"/>
        <v>0</v>
      </c>
      <c r="F226">
        <v>16293</v>
      </c>
      <c r="G226">
        <v>51363</v>
      </c>
      <c r="H226">
        <f t="shared" si="31"/>
        <v>67656</v>
      </c>
      <c r="K226">
        <v>636787</v>
      </c>
      <c r="L226">
        <v>466292</v>
      </c>
      <c r="M226">
        <f t="shared" si="32"/>
        <v>1103079</v>
      </c>
      <c r="P226">
        <v>375050</v>
      </c>
      <c r="Q226">
        <v>367558</v>
      </c>
      <c r="R226">
        <f t="shared" si="33"/>
        <v>742608</v>
      </c>
      <c r="U226">
        <v>655890</v>
      </c>
      <c r="V226">
        <v>3230</v>
      </c>
      <c r="W226">
        <f t="shared" si="34"/>
        <v>659120</v>
      </c>
      <c r="Z226">
        <v>0</v>
      </c>
      <c r="AA226">
        <v>0</v>
      </c>
      <c r="AB226">
        <f t="shared" si="35"/>
        <v>0</v>
      </c>
      <c r="AE226">
        <v>315820</v>
      </c>
      <c r="AF226">
        <v>219281</v>
      </c>
      <c r="AG226">
        <f t="shared" si="36"/>
        <v>535101</v>
      </c>
      <c r="AJ226">
        <v>0</v>
      </c>
      <c r="AK226">
        <v>0</v>
      </c>
      <c r="AL226">
        <f t="shared" si="37"/>
        <v>0</v>
      </c>
      <c r="AO226">
        <v>3073806</v>
      </c>
      <c r="AP226">
        <v>544253</v>
      </c>
      <c r="AQ226">
        <f t="shared" si="38"/>
        <v>3618059</v>
      </c>
      <c r="AT226">
        <v>3502181</v>
      </c>
      <c r="AU226">
        <v>645391</v>
      </c>
      <c r="AV226">
        <f t="shared" si="39"/>
        <v>4147572</v>
      </c>
    </row>
    <row r="227" spans="1:48" x14ac:dyDescent="0.2">
      <c r="A227">
        <v>0</v>
      </c>
      <c r="B227">
        <v>0</v>
      </c>
      <c r="C227">
        <f t="shared" si="30"/>
        <v>0</v>
      </c>
      <c r="F227">
        <v>4201</v>
      </c>
      <c r="G227">
        <v>16532</v>
      </c>
      <c r="H227">
        <f t="shared" si="31"/>
        <v>20733</v>
      </c>
      <c r="K227">
        <v>530842</v>
      </c>
      <c r="L227">
        <v>1203941</v>
      </c>
      <c r="M227">
        <f t="shared" si="32"/>
        <v>1734783</v>
      </c>
      <c r="P227">
        <v>634489</v>
      </c>
      <c r="Q227">
        <v>392085</v>
      </c>
      <c r="R227">
        <f t="shared" si="33"/>
        <v>1026574</v>
      </c>
      <c r="U227">
        <v>982659</v>
      </c>
      <c r="V227">
        <v>2235</v>
      </c>
      <c r="W227">
        <f t="shared" si="34"/>
        <v>984894</v>
      </c>
      <c r="Z227">
        <v>0</v>
      </c>
      <c r="AA227">
        <v>0</v>
      </c>
      <c r="AB227">
        <f t="shared" si="35"/>
        <v>0</v>
      </c>
      <c r="AE227">
        <v>579114</v>
      </c>
      <c r="AF227">
        <v>208484</v>
      </c>
      <c r="AG227">
        <f t="shared" si="36"/>
        <v>787598</v>
      </c>
      <c r="AJ227">
        <v>0</v>
      </c>
      <c r="AK227">
        <v>0</v>
      </c>
      <c r="AL227">
        <f t="shared" si="37"/>
        <v>0</v>
      </c>
      <c r="AO227">
        <v>3885721</v>
      </c>
      <c r="AP227">
        <v>615526</v>
      </c>
      <c r="AQ227">
        <f t="shared" si="38"/>
        <v>4501247</v>
      </c>
      <c r="AT227">
        <v>2930632</v>
      </c>
      <c r="AU227">
        <v>597463</v>
      </c>
      <c r="AV227">
        <f t="shared" si="39"/>
        <v>3528095</v>
      </c>
    </row>
    <row r="228" spans="1:48" x14ac:dyDescent="0.2">
      <c r="A228">
        <v>0</v>
      </c>
      <c r="B228">
        <v>0</v>
      </c>
      <c r="C228">
        <f t="shared" si="30"/>
        <v>0</v>
      </c>
      <c r="F228">
        <v>12430</v>
      </c>
      <c r="G228">
        <v>17615</v>
      </c>
      <c r="H228">
        <f t="shared" si="31"/>
        <v>30045</v>
      </c>
      <c r="K228">
        <v>475637</v>
      </c>
      <c r="L228">
        <v>752301</v>
      </c>
      <c r="M228">
        <f t="shared" si="32"/>
        <v>1227938</v>
      </c>
      <c r="P228">
        <v>653994</v>
      </c>
      <c r="Q228">
        <v>444940</v>
      </c>
      <c r="R228">
        <f t="shared" si="33"/>
        <v>1098934</v>
      </c>
      <c r="U228">
        <v>679056</v>
      </c>
      <c r="V228">
        <v>3153</v>
      </c>
      <c r="W228">
        <f t="shared" si="34"/>
        <v>682209</v>
      </c>
      <c r="Z228">
        <v>0</v>
      </c>
      <c r="AA228">
        <v>0</v>
      </c>
      <c r="AB228">
        <f t="shared" si="35"/>
        <v>0</v>
      </c>
      <c r="AE228">
        <v>220078</v>
      </c>
      <c r="AF228">
        <v>216221</v>
      </c>
      <c r="AG228">
        <f t="shared" si="36"/>
        <v>436299</v>
      </c>
      <c r="AJ228">
        <v>0</v>
      </c>
      <c r="AK228">
        <v>0</v>
      </c>
      <c r="AL228">
        <f t="shared" si="37"/>
        <v>0</v>
      </c>
      <c r="AO228">
        <v>4824430</v>
      </c>
      <c r="AP228">
        <v>642251</v>
      </c>
      <c r="AQ228">
        <f t="shared" si="38"/>
        <v>5466681</v>
      </c>
      <c r="AT228">
        <v>2717517</v>
      </c>
      <c r="AU228">
        <v>638132</v>
      </c>
      <c r="AV228">
        <f t="shared" si="39"/>
        <v>3355649</v>
      </c>
    </row>
    <row r="229" spans="1:48" x14ac:dyDescent="0.2">
      <c r="A229">
        <v>0</v>
      </c>
      <c r="B229">
        <v>0</v>
      </c>
      <c r="C229">
        <f t="shared" si="30"/>
        <v>0</v>
      </c>
      <c r="F229">
        <v>27974515</v>
      </c>
      <c r="G229">
        <v>17593295</v>
      </c>
      <c r="H229">
        <f t="shared" si="31"/>
        <v>45567810</v>
      </c>
      <c r="K229">
        <v>449663</v>
      </c>
      <c r="L229">
        <v>735580</v>
      </c>
      <c r="M229">
        <f t="shared" si="32"/>
        <v>1185243</v>
      </c>
      <c r="P229">
        <v>675359</v>
      </c>
      <c r="Q229">
        <v>545357</v>
      </c>
      <c r="R229">
        <f t="shared" si="33"/>
        <v>1220716</v>
      </c>
      <c r="U229">
        <v>785224</v>
      </c>
      <c r="V229">
        <v>975</v>
      </c>
      <c r="W229">
        <f t="shared" si="34"/>
        <v>786199</v>
      </c>
      <c r="Z229">
        <v>0</v>
      </c>
      <c r="AA229">
        <v>0</v>
      </c>
      <c r="AB229">
        <f t="shared" si="35"/>
        <v>0</v>
      </c>
      <c r="AE229">
        <v>1309240</v>
      </c>
      <c r="AF229">
        <v>4845823</v>
      </c>
      <c r="AG229">
        <f t="shared" si="36"/>
        <v>6155063</v>
      </c>
      <c r="AJ229">
        <v>0</v>
      </c>
      <c r="AK229">
        <v>0</v>
      </c>
      <c r="AL229">
        <f t="shared" si="37"/>
        <v>0</v>
      </c>
      <c r="AO229">
        <v>4146747</v>
      </c>
      <c r="AP229">
        <v>644526</v>
      </c>
      <c r="AQ229">
        <f t="shared" si="38"/>
        <v>4791273</v>
      </c>
      <c r="AT229">
        <v>0</v>
      </c>
      <c r="AU229">
        <v>0</v>
      </c>
      <c r="AV229">
        <f t="shared" si="39"/>
        <v>0</v>
      </c>
    </row>
    <row r="230" spans="1:48" x14ac:dyDescent="0.2">
      <c r="A230">
        <v>160324</v>
      </c>
      <c r="B230">
        <v>605352</v>
      </c>
      <c r="C230">
        <f t="shared" si="30"/>
        <v>765676</v>
      </c>
      <c r="F230">
        <v>5854869</v>
      </c>
      <c r="G230">
        <v>9804404</v>
      </c>
      <c r="H230">
        <f t="shared" si="31"/>
        <v>15659273</v>
      </c>
      <c r="K230">
        <v>556242</v>
      </c>
      <c r="L230">
        <v>759061</v>
      </c>
      <c r="M230">
        <f t="shared" si="32"/>
        <v>1315303</v>
      </c>
      <c r="P230">
        <v>530692</v>
      </c>
      <c r="Q230">
        <v>374831</v>
      </c>
      <c r="R230">
        <f t="shared" si="33"/>
        <v>905523</v>
      </c>
      <c r="U230">
        <v>645950</v>
      </c>
      <c r="V230">
        <v>966</v>
      </c>
      <c r="W230">
        <f t="shared" si="34"/>
        <v>646916</v>
      </c>
      <c r="Z230">
        <v>0</v>
      </c>
      <c r="AA230">
        <v>0</v>
      </c>
      <c r="AB230">
        <f t="shared" si="35"/>
        <v>0</v>
      </c>
      <c r="AE230">
        <v>1187151</v>
      </c>
      <c r="AF230">
        <v>4180748</v>
      </c>
      <c r="AG230">
        <f t="shared" si="36"/>
        <v>5367899</v>
      </c>
      <c r="AJ230">
        <v>0</v>
      </c>
      <c r="AK230">
        <v>0</v>
      </c>
      <c r="AL230">
        <f t="shared" si="37"/>
        <v>0</v>
      </c>
      <c r="AO230">
        <v>4283702</v>
      </c>
      <c r="AP230">
        <v>631390</v>
      </c>
      <c r="AQ230">
        <f t="shared" si="38"/>
        <v>4915092</v>
      </c>
      <c r="AT230">
        <v>0</v>
      </c>
      <c r="AU230">
        <v>0</v>
      </c>
      <c r="AV230">
        <f t="shared" si="39"/>
        <v>0</v>
      </c>
    </row>
    <row r="231" spans="1:48" x14ac:dyDescent="0.2">
      <c r="A231">
        <v>0</v>
      </c>
      <c r="B231">
        <v>0</v>
      </c>
      <c r="C231">
        <f t="shared" si="30"/>
        <v>0</v>
      </c>
      <c r="F231">
        <v>152904</v>
      </c>
      <c r="G231">
        <v>36386</v>
      </c>
      <c r="H231">
        <f t="shared" si="31"/>
        <v>189290</v>
      </c>
      <c r="K231">
        <v>425854</v>
      </c>
      <c r="L231">
        <v>694902</v>
      </c>
      <c r="M231">
        <f t="shared" si="32"/>
        <v>1120756</v>
      </c>
      <c r="P231">
        <v>510401</v>
      </c>
      <c r="Q231">
        <v>25172</v>
      </c>
      <c r="R231">
        <f t="shared" si="33"/>
        <v>535573</v>
      </c>
      <c r="U231">
        <v>110516</v>
      </c>
      <c r="V231">
        <v>4010</v>
      </c>
      <c r="W231">
        <f t="shared" si="34"/>
        <v>114526</v>
      </c>
      <c r="Z231">
        <v>0</v>
      </c>
      <c r="AA231">
        <v>0</v>
      </c>
      <c r="AB231">
        <f t="shared" si="35"/>
        <v>0</v>
      </c>
      <c r="AE231">
        <v>1378820</v>
      </c>
      <c r="AF231">
        <v>4683465</v>
      </c>
      <c r="AG231">
        <f t="shared" si="36"/>
        <v>6062285</v>
      </c>
      <c r="AJ231">
        <v>0</v>
      </c>
      <c r="AK231">
        <v>0</v>
      </c>
      <c r="AL231">
        <f t="shared" si="37"/>
        <v>0</v>
      </c>
      <c r="AO231">
        <v>3826082</v>
      </c>
      <c r="AP231">
        <v>597537</v>
      </c>
      <c r="AQ231">
        <f t="shared" si="38"/>
        <v>4423619</v>
      </c>
      <c r="AT231">
        <v>0</v>
      </c>
      <c r="AU231">
        <v>0</v>
      </c>
      <c r="AV231">
        <f t="shared" si="39"/>
        <v>0</v>
      </c>
    </row>
    <row r="232" spans="1:48" x14ac:dyDescent="0.2">
      <c r="A232">
        <v>0</v>
      </c>
      <c r="B232">
        <v>0</v>
      </c>
      <c r="C232">
        <f t="shared" si="30"/>
        <v>0</v>
      </c>
      <c r="F232">
        <v>2594801</v>
      </c>
      <c r="G232">
        <v>540551</v>
      </c>
      <c r="H232">
        <f t="shared" si="31"/>
        <v>3135352</v>
      </c>
      <c r="K232">
        <v>492750</v>
      </c>
      <c r="L232">
        <v>862423</v>
      </c>
      <c r="M232">
        <f t="shared" si="32"/>
        <v>1355173</v>
      </c>
      <c r="P232">
        <v>613578</v>
      </c>
      <c r="Q232">
        <v>18238</v>
      </c>
      <c r="R232">
        <f t="shared" si="33"/>
        <v>631816</v>
      </c>
      <c r="U232">
        <v>114277</v>
      </c>
      <c r="V232">
        <v>3581</v>
      </c>
      <c r="W232">
        <f t="shared" si="34"/>
        <v>117858</v>
      </c>
      <c r="Z232">
        <v>0</v>
      </c>
      <c r="AA232">
        <v>0</v>
      </c>
      <c r="AB232">
        <f t="shared" si="35"/>
        <v>0</v>
      </c>
      <c r="AE232">
        <v>1246947</v>
      </c>
      <c r="AF232">
        <v>4306021</v>
      </c>
      <c r="AG232">
        <f t="shared" si="36"/>
        <v>5552968</v>
      </c>
      <c r="AJ232">
        <v>0</v>
      </c>
      <c r="AK232">
        <v>0</v>
      </c>
      <c r="AL232">
        <f t="shared" si="37"/>
        <v>0</v>
      </c>
      <c r="AO232">
        <v>3168509</v>
      </c>
      <c r="AP232">
        <v>619435</v>
      </c>
      <c r="AQ232">
        <f t="shared" si="38"/>
        <v>3787944</v>
      </c>
      <c r="AT232">
        <v>0</v>
      </c>
      <c r="AU232">
        <v>0</v>
      </c>
      <c r="AV232">
        <f t="shared" si="39"/>
        <v>0</v>
      </c>
    </row>
    <row r="233" spans="1:48" x14ac:dyDescent="0.2">
      <c r="A233">
        <v>35672727</v>
      </c>
      <c r="B233">
        <v>31292241</v>
      </c>
      <c r="C233">
        <f t="shared" si="30"/>
        <v>66964968</v>
      </c>
      <c r="F233">
        <v>0</v>
      </c>
      <c r="G233">
        <v>0</v>
      </c>
      <c r="H233">
        <f t="shared" si="31"/>
        <v>0</v>
      </c>
      <c r="K233">
        <v>62916</v>
      </c>
      <c r="L233">
        <v>25220</v>
      </c>
      <c r="M233">
        <f t="shared" si="32"/>
        <v>88136</v>
      </c>
      <c r="P233">
        <v>564876</v>
      </c>
      <c r="Q233">
        <v>15239</v>
      </c>
      <c r="R233">
        <f t="shared" si="33"/>
        <v>580115</v>
      </c>
      <c r="U233">
        <v>133578</v>
      </c>
      <c r="V233">
        <v>4013</v>
      </c>
      <c r="W233">
        <f t="shared" si="34"/>
        <v>137591</v>
      </c>
      <c r="Z233">
        <v>0</v>
      </c>
      <c r="AA233">
        <v>0</v>
      </c>
      <c r="AB233">
        <f t="shared" si="35"/>
        <v>0</v>
      </c>
      <c r="AE233">
        <v>1401499</v>
      </c>
      <c r="AF233">
        <v>2190531</v>
      </c>
      <c r="AG233">
        <f t="shared" si="36"/>
        <v>3592030</v>
      </c>
      <c r="AJ233">
        <v>0</v>
      </c>
      <c r="AK233">
        <v>0</v>
      </c>
      <c r="AL233">
        <f t="shared" si="37"/>
        <v>0</v>
      </c>
      <c r="AO233">
        <v>2603313</v>
      </c>
      <c r="AP233">
        <v>580719</v>
      </c>
      <c r="AQ233">
        <f t="shared" si="38"/>
        <v>3184032</v>
      </c>
      <c r="AT233">
        <v>0</v>
      </c>
      <c r="AU233">
        <v>0</v>
      </c>
      <c r="AV233">
        <f t="shared" si="39"/>
        <v>0</v>
      </c>
    </row>
    <row r="234" spans="1:48" x14ac:dyDescent="0.2">
      <c r="A234">
        <v>8693775</v>
      </c>
      <c r="B234">
        <v>15987104</v>
      </c>
      <c r="C234">
        <f t="shared" si="30"/>
        <v>24680879</v>
      </c>
      <c r="F234">
        <v>0</v>
      </c>
      <c r="G234">
        <v>0</v>
      </c>
      <c r="H234">
        <f t="shared" si="31"/>
        <v>0</v>
      </c>
      <c r="K234">
        <v>66219</v>
      </c>
      <c r="L234">
        <v>21997</v>
      </c>
      <c r="M234">
        <f t="shared" si="32"/>
        <v>88216</v>
      </c>
      <c r="P234">
        <v>845580</v>
      </c>
      <c r="Q234">
        <v>0</v>
      </c>
      <c r="R234">
        <f t="shared" si="33"/>
        <v>845580</v>
      </c>
      <c r="U234">
        <v>130365</v>
      </c>
      <c r="V234">
        <v>4026</v>
      </c>
      <c r="W234">
        <f t="shared" si="34"/>
        <v>134391</v>
      </c>
      <c r="Z234">
        <v>60</v>
      </c>
      <c r="AA234">
        <v>0</v>
      </c>
      <c r="AB234">
        <f t="shared" si="35"/>
        <v>60</v>
      </c>
      <c r="AE234">
        <v>1318036</v>
      </c>
      <c r="AF234">
        <v>1191036</v>
      </c>
      <c r="AG234">
        <f t="shared" si="36"/>
        <v>2509072</v>
      </c>
      <c r="AJ234">
        <v>0</v>
      </c>
      <c r="AK234">
        <v>0</v>
      </c>
      <c r="AL234">
        <f t="shared" si="37"/>
        <v>0</v>
      </c>
      <c r="AO234">
        <v>2456164</v>
      </c>
      <c r="AP234">
        <v>745549</v>
      </c>
      <c r="AQ234">
        <f t="shared" si="38"/>
        <v>3201713</v>
      </c>
      <c r="AT234">
        <v>0</v>
      </c>
      <c r="AU234">
        <v>0</v>
      </c>
      <c r="AV234">
        <f t="shared" si="39"/>
        <v>0</v>
      </c>
    </row>
    <row r="235" spans="1:48" x14ac:dyDescent="0.2">
      <c r="A235">
        <v>118852</v>
      </c>
      <c r="B235">
        <v>121858</v>
      </c>
      <c r="C235">
        <f t="shared" si="30"/>
        <v>240710</v>
      </c>
      <c r="F235">
        <v>0</v>
      </c>
      <c r="G235">
        <v>0</v>
      </c>
      <c r="H235">
        <f t="shared" si="31"/>
        <v>0</v>
      </c>
      <c r="K235">
        <v>77095</v>
      </c>
      <c r="L235">
        <v>25660</v>
      </c>
      <c r="M235">
        <f t="shared" si="32"/>
        <v>102755</v>
      </c>
      <c r="P235">
        <v>1042148</v>
      </c>
      <c r="Q235">
        <v>0</v>
      </c>
      <c r="R235">
        <f t="shared" si="33"/>
        <v>1042148</v>
      </c>
      <c r="U235">
        <v>136146</v>
      </c>
      <c r="V235">
        <v>2480</v>
      </c>
      <c r="W235">
        <f t="shared" si="34"/>
        <v>138626</v>
      </c>
      <c r="Z235">
        <v>694037</v>
      </c>
      <c r="AA235">
        <v>2200</v>
      </c>
      <c r="AB235">
        <f t="shared" si="35"/>
        <v>696237</v>
      </c>
      <c r="AE235">
        <v>1168935</v>
      </c>
      <c r="AF235">
        <v>1291412</v>
      </c>
      <c r="AG235">
        <f t="shared" si="36"/>
        <v>2460347</v>
      </c>
      <c r="AJ235">
        <v>0</v>
      </c>
      <c r="AK235">
        <v>0</v>
      </c>
      <c r="AL235">
        <f t="shared" si="37"/>
        <v>0</v>
      </c>
      <c r="AO235">
        <v>0</v>
      </c>
      <c r="AP235">
        <v>0</v>
      </c>
      <c r="AQ235">
        <f t="shared" si="38"/>
        <v>0</v>
      </c>
      <c r="AT235">
        <v>0</v>
      </c>
      <c r="AU235">
        <v>0</v>
      </c>
      <c r="AV235">
        <f t="shared" si="39"/>
        <v>0</v>
      </c>
    </row>
    <row r="236" spans="1:48" x14ac:dyDescent="0.2">
      <c r="A236">
        <v>3518241</v>
      </c>
      <c r="B236">
        <v>570371</v>
      </c>
      <c r="C236">
        <f t="shared" si="30"/>
        <v>4088612</v>
      </c>
      <c r="F236">
        <v>0</v>
      </c>
      <c r="G236">
        <v>0</v>
      </c>
      <c r="H236">
        <f t="shared" si="31"/>
        <v>0</v>
      </c>
      <c r="K236">
        <v>79954</v>
      </c>
      <c r="L236">
        <v>28821</v>
      </c>
      <c r="M236">
        <f t="shared" si="32"/>
        <v>108775</v>
      </c>
      <c r="P236">
        <v>934057</v>
      </c>
      <c r="Q236">
        <v>917</v>
      </c>
      <c r="R236">
        <f t="shared" si="33"/>
        <v>934974</v>
      </c>
      <c r="U236">
        <v>134423</v>
      </c>
      <c r="V236">
        <v>2806</v>
      </c>
      <c r="W236">
        <f t="shared" si="34"/>
        <v>137229</v>
      </c>
      <c r="Z236">
        <v>436850</v>
      </c>
      <c r="AA236">
        <v>24581</v>
      </c>
      <c r="AB236">
        <f t="shared" si="35"/>
        <v>461431</v>
      </c>
      <c r="AE236">
        <v>1211299</v>
      </c>
      <c r="AF236">
        <v>1310867</v>
      </c>
      <c r="AG236">
        <f t="shared" si="36"/>
        <v>2522166</v>
      </c>
      <c r="AJ236">
        <v>0</v>
      </c>
      <c r="AK236">
        <v>0</v>
      </c>
      <c r="AL236">
        <f t="shared" si="37"/>
        <v>0</v>
      </c>
      <c r="AO236">
        <v>0</v>
      </c>
      <c r="AP236">
        <v>0</v>
      </c>
      <c r="AQ236">
        <f t="shared" si="38"/>
        <v>0</v>
      </c>
      <c r="AT236">
        <v>0</v>
      </c>
      <c r="AU236">
        <v>0</v>
      </c>
      <c r="AV236">
        <f t="shared" si="39"/>
        <v>0</v>
      </c>
    </row>
    <row r="237" spans="1:48" x14ac:dyDescent="0.2">
      <c r="A237">
        <v>0</v>
      </c>
      <c r="B237">
        <v>0</v>
      </c>
      <c r="C237">
        <f t="shared" si="30"/>
        <v>0</v>
      </c>
      <c r="F237">
        <v>0</v>
      </c>
      <c r="G237">
        <v>0</v>
      </c>
      <c r="H237">
        <f t="shared" si="31"/>
        <v>0</v>
      </c>
      <c r="K237">
        <v>84706</v>
      </c>
      <c r="L237">
        <v>24931</v>
      </c>
      <c r="M237">
        <f t="shared" si="32"/>
        <v>109637</v>
      </c>
      <c r="P237">
        <v>667382</v>
      </c>
      <c r="Q237">
        <v>0</v>
      </c>
      <c r="R237">
        <f t="shared" si="33"/>
        <v>667382</v>
      </c>
      <c r="U237">
        <v>126301</v>
      </c>
      <c r="V237">
        <v>2571</v>
      </c>
      <c r="W237">
        <f t="shared" si="34"/>
        <v>128872</v>
      </c>
      <c r="Z237">
        <v>751105</v>
      </c>
      <c r="AA237">
        <v>39</v>
      </c>
      <c r="AB237">
        <f t="shared" si="35"/>
        <v>751144</v>
      </c>
      <c r="AE237">
        <v>1026092</v>
      </c>
      <c r="AF237">
        <v>2772725</v>
      </c>
      <c r="AG237">
        <f t="shared" si="36"/>
        <v>3798817</v>
      </c>
      <c r="AJ237">
        <v>0</v>
      </c>
      <c r="AK237">
        <v>0</v>
      </c>
      <c r="AL237">
        <f t="shared" si="37"/>
        <v>0</v>
      </c>
      <c r="AO237">
        <v>0</v>
      </c>
      <c r="AP237">
        <v>0</v>
      </c>
      <c r="AQ237">
        <f t="shared" si="38"/>
        <v>0</v>
      </c>
      <c r="AT237">
        <v>0</v>
      </c>
      <c r="AU237">
        <v>0</v>
      </c>
      <c r="AV237">
        <f t="shared" si="39"/>
        <v>0</v>
      </c>
    </row>
    <row r="238" spans="1:48" x14ac:dyDescent="0.2">
      <c r="A238">
        <v>0</v>
      </c>
      <c r="B238">
        <v>0</v>
      </c>
      <c r="C238">
        <f t="shared" si="30"/>
        <v>0</v>
      </c>
      <c r="F238">
        <v>0</v>
      </c>
      <c r="G238">
        <v>0</v>
      </c>
      <c r="H238">
        <f t="shared" si="31"/>
        <v>0</v>
      </c>
      <c r="K238">
        <v>91289</v>
      </c>
      <c r="L238">
        <v>15580</v>
      </c>
      <c r="M238">
        <f t="shared" si="32"/>
        <v>106869</v>
      </c>
      <c r="P238">
        <v>89287</v>
      </c>
      <c r="Q238">
        <v>9508</v>
      </c>
      <c r="R238">
        <f t="shared" si="33"/>
        <v>98795</v>
      </c>
      <c r="U238">
        <v>136451</v>
      </c>
      <c r="V238">
        <v>1814</v>
      </c>
      <c r="W238">
        <f t="shared" si="34"/>
        <v>138265</v>
      </c>
      <c r="Z238">
        <v>659178</v>
      </c>
      <c r="AA238">
        <v>43</v>
      </c>
      <c r="AB238">
        <f t="shared" si="35"/>
        <v>659221</v>
      </c>
      <c r="AE238">
        <v>20383</v>
      </c>
      <c r="AF238">
        <v>2229</v>
      </c>
      <c r="AG238">
        <f t="shared" si="36"/>
        <v>22612</v>
      </c>
      <c r="AJ238">
        <v>154373</v>
      </c>
      <c r="AK238">
        <v>197576</v>
      </c>
      <c r="AL238">
        <f t="shared" si="37"/>
        <v>351949</v>
      </c>
      <c r="AO238">
        <v>0</v>
      </c>
      <c r="AP238">
        <v>0</v>
      </c>
      <c r="AQ238">
        <f t="shared" si="38"/>
        <v>0</v>
      </c>
      <c r="AT238">
        <v>0</v>
      </c>
      <c r="AU238">
        <v>0</v>
      </c>
      <c r="AV238">
        <f t="shared" si="39"/>
        <v>0</v>
      </c>
    </row>
    <row r="239" spans="1:48" x14ac:dyDescent="0.2">
      <c r="A239">
        <v>0</v>
      </c>
      <c r="B239">
        <v>0</v>
      </c>
      <c r="C239">
        <f t="shared" si="30"/>
        <v>0</v>
      </c>
      <c r="F239">
        <v>0</v>
      </c>
      <c r="G239">
        <v>0</v>
      </c>
      <c r="H239">
        <f t="shared" si="31"/>
        <v>0</v>
      </c>
      <c r="K239">
        <v>97741</v>
      </c>
      <c r="L239">
        <v>7071</v>
      </c>
      <c r="M239">
        <f t="shared" si="32"/>
        <v>104812</v>
      </c>
      <c r="P239">
        <v>107213</v>
      </c>
      <c r="Q239">
        <v>13951</v>
      </c>
      <c r="R239">
        <f t="shared" si="33"/>
        <v>121164</v>
      </c>
      <c r="U239">
        <v>129765</v>
      </c>
      <c r="V239">
        <v>2044</v>
      </c>
      <c r="W239">
        <f t="shared" si="34"/>
        <v>131809</v>
      </c>
      <c r="Z239">
        <v>745795</v>
      </c>
      <c r="AA239">
        <v>132</v>
      </c>
      <c r="AB239">
        <f t="shared" si="35"/>
        <v>745927</v>
      </c>
      <c r="AE239">
        <v>10091</v>
      </c>
      <c r="AF239">
        <v>1721</v>
      </c>
      <c r="AG239">
        <f t="shared" si="36"/>
        <v>11812</v>
      </c>
      <c r="AJ239">
        <v>143645</v>
      </c>
      <c r="AK239">
        <v>210296</v>
      </c>
      <c r="AL239">
        <f t="shared" si="37"/>
        <v>353941</v>
      </c>
      <c r="AO239">
        <v>0</v>
      </c>
      <c r="AP239">
        <v>0</v>
      </c>
      <c r="AQ239">
        <f t="shared" si="38"/>
        <v>0</v>
      </c>
      <c r="AT239">
        <v>0</v>
      </c>
      <c r="AU239">
        <v>0</v>
      </c>
      <c r="AV239">
        <f t="shared" si="39"/>
        <v>0</v>
      </c>
    </row>
    <row r="240" spans="1:48" x14ac:dyDescent="0.2">
      <c r="A240">
        <v>0</v>
      </c>
      <c r="B240">
        <v>0</v>
      </c>
      <c r="C240">
        <f t="shared" si="30"/>
        <v>0</v>
      </c>
      <c r="F240">
        <v>0</v>
      </c>
      <c r="G240">
        <v>0</v>
      </c>
      <c r="H240">
        <f t="shared" si="31"/>
        <v>0</v>
      </c>
      <c r="K240">
        <v>105201</v>
      </c>
      <c r="L240">
        <v>7891</v>
      </c>
      <c r="M240">
        <f t="shared" si="32"/>
        <v>113092</v>
      </c>
      <c r="P240">
        <v>145373</v>
      </c>
      <c r="Q240">
        <v>25457</v>
      </c>
      <c r="R240">
        <f t="shared" si="33"/>
        <v>170830</v>
      </c>
      <c r="U240">
        <v>140519</v>
      </c>
      <c r="V240">
        <v>2901</v>
      </c>
      <c r="W240">
        <f t="shared" si="34"/>
        <v>143420</v>
      </c>
      <c r="Z240">
        <v>875446</v>
      </c>
      <c r="AA240">
        <v>1599</v>
      </c>
      <c r="AB240">
        <f t="shared" si="35"/>
        <v>877045</v>
      </c>
      <c r="AE240">
        <v>14664</v>
      </c>
      <c r="AF240">
        <v>1762</v>
      </c>
      <c r="AG240">
        <f t="shared" si="36"/>
        <v>16426</v>
      </c>
      <c r="AJ240">
        <v>0</v>
      </c>
      <c r="AK240">
        <v>0</v>
      </c>
      <c r="AL240">
        <f t="shared" si="37"/>
        <v>0</v>
      </c>
      <c r="AO240">
        <v>0</v>
      </c>
      <c r="AP240">
        <v>0</v>
      </c>
      <c r="AQ240">
        <f t="shared" si="38"/>
        <v>0</v>
      </c>
      <c r="AT240">
        <v>0</v>
      </c>
      <c r="AU240">
        <v>0</v>
      </c>
      <c r="AV240">
        <f t="shared" si="39"/>
        <v>0</v>
      </c>
    </row>
    <row r="241" spans="1:48" x14ac:dyDescent="0.2">
      <c r="A241">
        <v>0</v>
      </c>
      <c r="B241">
        <v>0</v>
      </c>
      <c r="C241">
        <f t="shared" si="30"/>
        <v>0</v>
      </c>
      <c r="F241">
        <v>0</v>
      </c>
      <c r="G241">
        <v>0</v>
      </c>
      <c r="H241">
        <f t="shared" si="31"/>
        <v>0</v>
      </c>
      <c r="K241">
        <v>102920</v>
      </c>
      <c r="L241">
        <v>7281</v>
      </c>
      <c r="M241">
        <f t="shared" si="32"/>
        <v>110201</v>
      </c>
      <c r="P241">
        <v>136214</v>
      </c>
      <c r="Q241">
        <v>49580</v>
      </c>
      <c r="R241">
        <f t="shared" si="33"/>
        <v>185794</v>
      </c>
      <c r="U241">
        <v>126443</v>
      </c>
      <c r="V241">
        <v>3957</v>
      </c>
      <c r="W241">
        <f t="shared" si="34"/>
        <v>130400</v>
      </c>
      <c r="Z241">
        <v>819950</v>
      </c>
      <c r="AA241">
        <v>1</v>
      </c>
      <c r="AB241">
        <f t="shared" si="35"/>
        <v>819951</v>
      </c>
      <c r="AE241">
        <v>12506</v>
      </c>
      <c r="AF241">
        <v>1794</v>
      </c>
      <c r="AG241">
        <f t="shared" si="36"/>
        <v>14300</v>
      </c>
      <c r="AJ241">
        <v>0</v>
      </c>
      <c r="AK241">
        <v>0</v>
      </c>
      <c r="AL241">
        <f t="shared" si="37"/>
        <v>0</v>
      </c>
      <c r="AO241">
        <v>0</v>
      </c>
      <c r="AP241">
        <v>0</v>
      </c>
      <c r="AQ241">
        <f t="shared" si="38"/>
        <v>0</v>
      </c>
      <c r="AT241">
        <v>2261</v>
      </c>
      <c r="AU241">
        <v>173</v>
      </c>
      <c r="AV241">
        <f t="shared" si="39"/>
        <v>2434</v>
      </c>
    </row>
    <row r="242" spans="1:48" x14ac:dyDescent="0.2">
      <c r="A242">
        <v>0</v>
      </c>
      <c r="B242">
        <v>0</v>
      </c>
      <c r="C242">
        <f t="shared" si="30"/>
        <v>0</v>
      </c>
      <c r="F242">
        <v>0</v>
      </c>
      <c r="G242">
        <v>0</v>
      </c>
      <c r="H242">
        <f t="shared" si="31"/>
        <v>0</v>
      </c>
      <c r="K242">
        <v>105061</v>
      </c>
      <c r="L242">
        <v>7370</v>
      </c>
      <c r="M242">
        <f t="shared" si="32"/>
        <v>112431</v>
      </c>
      <c r="P242">
        <v>141408</v>
      </c>
      <c r="Q242">
        <v>30819</v>
      </c>
      <c r="R242">
        <f t="shared" si="33"/>
        <v>172227</v>
      </c>
      <c r="U242">
        <v>111088</v>
      </c>
      <c r="V242">
        <v>5636</v>
      </c>
      <c r="W242">
        <f t="shared" si="34"/>
        <v>116724</v>
      </c>
      <c r="Z242">
        <v>914322</v>
      </c>
      <c r="AA242">
        <v>1695</v>
      </c>
      <c r="AB242">
        <f t="shared" si="35"/>
        <v>916017</v>
      </c>
      <c r="AE242">
        <v>14889</v>
      </c>
      <c r="AF242">
        <v>1676</v>
      </c>
      <c r="AG242">
        <f t="shared" si="36"/>
        <v>16565</v>
      </c>
      <c r="AJ242">
        <v>8576</v>
      </c>
      <c r="AK242">
        <v>2517</v>
      </c>
      <c r="AL242">
        <f t="shared" si="37"/>
        <v>11093</v>
      </c>
      <c r="AO242">
        <v>0</v>
      </c>
      <c r="AP242">
        <v>0</v>
      </c>
      <c r="AQ242">
        <f t="shared" si="38"/>
        <v>0</v>
      </c>
      <c r="AT242">
        <v>2560</v>
      </c>
      <c r="AU242">
        <v>2286</v>
      </c>
      <c r="AV242">
        <f t="shared" si="39"/>
        <v>4846</v>
      </c>
    </row>
    <row r="243" spans="1:48" x14ac:dyDescent="0.2">
      <c r="A243">
        <v>0</v>
      </c>
      <c r="B243">
        <v>0</v>
      </c>
      <c r="C243">
        <f t="shared" si="30"/>
        <v>0</v>
      </c>
      <c r="F243">
        <v>762</v>
      </c>
      <c r="G243">
        <v>13445</v>
      </c>
      <c r="H243">
        <f t="shared" si="31"/>
        <v>14207</v>
      </c>
      <c r="K243">
        <v>85351</v>
      </c>
      <c r="L243">
        <v>9280</v>
      </c>
      <c r="M243">
        <f t="shared" si="32"/>
        <v>94631</v>
      </c>
      <c r="P243">
        <v>152558</v>
      </c>
      <c r="Q243">
        <v>7137</v>
      </c>
      <c r="R243">
        <f t="shared" si="33"/>
        <v>159695</v>
      </c>
      <c r="U243">
        <v>89397</v>
      </c>
      <c r="V243">
        <v>479353</v>
      </c>
      <c r="W243">
        <f t="shared" si="34"/>
        <v>568750</v>
      </c>
      <c r="Z243">
        <v>721746</v>
      </c>
      <c r="AA243">
        <v>701</v>
      </c>
      <c r="AB243">
        <f t="shared" si="35"/>
        <v>722447</v>
      </c>
      <c r="AE243">
        <v>9014</v>
      </c>
      <c r="AF243">
        <v>2335</v>
      </c>
      <c r="AG243">
        <f t="shared" si="36"/>
        <v>11349</v>
      </c>
      <c r="AJ243">
        <v>6900</v>
      </c>
      <c r="AK243">
        <v>1020</v>
      </c>
      <c r="AL243">
        <f t="shared" si="37"/>
        <v>7920</v>
      </c>
      <c r="AO243">
        <v>0</v>
      </c>
      <c r="AP243">
        <v>0</v>
      </c>
      <c r="AQ243">
        <f t="shared" si="38"/>
        <v>0</v>
      </c>
      <c r="AT243">
        <v>3254</v>
      </c>
      <c r="AU243">
        <v>1575</v>
      </c>
      <c r="AV243">
        <f t="shared" si="39"/>
        <v>4829</v>
      </c>
    </row>
    <row r="244" spans="1:48" x14ac:dyDescent="0.2">
      <c r="A244">
        <v>0</v>
      </c>
      <c r="B244">
        <v>0</v>
      </c>
      <c r="C244">
        <f t="shared" si="30"/>
        <v>0</v>
      </c>
      <c r="F244">
        <v>17374</v>
      </c>
      <c r="G244">
        <v>62702</v>
      </c>
      <c r="H244">
        <f t="shared" si="31"/>
        <v>80076</v>
      </c>
      <c r="K244">
        <v>87433</v>
      </c>
      <c r="L244">
        <v>6455</v>
      </c>
      <c r="M244">
        <f t="shared" si="32"/>
        <v>93888</v>
      </c>
      <c r="P244">
        <v>145328</v>
      </c>
      <c r="Q244">
        <v>2885</v>
      </c>
      <c r="R244">
        <f t="shared" si="33"/>
        <v>148213</v>
      </c>
      <c r="U244">
        <v>125537</v>
      </c>
      <c r="V244">
        <v>464287</v>
      </c>
      <c r="W244">
        <f t="shared" si="34"/>
        <v>589824</v>
      </c>
      <c r="Z244">
        <v>727213</v>
      </c>
      <c r="AA244">
        <v>194232</v>
      </c>
      <c r="AB244">
        <f t="shared" si="35"/>
        <v>921445</v>
      </c>
      <c r="AE244">
        <v>12714</v>
      </c>
      <c r="AF244">
        <v>1765</v>
      </c>
      <c r="AG244">
        <f t="shared" si="36"/>
        <v>14479</v>
      </c>
      <c r="AJ244">
        <v>7845</v>
      </c>
      <c r="AK244">
        <v>1666</v>
      </c>
      <c r="AL244">
        <f t="shared" si="37"/>
        <v>9511</v>
      </c>
      <c r="AO244">
        <v>0</v>
      </c>
      <c r="AP244">
        <v>0</v>
      </c>
      <c r="AQ244">
        <f t="shared" si="38"/>
        <v>0</v>
      </c>
      <c r="AT244">
        <v>5476</v>
      </c>
      <c r="AU244">
        <v>2309</v>
      </c>
      <c r="AV244">
        <f t="shared" si="39"/>
        <v>7785</v>
      </c>
    </row>
    <row r="245" spans="1:48" x14ac:dyDescent="0.2">
      <c r="A245">
        <v>118236</v>
      </c>
      <c r="B245">
        <v>514930</v>
      </c>
      <c r="C245">
        <f t="shared" si="30"/>
        <v>633166</v>
      </c>
      <c r="F245">
        <v>4267</v>
      </c>
      <c r="G245">
        <v>14832</v>
      </c>
      <c r="H245">
        <f t="shared" si="31"/>
        <v>19099</v>
      </c>
      <c r="K245">
        <v>0</v>
      </c>
      <c r="L245">
        <v>0</v>
      </c>
      <c r="M245">
        <f t="shared" si="32"/>
        <v>0</v>
      </c>
      <c r="P245">
        <v>128933</v>
      </c>
      <c r="Q245">
        <v>2701</v>
      </c>
      <c r="R245">
        <f t="shared" si="33"/>
        <v>131634</v>
      </c>
      <c r="U245">
        <v>107634</v>
      </c>
      <c r="V245">
        <v>790603</v>
      </c>
      <c r="W245">
        <f t="shared" si="34"/>
        <v>898237</v>
      </c>
      <c r="Z245">
        <v>791040</v>
      </c>
      <c r="AA245">
        <v>0</v>
      </c>
      <c r="AB245">
        <f t="shared" si="35"/>
        <v>791040</v>
      </c>
      <c r="AE245">
        <v>7880</v>
      </c>
      <c r="AF245">
        <v>1931</v>
      </c>
      <c r="AG245">
        <f t="shared" si="36"/>
        <v>9811</v>
      </c>
      <c r="AJ245">
        <v>5594</v>
      </c>
      <c r="AK245">
        <v>470</v>
      </c>
      <c r="AL245">
        <f t="shared" si="37"/>
        <v>6064</v>
      </c>
      <c r="AO245">
        <v>0</v>
      </c>
      <c r="AP245">
        <v>0</v>
      </c>
      <c r="AQ245">
        <f t="shared" si="38"/>
        <v>0</v>
      </c>
      <c r="AT245">
        <v>2478</v>
      </c>
      <c r="AU245">
        <v>439</v>
      </c>
      <c r="AV245">
        <f t="shared" si="39"/>
        <v>2917</v>
      </c>
    </row>
    <row r="246" spans="1:48" x14ac:dyDescent="0.2">
      <c r="A246">
        <v>0</v>
      </c>
      <c r="B246">
        <v>0</v>
      </c>
      <c r="C246">
        <f t="shared" si="30"/>
        <v>0</v>
      </c>
      <c r="F246">
        <v>11298</v>
      </c>
      <c r="G246">
        <v>15458</v>
      </c>
      <c r="H246">
        <f t="shared" si="31"/>
        <v>26756</v>
      </c>
      <c r="K246">
        <v>0</v>
      </c>
      <c r="L246">
        <v>0</v>
      </c>
      <c r="M246">
        <f t="shared" si="32"/>
        <v>0</v>
      </c>
      <c r="P246">
        <v>121818</v>
      </c>
      <c r="Q246">
        <v>2721</v>
      </c>
      <c r="R246">
        <f t="shared" si="33"/>
        <v>124539</v>
      </c>
      <c r="U246">
        <v>97070</v>
      </c>
      <c r="V246">
        <v>604496</v>
      </c>
      <c r="W246">
        <f t="shared" si="34"/>
        <v>701566</v>
      </c>
      <c r="Z246">
        <v>648144</v>
      </c>
      <c r="AA246">
        <v>0</v>
      </c>
      <c r="AB246">
        <f t="shared" si="35"/>
        <v>648144</v>
      </c>
      <c r="AE246">
        <v>8783</v>
      </c>
      <c r="AF246">
        <v>1523</v>
      </c>
      <c r="AG246">
        <f t="shared" si="36"/>
        <v>10306</v>
      </c>
      <c r="AJ246">
        <v>4212</v>
      </c>
      <c r="AK246">
        <v>67</v>
      </c>
      <c r="AL246">
        <f t="shared" si="37"/>
        <v>4279</v>
      </c>
      <c r="AO246">
        <v>0</v>
      </c>
      <c r="AP246">
        <v>0</v>
      </c>
      <c r="AQ246">
        <f t="shared" si="38"/>
        <v>0</v>
      </c>
      <c r="AT246">
        <v>3034</v>
      </c>
      <c r="AU246">
        <v>1069</v>
      </c>
      <c r="AV246">
        <f t="shared" si="39"/>
        <v>4103</v>
      </c>
    </row>
    <row r="247" spans="1:48" x14ac:dyDescent="0.2">
      <c r="A247">
        <v>0</v>
      </c>
      <c r="B247">
        <v>0</v>
      </c>
      <c r="C247">
        <f t="shared" si="30"/>
        <v>0</v>
      </c>
      <c r="F247">
        <v>0</v>
      </c>
      <c r="G247">
        <v>374</v>
      </c>
      <c r="H247">
        <f t="shared" si="31"/>
        <v>374</v>
      </c>
      <c r="K247">
        <v>0</v>
      </c>
      <c r="L247">
        <v>0</v>
      </c>
      <c r="M247">
        <f t="shared" si="32"/>
        <v>0</v>
      </c>
      <c r="P247">
        <v>125161</v>
      </c>
      <c r="Q247">
        <v>2839</v>
      </c>
      <c r="R247">
        <f t="shared" si="33"/>
        <v>128000</v>
      </c>
      <c r="U247">
        <v>143576</v>
      </c>
      <c r="V247">
        <v>431168</v>
      </c>
      <c r="W247">
        <f t="shared" si="34"/>
        <v>574744</v>
      </c>
      <c r="Z247">
        <v>117488</v>
      </c>
      <c r="AA247">
        <v>3694</v>
      </c>
      <c r="AB247">
        <f t="shared" si="35"/>
        <v>121182</v>
      </c>
      <c r="AE247">
        <v>10457</v>
      </c>
      <c r="AF247">
        <v>2213</v>
      </c>
      <c r="AG247">
        <f t="shared" si="36"/>
        <v>12670</v>
      </c>
      <c r="AJ247">
        <v>4987</v>
      </c>
      <c r="AK247">
        <v>390</v>
      </c>
      <c r="AL247">
        <f t="shared" si="37"/>
        <v>5377</v>
      </c>
      <c r="AO247">
        <v>1813</v>
      </c>
      <c r="AP247">
        <v>245</v>
      </c>
      <c r="AQ247">
        <f t="shared" si="38"/>
        <v>2058</v>
      </c>
      <c r="AT247">
        <v>4241</v>
      </c>
      <c r="AU247">
        <v>1566</v>
      </c>
      <c r="AV247">
        <f t="shared" si="39"/>
        <v>5807</v>
      </c>
    </row>
    <row r="248" spans="1:48" x14ac:dyDescent="0.2">
      <c r="A248">
        <v>0</v>
      </c>
      <c r="B248">
        <v>0</v>
      </c>
      <c r="C248">
        <f t="shared" si="30"/>
        <v>0</v>
      </c>
      <c r="F248">
        <v>8667</v>
      </c>
      <c r="G248">
        <v>22273</v>
      </c>
      <c r="H248">
        <f t="shared" si="31"/>
        <v>30940</v>
      </c>
      <c r="K248">
        <v>0</v>
      </c>
      <c r="L248">
        <v>0</v>
      </c>
      <c r="M248">
        <f t="shared" si="32"/>
        <v>0</v>
      </c>
      <c r="P248">
        <v>121848</v>
      </c>
      <c r="Q248">
        <v>3880</v>
      </c>
      <c r="R248">
        <f t="shared" si="33"/>
        <v>125728</v>
      </c>
      <c r="U248">
        <v>113126</v>
      </c>
      <c r="V248">
        <v>674198</v>
      </c>
      <c r="W248">
        <f t="shared" si="34"/>
        <v>787324</v>
      </c>
      <c r="Z248">
        <v>122639</v>
      </c>
      <c r="AA248">
        <v>3106</v>
      </c>
      <c r="AB248">
        <f t="shared" si="35"/>
        <v>125745</v>
      </c>
      <c r="AE248">
        <v>9359</v>
      </c>
      <c r="AF248">
        <v>1707</v>
      </c>
      <c r="AG248">
        <f t="shared" si="36"/>
        <v>11066</v>
      </c>
      <c r="AJ248">
        <v>5142</v>
      </c>
      <c r="AK248">
        <v>766</v>
      </c>
      <c r="AL248">
        <f t="shared" si="37"/>
        <v>5908</v>
      </c>
      <c r="AO248">
        <v>2082</v>
      </c>
      <c r="AP248">
        <v>20</v>
      </c>
      <c r="AQ248">
        <f t="shared" si="38"/>
        <v>2102</v>
      </c>
      <c r="AT248">
        <v>4927</v>
      </c>
      <c r="AU248">
        <v>1663</v>
      </c>
      <c r="AV248">
        <f t="shared" si="39"/>
        <v>6590</v>
      </c>
    </row>
    <row r="249" spans="1:48" x14ac:dyDescent="0.2">
      <c r="A249">
        <v>34848558</v>
      </c>
      <c r="B249">
        <v>29633578</v>
      </c>
      <c r="C249">
        <f t="shared" si="30"/>
        <v>64482136</v>
      </c>
      <c r="F249">
        <v>28585162</v>
      </c>
      <c r="G249">
        <v>15753267</v>
      </c>
      <c r="H249">
        <f t="shared" si="31"/>
        <v>44338429</v>
      </c>
      <c r="K249">
        <v>0</v>
      </c>
      <c r="L249">
        <v>0</v>
      </c>
      <c r="M249">
        <f t="shared" si="32"/>
        <v>0</v>
      </c>
      <c r="P249">
        <v>112029</v>
      </c>
      <c r="Q249">
        <v>7266</v>
      </c>
      <c r="R249">
        <f t="shared" si="33"/>
        <v>119295</v>
      </c>
      <c r="U249">
        <v>83376</v>
      </c>
      <c r="V249">
        <v>573320</v>
      </c>
      <c r="W249">
        <f t="shared" si="34"/>
        <v>656696</v>
      </c>
      <c r="Z249">
        <v>153238</v>
      </c>
      <c r="AA249">
        <v>4407</v>
      </c>
      <c r="AB249">
        <f t="shared" si="35"/>
        <v>157645</v>
      </c>
      <c r="AE249">
        <v>7569</v>
      </c>
      <c r="AF249">
        <v>1960</v>
      </c>
      <c r="AG249">
        <f t="shared" si="36"/>
        <v>9529</v>
      </c>
      <c r="AJ249">
        <v>4118</v>
      </c>
      <c r="AK249">
        <v>52</v>
      </c>
      <c r="AL249">
        <f t="shared" si="37"/>
        <v>4170</v>
      </c>
      <c r="AO249">
        <v>2089</v>
      </c>
      <c r="AP249">
        <v>15</v>
      </c>
      <c r="AQ249">
        <f t="shared" si="38"/>
        <v>2104</v>
      </c>
      <c r="AT249">
        <v>4834</v>
      </c>
      <c r="AU249">
        <v>1358</v>
      </c>
      <c r="AV249">
        <f t="shared" si="39"/>
        <v>6192</v>
      </c>
    </row>
    <row r="250" spans="1:48" x14ac:dyDescent="0.2">
      <c r="A250">
        <v>8485897</v>
      </c>
      <c r="B250">
        <v>16316087</v>
      </c>
      <c r="C250">
        <f t="shared" si="30"/>
        <v>24801984</v>
      </c>
      <c r="F250">
        <v>7594619</v>
      </c>
      <c r="G250">
        <v>10470535</v>
      </c>
      <c r="H250">
        <f t="shared" si="31"/>
        <v>18065154</v>
      </c>
      <c r="K250">
        <v>149303</v>
      </c>
      <c r="L250">
        <v>272122</v>
      </c>
      <c r="M250">
        <f t="shared" si="32"/>
        <v>421425</v>
      </c>
      <c r="P250">
        <v>100745</v>
      </c>
      <c r="Q250">
        <v>262917</v>
      </c>
      <c r="R250">
        <f t="shared" si="33"/>
        <v>363662</v>
      </c>
      <c r="U250">
        <v>97337</v>
      </c>
      <c r="V250">
        <v>519232</v>
      </c>
      <c r="W250">
        <f t="shared" si="34"/>
        <v>616569</v>
      </c>
      <c r="Z250">
        <v>133829</v>
      </c>
      <c r="AA250">
        <v>3435</v>
      </c>
      <c r="AB250">
        <f t="shared" si="35"/>
        <v>137264</v>
      </c>
      <c r="AE250">
        <v>13509</v>
      </c>
      <c r="AF250">
        <v>2</v>
      </c>
      <c r="AG250">
        <f t="shared" si="36"/>
        <v>13511</v>
      </c>
      <c r="AJ250">
        <v>2476</v>
      </c>
      <c r="AK250">
        <v>154</v>
      </c>
      <c r="AL250">
        <f t="shared" si="37"/>
        <v>2630</v>
      </c>
      <c r="AO250">
        <v>2144</v>
      </c>
      <c r="AP250">
        <v>319</v>
      </c>
      <c r="AQ250">
        <f t="shared" si="38"/>
        <v>2463</v>
      </c>
      <c r="AT250">
        <v>4821</v>
      </c>
      <c r="AU250">
        <v>1496</v>
      </c>
      <c r="AV250">
        <f t="shared" si="39"/>
        <v>6317</v>
      </c>
    </row>
    <row r="251" spans="1:48" x14ac:dyDescent="0.2">
      <c r="A251">
        <v>144115</v>
      </c>
      <c r="B251">
        <v>137328</v>
      </c>
      <c r="C251">
        <f t="shared" si="30"/>
        <v>281443</v>
      </c>
      <c r="F251">
        <v>143153</v>
      </c>
      <c r="G251">
        <v>34671</v>
      </c>
      <c r="H251">
        <f t="shared" si="31"/>
        <v>177824</v>
      </c>
      <c r="K251">
        <v>106943</v>
      </c>
      <c r="L251">
        <v>262613</v>
      </c>
      <c r="M251">
        <f t="shared" si="32"/>
        <v>369556</v>
      </c>
      <c r="P251">
        <v>139695</v>
      </c>
      <c r="Q251">
        <v>217386</v>
      </c>
      <c r="R251">
        <f t="shared" si="33"/>
        <v>357081</v>
      </c>
      <c r="U251">
        <v>134561</v>
      </c>
      <c r="V251">
        <v>568391</v>
      </c>
      <c r="W251">
        <f t="shared" si="34"/>
        <v>702952</v>
      </c>
      <c r="Z251">
        <v>154225</v>
      </c>
      <c r="AA251">
        <v>3851</v>
      </c>
      <c r="AB251">
        <f t="shared" si="35"/>
        <v>158076</v>
      </c>
      <c r="AE251">
        <v>15683</v>
      </c>
      <c r="AF251">
        <v>16</v>
      </c>
      <c r="AG251">
        <f t="shared" si="36"/>
        <v>15699</v>
      </c>
      <c r="AJ251">
        <v>3304</v>
      </c>
      <c r="AK251">
        <v>6</v>
      </c>
      <c r="AL251">
        <f t="shared" si="37"/>
        <v>3310</v>
      </c>
      <c r="AO251">
        <v>2162</v>
      </c>
      <c r="AP251">
        <v>293</v>
      </c>
      <c r="AQ251">
        <f t="shared" si="38"/>
        <v>2455</v>
      </c>
      <c r="AT251">
        <v>5467</v>
      </c>
      <c r="AU251">
        <v>880</v>
      </c>
      <c r="AV251">
        <f t="shared" si="39"/>
        <v>6347</v>
      </c>
    </row>
    <row r="252" spans="1:48" x14ac:dyDescent="0.2">
      <c r="A252">
        <v>4020399</v>
      </c>
      <c r="B252">
        <v>663566</v>
      </c>
      <c r="C252">
        <f t="shared" si="30"/>
        <v>4683965</v>
      </c>
      <c r="F252">
        <v>2836672</v>
      </c>
      <c r="G252">
        <v>513326</v>
      </c>
      <c r="H252">
        <f t="shared" si="31"/>
        <v>3349998</v>
      </c>
      <c r="K252">
        <v>87302</v>
      </c>
      <c r="L252">
        <v>263080</v>
      </c>
      <c r="M252">
        <f t="shared" si="32"/>
        <v>350382</v>
      </c>
      <c r="P252">
        <v>114518</v>
      </c>
      <c r="Q252">
        <v>216005</v>
      </c>
      <c r="R252">
        <f t="shared" si="33"/>
        <v>330523</v>
      </c>
      <c r="U252">
        <v>108673</v>
      </c>
      <c r="V252">
        <v>685280</v>
      </c>
      <c r="W252">
        <f t="shared" si="34"/>
        <v>793953</v>
      </c>
      <c r="Z252">
        <v>147458</v>
      </c>
      <c r="AA252">
        <v>3810</v>
      </c>
      <c r="AB252">
        <f t="shared" si="35"/>
        <v>151268</v>
      </c>
      <c r="AE252">
        <v>23024</v>
      </c>
      <c r="AF252">
        <v>10</v>
      </c>
      <c r="AG252">
        <f t="shared" si="36"/>
        <v>23034</v>
      </c>
      <c r="AJ252">
        <v>3571</v>
      </c>
      <c r="AK252">
        <v>884</v>
      </c>
      <c r="AL252">
        <f t="shared" si="37"/>
        <v>4455</v>
      </c>
      <c r="AO252">
        <v>2470</v>
      </c>
      <c r="AP252">
        <v>150</v>
      </c>
      <c r="AQ252">
        <f t="shared" si="38"/>
        <v>2620</v>
      </c>
      <c r="AT252">
        <v>6289</v>
      </c>
      <c r="AU252">
        <v>968</v>
      </c>
      <c r="AV252">
        <f t="shared" si="39"/>
        <v>7257</v>
      </c>
    </row>
    <row r="253" spans="1:48" x14ac:dyDescent="0.2">
      <c r="A253">
        <v>0</v>
      </c>
      <c r="B253">
        <v>0</v>
      </c>
      <c r="C253">
        <f t="shared" si="30"/>
        <v>0</v>
      </c>
      <c r="F253">
        <v>0</v>
      </c>
      <c r="G253">
        <v>0</v>
      </c>
      <c r="H253">
        <f t="shared" si="31"/>
        <v>0</v>
      </c>
      <c r="K253">
        <v>86365</v>
      </c>
      <c r="L253">
        <v>293178</v>
      </c>
      <c r="M253">
        <f t="shared" si="32"/>
        <v>379543</v>
      </c>
      <c r="P253">
        <v>123550</v>
      </c>
      <c r="Q253">
        <v>322946</v>
      </c>
      <c r="R253">
        <f t="shared" si="33"/>
        <v>446496</v>
      </c>
      <c r="U253">
        <v>72526</v>
      </c>
      <c r="V253">
        <v>783997</v>
      </c>
      <c r="W253">
        <f t="shared" si="34"/>
        <v>856523</v>
      </c>
      <c r="Z253">
        <v>134962</v>
      </c>
      <c r="AA253">
        <v>3064</v>
      </c>
      <c r="AB253">
        <f t="shared" si="35"/>
        <v>138026</v>
      </c>
      <c r="AE253">
        <v>14133</v>
      </c>
      <c r="AF253">
        <v>9</v>
      </c>
      <c r="AG253">
        <f t="shared" si="36"/>
        <v>14142</v>
      </c>
      <c r="AJ253">
        <v>2321</v>
      </c>
      <c r="AK253">
        <v>47</v>
      </c>
      <c r="AL253">
        <f t="shared" si="37"/>
        <v>2368</v>
      </c>
      <c r="AO253">
        <v>2492</v>
      </c>
      <c r="AP253">
        <v>437</v>
      </c>
      <c r="AQ253">
        <f t="shared" si="38"/>
        <v>2929</v>
      </c>
      <c r="AT253">
        <v>1367</v>
      </c>
      <c r="AU253">
        <v>0</v>
      </c>
      <c r="AV253">
        <f t="shared" si="39"/>
        <v>1367</v>
      </c>
    </row>
    <row r="254" spans="1:48" x14ac:dyDescent="0.2">
      <c r="A254">
        <v>0</v>
      </c>
      <c r="B254">
        <v>0</v>
      </c>
      <c r="C254">
        <f t="shared" si="30"/>
        <v>0</v>
      </c>
      <c r="F254">
        <v>0</v>
      </c>
      <c r="G254">
        <v>0</v>
      </c>
      <c r="H254">
        <f t="shared" si="31"/>
        <v>0</v>
      </c>
      <c r="K254">
        <v>107804</v>
      </c>
      <c r="L254">
        <v>272043</v>
      </c>
      <c r="M254">
        <f t="shared" si="32"/>
        <v>379847</v>
      </c>
      <c r="P254">
        <v>157528</v>
      </c>
      <c r="Q254">
        <v>225134</v>
      </c>
      <c r="R254">
        <f t="shared" si="33"/>
        <v>382662</v>
      </c>
      <c r="U254">
        <v>56151</v>
      </c>
      <c r="V254">
        <v>1039762</v>
      </c>
      <c r="W254">
        <f t="shared" si="34"/>
        <v>1095913</v>
      </c>
      <c r="Z254">
        <v>146681</v>
      </c>
      <c r="AA254">
        <v>1848</v>
      </c>
      <c r="AB254">
        <f t="shared" si="35"/>
        <v>148529</v>
      </c>
      <c r="AE254">
        <v>10530</v>
      </c>
      <c r="AF254">
        <v>11</v>
      </c>
      <c r="AG254">
        <f t="shared" si="36"/>
        <v>10541</v>
      </c>
      <c r="AJ254">
        <v>0</v>
      </c>
      <c r="AK254">
        <v>0</v>
      </c>
      <c r="AL254">
        <f t="shared" si="37"/>
        <v>0</v>
      </c>
      <c r="AO254">
        <v>1996</v>
      </c>
      <c r="AP254">
        <v>301</v>
      </c>
      <c r="AQ254">
        <f t="shared" si="38"/>
        <v>2297</v>
      </c>
      <c r="AT254">
        <v>5</v>
      </c>
      <c r="AU254">
        <v>2</v>
      </c>
      <c r="AV254">
        <f t="shared" si="39"/>
        <v>7</v>
      </c>
    </row>
    <row r="255" spans="1:48" x14ac:dyDescent="0.2">
      <c r="A255">
        <v>0</v>
      </c>
      <c r="B255">
        <v>0</v>
      </c>
      <c r="C255">
        <f t="shared" si="30"/>
        <v>0</v>
      </c>
      <c r="F255">
        <v>0</v>
      </c>
      <c r="G255">
        <v>0</v>
      </c>
      <c r="H255">
        <f t="shared" si="31"/>
        <v>0</v>
      </c>
      <c r="K255">
        <v>81064</v>
      </c>
      <c r="L255">
        <v>276940</v>
      </c>
      <c r="M255">
        <f t="shared" si="32"/>
        <v>358004</v>
      </c>
      <c r="P255">
        <v>113161</v>
      </c>
      <c r="Q255">
        <v>258916</v>
      </c>
      <c r="R255">
        <f t="shared" si="33"/>
        <v>372077</v>
      </c>
      <c r="U255">
        <v>68403</v>
      </c>
      <c r="V255">
        <v>55980</v>
      </c>
      <c r="W255">
        <f t="shared" si="34"/>
        <v>124383</v>
      </c>
      <c r="Z255">
        <v>127038</v>
      </c>
      <c r="AA255">
        <v>1885</v>
      </c>
      <c r="AB255">
        <f t="shared" si="35"/>
        <v>128923</v>
      </c>
      <c r="AE255">
        <v>3772</v>
      </c>
      <c r="AF255">
        <v>4</v>
      </c>
      <c r="AG255">
        <f t="shared" si="36"/>
        <v>3776</v>
      </c>
      <c r="AJ255">
        <v>36237</v>
      </c>
      <c r="AK255">
        <v>80</v>
      </c>
      <c r="AL255">
        <f t="shared" si="37"/>
        <v>36317</v>
      </c>
      <c r="AO255">
        <v>2658</v>
      </c>
      <c r="AP255">
        <v>236</v>
      </c>
      <c r="AQ255">
        <f t="shared" si="38"/>
        <v>2894</v>
      </c>
      <c r="AT255">
        <v>0</v>
      </c>
      <c r="AU255">
        <v>0</v>
      </c>
      <c r="AV255">
        <f t="shared" si="39"/>
        <v>0</v>
      </c>
    </row>
    <row r="256" spans="1:48" x14ac:dyDescent="0.2">
      <c r="A256">
        <v>0</v>
      </c>
      <c r="B256">
        <v>0</v>
      </c>
      <c r="C256">
        <f t="shared" si="30"/>
        <v>0</v>
      </c>
      <c r="F256">
        <v>0</v>
      </c>
      <c r="G256">
        <v>0</v>
      </c>
      <c r="H256">
        <f t="shared" si="31"/>
        <v>0</v>
      </c>
      <c r="K256">
        <v>86357</v>
      </c>
      <c r="L256">
        <v>407680</v>
      </c>
      <c r="M256">
        <f t="shared" si="32"/>
        <v>494037</v>
      </c>
      <c r="P256">
        <v>82586</v>
      </c>
      <c r="Q256">
        <v>137990</v>
      </c>
      <c r="R256">
        <f t="shared" si="33"/>
        <v>220576</v>
      </c>
      <c r="U256">
        <v>50723</v>
      </c>
      <c r="V256">
        <v>49286</v>
      </c>
      <c r="W256">
        <f t="shared" si="34"/>
        <v>100009</v>
      </c>
      <c r="Z256">
        <v>142705</v>
      </c>
      <c r="AA256">
        <v>1857</v>
      </c>
      <c r="AB256">
        <f t="shared" si="35"/>
        <v>144562</v>
      </c>
      <c r="AE256">
        <v>5173</v>
      </c>
      <c r="AF256">
        <v>0</v>
      </c>
      <c r="AG256">
        <f t="shared" si="36"/>
        <v>5173</v>
      </c>
      <c r="AJ256">
        <v>30852</v>
      </c>
      <c r="AK256">
        <v>65</v>
      </c>
      <c r="AL256">
        <f t="shared" si="37"/>
        <v>30917</v>
      </c>
      <c r="AO256">
        <v>2415</v>
      </c>
      <c r="AP256">
        <v>192</v>
      </c>
      <c r="AQ256">
        <f t="shared" si="38"/>
        <v>2607</v>
      </c>
      <c r="AT256">
        <v>875</v>
      </c>
      <c r="AU256">
        <v>0</v>
      </c>
      <c r="AV256">
        <f t="shared" si="39"/>
        <v>875</v>
      </c>
    </row>
    <row r="257" spans="1:48" x14ac:dyDescent="0.2">
      <c r="A257">
        <v>0</v>
      </c>
      <c r="B257">
        <v>0</v>
      </c>
      <c r="C257">
        <f t="shared" si="30"/>
        <v>0</v>
      </c>
      <c r="F257">
        <v>0</v>
      </c>
      <c r="G257">
        <v>0</v>
      </c>
      <c r="H257">
        <f t="shared" si="31"/>
        <v>0</v>
      </c>
      <c r="K257">
        <v>88490</v>
      </c>
      <c r="L257">
        <v>294620</v>
      </c>
      <c r="M257">
        <f t="shared" si="32"/>
        <v>383110</v>
      </c>
      <c r="P257">
        <v>102970</v>
      </c>
      <c r="Q257">
        <v>260820</v>
      </c>
      <c r="R257">
        <f t="shared" si="33"/>
        <v>363790</v>
      </c>
      <c r="U257">
        <v>59634</v>
      </c>
      <c r="V257">
        <v>45089</v>
      </c>
      <c r="W257">
        <f t="shared" si="34"/>
        <v>104723</v>
      </c>
      <c r="Z257">
        <v>128325</v>
      </c>
      <c r="AA257">
        <v>2380</v>
      </c>
      <c r="AB257">
        <f t="shared" si="35"/>
        <v>130705</v>
      </c>
      <c r="AE257">
        <v>6650</v>
      </c>
      <c r="AF257">
        <v>56</v>
      </c>
      <c r="AG257">
        <f t="shared" si="36"/>
        <v>6706</v>
      </c>
      <c r="AJ257">
        <v>31373</v>
      </c>
      <c r="AK257">
        <v>34</v>
      </c>
      <c r="AL257">
        <f t="shared" si="37"/>
        <v>31407</v>
      </c>
      <c r="AO257">
        <v>2499</v>
      </c>
      <c r="AP257">
        <v>160</v>
      </c>
      <c r="AQ257">
        <f t="shared" si="38"/>
        <v>2659</v>
      </c>
      <c r="AT257">
        <v>2307</v>
      </c>
      <c r="AU257">
        <v>0</v>
      </c>
      <c r="AV257">
        <f t="shared" si="39"/>
        <v>2307</v>
      </c>
    </row>
    <row r="258" spans="1:48" x14ac:dyDescent="0.2">
      <c r="A258">
        <v>0</v>
      </c>
      <c r="B258">
        <v>0</v>
      </c>
      <c r="C258">
        <f t="shared" si="30"/>
        <v>0</v>
      </c>
      <c r="F258">
        <v>0</v>
      </c>
      <c r="G258">
        <v>0</v>
      </c>
      <c r="H258">
        <f t="shared" si="31"/>
        <v>0</v>
      </c>
      <c r="K258">
        <v>121027</v>
      </c>
      <c r="L258">
        <v>329541</v>
      </c>
      <c r="M258">
        <f t="shared" si="32"/>
        <v>450568</v>
      </c>
      <c r="P258">
        <v>123905</v>
      </c>
      <c r="Q258">
        <v>128694</v>
      </c>
      <c r="R258">
        <f t="shared" si="33"/>
        <v>252599</v>
      </c>
      <c r="U258">
        <v>61182</v>
      </c>
      <c r="V258">
        <v>44627</v>
      </c>
      <c r="W258">
        <f t="shared" si="34"/>
        <v>105809</v>
      </c>
      <c r="Z258">
        <v>103416</v>
      </c>
      <c r="AA258">
        <v>3454</v>
      </c>
      <c r="AB258">
        <f t="shared" si="35"/>
        <v>106870</v>
      </c>
      <c r="AE258">
        <v>11288</v>
      </c>
      <c r="AF258">
        <v>2</v>
      </c>
      <c r="AG258">
        <f t="shared" si="36"/>
        <v>11290</v>
      </c>
      <c r="AJ258">
        <v>35171</v>
      </c>
      <c r="AK258">
        <v>28</v>
      </c>
      <c r="AL258">
        <f t="shared" si="37"/>
        <v>35199</v>
      </c>
      <c r="AO258">
        <v>2352</v>
      </c>
      <c r="AP258">
        <v>153</v>
      </c>
      <c r="AQ258">
        <f t="shared" si="38"/>
        <v>2505</v>
      </c>
      <c r="AT258">
        <v>1046</v>
      </c>
      <c r="AU258">
        <v>8</v>
      </c>
      <c r="AV258">
        <f t="shared" si="39"/>
        <v>1054</v>
      </c>
    </row>
    <row r="259" spans="1:48" x14ac:dyDescent="0.2">
      <c r="A259">
        <v>0</v>
      </c>
      <c r="B259">
        <v>0</v>
      </c>
      <c r="C259">
        <f t="shared" si="30"/>
        <v>0</v>
      </c>
      <c r="F259">
        <v>0</v>
      </c>
      <c r="G259">
        <v>0</v>
      </c>
      <c r="H259">
        <f t="shared" si="31"/>
        <v>0</v>
      </c>
      <c r="K259">
        <v>106152</v>
      </c>
      <c r="L259">
        <v>318244</v>
      </c>
      <c r="M259">
        <f t="shared" si="32"/>
        <v>424396</v>
      </c>
      <c r="P259">
        <v>129035</v>
      </c>
      <c r="Q259">
        <v>404729</v>
      </c>
      <c r="R259">
        <f t="shared" si="33"/>
        <v>533764</v>
      </c>
      <c r="U259">
        <v>85620</v>
      </c>
      <c r="V259">
        <v>35360</v>
      </c>
      <c r="W259">
        <f t="shared" si="34"/>
        <v>120980</v>
      </c>
      <c r="Z259">
        <v>57124</v>
      </c>
      <c r="AA259">
        <v>872465</v>
      </c>
      <c r="AB259">
        <f t="shared" si="35"/>
        <v>929589</v>
      </c>
      <c r="AE259">
        <v>19892</v>
      </c>
      <c r="AF259">
        <v>32</v>
      </c>
      <c r="AG259">
        <f t="shared" si="36"/>
        <v>19924</v>
      </c>
      <c r="AJ259">
        <v>35179</v>
      </c>
      <c r="AK259">
        <v>21</v>
      </c>
      <c r="AL259">
        <f t="shared" si="37"/>
        <v>35200</v>
      </c>
      <c r="AO259">
        <v>2277</v>
      </c>
      <c r="AP259">
        <v>3</v>
      </c>
      <c r="AQ259">
        <f t="shared" si="38"/>
        <v>2280</v>
      </c>
      <c r="AT259">
        <v>536</v>
      </c>
      <c r="AU259">
        <v>1</v>
      </c>
      <c r="AV259">
        <f t="shared" si="39"/>
        <v>537</v>
      </c>
    </row>
    <row r="260" spans="1:48" x14ac:dyDescent="0.2">
      <c r="A260">
        <v>0</v>
      </c>
      <c r="B260">
        <v>0</v>
      </c>
      <c r="C260">
        <f t="shared" si="30"/>
        <v>0</v>
      </c>
      <c r="F260">
        <v>0</v>
      </c>
      <c r="G260">
        <v>0</v>
      </c>
      <c r="H260">
        <f t="shared" si="31"/>
        <v>0</v>
      </c>
      <c r="K260">
        <v>100920</v>
      </c>
      <c r="L260">
        <v>371263</v>
      </c>
      <c r="M260">
        <f t="shared" si="32"/>
        <v>472183</v>
      </c>
      <c r="P260">
        <v>103977</v>
      </c>
      <c r="Q260">
        <v>378631</v>
      </c>
      <c r="R260">
        <f t="shared" si="33"/>
        <v>482608</v>
      </c>
      <c r="U260">
        <v>65765</v>
      </c>
      <c r="V260">
        <v>37591</v>
      </c>
      <c r="W260">
        <f t="shared" si="34"/>
        <v>103356</v>
      </c>
      <c r="Z260">
        <v>80987</v>
      </c>
      <c r="AA260">
        <v>650344</v>
      </c>
      <c r="AB260">
        <f t="shared" si="35"/>
        <v>731331</v>
      </c>
      <c r="AE260">
        <v>7042</v>
      </c>
      <c r="AF260">
        <v>4</v>
      </c>
      <c r="AG260">
        <f t="shared" si="36"/>
        <v>7046</v>
      </c>
      <c r="AJ260">
        <v>34098</v>
      </c>
      <c r="AK260">
        <v>225</v>
      </c>
      <c r="AL260">
        <f t="shared" si="37"/>
        <v>34323</v>
      </c>
      <c r="AO260">
        <v>1610</v>
      </c>
      <c r="AP260">
        <v>2</v>
      </c>
      <c r="AQ260">
        <f t="shared" si="38"/>
        <v>1612</v>
      </c>
      <c r="AT260">
        <v>1712</v>
      </c>
      <c r="AU260">
        <v>12</v>
      </c>
      <c r="AV260">
        <f t="shared" si="39"/>
        <v>1724</v>
      </c>
    </row>
    <row r="261" spans="1:48" x14ac:dyDescent="0.2">
      <c r="A261">
        <v>191960</v>
      </c>
      <c r="B261">
        <v>601265</v>
      </c>
      <c r="C261">
        <f t="shared" ref="C261:C324" si="40">A261+B261</f>
        <v>793225</v>
      </c>
      <c r="F261">
        <v>2613</v>
      </c>
      <c r="G261">
        <v>8634</v>
      </c>
      <c r="H261">
        <f t="shared" ref="H261:H324" si="41">F261+G261</f>
        <v>11247</v>
      </c>
      <c r="K261">
        <v>91940</v>
      </c>
      <c r="L261">
        <v>332135</v>
      </c>
      <c r="M261">
        <f t="shared" ref="M261:M324" si="42">K261+L261</f>
        <v>424075</v>
      </c>
      <c r="P261">
        <v>117468</v>
      </c>
      <c r="Q261">
        <v>605714</v>
      </c>
      <c r="R261">
        <f t="shared" ref="R261:R324" si="43">P261+Q261</f>
        <v>723182</v>
      </c>
      <c r="U261">
        <v>51486</v>
      </c>
      <c r="V261">
        <v>18635</v>
      </c>
      <c r="W261">
        <f t="shared" ref="W261:W324" si="44">U261+V261</f>
        <v>70121</v>
      </c>
      <c r="Z261">
        <v>69355</v>
      </c>
      <c r="AA261">
        <v>858516</v>
      </c>
      <c r="AB261">
        <f t="shared" ref="AB261:AB324" si="45">Z261+AA261</f>
        <v>927871</v>
      </c>
      <c r="AE261">
        <v>27338</v>
      </c>
      <c r="AF261">
        <v>13</v>
      </c>
      <c r="AG261">
        <f t="shared" ref="AG261:AG324" si="46">AE261+AF261</f>
        <v>27351</v>
      </c>
      <c r="AJ261">
        <v>30433</v>
      </c>
      <c r="AK261">
        <v>61</v>
      </c>
      <c r="AL261">
        <f t="shared" ref="AL261:AL324" si="47">AJ261+AK261</f>
        <v>30494</v>
      </c>
      <c r="AO261">
        <v>3952</v>
      </c>
      <c r="AP261">
        <v>0</v>
      </c>
      <c r="AQ261">
        <f t="shared" ref="AQ261:AQ324" si="48">AO261+AP261</f>
        <v>3952</v>
      </c>
      <c r="AT261">
        <v>5352</v>
      </c>
      <c r="AU261">
        <v>37</v>
      </c>
      <c r="AV261">
        <f t="shared" ref="AV261:AV324" si="49">AT261+AU261</f>
        <v>5389</v>
      </c>
    </row>
    <row r="262" spans="1:48" x14ac:dyDescent="0.2">
      <c r="A262">
        <v>0</v>
      </c>
      <c r="B262">
        <v>0</v>
      </c>
      <c r="C262">
        <f t="shared" si="40"/>
        <v>0</v>
      </c>
      <c r="F262">
        <v>0</v>
      </c>
      <c r="G262">
        <v>0</v>
      </c>
      <c r="H262">
        <f t="shared" si="41"/>
        <v>0</v>
      </c>
      <c r="K262">
        <v>93708</v>
      </c>
      <c r="L262">
        <v>32531</v>
      </c>
      <c r="M262">
        <f t="shared" si="42"/>
        <v>126239</v>
      </c>
      <c r="P262">
        <v>49119</v>
      </c>
      <c r="Q262">
        <v>53862</v>
      </c>
      <c r="R262">
        <f t="shared" si="43"/>
        <v>102981</v>
      </c>
      <c r="U262">
        <v>53110</v>
      </c>
      <c r="V262">
        <v>34130</v>
      </c>
      <c r="W262">
        <f t="shared" si="44"/>
        <v>87240</v>
      </c>
      <c r="Z262">
        <v>61190</v>
      </c>
      <c r="AA262">
        <v>735247</v>
      </c>
      <c r="AB262">
        <f t="shared" si="45"/>
        <v>796437</v>
      </c>
      <c r="AE262">
        <v>56614</v>
      </c>
      <c r="AF262">
        <v>1036</v>
      </c>
      <c r="AG262">
        <f t="shared" si="46"/>
        <v>57650</v>
      </c>
      <c r="AJ262">
        <v>30325</v>
      </c>
      <c r="AK262">
        <v>26</v>
      </c>
      <c r="AL262">
        <f t="shared" si="47"/>
        <v>30351</v>
      </c>
      <c r="AO262">
        <v>3529</v>
      </c>
      <c r="AP262">
        <v>0</v>
      </c>
      <c r="AQ262">
        <f t="shared" si="48"/>
        <v>3529</v>
      </c>
      <c r="AT262">
        <v>6817</v>
      </c>
      <c r="AU262">
        <v>69</v>
      </c>
      <c r="AV262">
        <f t="shared" si="49"/>
        <v>6886</v>
      </c>
    </row>
    <row r="263" spans="1:48" x14ac:dyDescent="0.2">
      <c r="A263">
        <v>0</v>
      </c>
      <c r="B263">
        <v>0</v>
      </c>
      <c r="C263">
        <f t="shared" si="40"/>
        <v>0</v>
      </c>
      <c r="F263">
        <v>0</v>
      </c>
      <c r="G263">
        <v>0</v>
      </c>
      <c r="H263">
        <f t="shared" si="41"/>
        <v>0</v>
      </c>
      <c r="K263">
        <v>37349</v>
      </c>
      <c r="L263">
        <v>29476</v>
      </c>
      <c r="M263">
        <f t="shared" si="42"/>
        <v>66825</v>
      </c>
      <c r="P263">
        <v>61485</v>
      </c>
      <c r="Q263">
        <v>49845</v>
      </c>
      <c r="R263">
        <f t="shared" si="43"/>
        <v>111330</v>
      </c>
      <c r="U263">
        <v>55133</v>
      </c>
      <c r="V263">
        <v>94967</v>
      </c>
      <c r="W263">
        <f t="shared" si="44"/>
        <v>150100</v>
      </c>
      <c r="Z263">
        <v>93115</v>
      </c>
      <c r="AA263">
        <v>841128</v>
      </c>
      <c r="AB263">
        <f t="shared" si="45"/>
        <v>934243</v>
      </c>
      <c r="AE263">
        <v>54772</v>
      </c>
      <c r="AF263">
        <v>1077</v>
      </c>
      <c r="AG263">
        <f t="shared" si="46"/>
        <v>55849</v>
      </c>
      <c r="AJ263">
        <v>4048</v>
      </c>
      <c r="AK263">
        <v>12</v>
      </c>
      <c r="AL263">
        <f t="shared" si="47"/>
        <v>4060</v>
      </c>
      <c r="AO263">
        <v>1282</v>
      </c>
      <c r="AP263">
        <v>0</v>
      </c>
      <c r="AQ263">
        <f t="shared" si="48"/>
        <v>1282</v>
      </c>
      <c r="AT263">
        <v>4440</v>
      </c>
      <c r="AU263">
        <v>33</v>
      </c>
      <c r="AV263">
        <f t="shared" si="49"/>
        <v>4473</v>
      </c>
    </row>
    <row r="264" spans="1:48" x14ac:dyDescent="0.2">
      <c r="A264">
        <v>0</v>
      </c>
      <c r="B264">
        <v>0</v>
      </c>
      <c r="C264">
        <f t="shared" si="40"/>
        <v>0</v>
      </c>
      <c r="F264">
        <v>886</v>
      </c>
      <c r="G264">
        <v>12323</v>
      </c>
      <c r="H264">
        <f t="shared" si="41"/>
        <v>13209</v>
      </c>
      <c r="K264">
        <v>77523</v>
      </c>
      <c r="L264">
        <v>35828</v>
      </c>
      <c r="M264">
        <f t="shared" si="42"/>
        <v>113351</v>
      </c>
      <c r="P264">
        <v>82768</v>
      </c>
      <c r="Q264">
        <v>57976</v>
      </c>
      <c r="R264">
        <f t="shared" si="43"/>
        <v>140744</v>
      </c>
      <c r="U264">
        <v>63861</v>
      </c>
      <c r="V264">
        <v>49698</v>
      </c>
      <c r="W264">
        <f t="shared" si="44"/>
        <v>113559</v>
      </c>
      <c r="Z264">
        <v>72135</v>
      </c>
      <c r="AA264">
        <v>721324</v>
      </c>
      <c r="AB264">
        <f t="shared" si="45"/>
        <v>793459</v>
      </c>
      <c r="AE264">
        <v>60553</v>
      </c>
      <c r="AF264">
        <v>1284</v>
      </c>
      <c r="AG264">
        <f t="shared" si="46"/>
        <v>61837</v>
      </c>
      <c r="AJ264">
        <v>3121</v>
      </c>
      <c r="AK264">
        <v>1</v>
      </c>
      <c r="AL264">
        <f t="shared" si="47"/>
        <v>3122</v>
      </c>
      <c r="AO264">
        <v>205</v>
      </c>
      <c r="AP264">
        <v>205</v>
      </c>
      <c r="AQ264">
        <f t="shared" si="48"/>
        <v>410</v>
      </c>
      <c r="AT264">
        <v>3480</v>
      </c>
      <c r="AU264">
        <v>38</v>
      </c>
      <c r="AV264">
        <f t="shared" si="49"/>
        <v>3518</v>
      </c>
    </row>
    <row r="265" spans="1:48" x14ac:dyDescent="0.2">
      <c r="A265">
        <v>39257981</v>
      </c>
      <c r="B265">
        <v>29911381</v>
      </c>
      <c r="C265">
        <f t="shared" si="40"/>
        <v>69169362</v>
      </c>
      <c r="F265">
        <v>14749</v>
      </c>
      <c r="G265">
        <v>87836</v>
      </c>
      <c r="H265">
        <f t="shared" si="41"/>
        <v>102585</v>
      </c>
      <c r="K265">
        <v>58463</v>
      </c>
      <c r="L265">
        <v>79409</v>
      </c>
      <c r="M265">
        <f t="shared" si="42"/>
        <v>137872</v>
      </c>
      <c r="P265">
        <v>61768</v>
      </c>
      <c r="Q265">
        <v>52889</v>
      </c>
      <c r="R265">
        <f t="shared" si="43"/>
        <v>114657</v>
      </c>
      <c r="U265">
        <v>56891</v>
      </c>
      <c r="V265">
        <v>74974</v>
      </c>
      <c r="W265">
        <f t="shared" si="44"/>
        <v>131865</v>
      </c>
      <c r="Z265">
        <v>64030</v>
      </c>
      <c r="AA265">
        <v>1207422</v>
      </c>
      <c r="AB265">
        <f t="shared" si="45"/>
        <v>1271452</v>
      </c>
      <c r="AE265">
        <v>52150</v>
      </c>
      <c r="AF265">
        <v>1433</v>
      </c>
      <c r="AG265">
        <f t="shared" si="46"/>
        <v>53583</v>
      </c>
      <c r="AJ265">
        <v>2620</v>
      </c>
      <c r="AK265">
        <v>8</v>
      </c>
      <c r="AL265">
        <f t="shared" si="47"/>
        <v>2628</v>
      </c>
      <c r="AO265">
        <v>7</v>
      </c>
      <c r="AP265">
        <v>0</v>
      </c>
      <c r="AQ265">
        <f t="shared" si="48"/>
        <v>7</v>
      </c>
      <c r="AT265">
        <v>67724</v>
      </c>
      <c r="AU265">
        <v>401</v>
      </c>
      <c r="AV265">
        <f t="shared" si="49"/>
        <v>68125</v>
      </c>
    </row>
    <row r="266" spans="1:48" x14ac:dyDescent="0.2">
      <c r="A266">
        <v>8425007</v>
      </c>
      <c r="B266">
        <v>15113423</v>
      </c>
      <c r="C266">
        <f t="shared" si="40"/>
        <v>23538430</v>
      </c>
      <c r="F266">
        <v>0</v>
      </c>
      <c r="G266">
        <v>0</v>
      </c>
      <c r="H266">
        <f t="shared" si="41"/>
        <v>0</v>
      </c>
      <c r="K266">
        <v>55444</v>
      </c>
      <c r="L266">
        <v>29038</v>
      </c>
      <c r="M266">
        <f t="shared" si="42"/>
        <v>84482</v>
      </c>
      <c r="P266">
        <v>78614</v>
      </c>
      <c r="Q266">
        <v>58253</v>
      </c>
      <c r="R266">
        <f t="shared" si="43"/>
        <v>136867</v>
      </c>
      <c r="U266">
        <v>51945</v>
      </c>
      <c r="V266">
        <v>80643</v>
      </c>
      <c r="W266">
        <f t="shared" si="44"/>
        <v>132588</v>
      </c>
      <c r="Z266">
        <v>67080</v>
      </c>
      <c r="AA266">
        <v>1363959</v>
      </c>
      <c r="AB266">
        <f t="shared" si="45"/>
        <v>1431039</v>
      </c>
      <c r="AE266">
        <v>61118</v>
      </c>
      <c r="AF266">
        <v>830</v>
      </c>
      <c r="AG266">
        <f t="shared" si="46"/>
        <v>61948</v>
      </c>
      <c r="AJ266">
        <v>2965</v>
      </c>
      <c r="AK266">
        <v>2</v>
      </c>
      <c r="AL266">
        <f t="shared" si="47"/>
        <v>2967</v>
      </c>
      <c r="AO266">
        <v>0</v>
      </c>
      <c r="AP266">
        <v>0</v>
      </c>
      <c r="AQ266">
        <f t="shared" si="48"/>
        <v>0</v>
      </c>
      <c r="AT266">
        <v>65954</v>
      </c>
      <c r="AU266">
        <v>458</v>
      </c>
      <c r="AV266">
        <f t="shared" si="49"/>
        <v>66412</v>
      </c>
    </row>
    <row r="267" spans="1:48" x14ac:dyDescent="0.2">
      <c r="A267">
        <v>127740</v>
      </c>
      <c r="B267">
        <v>133156</v>
      </c>
      <c r="C267">
        <f t="shared" si="40"/>
        <v>260896</v>
      </c>
      <c r="F267">
        <v>183</v>
      </c>
      <c r="G267">
        <v>5796</v>
      </c>
      <c r="H267">
        <f t="shared" si="41"/>
        <v>5979</v>
      </c>
      <c r="K267">
        <v>53400</v>
      </c>
      <c r="L267">
        <v>30745</v>
      </c>
      <c r="M267">
        <f t="shared" si="42"/>
        <v>84145</v>
      </c>
      <c r="P267">
        <v>75297</v>
      </c>
      <c r="Q267">
        <v>33676</v>
      </c>
      <c r="R267">
        <f t="shared" si="43"/>
        <v>108973</v>
      </c>
      <c r="U267">
        <v>3</v>
      </c>
      <c r="V267">
        <v>4190</v>
      </c>
      <c r="W267">
        <f t="shared" si="44"/>
        <v>4193</v>
      </c>
      <c r="Z267">
        <v>82416</v>
      </c>
      <c r="AA267">
        <v>1114201</v>
      </c>
      <c r="AB267">
        <f t="shared" si="45"/>
        <v>1196617</v>
      </c>
      <c r="AE267">
        <v>48277</v>
      </c>
      <c r="AF267">
        <v>973</v>
      </c>
      <c r="AG267">
        <f t="shared" si="46"/>
        <v>49250</v>
      </c>
      <c r="AJ267">
        <v>45977</v>
      </c>
      <c r="AK267">
        <v>912</v>
      </c>
      <c r="AL267">
        <f t="shared" si="47"/>
        <v>46889</v>
      </c>
      <c r="AO267">
        <v>66</v>
      </c>
      <c r="AP267">
        <v>0</v>
      </c>
      <c r="AQ267">
        <f t="shared" si="48"/>
        <v>66</v>
      </c>
      <c r="AT267">
        <v>85451</v>
      </c>
      <c r="AU267">
        <v>700</v>
      </c>
      <c r="AV267">
        <f t="shared" si="49"/>
        <v>86151</v>
      </c>
    </row>
    <row r="268" spans="1:48" x14ac:dyDescent="0.2">
      <c r="A268">
        <v>4157847</v>
      </c>
      <c r="B268">
        <v>637795</v>
      </c>
      <c r="C268">
        <f t="shared" si="40"/>
        <v>4795642</v>
      </c>
      <c r="F268">
        <v>5295</v>
      </c>
      <c r="G268">
        <v>15160</v>
      </c>
      <c r="H268">
        <f t="shared" si="41"/>
        <v>20455</v>
      </c>
      <c r="K268">
        <v>48594</v>
      </c>
      <c r="L268">
        <v>69960</v>
      </c>
      <c r="M268">
        <f t="shared" si="42"/>
        <v>118554</v>
      </c>
      <c r="P268">
        <v>76302</v>
      </c>
      <c r="Q268">
        <v>36937</v>
      </c>
      <c r="R268">
        <f t="shared" si="43"/>
        <v>113239</v>
      </c>
      <c r="U268">
        <v>0</v>
      </c>
      <c r="V268">
        <v>6239</v>
      </c>
      <c r="W268">
        <f t="shared" si="44"/>
        <v>6239</v>
      </c>
      <c r="Z268">
        <v>191447</v>
      </c>
      <c r="AA268">
        <v>1470057</v>
      </c>
      <c r="AB268">
        <f t="shared" si="45"/>
        <v>1661504</v>
      </c>
      <c r="AE268">
        <v>46011</v>
      </c>
      <c r="AF268">
        <v>1026</v>
      </c>
      <c r="AG268">
        <f t="shared" si="46"/>
        <v>47037</v>
      </c>
      <c r="AJ268">
        <v>45830</v>
      </c>
      <c r="AK268">
        <v>975</v>
      </c>
      <c r="AL268">
        <f t="shared" si="47"/>
        <v>46805</v>
      </c>
      <c r="AO268">
        <v>654</v>
      </c>
      <c r="AP268">
        <v>0</v>
      </c>
      <c r="AQ268">
        <f t="shared" si="48"/>
        <v>654</v>
      </c>
      <c r="AT268">
        <v>79133</v>
      </c>
      <c r="AU268">
        <v>621</v>
      </c>
      <c r="AV268">
        <f t="shared" si="49"/>
        <v>79754</v>
      </c>
    </row>
    <row r="269" spans="1:48" x14ac:dyDescent="0.2">
      <c r="A269">
        <v>0</v>
      </c>
      <c r="B269">
        <v>0</v>
      </c>
      <c r="C269">
        <f t="shared" si="40"/>
        <v>0</v>
      </c>
      <c r="F269">
        <v>0</v>
      </c>
      <c r="G269">
        <v>0</v>
      </c>
      <c r="H269">
        <f t="shared" si="41"/>
        <v>0</v>
      </c>
      <c r="K269">
        <v>43539</v>
      </c>
      <c r="L269">
        <v>37183</v>
      </c>
      <c r="M269">
        <f t="shared" si="42"/>
        <v>80722</v>
      </c>
      <c r="P269">
        <v>68554</v>
      </c>
      <c r="Q269">
        <v>31133</v>
      </c>
      <c r="R269">
        <f t="shared" si="43"/>
        <v>99687</v>
      </c>
      <c r="U269">
        <v>35</v>
      </c>
      <c r="V269">
        <v>5847</v>
      </c>
      <c r="W269">
        <f t="shared" si="44"/>
        <v>5882</v>
      </c>
      <c r="Z269">
        <v>224840</v>
      </c>
      <c r="AA269">
        <v>1484595</v>
      </c>
      <c r="AB269">
        <f t="shared" si="45"/>
        <v>1709435</v>
      </c>
      <c r="AE269">
        <v>49586</v>
      </c>
      <c r="AF269">
        <v>648</v>
      </c>
      <c r="AG269">
        <f t="shared" si="46"/>
        <v>50234</v>
      </c>
      <c r="AJ269">
        <v>48184</v>
      </c>
      <c r="AK269">
        <v>725</v>
      </c>
      <c r="AL269">
        <f t="shared" si="47"/>
        <v>48909</v>
      </c>
      <c r="AO269">
        <v>1075</v>
      </c>
      <c r="AP269">
        <v>0</v>
      </c>
      <c r="AQ269">
        <f t="shared" si="48"/>
        <v>1075</v>
      </c>
      <c r="AT269">
        <v>85728</v>
      </c>
      <c r="AU269">
        <v>619</v>
      </c>
      <c r="AV269">
        <f t="shared" si="49"/>
        <v>86347</v>
      </c>
    </row>
    <row r="270" spans="1:48" x14ac:dyDescent="0.2">
      <c r="A270">
        <v>0</v>
      </c>
      <c r="B270">
        <v>0</v>
      </c>
      <c r="C270">
        <f t="shared" si="40"/>
        <v>0</v>
      </c>
      <c r="F270">
        <v>0</v>
      </c>
      <c r="G270">
        <v>142</v>
      </c>
      <c r="H270">
        <f t="shared" si="41"/>
        <v>142</v>
      </c>
      <c r="K270">
        <v>46233</v>
      </c>
      <c r="L270">
        <v>31688</v>
      </c>
      <c r="M270">
        <f t="shared" si="42"/>
        <v>77921</v>
      </c>
      <c r="P270">
        <v>69942</v>
      </c>
      <c r="Q270">
        <v>22712</v>
      </c>
      <c r="R270">
        <f t="shared" si="43"/>
        <v>92654</v>
      </c>
      <c r="U270">
        <v>61</v>
      </c>
      <c r="V270">
        <v>1394</v>
      </c>
      <c r="W270">
        <f t="shared" si="44"/>
        <v>1455</v>
      </c>
      <c r="Z270">
        <v>103845</v>
      </c>
      <c r="AA270">
        <v>1665772</v>
      </c>
      <c r="AB270">
        <f t="shared" si="45"/>
        <v>1769617</v>
      </c>
      <c r="AE270">
        <v>41020</v>
      </c>
      <c r="AF270">
        <v>1288</v>
      </c>
      <c r="AG270">
        <f t="shared" si="46"/>
        <v>42308</v>
      </c>
      <c r="AJ270">
        <v>50335</v>
      </c>
      <c r="AK270">
        <v>1024</v>
      </c>
      <c r="AL270">
        <f t="shared" si="47"/>
        <v>51359</v>
      </c>
      <c r="AO270">
        <v>279</v>
      </c>
      <c r="AP270">
        <v>1</v>
      </c>
      <c r="AQ270">
        <f t="shared" si="48"/>
        <v>280</v>
      </c>
      <c r="AT270">
        <v>78238</v>
      </c>
      <c r="AU270">
        <v>352</v>
      </c>
      <c r="AV270">
        <f t="shared" si="49"/>
        <v>78590</v>
      </c>
    </row>
    <row r="271" spans="1:48" x14ac:dyDescent="0.2">
      <c r="A271">
        <v>0</v>
      </c>
      <c r="B271">
        <v>0</v>
      </c>
      <c r="C271">
        <f t="shared" si="40"/>
        <v>0</v>
      </c>
      <c r="F271">
        <v>0</v>
      </c>
      <c r="G271">
        <v>0</v>
      </c>
      <c r="H271">
        <f t="shared" si="41"/>
        <v>0</v>
      </c>
      <c r="K271">
        <v>59196</v>
      </c>
      <c r="L271">
        <v>38007</v>
      </c>
      <c r="M271">
        <f t="shared" si="42"/>
        <v>97203</v>
      </c>
      <c r="P271">
        <v>65501</v>
      </c>
      <c r="Q271">
        <v>55779</v>
      </c>
      <c r="R271">
        <f t="shared" si="43"/>
        <v>121280</v>
      </c>
      <c r="U271">
        <v>6</v>
      </c>
      <c r="V271">
        <v>4536</v>
      </c>
      <c r="W271">
        <f t="shared" si="44"/>
        <v>4542</v>
      </c>
      <c r="Z271">
        <v>50414</v>
      </c>
      <c r="AA271">
        <v>70575</v>
      </c>
      <c r="AB271">
        <f t="shared" si="45"/>
        <v>120989</v>
      </c>
      <c r="AE271">
        <v>47205</v>
      </c>
      <c r="AF271">
        <v>698</v>
      </c>
      <c r="AG271">
        <f t="shared" si="46"/>
        <v>47903</v>
      </c>
      <c r="AJ271">
        <v>50397</v>
      </c>
      <c r="AK271">
        <v>1118</v>
      </c>
      <c r="AL271">
        <f t="shared" si="47"/>
        <v>51515</v>
      </c>
      <c r="AO271">
        <v>30741</v>
      </c>
      <c r="AP271">
        <v>905</v>
      </c>
      <c r="AQ271">
        <f t="shared" si="48"/>
        <v>31646</v>
      </c>
      <c r="AT271">
        <v>72849</v>
      </c>
      <c r="AU271">
        <v>467</v>
      </c>
      <c r="AV271">
        <f t="shared" si="49"/>
        <v>73316</v>
      </c>
    </row>
    <row r="272" spans="1:48" x14ac:dyDescent="0.2">
      <c r="A272">
        <v>0</v>
      </c>
      <c r="B272">
        <v>0</v>
      </c>
      <c r="C272">
        <f t="shared" si="40"/>
        <v>0</v>
      </c>
      <c r="F272">
        <v>35245703</v>
      </c>
      <c r="G272">
        <v>18471986</v>
      </c>
      <c r="H272">
        <f t="shared" si="41"/>
        <v>53717689</v>
      </c>
      <c r="K272">
        <v>46777</v>
      </c>
      <c r="L272">
        <v>67751</v>
      </c>
      <c r="M272">
        <f t="shared" si="42"/>
        <v>114528</v>
      </c>
      <c r="P272">
        <v>59073</v>
      </c>
      <c r="Q272">
        <v>65052</v>
      </c>
      <c r="R272">
        <f t="shared" si="43"/>
        <v>124125</v>
      </c>
      <c r="U272">
        <v>0</v>
      </c>
      <c r="V272">
        <v>687</v>
      </c>
      <c r="W272">
        <f t="shared" si="44"/>
        <v>687</v>
      </c>
      <c r="Z272">
        <v>50865</v>
      </c>
      <c r="AA272">
        <v>64164</v>
      </c>
      <c r="AB272">
        <f t="shared" si="45"/>
        <v>115029</v>
      </c>
      <c r="AE272">
        <v>43007</v>
      </c>
      <c r="AF272">
        <v>834</v>
      </c>
      <c r="AG272">
        <f t="shared" si="46"/>
        <v>43841</v>
      </c>
      <c r="AJ272">
        <v>41437</v>
      </c>
      <c r="AK272">
        <v>809</v>
      </c>
      <c r="AL272">
        <f t="shared" si="47"/>
        <v>42246</v>
      </c>
      <c r="AO272">
        <v>31876</v>
      </c>
      <c r="AP272">
        <v>716</v>
      </c>
      <c r="AQ272">
        <f t="shared" si="48"/>
        <v>32592</v>
      </c>
      <c r="AT272">
        <v>81546</v>
      </c>
      <c r="AU272">
        <v>280</v>
      </c>
      <c r="AV272">
        <f t="shared" si="49"/>
        <v>81826</v>
      </c>
    </row>
    <row r="273" spans="1:48" x14ac:dyDescent="0.2">
      <c r="A273">
        <v>0</v>
      </c>
      <c r="B273">
        <v>0</v>
      </c>
      <c r="C273">
        <f t="shared" si="40"/>
        <v>0</v>
      </c>
      <c r="F273">
        <v>6879513</v>
      </c>
      <c r="G273">
        <v>9001875</v>
      </c>
      <c r="H273">
        <f t="shared" si="41"/>
        <v>15881388</v>
      </c>
      <c r="K273">
        <v>46084</v>
      </c>
      <c r="L273">
        <v>114727</v>
      </c>
      <c r="M273">
        <f t="shared" si="42"/>
        <v>160811</v>
      </c>
      <c r="P273">
        <v>52720</v>
      </c>
      <c r="Q273">
        <v>107220</v>
      </c>
      <c r="R273">
        <f t="shared" si="43"/>
        <v>159940</v>
      </c>
      <c r="U273">
        <v>0</v>
      </c>
      <c r="V273">
        <v>0</v>
      </c>
      <c r="W273">
        <f t="shared" si="44"/>
        <v>0</v>
      </c>
      <c r="Z273">
        <v>56766</v>
      </c>
      <c r="AA273">
        <v>68600</v>
      </c>
      <c r="AB273">
        <f t="shared" si="45"/>
        <v>125366</v>
      </c>
      <c r="AE273">
        <v>37211</v>
      </c>
      <c r="AF273">
        <v>671</v>
      </c>
      <c r="AG273">
        <f t="shared" si="46"/>
        <v>37882</v>
      </c>
      <c r="AJ273">
        <v>43431</v>
      </c>
      <c r="AK273">
        <v>689</v>
      </c>
      <c r="AL273">
        <f t="shared" si="47"/>
        <v>44120</v>
      </c>
      <c r="AO273">
        <v>37964</v>
      </c>
      <c r="AP273">
        <v>1062</v>
      </c>
      <c r="AQ273">
        <f t="shared" si="48"/>
        <v>39026</v>
      </c>
      <c r="AT273">
        <v>71956</v>
      </c>
      <c r="AU273">
        <v>316</v>
      </c>
      <c r="AV273">
        <f t="shared" si="49"/>
        <v>72272</v>
      </c>
    </row>
    <row r="274" spans="1:48" x14ac:dyDescent="0.2">
      <c r="A274">
        <v>0</v>
      </c>
      <c r="B274">
        <v>0</v>
      </c>
      <c r="C274">
        <f t="shared" si="40"/>
        <v>0</v>
      </c>
      <c r="F274">
        <v>134359</v>
      </c>
      <c r="G274">
        <v>28054</v>
      </c>
      <c r="H274">
        <f t="shared" si="41"/>
        <v>162413</v>
      </c>
      <c r="K274">
        <v>0</v>
      </c>
      <c r="L274">
        <v>0</v>
      </c>
      <c r="M274">
        <f t="shared" si="42"/>
        <v>0</v>
      </c>
      <c r="P274">
        <v>70</v>
      </c>
      <c r="Q274">
        <v>5</v>
      </c>
      <c r="R274">
        <f t="shared" si="43"/>
        <v>75</v>
      </c>
      <c r="U274">
        <v>0</v>
      </c>
      <c r="V274">
        <v>0</v>
      </c>
      <c r="W274">
        <f t="shared" si="44"/>
        <v>0</v>
      </c>
      <c r="Z274">
        <v>52481</v>
      </c>
      <c r="AA274">
        <v>61391</v>
      </c>
      <c r="AB274">
        <f t="shared" si="45"/>
        <v>113872</v>
      </c>
      <c r="AE274">
        <v>45</v>
      </c>
      <c r="AF274">
        <v>0</v>
      </c>
      <c r="AG274">
        <f t="shared" si="46"/>
        <v>45</v>
      </c>
      <c r="AJ274">
        <v>42293</v>
      </c>
      <c r="AK274">
        <v>889</v>
      </c>
      <c r="AL274">
        <f t="shared" si="47"/>
        <v>43182</v>
      </c>
      <c r="AO274">
        <v>33722</v>
      </c>
      <c r="AP274">
        <v>756</v>
      </c>
      <c r="AQ274">
        <f t="shared" si="48"/>
        <v>34478</v>
      </c>
      <c r="AT274">
        <v>73757</v>
      </c>
      <c r="AU274">
        <v>462</v>
      </c>
      <c r="AV274">
        <f t="shared" si="49"/>
        <v>74219</v>
      </c>
    </row>
    <row r="275" spans="1:48" x14ac:dyDescent="0.2">
      <c r="A275">
        <v>0</v>
      </c>
      <c r="B275">
        <v>0</v>
      </c>
      <c r="C275">
        <f t="shared" si="40"/>
        <v>0</v>
      </c>
      <c r="F275">
        <v>2946641</v>
      </c>
      <c r="G275">
        <v>674108</v>
      </c>
      <c r="H275">
        <f t="shared" si="41"/>
        <v>3620749</v>
      </c>
      <c r="K275">
        <v>303</v>
      </c>
      <c r="L275">
        <v>3</v>
      </c>
      <c r="M275">
        <f t="shared" si="42"/>
        <v>306</v>
      </c>
      <c r="P275">
        <v>150</v>
      </c>
      <c r="Q275">
        <v>135</v>
      </c>
      <c r="R275">
        <f t="shared" si="43"/>
        <v>285</v>
      </c>
      <c r="U275">
        <v>30961</v>
      </c>
      <c r="V275">
        <v>107</v>
      </c>
      <c r="W275">
        <f t="shared" si="44"/>
        <v>31068</v>
      </c>
      <c r="Z275">
        <v>58080</v>
      </c>
      <c r="AA275">
        <v>67961</v>
      </c>
      <c r="AB275">
        <f t="shared" si="45"/>
        <v>126041</v>
      </c>
      <c r="AE275">
        <v>13</v>
      </c>
      <c r="AF275">
        <v>0</v>
      </c>
      <c r="AG275">
        <f t="shared" si="46"/>
        <v>13</v>
      </c>
      <c r="AJ275">
        <v>45874</v>
      </c>
      <c r="AK275">
        <v>1669</v>
      </c>
      <c r="AL275">
        <f t="shared" si="47"/>
        <v>47543</v>
      </c>
      <c r="AO275">
        <v>41187</v>
      </c>
      <c r="AP275">
        <v>399</v>
      </c>
      <c r="AQ275">
        <f t="shared" si="48"/>
        <v>41586</v>
      </c>
      <c r="AT275">
        <v>67517</v>
      </c>
      <c r="AU275">
        <v>313</v>
      </c>
      <c r="AV275">
        <f t="shared" si="49"/>
        <v>67830</v>
      </c>
    </row>
    <row r="276" spans="1:48" x14ac:dyDescent="0.2">
      <c r="A276">
        <v>0</v>
      </c>
      <c r="B276">
        <v>0</v>
      </c>
      <c r="C276">
        <f t="shared" si="40"/>
        <v>0</v>
      </c>
      <c r="F276">
        <v>0</v>
      </c>
      <c r="G276">
        <v>0</v>
      </c>
      <c r="H276">
        <f t="shared" si="41"/>
        <v>0</v>
      </c>
      <c r="K276">
        <v>318</v>
      </c>
      <c r="L276">
        <v>1</v>
      </c>
      <c r="M276">
        <f t="shared" si="42"/>
        <v>319</v>
      </c>
      <c r="P276">
        <v>129</v>
      </c>
      <c r="Q276">
        <v>330</v>
      </c>
      <c r="R276">
        <f t="shared" si="43"/>
        <v>459</v>
      </c>
      <c r="U276">
        <v>0</v>
      </c>
      <c r="V276">
        <v>0</v>
      </c>
      <c r="W276">
        <f t="shared" si="44"/>
        <v>0</v>
      </c>
      <c r="Z276">
        <v>49389</v>
      </c>
      <c r="AA276">
        <v>70531</v>
      </c>
      <c r="AB276">
        <f t="shared" si="45"/>
        <v>119920</v>
      </c>
      <c r="AE276">
        <v>96</v>
      </c>
      <c r="AF276">
        <v>0</v>
      </c>
      <c r="AG276">
        <f t="shared" si="46"/>
        <v>96</v>
      </c>
      <c r="AJ276">
        <v>38105</v>
      </c>
      <c r="AK276">
        <v>1268</v>
      </c>
      <c r="AL276">
        <f t="shared" si="47"/>
        <v>39373</v>
      </c>
      <c r="AO276">
        <v>40660</v>
      </c>
      <c r="AP276">
        <v>1163</v>
      </c>
      <c r="AQ276">
        <f t="shared" si="48"/>
        <v>41823</v>
      </c>
      <c r="AT276">
        <v>60643</v>
      </c>
      <c r="AU276">
        <v>407</v>
      </c>
      <c r="AV276">
        <f t="shared" si="49"/>
        <v>61050</v>
      </c>
    </row>
    <row r="277" spans="1:48" x14ac:dyDescent="0.2">
      <c r="A277">
        <v>239194</v>
      </c>
      <c r="B277">
        <v>633908</v>
      </c>
      <c r="C277">
        <f t="shared" si="40"/>
        <v>873102</v>
      </c>
      <c r="F277">
        <v>0</v>
      </c>
      <c r="G277">
        <v>0</v>
      </c>
      <c r="H277">
        <f t="shared" si="41"/>
        <v>0</v>
      </c>
      <c r="K277">
        <v>353</v>
      </c>
      <c r="L277">
        <v>1</v>
      </c>
      <c r="M277">
        <f t="shared" si="42"/>
        <v>354</v>
      </c>
      <c r="P277">
        <v>70</v>
      </c>
      <c r="Q277">
        <v>11</v>
      </c>
      <c r="R277">
        <f t="shared" si="43"/>
        <v>81</v>
      </c>
      <c r="U277">
        <v>0</v>
      </c>
      <c r="V277">
        <v>0</v>
      </c>
      <c r="W277">
        <f t="shared" si="44"/>
        <v>0</v>
      </c>
      <c r="Z277">
        <v>40303</v>
      </c>
      <c r="AA277">
        <v>92145</v>
      </c>
      <c r="AB277">
        <f t="shared" si="45"/>
        <v>132448</v>
      </c>
      <c r="AE277">
        <v>23</v>
      </c>
      <c r="AF277">
        <v>0</v>
      </c>
      <c r="AG277">
        <f t="shared" si="46"/>
        <v>23</v>
      </c>
      <c r="AJ277">
        <v>33413</v>
      </c>
      <c r="AK277">
        <v>576</v>
      </c>
      <c r="AL277">
        <f t="shared" si="47"/>
        <v>33989</v>
      </c>
      <c r="AO277">
        <v>42056</v>
      </c>
      <c r="AP277">
        <v>736</v>
      </c>
      <c r="AQ277">
        <f t="shared" si="48"/>
        <v>42792</v>
      </c>
      <c r="AT277">
        <v>5442</v>
      </c>
      <c r="AU277">
        <v>13</v>
      </c>
      <c r="AV277">
        <f t="shared" si="49"/>
        <v>5455</v>
      </c>
    </row>
    <row r="278" spans="1:48" x14ac:dyDescent="0.2">
      <c r="A278">
        <v>0</v>
      </c>
      <c r="B278">
        <v>0</v>
      </c>
      <c r="C278">
        <f t="shared" si="40"/>
        <v>0</v>
      </c>
      <c r="F278">
        <v>0</v>
      </c>
      <c r="G278">
        <v>0</v>
      </c>
      <c r="H278">
        <f t="shared" si="41"/>
        <v>0</v>
      </c>
      <c r="K278">
        <v>535</v>
      </c>
      <c r="L278">
        <v>43</v>
      </c>
      <c r="M278">
        <f t="shared" si="42"/>
        <v>578</v>
      </c>
      <c r="P278">
        <v>189</v>
      </c>
      <c r="Q278">
        <v>1</v>
      </c>
      <c r="R278">
        <f t="shared" si="43"/>
        <v>190</v>
      </c>
      <c r="U278">
        <v>52548</v>
      </c>
      <c r="V278">
        <v>100</v>
      </c>
      <c r="W278">
        <f t="shared" si="44"/>
        <v>52648</v>
      </c>
      <c r="Z278">
        <v>62788</v>
      </c>
      <c r="AA278">
        <v>32902</v>
      </c>
      <c r="AB278">
        <f t="shared" si="45"/>
        <v>95690</v>
      </c>
      <c r="AE278">
        <v>85</v>
      </c>
      <c r="AF278">
        <v>0</v>
      </c>
      <c r="AG278">
        <f t="shared" si="46"/>
        <v>85</v>
      </c>
      <c r="AJ278">
        <v>34478</v>
      </c>
      <c r="AK278">
        <v>431</v>
      </c>
      <c r="AL278">
        <f t="shared" si="47"/>
        <v>34909</v>
      </c>
      <c r="AO278">
        <v>41596</v>
      </c>
      <c r="AP278">
        <v>575</v>
      </c>
      <c r="AQ278">
        <f t="shared" si="48"/>
        <v>42171</v>
      </c>
      <c r="AT278">
        <v>2522</v>
      </c>
      <c r="AU278">
        <v>0</v>
      </c>
      <c r="AV278">
        <f t="shared" si="49"/>
        <v>2522</v>
      </c>
    </row>
    <row r="279" spans="1:48" x14ac:dyDescent="0.2">
      <c r="A279">
        <v>0</v>
      </c>
      <c r="B279">
        <v>0</v>
      </c>
      <c r="C279">
        <f t="shared" si="40"/>
        <v>0</v>
      </c>
      <c r="F279">
        <v>0</v>
      </c>
      <c r="G279">
        <v>0</v>
      </c>
      <c r="H279">
        <f t="shared" si="41"/>
        <v>0</v>
      </c>
      <c r="K279">
        <v>484</v>
      </c>
      <c r="L279">
        <v>17</v>
      </c>
      <c r="M279">
        <f t="shared" si="42"/>
        <v>501</v>
      </c>
      <c r="P279">
        <v>44</v>
      </c>
      <c r="Q279">
        <v>0</v>
      </c>
      <c r="R279">
        <f t="shared" si="43"/>
        <v>44</v>
      </c>
      <c r="U279">
        <v>21427</v>
      </c>
      <c r="V279">
        <v>54987</v>
      </c>
      <c r="W279">
        <f t="shared" si="44"/>
        <v>76414</v>
      </c>
      <c r="Z279">
        <v>58756</v>
      </c>
      <c r="AA279">
        <v>38381</v>
      </c>
      <c r="AB279">
        <f t="shared" si="45"/>
        <v>97137</v>
      </c>
      <c r="AE279">
        <v>104</v>
      </c>
      <c r="AF279">
        <v>0</v>
      </c>
      <c r="AG279">
        <f t="shared" si="46"/>
        <v>104</v>
      </c>
      <c r="AJ279">
        <v>0</v>
      </c>
      <c r="AK279">
        <v>0</v>
      </c>
      <c r="AL279">
        <f t="shared" si="47"/>
        <v>0</v>
      </c>
      <c r="AO279">
        <v>42779</v>
      </c>
      <c r="AP279">
        <v>437</v>
      </c>
      <c r="AQ279">
        <f t="shared" si="48"/>
        <v>43216</v>
      </c>
      <c r="AT279">
        <v>2438</v>
      </c>
      <c r="AU279">
        <v>0</v>
      </c>
      <c r="AV279">
        <f t="shared" si="49"/>
        <v>2438</v>
      </c>
    </row>
    <row r="280" spans="1:48" x14ac:dyDescent="0.2">
      <c r="A280">
        <v>0</v>
      </c>
      <c r="B280">
        <v>0</v>
      </c>
      <c r="C280">
        <f t="shared" si="40"/>
        <v>0</v>
      </c>
      <c r="F280">
        <v>0</v>
      </c>
      <c r="G280">
        <v>0</v>
      </c>
      <c r="H280">
        <f t="shared" si="41"/>
        <v>0</v>
      </c>
      <c r="K280">
        <v>360</v>
      </c>
      <c r="L280">
        <v>3</v>
      </c>
      <c r="M280">
        <f t="shared" si="42"/>
        <v>363</v>
      </c>
      <c r="P280">
        <v>38</v>
      </c>
      <c r="Q280">
        <v>1</v>
      </c>
      <c r="R280">
        <f t="shared" si="43"/>
        <v>39</v>
      </c>
      <c r="U280">
        <v>12578</v>
      </c>
      <c r="V280">
        <v>9925</v>
      </c>
      <c r="W280">
        <f t="shared" si="44"/>
        <v>22503</v>
      </c>
      <c r="Z280">
        <v>30572</v>
      </c>
      <c r="AA280">
        <v>32885</v>
      </c>
      <c r="AB280">
        <f t="shared" si="45"/>
        <v>63457</v>
      </c>
      <c r="AE280">
        <v>7</v>
      </c>
      <c r="AF280">
        <v>0</v>
      </c>
      <c r="AG280">
        <f t="shared" si="46"/>
        <v>7</v>
      </c>
      <c r="AJ280">
        <v>79</v>
      </c>
      <c r="AK280">
        <v>0</v>
      </c>
      <c r="AL280">
        <f t="shared" si="47"/>
        <v>79</v>
      </c>
      <c r="AO280">
        <v>61343</v>
      </c>
      <c r="AP280">
        <v>684</v>
      </c>
      <c r="AQ280">
        <f t="shared" si="48"/>
        <v>62027</v>
      </c>
      <c r="AT280">
        <v>3897</v>
      </c>
      <c r="AU280">
        <v>2</v>
      </c>
      <c r="AV280">
        <f t="shared" si="49"/>
        <v>3899</v>
      </c>
    </row>
    <row r="281" spans="1:48" x14ac:dyDescent="0.2">
      <c r="A281">
        <v>34983506</v>
      </c>
      <c r="B281">
        <v>26943180</v>
      </c>
      <c r="C281">
        <f t="shared" si="40"/>
        <v>61926686</v>
      </c>
      <c r="F281">
        <v>0</v>
      </c>
      <c r="G281">
        <v>0</v>
      </c>
      <c r="H281">
        <f t="shared" si="41"/>
        <v>0</v>
      </c>
      <c r="K281">
        <v>359</v>
      </c>
      <c r="L281">
        <v>148</v>
      </c>
      <c r="M281">
        <f t="shared" si="42"/>
        <v>507</v>
      </c>
      <c r="P281">
        <v>81</v>
      </c>
      <c r="Q281">
        <v>199</v>
      </c>
      <c r="R281">
        <f t="shared" si="43"/>
        <v>280</v>
      </c>
      <c r="U281">
        <v>15760</v>
      </c>
      <c r="V281">
        <v>10413</v>
      </c>
      <c r="W281">
        <f t="shared" si="44"/>
        <v>26173</v>
      </c>
      <c r="Z281">
        <v>31909</v>
      </c>
      <c r="AA281">
        <v>49363</v>
      </c>
      <c r="AB281">
        <f t="shared" si="45"/>
        <v>81272</v>
      </c>
      <c r="AE281">
        <v>10</v>
      </c>
      <c r="AF281">
        <v>0</v>
      </c>
      <c r="AG281">
        <f t="shared" si="46"/>
        <v>10</v>
      </c>
      <c r="AJ281">
        <v>216</v>
      </c>
      <c r="AK281">
        <v>0</v>
      </c>
      <c r="AL281">
        <f t="shared" si="47"/>
        <v>216</v>
      </c>
      <c r="AO281">
        <v>56920</v>
      </c>
      <c r="AP281">
        <v>475</v>
      </c>
      <c r="AQ281">
        <f t="shared" si="48"/>
        <v>57395</v>
      </c>
      <c r="AT281">
        <v>3820</v>
      </c>
      <c r="AU281">
        <v>7</v>
      </c>
      <c r="AV281">
        <f t="shared" si="49"/>
        <v>3827</v>
      </c>
    </row>
    <row r="282" spans="1:48" x14ac:dyDescent="0.2">
      <c r="A282">
        <v>8504547</v>
      </c>
      <c r="B282">
        <v>15176763</v>
      </c>
      <c r="C282">
        <f t="shared" si="40"/>
        <v>23681310</v>
      </c>
      <c r="F282">
        <v>0</v>
      </c>
      <c r="G282">
        <v>0</v>
      </c>
      <c r="H282">
        <f t="shared" si="41"/>
        <v>0</v>
      </c>
      <c r="K282">
        <v>361</v>
      </c>
      <c r="L282">
        <v>33</v>
      </c>
      <c r="M282">
        <f t="shared" si="42"/>
        <v>394</v>
      </c>
      <c r="P282">
        <v>20</v>
      </c>
      <c r="Q282">
        <v>0</v>
      </c>
      <c r="R282">
        <f t="shared" si="43"/>
        <v>20</v>
      </c>
      <c r="U282">
        <v>13371</v>
      </c>
      <c r="V282">
        <v>7135</v>
      </c>
      <c r="W282">
        <f t="shared" si="44"/>
        <v>20506</v>
      </c>
      <c r="Z282">
        <v>28345</v>
      </c>
      <c r="AA282">
        <v>41914</v>
      </c>
      <c r="AB282">
        <f t="shared" si="45"/>
        <v>70259</v>
      </c>
      <c r="AE282">
        <v>224</v>
      </c>
      <c r="AF282">
        <v>0</v>
      </c>
      <c r="AG282">
        <f t="shared" si="46"/>
        <v>224</v>
      </c>
      <c r="AJ282">
        <v>214</v>
      </c>
      <c r="AK282">
        <v>1</v>
      </c>
      <c r="AL282">
        <f t="shared" si="47"/>
        <v>215</v>
      </c>
      <c r="AO282">
        <v>65197</v>
      </c>
      <c r="AP282">
        <v>383</v>
      </c>
      <c r="AQ282">
        <f t="shared" si="48"/>
        <v>65580</v>
      </c>
      <c r="AT282">
        <v>3135</v>
      </c>
      <c r="AU282">
        <v>17</v>
      </c>
      <c r="AV282">
        <f t="shared" si="49"/>
        <v>3152</v>
      </c>
    </row>
    <row r="283" spans="1:48" x14ac:dyDescent="0.2">
      <c r="A283">
        <v>135377</v>
      </c>
      <c r="B283">
        <v>125109</v>
      </c>
      <c r="C283">
        <f t="shared" si="40"/>
        <v>260486</v>
      </c>
      <c r="F283">
        <v>0</v>
      </c>
      <c r="G283">
        <v>0</v>
      </c>
      <c r="H283">
        <f t="shared" si="41"/>
        <v>0</v>
      </c>
      <c r="K283">
        <v>275</v>
      </c>
      <c r="L283">
        <v>0</v>
      </c>
      <c r="M283">
        <f t="shared" si="42"/>
        <v>275</v>
      </c>
      <c r="P283">
        <v>51</v>
      </c>
      <c r="Q283">
        <v>44</v>
      </c>
      <c r="R283">
        <f t="shared" si="43"/>
        <v>95</v>
      </c>
      <c r="U283">
        <v>15630</v>
      </c>
      <c r="V283">
        <v>4938</v>
      </c>
      <c r="W283">
        <f t="shared" si="44"/>
        <v>20568</v>
      </c>
      <c r="Z283">
        <v>64363</v>
      </c>
      <c r="AA283">
        <v>141</v>
      </c>
      <c r="AB283">
        <f t="shared" si="45"/>
        <v>64504</v>
      </c>
      <c r="AE283">
        <v>4</v>
      </c>
      <c r="AF283">
        <v>0</v>
      </c>
      <c r="AG283">
        <f t="shared" si="46"/>
        <v>4</v>
      </c>
      <c r="AJ283">
        <v>258</v>
      </c>
      <c r="AK283">
        <v>0</v>
      </c>
      <c r="AL283">
        <f t="shared" si="47"/>
        <v>258</v>
      </c>
      <c r="AO283">
        <v>3453</v>
      </c>
      <c r="AP283">
        <v>1</v>
      </c>
      <c r="AQ283">
        <f t="shared" si="48"/>
        <v>3454</v>
      </c>
      <c r="AT283">
        <v>3386</v>
      </c>
      <c r="AU283">
        <v>0</v>
      </c>
      <c r="AV283">
        <f t="shared" si="49"/>
        <v>3386</v>
      </c>
    </row>
    <row r="284" spans="1:48" x14ac:dyDescent="0.2">
      <c r="A284">
        <v>4012364</v>
      </c>
      <c r="B284">
        <v>593208</v>
      </c>
      <c r="C284">
        <f t="shared" si="40"/>
        <v>4605572</v>
      </c>
      <c r="F284">
        <v>0</v>
      </c>
      <c r="G284">
        <v>0</v>
      </c>
      <c r="H284">
        <f t="shared" si="41"/>
        <v>0</v>
      </c>
      <c r="K284">
        <v>229</v>
      </c>
      <c r="L284">
        <v>0</v>
      </c>
      <c r="M284">
        <f t="shared" si="42"/>
        <v>229</v>
      </c>
      <c r="P284">
        <v>42</v>
      </c>
      <c r="Q284">
        <v>10814</v>
      </c>
      <c r="R284">
        <f t="shared" si="43"/>
        <v>10856</v>
      </c>
      <c r="U284">
        <v>14401</v>
      </c>
      <c r="V284">
        <v>5409</v>
      </c>
      <c r="W284">
        <f t="shared" si="44"/>
        <v>19810</v>
      </c>
      <c r="Z284">
        <v>47431</v>
      </c>
      <c r="AA284">
        <v>264</v>
      </c>
      <c r="AB284">
        <f t="shared" si="45"/>
        <v>47695</v>
      </c>
      <c r="AE284">
        <v>29</v>
      </c>
      <c r="AF284">
        <v>0</v>
      </c>
      <c r="AG284">
        <f t="shared" si="46"/>
        <v>29</v>
      </c>
      <c r="AJ284">
        <v>262</v>
      </c>
      <c r="AK284">
        <v>0</v>
      </c>
      <c r="AL284">
        <f t="shared" si="47"/>
        <v>262</v>
      </c>
      <c r="AO284">
        <v>3051</v>
      </c>
      <c r="AP284">
        <v>2</v>
      </c>
      <c r="AQ284">
        <f t="shared" si="48"/>
        <v>3053</v>
      </c>
      <c r="AT284">
        <v>3318</v>
      </c>
      <c r="AU284">
        <v>0</v>
      </c>
      <c r="AV284">
        <f t="shared" si="49"/>
        <v>3318</v>
      </c>
    </row>
    <row r="285" spans="1:48" x14ac:dyDescent="0.2">
      <c r="A285">
        <v>0</v>
      </c>
      <c r="B285">
        <v>0</v>
      </c>
      <c r="C285">
        <f t="shared" si="40"/>
        <v>0</v>
      </c>
      <c r="F285">
        <v>0</v>
      </c>
      <c r="G285">
        <v>0</v>
      </c>
      <c r="H285">
        <f t="shared" si="41"/>
        <v>0</v>
      </c>
      <c r="K285">
        <v>181</v>
      </c>
      <c r="L285">
        <v>0</v>
      </c>
      <c r="M285">
        <f t="shared" si="42"/>
        <v>181</v>
      </c>
      <c r="P285">
        <v>4</v>
      </c>
      <c r="Q285">
        <v>3114</v>
      </c>
      <c r="R285">
        <f t="shared" si="43"/>
        <v>3118</v>
      </c>
      <c r="U285">
        <v>12388</v>
      </c>
      <c r="V285">
        <v>3595</v>
      </c>
      <c r="W285">
        <f t="shared" si="44"/>
        <v>15983</v>
      </c>
      <c r="Z285">
        <v>41702</v>
      </c>
      <c r="AA285">
        <v>317</v>
      </c>
      <c r="AB285">
        <f t="shared" si="45"/>
        <v>42019</v>
      </c>
      <c r="AE285">
        <v>3</v>
      </c>
      <c r="AF285">
        <v>0</v>
      </c>
      <c r="AG285">
        <f t="shared" si="46"/>
        <v>3</v>
      </c>
      <c r="AJ285">
        <v>264</v>
      </c>
      <c r="AK285">
        <v>0</v>
      </c>
      <c r="AL285">
        <f t="shared" si="47"/>
        <v>264</v>
      </c>
      <c r="AO285">
        <v>3240</v>
      </c>
      <c r="AP285">
        <v>2</v>
      </c>
      <c r="AQ285">
        <f t="shared" si="48"/>
        <v>3242</v>
      </c>
      <c r="AT285">
        <v>2832</v>
      </c>
      <c r="AU285">
        <v>2</v>
      </c>
      <c r="AV285">
        <f t="shared" si="49"/>
        <v>2834</v>
      </c>
    </row>
    <row r="286" spans="1:48" x14ac:dyDescent="0.2">
      <c r="A286">
        <v>0</v>
      </c>
      <c r="B286">
        <v>0</v>
      </c>
      <c r="C286">
        <f t="shared" si="40"/>
        <v>0</v>
      </c>
      <c r="F286">
        <v>0</v>
      </c>
      <c r="G286">
        <v>0</v>
      </c>
      <c r="H286">
        <f t="shared" si="41"/>
        <v>0</v>
      </c>
      <c r="K286">
        <v>124</v>
      </c>
      <c r="L286">
        <v>158</v>
      </c>
      <c r="M286">
        <f t="shared" si="42"/>
        <v>282</v>
      </c>
      <c r="P286">
        <v>22488</v>
      </c>
      <c r="Q286">
        <v>85385</v>
      </c>
      <c r="R286">
        <f t="shared" si="43"/>
        <v>107873</v>
      </c>
      <c r="U286">
        <v>8357</v>
      </c>
      <c r="V286">
        <v>1700</v>
      </c>
      <c r="W286">
        <f t="shared" si="44"/>
        <v>10057</v>
      </c>
      <c r="Z286">
        <v>44431</v>
      </c>
      <c r="AA286">
        <v>432</v>
      </c>
      <c r="AB286">
        <f t="shared" si="45"/>
        <v>44863</v>
      </c>
      <c r="AE286">
        <v>774600</v>
      </c>
      <c r="AF286">
        <v>0</v>
      </c>
      <c r="AG286">
        <f t="shared" si="46"/>
        <v>774600</v>
      </c>
      <c r="AJ286">
        <v>177</v>
      </c>
      <c r="AK286">
        <v>1</v>
      </c>
      <c r="AL286">
        <f t="shared" si="47"/>
        <v>178</v>
      </c>
      <c r="AO286">
        <v>6123</v>
      </c>
      <c r="AP286">
        <v>1</v>
      </c>
      <c r="AQ286">
        <f t="shared" si="48"/>
        <v>6124</v>
      </c>
      <c r="AT286">
        <v>3750</v>
      </c>
      <c r="AU286">
        <v>0</v>
      </c>
      <c r="AV286">
        <f t="shared" si="49"/>
        <v>3750</v>
      </c>
    </row>
    <row r="287" spans="1:48" x14ac:dyDescent="0.2">
      <c r="A287">
        <v>0</v>
      </c>
      <c r="B287">
        <v>0</v>
      </c>
      <c r="C287">
        <f t="shared" si="40"/>
        <v>0</v>
      </c>
      <c r="F287">
        <v>717</v>
      </c>
      <c r="G287">
        <v>12312</v>
      </c>
      <c r="H287">
        <f t="shared" si="41"/>
        <v>13029</v>
      </c>
      <c r="K287">
        <v>197</v>
      </c>
      <c r="L287">
        <v>12</v>
      </c>
      <c r="M287">
        <f t="shared" si="42"/>
        <v>209</v>
      </c>
      <c r="P287">
        <v>16861</v>
      </c>
      <c r="Q287">
        <v>44695</v>
      </c>
      <c r="R287">
        <f t="shared" si="43"/>
        <v>61556</v>
      </c>
      <c r="U287">
        <v>0</v>
      </c>
      <c r="V287">
        <v>0</v>
      </c>
      <c r="W287">
        <f t="shared" si="44"/>
        <v>0</v>
      </c>
      <c r="Z287">
        <v>36881</v>
      </c>
      <c r="AA287">
        <v>843</v>
      </c>
      <c r="AB287">
        <f t="shared" si="45"/>
        <v>37724</v>
      </c>
      <c r="AE287">
        <v>671669</v>
      </c>
      <c r="AF287">
        <v>0</v>
      </c>
      <c r="AG287">
        <f t="shared" si="46"/>
        <v>671669</v>
      </c>
      <c r="AJ287">
        <v>996</v>
      </c>
      <c r="AK287">
        <v>0</v>
      </c>
      <c r="AL287">
        <f t="shared" si="47"/>
        <v>996</v>
      </c>
      <c r="AO287">
        <v>6389</v>
      </c>
      <c r="AP287">
        <v>5</v>
      </c>
      <c r="AQ287">
        <f t="shared" si="48"/>
        <v>6394</v>
      </c>
      <c r="AT287">
        <v>3582</v>
      </c>
      <c r="AU287">
        <v>5</v>
      </c>
      <c r="AV287">
        <f t="shared" si="49"/>
        <v>3587</v>
      </c>
    </row>
    <row r="288" spans="1:48" x14ac:dyDescent="0.2">
      <c r="A288">
        <v>0</v>
      </c>
      <c r="B288">
        <v>0</v>
      </c>
      <c r="C288">
        <f t="shared" si="40"/>
        <v>0</v>
      </c>
      <c r="F288">
        <v>14569</v>
      </c>
      <c r="G288">
        <v>84644</v>
      </c>
      <c r="H288">
        <f t="shared" si="41"/>
        <v>99213</v>
      </c>
      <c r="K288">
        <v>139</v>
      </c>
      <c r="L288">
        <v>459</v>
      </c>
      <c r="M288">
        <f t="shared" si="42"/>
        <v>598</v>
      </c>
      <c r="P288">
        <v>20623</v>
      </c>
      <c r="Q288">
        <v>37350</v>
      </c>
      <c r="R288">
        <f t="shared" si="43"/>
        <v>57973</v>
      </c>
      <c r="U288">
        <v>2984</v>
      </c>
      <c r="V288">
        <v>1156</v>
      </c>
      <c r="W288">
        <f t="shared" si="44"/>
        <v>4140</v>
      </c>
      <c r="Z288">
        <v>28672</v>
      </c>
      <c r="AA288">
        <v>423</v>
      </c>
      <c r="AB288">
        <f t="shared" si="45"/>
        <v>29095</v>
      </c>
      <c r="AE288">
        <v>735308</v>
      </c>
      <c r="AF288">
        <v>0</v>
      </c>
      <c r="AG288">
        <f t="shared" si="46"/>
        <v>735308</v>
      </c>
      <c r="AJ288">
        <v>1649</v>
      </c>
      <c r="AK288">
        <v>6</v>
      </c>
      <c r="AL288">
        <f t="shared" si="47"/>
        <v>1655</v>
      </c>
      <c r="AO288">
        <v>6238</v>
      </c>
      <c r="AP288">
        <v>2</v>
      </c>
      <c r="AQ288">
        <f t="shared" si="48"/>
        <v>6240</v>
      </c>
      <c r="AT288">
        <v>3344</v>
      </c>
      <c r="AU288">
        <v>0</v>
      </c>
      <c r="AV288">
        <f t="shared" si="49"/>
        <v>3344</v>
      </c>
    </row>
    <row r="289" spans="1:48" x14ac:dyDescent="0.2">
      <c r="A289">
        <v>0</v>
      </c>
      <c r="B289">
        <v>0</v>
      </c>
      <c r="C289">
        <f t="shared" si="40"/>
        <v>0</v>
      </c>
      <c r="F289">
        <v>0</v>
      </c>
      <c r="G289">
        <v>0</v>
      </c>
      <c r="H289">
        <f t="shared" si="41"/>
        <v>0</v>
      </c>
      <c r="K289">
        <v>296</v>
      </c>
      <c r="L289">
        <v>641</v>
      </c>
      <c r="M289">
        <f t="shared" si="42"/>
        <v>937</v>
      </c>
      <c r="P289">
        <v>24916</v>
      </c>
      <c r="Q289">
        <v>48692</v>
      </c>
      <c r="R289">
        <f t="shared" si="43"/>
        <v>73608</v>
      </c>
      <c r="U289">
        <v>11652</v>
      </c>
      <c r="V289">
        <v>4351</v>
      </c>
      <c r="W289">
        <f t="shared" si="44"/>
        <v>16003</v>
      </c>
      <c r="Z289">
        <v>18454</v>
      </c>
      <c r="AA289">
        <v>30</v>
      </c>
      <c r="AB289">
        <f t="shared" si="45"/>
        <v>18484</v>
      </c>
      <c r="AE289">
        <v>590900</v>
      </c>
      <c r="AF289">
        <v>369</v>
      </c>
      <c r="AG289">
        <f t="shared" si="46"/>
        <v>591269</v>
      </c>
      <c r="AJ289">
        <v>1706</v>
      </c>
      <c r="AK289">
        <v>4</v>
      </c>
      <c r="AL289">
        <f t="shared" si="47"/>
        <v>1710</v>
      </c>
      <c r="AO289">
        <v>4356</v>
      </c>
      <c r="AP289">
        <v>3</v>
      </c>
      <c r="AQ289">
        <f t="shared" si="48"/>
        <v>4359</v>
      </c>
      <c r="AT289">
        <v>500165</v>
      </c>
      <c r="AU289">
        <v>0</v>
      </c>
      <c r="AV289">
        <f t="shared" si="49"/>
        <v>500165</v>
      </c>
    </row>
    <row r="290" spans="1:48" x14ac:dyDescent="0.2">
      <c r="A290">
        <v>0</v>
      </c>
      <c r="B290">
        <v>0</v>
      </c>
      <c r="C290">
        <f t="shared" si="40"/>
        <v>0</v>
      </c>
      <c r="F290">
        <v>4472</v>
      </c>
      <c r="G290">
        <v>14381</v>
      </c>
      <c r="H290">
        <f t="shared" si="41"/>
        <v>18853</v>
      </c>
      <c r="K290">
        <v>673</v>
      </c>
      <c r="L290">
        <v>1117</v>
      </c>
      <c r="M290">
        <f t="shared" si="42"/>
        <v>1790</v>
      </c>
      <c r="P290">
        <v>23987</v>
      </c>
      <c r="Q290">
        <v>38858</v>
      </c>
      <c r="R290">
        <f t="shared" si="43"/>
        <v>62845</v>
      </c>
      <c r="U290">
        <v>9897</v>
      </c>
      <c r="V290">
        <v>3091</v>
      </c>
      <c r="W290">
        <f t="shared" si="44"/>
        <v>12988</v>
      </c>
      <c r="Z290">
        <v>19043</v>
      </c>
      <c r="AA290">
        <v>44</v>
      </c>
      <c r="AB290">
        <f t="shared" si="45"/>
        <v>19087</v>
      </c>
      <c r="AE290">
        <v>708981</v>
      </c>
      <c r="AF290">
        <v>1198</v>
      </c>
      <c r="AG290">
        <f t="shared" si="46"/>
        <v>710179</v>
      </c>
      <c r="AJ290">
        <v>1584</v>
      </c>
      <c r="AK290">
        <v>0</v>
      </c>
      <c r="AL290">
        <f t="shared" si="47"/>
        <v>1584</v>
      </c>
      <c r="AO290">
        <v>3509</v>
      </c>
      <c r="AP290">
        <v>1</v>
      </c>
      <c r="AQ290">
        <f t="shared" si="48"/>
        <v>3510</v>
      </c>
      <c r="AT290">
        <v>466255</v>
      </c>
      <c r="AU290">
        <v>0</v>
      </c>
      <c r="AV290">
        <f t="shared" si="49"/>
        <v>466255</v>
      </c>
    </row>
    <row r="291" spans="1:48" x14ac:dyDescent="0.2">
      <c r="A291">
        <v>0</v>
      </c>
      <c r="B291">
        <v>0</v>
      </c>
      <c r="C291">
        <f t="shared" si="40"/>
        <v>0</v>
      </c>
      <c r="F291">
        <v>0</v>
      </c>
      <c r="G291">
        <v>0</v>
      </c>
      <c r="H291">
        <f t="shared" si="41"/>
        <v>0</v>
      </c>
      <c r="K291">
        <v>529</v>
      </c>
      <c r="L291">
        <v>1699</v>
      </c>
      <c r="M291">
        <f t="shared" si="42"/>
        <v>2228</v>
      </c>
      <c r="P291">
        <v>21214</v>
      </c>
      <c r="Q291">
        <v>34778</v>
      </c>
      <c r="R291">
        <f t="shared" si="43"/>
        <v>55992</v>
      </c>
      <c r="U291">
        <v>180275</v>
      </c>
      <c r="V291">
        <v>830385</v>
      </c>
      <c r="W291">
        <f t="shared" si="44"/>
        <v>1010660</v>
      </c>
      <c r="Z291">
        <v>21224</v>
      </c>
      <c r="AA291">
        <v>18</v>
      </c>
      <c r="AB291">
        <f t="shared" si="45"/>
        <v>21242</v>
      </c>
      <c r="AE291">
        <v>788358</v>
      </c>
      <c r="AF291">
        <v>0</v>
      </c>
      <c r="AG291">
        <f t="shared" si="46"/>
        <v>788358</v>
      </c>
      <c r="AJ291">
        <v>644547</v>
      </c>
      <c r="AK291">
        <v>3764</v>
      </c>
      <c r="AL291">
        <f t="shared" si="47"/>
        <v>648311</v>
      </c>
      <c r="AO291">
        <v>2963</v>
      </c>
      <c r="AP291">
        <v>4</v>
      </c>
      <c r="AQ291">
        <f t="shared" si="48"/>
        <v>2967</v>
      </c>
      <c r="AT291">
        <v>440763</v>
      </c>
      <c r="AU291">
        <v>0</v>
      </c>
      <c r="AV291">
        <f t="shared" si="49"/>
        <v>440763</v>
      </c>
    </row>
    <row r="292" spans="1:48" x14ac:dyDescent="0.2">
      <c r="A292">
        <v>681</v>
      </c>
      <c r="B292">
        <v>1144</v>
      </c>
      <c r="C292">
        <f t="shared" si="40"/>
        <v>1825</v>
      </c>
      <c r="F292">
        <v>0</v>
      </c>
      <c r="G292">
        <v>0</v>
      </c>
      <c r="H292">
        <f t="shared" si="41"/>
        <v>0</v>
      </c>
      <c r="K292">
        <v>457</v>
      </c>
      <c r="L292">
        <v>727</v>
      </c>
      <c r="M292">
        <f t="shared" si="42"/>
        <v>1184</v>
      </c>
      <c r="P292">
        <v>19970</v>
      </c>
      <c r="Q292">
        <v>41075</v>
      </c>
      <c r="R292">
        <f t="shared" si="43"/>
        <v>61045</v>
      </c>
      <c r="U292">
        <v>209433</v>
      </c>
      <c r="V292">
        <v>506217</v>
      </c>
      <c r="W292">
        <f t="shared" si="44"/>
        <v>715650</v>
      </c>
      <c r="Z292">
        <v>13572</v>
      </c>
      <c r="AA292">
        <v>4</v>
      </c>
      <c r="AB292">
        <f t="shared" si="45"/>
        <v>13576</v>
      </c>
      <c r="AE292">
        <v>781439</v>
      </c>
      <c r="AF292">
        <v>0</v>
      </c>
      <c r="AG292">
        <f t="shared" si="46"/>
        <v>781439</v>
      </c>
      <c r="AJ292">
        <v>556904</v>
      </c>
      <c r="AK292">
        <v>8576</v>
      </c>
      <c r="AL292">
        <f t="shared" si="47"/>
        <v>565480</v>
      </c>
      <c r="AO292">
        <v>5092</v>
      </c>
      <c r="AP292">
        <v>1</v>
      </c>
      <c r="AQ292">
        <f t="shared" si="48"/>
        <v>5093</v>
      </c>
      <c r="AT292">
        <v>564446</v>
      </c>
      <c r="AU292">
        <v>0</v>
      </c>
      <c r="AV292">
        <f t="shared" si="49"/>
        <v>564446</v>
      </c>
    </row>
    <row r="293" spans="1:48" x14ac:dyDescent="0.2">
      <c r="A293">
        <v>0</v>
      </c>
      <c r="B293">
        <v>0</v>
      </c>
      <c r="C293">
        <f t="shared" si="40"/>
        <v>0</v>
      </c>
      <c r="F293">
        <v>0</v>
      </c>
      <c r="G293">
        <v>0</v>
      </c>
      <c r="H293">
        <f t="shared" si="41"/>
        <v>0</v>
      </c>
      <c r="K293">
        <v>504</v>
      </c>
      <c r="L293">
        <v>762</v>
      </c>
      <c r="M293">
        <f t="shared" si="42"/>
        <v>1266</v>
      </c>
      <c r="P293">
        <v>21903</v>
      </c>
      <c r="Q293">
        <v>34697</v>
      </c>
      <c r="R293">
        <f t="shared" si="43"/>
        <v>56600</v>
      </c>
      <c r="U293">
        <v>207164</v>
      </c>
      <c r="V293">
        <v>866711</v>
      </c>
      <c r="W293">
        <f t="shared" si="44"/>
        <v>1073875</v>
      </c>
      <c r="Z293">
        <v>11113</v>
      </c>
      <c r="AA293">
        <v>88</v>
      </c>
      <c r="AB293">
        <f t="shared" si="45"/>
        <v>11201</v>
      </c>
      <c r="AE293">
        <v>867241</v>
      </c>
      <c r="AF293">
        <v>0</v>
      </c>
      <c r="AG293">
        <f t="shared" si="46"/>
        <v>867241</v>
      </c>
      <c r="AJ293">
        <v>642217</v>
      </c>
      <c r="AK293">
        <v>8186</v>
      </c>
      <c r="AL293">
        <f t="shared" si="47"/>
        <v>650403</v>
      </c>
      <c r="AO293">
        <v>2877</v>
      </c>
      <c r="AP293">
        <v>1</v>
      </c>
      <c r="AQ293">
        <f t="shared" si="48"/>
        <v>2878</v>
      </c>
      <c r="AT293">
        <v>550967</v>
      </c>
      <c r="AU293">
        <v>0</v>
      </c>
      <c r="AV293">
        <f t="shared" si="49"/>
        <v>550967</v>
      </c>
    </row>
    <row r="294" spans="1:48" x14ac:dyDescent="0.2">
      <c r="A294">
        <v>0</v>
      </c>
      <c r="B294">
        <v>0</v>
      </c>
      <c r="C294">
        <f t="shared" si="40"/>
        <v>0</v>
      </c>
      <c r="F294">
        <v>7018733</v>
      </c>
      <c r="G294">
        <v>8805339</v>
      </c>
      <c r="H294">
        <f t="shared" si="41"/>
        <v>15824072</v>
      </c>
      <c r="K294">
        <v>410</v>
      </c>
      <c r="L294">
        <v>397</v>
      </c>
      <c r="M294">
        <f t="shared" si="42"/>
        <v>807</v>
      </c>
      <c r="P294">
        <v>20039</v>
      </c>
      <c r="Q294">
        <v>46744</v>
      </c>
      <c r="R294">
        <f t="shared" si="43"/>
        <v>66783</v>
      </c>
      <c r="U294">
        <v>192930</v>
      </c>
      <c r="V294">
        <v>709811</v>
      </c>
      <c r="W294">
        <f t="shared" si="44"/>
        <v>902741</v>
      </c>
      <c r="Z294">
        <v>10752</v>
      </c>
      <c r="AA294">
        <v>1</v>
      </c>
      <c r="AB294">
        <f t="shared" si="45"/>
        <v>10753</v>
      </c>
      <c r="AE294">
        <v>774885</v>
      </c>
      <c r="AF294">
        <v>0</v>
      </c>
      <c r="AG294">
        <f t="shared" si="46"/>
        <v>774885</v>
      </c>
      <c r="AJ294">
        <v>698039</v>
      </c>
      <c r="AK294">
        <v>11507</v>
      </c>
      <c r="AL294">
        <f t="shared" si="47"/>
        <v>709546</v>
      </c>
      <c r="AO294">
        <v>2962</v>
      </c>
      <c r="AP294">
        <v>5</v>
      </c>
      <c r="AQ294">
        <f t="shared" si="48"/>
        <v>2967</v>
      </c>
      <c r="AT294">
        <v>435365</v>
      </c>
      <c r="AU294">
        <v>0</v>
      </c>
      <c r="AV294">
        <f t="shared" si="49"/>
        <v>435365</v>
      </c>
    </row>
    <row r="295" spans="1:48" x14ac:dyDescent="0.2">
      <c r="A295">
        <v>0</v>
      </c>
      <c r="B295">
        <v>0</v>
      </c>
      <c r="C295">
        <f t="shared" si="40"/>
        <v>0</v>
      </c>
      <c r="F295">
        <v>134209</v>
      </c>
      <c r="G295">
        <v>19307</v>
      </c>
      <c r="H295">
        <f t="shared" si="41"/>
        <v>153516</v>
      </c>
      <c r="K295">
        <v>282</v>
      </c>
      <c r="L295">
        <v>927</v>
      </c>
      <c r="M295">
        <f t="shared" si="42"/>
        <v>1209</v>
      </c>
      <c r="P295">
        <v>23881</v>
      </c>
      <c r="Q295">
        <v>52551</v>
      </c>
      <c r="R295">
        <f t="shared" si="43"/>
        <v>76432</v>
      </c>
      <c r="U295">
        <v>223566</v>
      </c>
      <c r="V295">
        <v>806724</v>
      </c>
      <c r="W295">
        <f t="shared" si="44"/>
        <v>1030290</v>
      </c>
      <c r="Z295">
        <v>8991</v>
      </c>
      <c r="AA295">
        <v>2829</v>
      </c>
      <c r="AB295">
        <f t="shared" si="45"/>
        <v>11820</v>
      </c>
      <c r="AE295">
        <v>758462</v>
      </c>
      <c r="AF295">
        <v>0</v>
      </c>
      <c r="AG295">
        <f t="shared" si="46"/>
        <v>758462</v>
      </c>
      <c r="AJ295">
        <v>715620</v>
      </c>
      <c r="AK295">
        <v>56846</v>
      </c>
      <c r="AL295">
        <f t="shared" si="47"/>
        <v>772466</v>
      </c>
      <c r="AO295">
        <v>491674</v>
      </c>
      <c r="AP295">
        <v>0</v>
      </c>
      <c r="AQ295">
        <f t="shared" si="48"/>
        <v>491674</v>
      </c>
      <c r="AT295">
        <v>106471</v>
      </c>
      <c r="AU295">
        <v>0</v>
      </c>
      <c r="AV295">
        <f t="shared" si="49"/>
        <v>106471</v>
      </c>
    </row>
    <row r="296" spans="1:48" x14ac:dyDescent="0.2">
      <c r="A296">
        <v>33022669</v>
      </c>
      <c r="B296">
        <v>25688023</v>
      </c>
      <c r="C296">
        <f t="shared" si="40"/>
        <v>58710692</v>
      </c>
      <c r="F296">
        <v>3942852</v>
      </c>
      <c r="G296">
        <v>899846</v>
      </c>
      <c r="H296">
        <f t="shared" si="41"/>
        <v>4842698</v>
      </c>
      <c r="K296">
        <v>674</v>
      </c>
      <c r="L296">
        <v>357</v>
      </c>
      <c r="M296">
        <f t="shared" si="42"/>
        <v>1031</v>
      </c>
      <c r="P296">
        <v>22885</v>
      </c>
      <c r="Q296">
        <v>56760</v>
      </c>
      <c r="R296">
        <f t="shared" si="43"/>
        <v>79645</v>
      </c>
      <c r="U296">
        <v>276861</v>
      </c>
      <c r="V296">
        <v>750903</v>
      </c>
      <c r="W296">
        <f t="shared" si="44"/>
        <v>1027764</v>
      </c>
      <c r="Z296">
        <v>10752</v>
      </c>
      <c r="AA296">
        <v>6471</v>
      </c>
      <c r="AB296">
        <f t="shared" si="45"/>
        <v>17223</v>
      </c>
      <c r="AE296">
        <v>664645</v>
      </c>
      <c r="AF296">
        <v>1609</v>
      </c>
      <c r="AG296">
        <f t="shared" si="46"/>
        <v>666254</v>
      </c>
      <c r="AJ296">
        <v>764372</v>
      </c>
      <c r="AK296">
        <v>9321</v>
      </c>
      <c r="AL296">
        <f t="shared" si="47"/>
        <v>773693</v>
      </c>
      <c r="AO296">
        <v>502332</v>
      </c>
      <c r="AP296">
        <v>0</v>
      </c>
      <c r="AQ296">
        <f t="shared" si="48"/>
        <v>502332</v>
      </c>
      <c r="AT296">
        <v>150352</v>
      </c>
      <c r="AU296">
        <v>0</v>
      </c>
      <c r="AV296">
        <f t="shared" si="49"/>
        <v>150352</v>
      </c>
    </row>
    <row r="297" spans="1:48" x14ac:dyDescent="0.2">
      <c r="A297">
        <v>8745616</v>
      </c>
      <c r="B297">
        <v>14900030</v>
      </c>
      <c r="C297">
        <f t="shared" si="40"/>
        <v>23645646</v>
      </c>
      <c r="F297">
        <v>0</v>
      </c>
      <c r="G297">
        <v>0</v>
      </c>
      <c r="H297">
        <f t="shared" si="41"/>
        <v>0</v>
      </c>
      <c r="K297">
        <v>16785</v>
      </c>
      <c r="L297">
        <v>21434</v>
      </c>
      <c r="M297">
        <f t="shared" si="42"/>
        <v>38219</v>
      </c>
      <c r="P297">
        <v>23058</v>
      </c>
      <c r="Q297">
        <v>78138</v>
      </c>
      <c r="R297">
        <f t="shared" si="43"/>
        <v>101196</v>
      </c>
      <c r="U297">
        <v>212972</v>
      </c>
      <c r="V297">
        <v>766260</v>
      </c>
      <c r="W297">
        <f t="shared" si="44"/>
        <v>979232</v>
      </c>
      <c r="Z297">
        <v>12478</v>
      </c>
      <c r="AA297">
        <v>4421</v>
      </c>
      <c r="AB297">
        <f t="shared" si="45"/>
        <v>16899</v>
      </c>
      <c r="AE297">
        <v>533875</v>
      </c>
      <c r="AF297">
        <v>734</v>
      </c>
      <c r="AG297">
        <f t="shared" si="46"/>
        <v>534609</v>
      </c>
      <c r="AJ297">
        <v>1165321</v>
      </c>
      <c r="AK297">
        <v>4788</v>
      </c>
      <c r="AL297">
        <f t="shared" si="47"/>
        <v>1170109</v>
      </c>
      <c r="AO297">
        <v>518638</v>
      </c>
      <c r="AP297">
        <v>0</v>
      </c>
      <c r="AQ297">
        <f t="shared" si="48"/>
        <v>518638</v>
      </c>
      <c r="AT297">
        <v>0</v>
      </c>
      <c r="AU297">
        <v>0</v>
      </c>
      <c r="AV297">
        <f t="shared" si="49"/>
        <v>0</v>
      </c>
    </row>
    <row r="298" spans="1:48" x14ac:dyDescent="0.2">
      <c r="A298">
        <v>133223</v>
      </c>
      <c r="B298">
        <v>126236</v>
      </c>
      <c r="C298">
        <f t="shared" si="40"/>
        <v>259459</v>
      </c>
      <c r="F298">
        <v>0</v>
      </c>
      <c r="G298">
        <v>0</v>
      </c>
      <c r="H298">
        <f t="shared" si="41"/>
        <v>0</v>
      </c>
      <c r="K298">
        <v>14689</v>
      </c>
      <c r="L298">
        <v>15288</v>
      </c>
      <c r="M298">
        <f t="shared" si="42"/>
        <v>29977</v>
      </c>
      <c r="P298">
        <v>206409</v>
      </c>
      <c r="Q298">
        <v>298478</v>
      </c>
      <c r="R298">
        <f t="shared" si="43"/>
        <v>504887</v>
      </c>
      <c r="U298">
        <v>318713</v>
      </c>
      <c r="V298">
        <v>716140</v>
      </c>
      <c r="W298">
        <f t="shared" si="44"/>
        <v>1034853</v>
      </c>
      <c r="Z298">
        <v>10449</v>
      </c>
      <c r="AA298">
        <v>3629</v>
      </c>
      <c r="AB298">
        <f t="shared" si="45"/>
        <v>14078</v>
      </c>
      <c r="AE298">
        <v>115830</v>
      </c>
      <c r="AF298">
        <v>2882</v>
      </c>
      <c r="AG298">
        <f t="shared" si="46"/>
        <v>118712</v>
      </c>
      <c r="AJ298">
        <v>1364459</v>
      </c>
      <c r="AK298">
        <v>12413</v>
      </c>
      <c r="AL298">
        <f t="shared" si="47"/>
        <v>1376872</v>
      </c>
      <c r="AO298">
        <v>604589</v>
      </c>
      <c r="AP298">
        <v>0</v>
      </c>
      <c r="AQ298">
        <f t="shared" si="48"/>
        <v>604589</v>
      </c>
      <c r="AT298">
        <v>472749</v>
      </c>
      <c r="AU298">
        <v>0</v>
      </c>
      <c r="AV298">
        <f t="shared" si="49"/>
        <v>472749</v>
      </c>
    </row>
    <row r="299" spans="1:48" x14ac:dyDescent="0.2">
      <c r="A299">
        <v>4546817</v>
      </c>
      <c r="B299">
        <v>43652</v>
      </c>
      <c r="C299">
        <f t="shared" si="40"/>
        <v>4590469</v>
      </c>
      <c r="F299">
        <v>0</v>
      </c>
      <c r="G299">
        <v>0</v>
      </c>
      <c r="H299">
        <f t="shared" si="41"/>
        <v>0</v>
      </c>
      <c r="K299">
        <v>16616</v>
      </c>
      <c r="L299">
        <v>14802</v>
      </c>
      <c r="M299">
        <f t="shared" si="42"/>
        <v>31418</v>
      </c>
      <c r="P299">
        <v>247984</v>
      </c>
      <c r="Q299">
        <v>500008</v>
      </c>
      <c r="R299">
        <f t="shared" si="43"/>
        <v>747992</v>
      </c>
      <c r="U299">
        <v>640096</v>
      </c>
      <c r="V299">
        <v>622770</v>
      </c>
      <c r="W299">
        <f t="shared" si="44"/>
        <v>1262866</v>
      </c>
      <c r="Z299">
        <v>12416</v>
      </c>
      <c r="AA299">
        <v>6516</v>
      </c>
      <c r="AB299">
        <f t="shared" si="45"/>
        <v>18932</v>
      </c>
      <c r="AE299">
        <v>111165</v>
      </c>
      <c r="AF299">
        <v>2133</v>
      </c>
      <c r="AG299">
        <f t="shared" si="46"/>
        <v>113298</v>
      </c>
      <c r="AJ299">
        <v>611855</v>
      </c>
      <c r="AK299">
        <v>0</v>
      </c>
      <c r="AL299">
        <f t="shared" si="47"/>
        <v>611855</v>
      </c>
      <c r="AO299">
        <v>634868</v>
      </c>
      <c r="AP299">
        <v>0</v>
      </c>
      <c r="AQ299">
        <f t="shared" si="48"/>
        <v>634868</v>
      </c>
      <c r="AT299">
        <v>693100</v>
      </c>
      <c r="AU299">
        <v>0</v>
      </c>
      <c r="AV299">
        <f t="shared" si="49"/>
        <v>693100</v>
      </c>
    </row>
    <row r="300" spans="1:48" x14ac:dyDescent="0.2">
      <c r="A300">
        <v>3933710</v>
      </c>
      <c r="B300">
        <v>601904</v>
      </c>
      <c r="C300">
        <f t="shared" si="40"/>
        <v>4535614</v>
      </c>
      <c r="F300">
        <v>0</v>
      </c>
      <c r="G300">
        <v>0</v>
      </c>
      <c r="H300">
        <f t="shared" si="41"/>
        <v>0</v>
      </c>
      <c r="K300">
        <v>15825</v>
      </c>
      <c r="L300">
        <v>9932</v>
      </c>
      <c r="M300">
        <f t="shared" si="42"/>
        <v>25757</v>
      </c>
      <c r="P300">
        <v>170756</v>
      </c>
      <c r="Q300">
        <v>420431</v>
      </c>
      <c r="R300">
        <f t="shared" si="43"/>
        <v>591187</v>
      </c>
      <c r="U300">
        <v>351968</v>
      </c>
      <c r="V300">
        <v>755487</v>
      </c>
      <c r="W300">
        <f t="shared" si="44"/>
        <v>1107455</v>
      </c>
      <c r="Z300">
        <v>13269</v>
      </c>
      <c r="AA300">
        <v>5420</v>
      </c>
      <c r="AB300">
        <f t="shared" si="45"/>
        <v>18689</v>
      </c>
      <c r="AE300">
        <v>121302</v>
      </c>
      <c r="AF300">
        <v>2073</v>
      </c>
      <c r="AG300">
        <f t="shared" si="46"/>
        <v>123375</v>
      </c>
      <c r="AJ300">
        <v>755247</v>
      </c>
      <c r="AK300">
        <v>0</v>
      </c>
      <c r="AL300">
        <f t="shared" si="47"/>
        <v>755247</v>
      </c>
      <c r="AO300">
        <v>749640</v>
      </c>
      <c r="AP300">
        <v>0</v>
      </c>
      <c r="AQ300">
        <f t="shared" si="48"/>
        <v>749640</v>
      </c>
      <c r="AT300">
        <v>613309</v>
      </c>
      <c r="AU300">
        <v>0</v>
      </c>
      <c r="AV300">
        <f t="shared" si="49"/>
        <v>613309</v>
      </c>
    </row>
    <row r="301" spans="1:48" x14ac:dyDescent="0.2">
      <c r="A301">
        <v>0</v>
      </c>
      <c r="B301">
        <v>0</v>
      </c>
      <c r="C301">
        <f t="shared" si="40"/>
        <v>0</v>
      </c>
      <c r="F301">
        <v>0</v>
      </c>
      <c r="G301">
        <v>0</v>
      </c>
      <c r="H301">
        <f t="shared" si="41"/>
        <v>0</v>
      </c>
      <c r="K301">
        <v>16892</v>
      </c>
      <c r="L301">
        <v>6596</v>
      </c>
      <c r="M301">
        <f t="shared" si="42"/>
        <v>23488</v>
      </c>
      <c r="P301">
        <v>290588</v>
      </c>
      <c r="Q301">
        <v>496409</v>
      </c>
      <c r="R301">
        <f t="shared" si="43"/>
        <v>786997</v>
      </c>
      <c r="U301">
        <v>375662</v>
      </c>
      <c r="V301">
        <v>899636</v>
      </c>
      <c r="W301">
        <f t="shared" si="44"/>
        <v>1275298</v>
      </c>
      <c r="Z301">
        <v>11250</v>
      </c>
      <c r="AA301">
        <v>3555</v>
      </c>
      <c r="AB301">
        <f t="shared" si="45"/>
        <v>14805</v>
      </c>
      <c r="AE301">
        <v>108120</v>
      </c>
      <c r="AF301">
        <v>1657</v>
      </c>
      <c r="AG301">
        <f t="shared" si="46"/>
        <v>109777</v>
      </c>
      <c r="AJ301">
        <v>584933</v>
      </c>
      <c r="AK301">
        <v>0</v>
      </c>
      <c r="AL301">
        <f t="shared" si="47"/>
        <v>584933</v>
      </c>
      <c r="AO301">
        <v>641276</v>
      </c>
      <c r="AP301">
        <v>0</v>
      </c>
      <c r="AQ301">
        <f t="shared" si="48"/>
        <v>641276</v>
      </c>
      <c r="AT301">
        <v>79238</v>
      </c>
      <c r="AU301">
        <v>1</v>
      </c>
      <c r="AV301">
        <f t="shared" si="49"/>
        <v>79239</v>
      </c>
    </row>
    <row r="302" spans="1:48" x14ac:dyDescent="0.2">
      <c r="A302">
        <v>0</v>
      </c>
      <c r="B302">
        <v>0</v>
      </c>
      <c r="C302">
        <f t="shared" si="40"/>
        <v>0</v>
      </c>
      <c r="F302">
        <v>0</v>
      </c>
      <c r="G302">
        <v>0</v>
      </c>
      <c r="H302">
        <f t="shared" si="41"/>
        <v>0</v>
      </c>
      <c r="K302">
        <v>18337</v>
      </c>
      <c r="L302">
        <v>13910</v>
      </c>
      <c r="M302">
        <f t="shared" si="42"/>
        <v>32247</v>
      </c>
      <c r="P302">
        <v>212815</v>
      </c>
      <c r="Q302">
        <v>515892</v>
      </c>
      <c r="R302">
        <f t="shared" si="43"/>
        <v>728707</v>
      </c>
      <c r="U302">
        <v>309763</v>
      </c>
      <c r="V302">
        <v>590598</v>
      </c>
      <c r="W302">
        <f t="shared" si="44"/>
        <v>900361</v>
      </c>
      <c r="Z302">
        <v>11472</v>
      </c>
      <c r="AA302">
        <v>2322</v>
      </c>
      <c r="AB302">
        <f t="shared" si="45"/>
        <v>13794</v>
      </c>
      <c r="AE302">
        <v>125132</v>
      </c>
      <c r="AF302">
        <v>1510</v>
      </c>
      <c r="AG302">
        <f t="shared" si="46"/>
        <v>126642</v>
      </c>
      <c r="AJ302">
        <v>518776</v>
      </c>
      <c r="AK302">
        <v>0</v>
      </c>
      <c r="AL302">
        <f t="shared" si="47"/>
        <v>518776</v>
      </c>
      <c r="AO302">
        <v>605125</v>
      </c>
      <c r="AP302">
        <v>0</v>
      </c>
      <c r="AQ302">
        <f t="shared" si="48"/>
        <v>605125</v>
      </c>
      <c r="AT302">
        <v>87333</v>
      </c>
      <c r="AU302">
        <v>0</v>
      </c>
      <c r="AV302">
        <f t="shared" si="49"/>
        <v>87333</v>
      </c>
    </row>
    <row r="303" spans="1:48" x14ac:dyDescent="0.2">
      <c r="A303">
        <v>0</v>
      </c>
      <c r="B303">
        <v>0</v>
      </c>
      <c r="C303">
        <f t="shared" si="40"/>
        <v>0</v>
      </c>
      <c r="F303">
        <v>0</v>
      </c>
      <c r="G303">
        <v>0</v>
      </c>
      <c r="H303">
        <f t="shared" si="41"/>
        <v>0</v>
      </c>
      <c r="K303">
        <v>17454</v>
      </c>
      <c r="L303">
        <v>148088</v>
      </c>
      <c r="M303">
        <f t="shared" si="42"/>
        <v>165542</v>
      </c>
      <c r="P303">
        <v>242735</v>
      </c>
      <c r="Q303">
        <v>457881</v>
      </c>
      <c r="R303">
        <f t="shared" si="43"/>
        <v>700616</v>
      </c>
      <c r="U303">
        <v>9485332</v>
      </c>
      <c r="V303">
        <v>8831334</v>
      </c>
      <c r="W303">
        <f t="shared" si="44"/>
        <v>18316666</v>
      </c>
      <c r="Z303">
        <v>13215</v>
      </c>
      <c r="AA303">
        <v>2803</v>
      </c>
      <c r="AB303">
        <f t="shared" si="45"/>
        <v>16018</v>
      </c>
      <c r="AE303">
        <v>123654</v>
      </c>
      <c r="AF303">
        <v>2022</v>
      </c>
      <c r="AG303">
        <f t="shared" si="46"/>
        <v>125676</v>
      </c>
      <c r="AJ303">
        <v>86091</v>
      </c>
      <c r="AK303">
        <v>2029</v>
      </c>
      <c r="AL303">
        <f t="shared" si="47"/>
        <v>88120</v>
      </c>
      <c r="AO303">
        <v>661690</v>
      </c>
      <c r="AP303">
        <v>0</v>
      </c>
      <c r="AQ303">
        <f t="shared" si="48"/>
        <v>661690</v>
      </c>
      <c r="AT303">
        <v>118228</v>
      </c>
      <c r="AU303">
        <v>0</v>
      </c>
      <c r="AV303">
        <f t="shared" si="49"/>
        <v>118228</v>
      </c>
    </row>
    <row r="304" spans="1:48" x14ac:dyDescent="0.2">
      <c r="A304">
        <v>0</v>
      </c>
      <c r="B304">
        <v>0</v>
      </c>
      <c r="C304">
        <f t="shared" si="40"/>
        <v>0</v>
      </c>
      <c r="F304">
        <v>0</v>
      </c>
      <c r="G304">
        <v>0</v>
      </c>
      <c r="H304">
        <f t="shared" si="41"/>
        <v>0</v>
      </c>
      <c r="K304">
        <v>19359</v>
      </c>
      <c r="L304">
        <v>158100</v>
      </c>
      <c r="M304">
        <f t="shared" si="42"/>
        <v>177459</v>
      </c>
      <c r="P304">
        <v>199489</v>
      </c>
      <c r="Q304">
        <v>517063</v>
      </c>
      <c r="R304">
        <f t="shared" si="43"/>
        <v>716552</v>
      </c>
      <c r="U304">
        <v>10071194</v>
      </c>
      <c r="V304">
        <v>6160330</v>
      </c>
      <c r="W304">
        <f t="shared" si="44"/>
        <v>16231524</v>
      </c>
      <c r="Z304">
        <v>14180</v>
      </c>
      <c r="AA304">
        <v>2672</v>
      </c>
      <c r="AB304">
        <f t="shared" si="45"/>
        <v>16852</v>
      </c>
      <c r="AE304">
        <v>120495</v>
      </c>
      <c r="AF304">
        <v>1802</v>
      </c>
      <c r="AG304">
        <f t="shared" si="46"/>
        <v>122297</v>
      </c>
      <c r="AJ304">
        <v>90905</v>
      </c>
      <c r="AK304">
        <v>1847</v>
      </c>
      <c r="AL304">
        <f t="shared" si="47"/>
        <v>92752</v>
      </c>
      <c r="AO304">
        <v>615311</v>
      </c>
      <c r="AP304">
        <v>0</v>
      </c>
      <c r="AQ304">
        <f t="shared" si="48"/>
        <v>615311</v>
      </c>
      <c r="AT304">
        <v>103734</v>
      </c>
      <c r="AU304">
        <v>0</v>
      </c>
      <c r="AV304">
        <f t="shared" si="49"/>
        <v>103734</v>
      </c>
    </row>
    <row r="305" spans="1:48" x14ac:dyDescent="0.2">
      <c r="A305">
        <v>0</v>
      </c>
      <c r="B305">
        <v>0</v>
      </c>
      <c r="C305">
        <f t="shared" si="40"/>
        <v>0</v>
      </c>
      <c r="F305">
        <v>0</v>
      </c>
      <c r="G305">
        <v>0</v>
      </c>
      <c r="H305">
        <f t="shared" si="41"/>
        <v>0</v>
      </c>
      <c r="K305">
        <v>22902</v>
      </c>
      <c r="L305">
        <v>144920</v>
      </c>
      <c r="M305">
        <f t="shared" si="42"/>
        <v>167822</v>
      </c>
      <c r="P305">
        <v>254865</v>
      </c>
      <c r="Q305">
        <v>515732</v>
      </c>
      <c r="R305">
        <f t="shared" si="43"/>
        <v>770597</v>
      </c>
      <c r="U305">
        <v>11698454</v>
      </c>
      <c r="V305">
        <v>5925261</v>
      </c>
      <c r="W305">
        <f t="shared" si="44"/>
        <v>17623715</v>
      </c>
      <c r="Z305">
        <v>11973</v>
      </c>
      <c r="AA305">
        <v>2899</v>
      </c>
      <c r="AB305">
        <f t="shared" si="45"/>
        <v>14872</v>
      </c>
      <c r="AE305">
        <v>124287</v>
      </c>
      <c r="AF305">
        <v>1732</v>
      </c>
      <c r="AG305">
        <f t="shared" si="46"/>
        <v>126019</v>
      </c>
      <c r="AJ305">
        <v>98981</v>
      </c>
      <c r="AK305">
        <v>1671</v>
      </c>
      <c r="AL305">
        <f t="shared" si="47"/>
        <v>100652</v>
      </c>
      <c r="AO305">
        <v>553557</v>
      </c>
      <c r="AP305">
        <v>0</v>
      </c>
      <c r="AQ305">
        <f t="shared" si="48"/>
        <v>553557</v>
      </c>
      <c r="AT305">
        <v>105552</v>
      </c>
      <c r="AU305">
        <v>0</v>
      </c>
      <c r="AV305">
        <f t="shared" si="49"/>
        <v>105552</v>
      </c>
    </row>
    <row r="306" spans="1:48" x14ac:dyDescent="0.2">
      <c r="A306">
        <v>0</v>
      </c>
      <c r="B306">
        <v>0</v>
      </c>
      <c r="C306">
        <f t="shared" si="40"/>
        <v>0</v>
      </c>
      <c r="F306">
        <v>0</v>
      </c>
      <c r="G306">
        <v>0</v>
      </c>
      <c r="H306">
        <f t="shared" si="41"/>
        <v>0</v>
      </c>
      <c r="K306">
        <v>21653</v>
      </c>
      <c r="L306">
        <v>138075</v>
      </c>
      <c r="M306">
        <f t="shared" si="42"/>
        <v>159728</v>
      </c>
      <c r="P306">
        <v>216721</v>
      </c>
      <c r="Q306">
        <v>439159</v>
      </c>
      <c r="R306">
        <f t="shared" si="43"/>
        <v>655880</v>
      </c>
      <c r="U306">
        <v>11330029</v>
      </c>
      <c r="V306">
        <v>6113305</v>
      </c>
      <c r="W306">
        <f t="shared" si="44"/>
        <v>17443334</v>
      </c>
      <c r="Z306">
        <v>9436</v>
      </c>
      <c r="AA306">
        <v>3443</v>
      </c>
      <c r="AB306">
        <f t="shared" si="45"/>
        <v>12879</v>
      </c>
      <c r="AE306">
        <v>105197</v>
      </c>
      <c r="AF306">
        <v>1714</v>
      </c>
      <c r="AG306">
        <f t="shared" si="46"/>
        <v>106911</v>
      </c>
      <c r="AJ306">
        <v>106251</v>
      </c>
      <c r="AK306">
        <v>2071</v>
      </c>
      <c r="AL306">
        <f t="shared" si="47"/>
        <v>108322</v>
      </c>
      <c r="AO306">
        <v>582483</v>
      </c>
      <c r="AP306">
        <v>0</v>
      </c>
      <c r="AQ306">
        <f t="shared" si="48"/>
        <v>582483</v>
      </c>
      <c r="AT306">
        <v>108034</v>
      </c>
      <c r="AU306">
        <v>0</v>
      </c>
      <c r="AV306">
        <f t="shared" si="49"/>
        <v>108034</v>
      </c>
    </row>
    <row r="307" spans="1:48" x14ac:dyDescent="0.2">
      <c r="A307">
        <v>0</v>
      </c>
      <c r="B307">
        <v>0</v>
      </c>
      <c r="C307">
        <f t="shared" si="40"/>
        <v>0</v>
      </c>
      <c r="F307">
        <v>846</v>
      </c>
      <c r="G307">
        <v>12266</v>
      </c>
      <c r="H307">
        <f t="shared" si="41"/>
        <v>13112</v>
      </c>
      <c r="K307">
        <v>19450</v>
      </c>
      <c r="L307">
        <v>107917</v>
      </c>
      <c r="M307">
        <f t="shared" si="42"/>
        <v>127367</v>
      </c>
      <c r="P307">
        <v>241089</v>
      </c>
      <c r="Q307">
        <v>663013</v>
      </c>
      <c r="R307">
        <f t="shared" si="43"/>
        <v>904102</v>
      </c>
      <c r="U307">
        <v>11331785</v>
      </c>
      <c r="V307">
        <v>5326741</v>
      </c>
      <c r="W307">
        <f t="shared" si="44"/>
        <v>16658526</v>
      </c>
      <c r="Z307">
        <v>318187</v>
      </c>
      <c r="AA307">
        <v>731560</v>
      </c>
      <c r="AB307">
        <f t="shared" si="45"/>
        <v>1049747</v>
      </c>
      <c r="AE307">
        <v>109187</v>
      </c>
      <c r="AF307">
        <v>1855</v>
      </c>
      <c r="AG307">
        <f t="shared" si="46"/>
        <v>111042</v>
      </c>
      <c r="AJ307">
        <v>121913</v>
      </c>
      <c r="AK307">
        <v>1866</v>
      </c>
      <c r="AL307">
        <f t="shared" si="47"/>
        <v>123779</v>
      </c>
      <c r="AO307">
        <v>83156</v>
      </c>
      <c r="AP307">
        <v>1546</v>
      </c>
      <c r="AQ307">
        <f t="shared" si="48"/>
        <v>84702</v>
      </c>
      <c r="AT307">
        <v>108700</v>
      </c>
      <c r="AU307">
        <v>0</v>
      </c>
      <c r="AV307">
        <f t="shared" si="49"/>
        <v>108700</v>
      </c>
    </row>
    <row r="308" spans="1:48" x14ac:dyDescent="0.2">
      <c r="A308">
        <v>0</v>
      </c>
      <c r="B308">
        <v>0</v>
      </c>
      <c r="C308">
        <f t="shared" si="40"/>
        <v>0</v>
      </c>
      <c r="F308">
        <v>0</v>
      </c>
      <c r="G308">
        <v>0</v>
      </c>
      <c r="H308">
        <f t="shared" si="41"/>
        <v>0</v>
      </c>
      <c r="K308">
        <v>18972</v>
      </c>
      <c r="L308">
        <v>121866</v>
      </c>
      <c r="M308">
        <f t="shared" si="42"/>
        <v>140838</v>
      </c>
      <c r="P308">
        <v>216333</v>
      </c>
      <c r="Q308">
        <v>569278</v>
      </c>
      <c r="R308">
        <f t="shared" si="43"/>
        <v>785611</v>
      </c>
      <c r="U308">
        <v>11688145</v>
      </c>
      <c r="V308">
        <v>4757648</v>
      </c>
      <c r="W308">
        <f t="shared" si="44"/>
        <v>16445793</v>
      </c>
      <c r="Z308">
        <v>290784</v>
      </c>
      <c r="AA308">
        <v>668233</v>
      </c>
      <c r="AB308">
        <f t="shared" si="45"/>
        <v>959017</v>
      </c>
      <c r="AE308">
        <v>85110</v>
      </c>
      <c r="AF308">
        <v>1742</v>
      </c>
      <c r="AG308">
        <f t="shared" si="46"/>
        <v>86852</v>
      </c>
      <c r="AJ308">
        <v>131186</v>
      </c>
      <c r="AK308">
        <v>2193</v>
      </c>
      <c r="AL308">
        <f t="shared" si="47"/>
        <v>133379</v>
      </c>
      <c r="AO308">
        <v>77719</v>
      </c>
      <c r="AP308">
        <v>1405</v>
      </c>
      <c r="AQ308">
        <f t="shared" si="48"/>
        <v>79124</v>
      </c>
      <c r="AT308">
        <v>106623</v>
      </c>
      <c r="AU308">
        <v>0</v>
      </c>
      <c r="AV308">
        <f t="shared" si="49"/>
        <v>106623</v>
      </c>
    </row>
    <row r="309" spans="1:48" x14ac:dyDescent="0.2">
      <c r="A309">
        <v>0</v>
      </c>
      <c r="B309">
        <v>0</v>
      </c>
      <c r="C309">
        <f t="shared" si="40"/>
        <v>0</v>
      </c>
      <c r="F309">
        <v>200</v>
      </c>
      <c r="G309">
        <v>6402</v>
      </c>
      <c r="H309">
        <f t="shared" si="41"/>
        <v>6602</v>
      </c>
      <c r="K309">
        <v>336480</v>
      </c>
      <c r="L309">
        <v>349920</v>
      </c>
      <c r="M309">
        <f t="shared" si="42"/>
        <v>686400</v>
      </c>
      <c r="P309">
        <v>222552</v>
      </c>
      <c r="Q309">
        <v>824540</v>
      </c>
      <c r="R309">
        <f t="shared" si="43"/>
        <v>1047092</v>
      </c>
      <c r="U309">
        <v>10582321</v>
      </c>
      <c r="V309">
        <v>4830596</v>
      </c>
      <c r="W309">
        <f t="shared" si="44"/>
        <v>15412917</v>
      </c>
      <c r="Z309">
        <v>310313</v>
      </c>
      <c r="AA309">
        <v>794004</v>
      </c>
      <c r="AB309">
        <f t="shared" si="45"/>
        <v>1104317</v>
      </c>
      <c r="AE309">
        <v>74146</v>
      </c>
      <c r="AF309">
        <v>2643</v>
      </c>
      <c r="AG309">
        <f t="shared" si="46"/>
        <v>76789</v>
      </c>
      <c r="AJ309">
        <v>124746</v>
      </c>
      <c r="AK309">
        <v>1816</v>
      </c>
      <c r="AL309">
        <f t="shared" si="47"/>
        <v>126562</v>
      </c>
      <c r="AO309">
        <v>91961</v>
      </c>
      <c r="AP309">
        <v>1445</v>
      </c>
      <c r="AQ309">
        <f t="shared" si="48"/>
        <v>93406</v>
      </c>
      <c r="AT309">
        <v>104555</v>
      </c>
      <c r="AU309">
        <v>0</v>
      </c>
      <c r="AV309">
        <f t="shared" si="49"/>
        <v>104555</v>
      </c>
    </row>
    <row r="310" spans="1:48" x14ac:dyDescent="0.2">
      <c r="A310">
        <v>0</v>
      </c>
      <c r="B310">
        <v>0</v>
      </c>
      <c r="C310">
        <f t="shared" si="40"/>
        <v>0</v>
      </c>
      <c r="F310">
        <v>8741</v>
      </c>
      <c r="G310">
        <v>18630</v>
      </c>
      <c r="H310">
        <f t="shared" si="41"/>
        <v>27371</v>
      </c>
      <c r="K310">
        <v>294253</v>
      </c>
      <c r="L310">
        <v>314964</v>
      </c>
      <c r="M310">
        <f t="shared" si="42"/>
        <v>609217</v>
      </c>
      <c r="P310">
        <v>9257825</v>
      </c>
      <c r="Q310">
        <v>3732920</v>
      </c>
      <c r="R310">
        <f t="shared" si="43"/>
        <v>12990745</v>
      </c>
      <c r="U310">
        <v>11202019</v>
      </c>
      <c r="V310">
        <v>4527310</v>
      </c>
      <c r="W310">
        <f t="shared" si="44"/>
        <v>15729329</v>
      </c>
      <c r="Z310">
        <v>269024</v>
      </c>
      <c r="AA310">
        <v>743191</v>
      </c>
      <c r="AB310">
        <f t="shared" si="45"/>
        <v>1012215</v>
      </c>
      <c r="AE310">
        <v>118114</v>
      </c>
      <c r="AF310">
        <v>1556929</v>
      </c>
      <c r="AG310">
        <f t="shared" si="46"/>
        <v>1675043</v>
      </c>
      <c r="AJ310">
        <v>118051</v>
      </c>
      <c r="AK310">
        <v>1638</v>
      </c>
      <c r="AL310">
        <f t="shared" si="47"/>
        <v>119689</v>
      </c>
      <c r="AO310">
        <v>101064</v>
      </c>
      <c r="AP310">
        <v>1158</v>
      </c>
      <c r="AQ310">
        <f t="shared" si="48"/>
        <v>102222</v>
      </c>
      <c r="AT310">
        <v>95046</v>
      </c>
      <c r="AU310">
        <v>0</v>
      </c>
      <c r="AV310">
        <f t="shared" si="49"/>
        <v>95046</v>
      </c>
    </row>
    <row r="311" spans="1:48" x14ac:dyDescent="0.2">
      <c r="A311">
        <v>0</v>
      </c>
      <c r="B311">
        <v>0</v>
      </c>
      <c r="C311">
        <f t="shared" si="40"/>
        <v>0</v>
      </c>
      <c r="F311">
        <v>0</v>
      </c>
      <c r="G311">
        <v>0</v>
      </c>
      <c r="H311">
        <f t="shared" si="41"/>
        <v>0</v>
      </c>
      <c r="K311">
        <v>327481</v>
      </c>
      <c r="L311">
        <v>329753</v>
      </c>
      <c r="M311">
        <f t="shared" si="42"/>
        <v>657234</v>
      </c>
      <c r="P311">
        <v>8670923</v>
      </c>
      <c r="Q311">
        <v>4703240</v>
      </c>
      <c r="R311">
        <f t="shared" si="43"/>
        <v>13374163</v>
      </c>
      <c r="U311">
        <v>11215147</v>
      </c>
      <c r="V311">
        <v>4181707</v>
      </c>
      <c r="W311">
        <f t="shared" si="44"/>
        <v>15396854</v>
      </c>
      <c r="Z311">
        <v>242436</v>
      </c>
      <c r="AA311">
        <v>699266</v>
      </c>
      <c r="AB311">
        <f t="shared" si="45"/>
        <v>941702</v>
      </c>
      <c r="AE311">
        <v>144230</v>
      </c>
      <c r="AF311">
        <v>1354899</v>
      </c>
      <c r="AG311">
        <f t="shared" si="46"/>
        <v>1499129</v>
      </c>
      <c r="AJ311">
        <v>106423</v>
      </c>
      <c r="AK311">
        <v>1542</v>
      </c>
      <c r="AL311">
        <f t="shared" si="47"/>
        <v>107965</v>
      </c>
      <c r="AO311">
        <v>107917</v>
      </c>
      <c r="AP311">
        <v>1213</v>
      </c>
      <c r="AQ311">
        <f t="shared" si="48"/>
        <v>109130</v>
      </c>
      <c r="AT311">
        <v>84452</v>
      </c>
      <c r="AU311">
        <v>0</v>
      </c>
      <c r="AV311">
        <f t="shared" si="49"/>
        <v>84452</v>
      </c>
    </row>
    <row r="312" spans="1:48" x14ac:dyDescent="0.2">
      <c r="A312">
        <v>0</v>
      </c>
      <c r="B312">
        <v>0</v>
      </c>
      <c r="C312">
        <f t="shared" si="40"/>
        <v>0</v>
      </c>
      <c r="F312">
        <v>22</v>
      </c>
      <c r="G312">
        <v>500</v>
      </c>
      <c r="H312">
        <f t="shared" si="41"/>
        <v>522</v>
      </c>
      <c r="K312">
        <v>302894</v>
      </c>
      <c r="L312">
        <v>402754</v>
      </c>
      <c r="M312">
        <f t="shared" si="42"/>
        <v>705648</v>
      </c>
      <c r="P312">
        <v>10574875</v>
      </c>
      <c r="Q312">
        <v>4246022</v>
      </c>
      <c r="R312">
        <f t="shared" si="43"/>
        <v>14820897</v>
      </c>
      <c r="U312">
        <v>11712849</v>
      </c>
      <c r="V312">
        <v>4853629</v>
      </c>
      <c r="W312">
        <f t="shared" si="44"/>
        <v>16566478</v>
      </c>
      <c r="Z312">
        <v>328480</v>
      </c>
      <c r="AA312">
        <v>701755</v>
      </c>
      <c r="AB312">
        <f t="shared" si="45"/>
        <v>1030235</v>
      </c>
      <c r="AE312">
        <v>114111</v>
      </c>
      <c r="AF312">
        <v>2528626</v>
      </c>
      <c r="AG312">
        <f t="shared" si="46"/>
        <v>2642737</v>
      </c>
      <c r="AJ312">
        <v>94718</v>
      </c>
      <c r="AK312">
        <v>1960</v>
      </c>
      <c r="AL312">
        <f t="shared" si="47"/>
        <v>96678</v>
      </c>
      <c r="AO312">
        <v>129108</v>
      </c>
      <c r="AP312">
        <v>1427</v>
      </c>
      <c r="AQ312">
        <f t="shared" si="48"/>
        <v>130535</v>
      </c>
      <c r="AT312">
        <v>84903</v>
      </c>
      <c r="AU312">
        <v>0</v>
      </c>
      <c r="AV312">
        <f t="shared" si="49"/>
        <v>84903</v>
      </c>
    </row>
    <row r="313" spans="1:48" x14ac:dyDescent="0.2">
      <c r="A313">
        <v>35321915</v>
      </c>
      <c r="B313">
        <v>24813429</v>
      </c>
      <c r="C313">
        <f t="shared" si="40"/>
        <v>60135344</v>
      </c>
      <c r="F313">
        <v>913</v>
      </c>
      <c r="G313">
        <v>6015</v>
      </c>
      <c r="H313">
        <f t="shared" si="41"/>
        <v>6928</v>
      </c>
      <c r="K313">
        <v>286593</v>
      </c>
      <c r="L313">
        <v>314832</v>
      </c>
      <c r="M313">
        <f t="shared" si="42"/>
        <v>601425</v>
      </c>
      <c r="P313">
        <v>10618024</v>
      </c>
      <c r="Q313">
        <v>4459157</v>
      </c>
      <c r="R313">
        <f t="shared" si="43"/>
        <v>15077181</v>
      </c>
      <c r="U313">
        <v>12209254</v>
      </c>
      <c r="V313">
        <v>6452622</v>
      </c>
      <c r="W313">
        <f t="shared" si="44"/>
        <v>18661876</v>
      </c>
      <c r="Z313">
        <v>284429</v>
      </c>
      <c r="AA313">
        <v>1063646</v>
      </c>
      <c r="AB313">
        <f t="shared" si="45"/>
        <v>1348075</v>
      </c>
      <c r="AE313">
        <v>82490</v>
      </c>
      <c r="AF313">
        <v>1322726</v>
      </c>
      <c r="AG313">
        <f t="shared" si="46"/>
        <v>1405216</v>
      </c>
      <c r="AJ313">
        <v>86549</v>
      </c>
      <c r="AK313">
        <v>1903</v>
      </c>
      <c r="AL313">
        <f t="shared" si="47"/>
        <v>88452</v>
      </c>
      <c r="AO313">
        <v>123576</v>
      </c>
      <c r="AP313">
        <v>781</v>
      </c>
      <c r="AQ313">
        <f t="shared" si="48"/>
        <v>124357</v>
      </c>
      <c r="AT313">
        <v>649689</v>
      </c>
      <c r="AU313">
        <v>1007332</v>
      </c>
      <c r="AV313">
        <f t="shared" si="49"/>
        <v>1657021</v>
      </c>
    </row>
    <row r="314" spans="1:48" x14ac:dyDescent="0.2">
      <c r="A314">
        <v>5197406</v>
      </c>
      <c r="B314">
        <v>6616115</v>
      </c>
      <c r="C314">
        <f t="shared" si="40"/>
        <v>11813521</v>
      </c>
      <c r="F314">
        <v>37563663</v>
      </c>
      <c r="G314">
        <v>16174908</v>
      </c>
      <c r="H314">
        <f t="shared" si="41"/>
        <v>53738571</v>
      </c>
      <c r="K314">
        <v>248056</v>
      </c>
      <c r="L314">
        <v>269805</v>
      </c>
      <c r="M314">
        <f t="shared" si="42"/>
        <v>517861</v>
      </c>
      <c r="P314">
        <v>10397102</v>
      </c>
      <c r="Q314">
        <v>5097523</v>
      </c>
      <c r="R314">
        <f t="shared" si="43"/>
        <v>15494625</v>
      </c>
      <c r="U314">
        <v>11386360</v>
      </c>
      <c r="V314">
        <v>8070840</v>
      </c>
      <c r="W314">
        <f t="shared" si="44"/>
        <v>19457200</v>
      </c>
      <c r="Z314">
        <v>311879</v>
      </c>
      <c r="AA314">
        <v>1057251</v>
      </c>
      <c r="AB314">
        <f t="shared" si="45"/>
        <v>1369130</v>
      </c>
      <c r="AE314">
        <v>105390</v>
      </c>
      <c r="AF314">
        <v>1111000</v>
      </c>
      <c r="AG314">
        <f t="shared" si="46"/>
        <v>1216390</v>
      </c>
      <c r="AJ314">
        <v>73922</v>
      </c>
      <c r="AK314">
        <v>2247</v>
      </c>
      <c r="AL314">
        <f t="shared" si="47"/>
        <v>76169</v>
      </c>
      <c r="AO314">
        <v>121576</v>
      </c>
      <c r="AP314">
        <v>339</v>
      </c>
      <c r="AQ314">
        <f t="shared" si="48"/>
        <v>121915</v>
      </c>
      <c r="AT314">
        <v>768946</v>
      </c>
      <c r="AU314">
        <v>824552</v>
      </c>
      <c r="AV314">
        <f t="shared" si="49"/>
        <v>1593498</v>
      </c>
    </row>
    <row r="315" spans="1:48" x14ac:dyDescent="0.2">
      <c r="A315">
        <v>93354</v>
      </c>
      <c r="B315">
        <v>33834</v>
      </c>
      <c r="C315">
        <f t="shared" si="40"/>
        <v>127188</v>
      </c>
      <c r="F315">
        <v>7372696</v>
      </c>
      <c r="G315">
        <v>8415663</v>
      </c>
      <c r="H315">
        <f t="shared" si="41"/>
        <v>15788359</v>
      </c>
      <c r="K315">
        <v>287819</v>
      </c>
      <c r="L315">
        <v>113924</v>
      </c>
      <c r="M315">
        <f t="shared" si="42"/>
        <v>401743</v>
      </c>
      <c r="P315">
        <v>10220502</v>
      </c>
      <c r="Q315">
        <v>4467493</v>
      </c>
      <c r="R315">
        <f t="shared" si="43"/>
        <v>14687995</v>
      </c>
      <c r="U315">
        <v>0</v>
      </c>
      <c r="V315">
        <v>0</v>
      </c>
      <c r="W315">
        <f t="shared" si="44"/>
        <v>0</v>
      </c>
      <c r="Z315">
        <v>309020</v>
      </c>
      <c r="AA315">
        <v>1116590</v>
      </c>
      <c r="AB315">
        <f t="shared" si="45"/>
        <v>1425610</v>
      </c>
      <c r="AE315">
        <v>88967</v>
      </c>
      <c r="AF315">
        <v>644791</v>
      </c>
      <c r="AG315">
        <f t="shared" si="46"/>
        <v>733758</v>
      </c>
      <c r="AJ315">
        <v>99417</v>
      </c>
      <c r="AK315">
        <v>1647675</v>
      </c>
      <c r="AL315">
        <f t="shared" si="47"/>
        <v>1747092</v>
      </c>
      <c r="AO315">
        <v>113464</v>
      </c>
      <c r="AP315">
        <v>123</v>
      </c>
      <c r="AQ315">
        <f t="shared" si="48"/>
        <v>113587</v>
      </c>
      <c r="AT315">
        <v>949346</v>
      </c>
      <c r="AU315">
        <v>989767</v>
      </c>
      <c r="AV315">
        <f t="shared" si="49"/>
        <v>1939113</v>
      </c>
    </row>
    <row r="316" spans="1:48" x14ac:dyDescent="0.2">
      <c r="A316">
        <v>2758836</v>
      </c>
      <c r="B316">
        <v>461495</v>
      </c>
      <c r="C316">
        <f t="shared" si="40"/>
        <v>3220331</v>
      </c>
      <c r="F316">
        <v>92245</v>
      </c>
      <c r="G316">
        <v>29216</v>
      </c>
      <c r="H316">
        <f t="shared" si="41"/>
        <v>121461</v>
      </c>
      <c r="K316">
        <v>309585</v>
      </c>
      <c r="L316">
        <v>67463</v>
      </c>
      <c r="M316">
        <f t="shared" si="42"/>
        <v>377048</v>
      </c>
      <c r="P316">
        <v>9915826</v>
      </c>
      <c r="Q316">
        <v>4479683</v>
      </c>
      <c r="R316">
        <f t="shared" si="43"/>
        <v>14395509</v>
      </c>
      <c r="U316">
        <v>0</v>
      </c>
      <c r="V316">
        <v>0</v>
      </c>
      <c r="W316">
        <f t="shared" si="44"/>
        <v>0</v>
      </c>
      <c r="Z316">
        <v>336830</v>
      </c>
      <c r="AA316">
        <v>1331712</v>
      </c>
      <c r="AB316">
        <f t="shared" si="45"/>
        <v>1668542</v>
      </c>
      <c r="AE316">
        <v>66913</v>
      </c>
      <c r="AF316">
        <v>596067</v>
      </c>
      <c r="AG316">
        <f t="shared" si="46"/>
        <v>662980</v>
      </c>
      <c r="AJ316">
        <v>123364</v>
      </c>
      <c r="AK316">
        <v>1699476</v>
      </c>
      <c r="AL316">
        <f t="shared" si="47"/>
        <v>1822840</v>
      </c>
      <c r="AO316">
        <v>110927</v>
      </c>
      <c r="AP316">
        <v>37</v>
      </c>
      <c r="AQ316">
        <f t="shared" si="48"/>
        <v>110964</v>
      </c>
      <c r="AT316">
        <v>1025297</v>
      </c>
      <c r="AU316">
        <v>1153543</v>
      </c>
      <c r="AV316">
        <f t="shared" si="49"/>
        <v>2178840</v>
      </c>
    </row>
    <row r="317" spans="1:48" x14ac:dyDescent="0.2">
      <c r="A317">
        <v>0</v>
      </c>
      <c r="B317">
        <v>0</v>
      </c>
      <c r="C317">
        <f t="shared" si="40"/>
        <v>0</v>
      </c>
      <c r="F317">
        <v>4456539</v>
      </c>
      <c r="G317">
        <v>908718</v>
      </c>
      <c r="H317">
        <f t="shared" si="41"/>
        <v>5365257</v>
      </c>
      <c r="K317">
        <v>331834</v>
      </c>
      <c r="L317">
        <v>82858</v>
      </c>
      <c r="M317">
        <f t="shared" si="42"/>
        <v>414692</v>
      </c>
      <c r="P317">
        <v>10155822</v>
      </c>
      <c r="Q317">
        <v>4460197</v>
      </c>
      <c r="R317">
        <f t="shared" si="43"/>
        <v>14616019</v>
      </c>
      <c r="U317">
        <v>0</v>
      </c>
      <c r="V317">
        <v>0</v>
      </c>
      <c r="W317">
        <f t="shared" si="44"/>
        <v>0</v>
      </c>
      <c r="Z317">
        <v>291171</v>
      </c>
      <c r="AA317">
        <v>1016148</v>
      </c>
      <c r="AB317">
        <f t="shared" si="45"/>
        <v>1307319</v>
      </c>
      <c r="AE317">
        <v>108575</v>
      </c>
      <c r="AF317">
        <v>651656</v>
      </c>
      <c r="AG317">
        <f t="shared" si="46"/>
        <v>760231</v>
      </c>
      <c r="AJ317">
        <v>199063</v>
      </c>
      <c r="AK317">
        <v>2019074</v>
      </c>
      <c r="AL317">
        <f t="shared" si="47"/>
        <v>2218137</v>
      </c>
      <c r="AO317">
        <v>95269</v>
      </c>
      <c r="AP317">
        <v>0</v>
      </c>
      <c r="AQ317">
        <f t="shared" si="48"/>
        <v>95269</v>
      </c>
      <c r="AT317">
        <v>1027630</v>
      </c>
      <c r="AU317">
        <v>863803</v>
      </c>
      <c r="AV317">
        <f t="shared" si="49"/>
        <v>1891433</v>
      </c>
    </row>
    <row r="318" spans="1:48" x14ac:dyDescent="0.2">
      <c r="A318">
        <v>0</v>
      </c>
      <c r="B318">
        <v>0</v>
      </c>
      <c r="C318">
        <f t="shared" si="40"/>
        <v>0</v>
      </c>
      <c r="F318">
        <v>0</v>
      </c>
      <c r="G318">
        <v>0</v>
      </c>
      <c r="H318">
        <f t="shared" si="41"/>
        <v>0</v>
      </c>
      <c r="K318">
        <v>370230</v>
      </c>
      <c r="L318">
        <v>107384</v>
      </c>
      <c r="M318">
        <f t="shared" si="42"/>
        <v>477614</v>
      </c>
      <c r="P318">
        <v>10295256</v>
      </c>
      <c r="Q318">
        <v>4378476</v>
      </c>
      <c r="R318">
        <f t="shared" si="43"/>
        <v>14673732</v>
      </c>
      <c r="U318">
        <v>0</v>
      </c>
      <c r="V318">
        <v>0</v>
      </c>
      <c r="W318">
        <f t="shared" si="44"/>
        <v>0</v>
      </c>
      <c r="Z318">
        <v>275752</v>
      </c>
      <c r="AA318">
        <v>472639</v>
      </c>
      <c r="AB318">
        <f t="shared" si="45"/>
        <v>748391</v>
      </c>
      <c r="AE318">
        <v>107626</v>
      </c>
      <c r="AF318">
        <v>1117596</v>
      </c>
      <c r="AG318">
        <f t="shared" si="46"/>
        <v>1225222</v>
      </c>
      <c r="AJ318">
        <v>332179</v>
      </c>
      <c r="AK318">
        <v>1803058</v>
      </c>
      <c r="AL318">
        <f t="shared" si="47"/>
        <v>2135237</v>
      </c>
      <c r="AO318">
        <v>86828</v>
      </c>
      <c r="AP318">
        <v>55</v>
      </c>
      <c r="AQ318">
        <f t="shared" si="48"/>
        <v>86883</v>
      </c>
      <c r="AT318">
        <v>1002733</v>
      </c>
      <c r="AU318">
        <v>810756</v>
      </c>
      <c r="AV318">
        <f t="shared" si="49"/>
        <v>1813489</v>
      </c>
    </row>
    <row r="319" spans="1:48" x14ac:dyDescent="0.2">
      <c r="A319">
        <v>0</v>
      </c>
      <c r="B319">
        <v>0</v>
      </c>
      <c r="C319">
        <f t="shared" si="40"/>
        <v>0</v>
      </c>
      <c r="F319">
        <v>0</v>
      </c>
      <c r="G319">
        <v>0</v>
      </c>
      <c r="H319">
        <f t="shared" si="41"/>
        <v>0</v>
      </c>
      <c r="K319">
        <v>275240</v>
      </c>
      <c r="L319">
        <v>337850</v>
      </c>
      <c r="M319">
        <f t="shared" si="42"/>
        <v>613090</v>
      </c>
      <c r="P319">
        <v>11320099</v>
      </c>
      <c r="Q319">
        <v>5322330</v>
      </c>
      <c r="R319">
        <f t="shared" si="43"/>
        <v>16642429</v>
      </c>
      <c r="U319">
        <v>0</v>
      </c>
      <c r="V319">
        <v>0</v>
      </c>
      <c r="W319">
        <f t="shared" si="44"/>
        <v>0</v>
      </c>
      <c r="Z319">
        <v>10965067</v>
      </c>
      <c r="AA319">
        <v>7996870</v>
      </c>
      <c r="AB319">
        <f t="shared" si="45"/>
        <v>18961937</v>
      </c>
      <c r="AE319">
        <v>128772</v>
      </c>
      <c r="AF319">
        <v>1212146</v>
      </c>
      <c r="AG319">
        <f t="shared" si="46"/>
        <v>1340918</v>
      </c>
      <c r="AJ319">
        <v>487251</v>
      </c>
      <c r="AK319">
        <v>1605577</v>
      </c>
      <c r="AL319">
        <f t="shared" si="47"/>
        <v>2092828</v>
      </c>
      <c r="AO319">
        <v>504913</v>
      </c>
      <c r="AP319">
        <v>1450289</v>
      </c>
      <c r="AQ319">
        <f t="shared" si="48"/>
        <v>1955202</v>
      </c>
      <c r="AT319">
        <v>915424</v>
      </c>
      <c r="AU319">
        <v>717213</v>
      </c>
      <c r="AV319">
        <f t="shared" si="49"/>
        <v>1632637</v>
      </c>
    </row>
    <row r="320" spans="1:48" x14ac:dyDescent="0.2">
      <c r="A320">
        <v>0</v>
      </c>
      <c r="B320">
        <v>0</v>
      </c>
      <c r="C320">
        <f t="shared" si="40"/>
        <v>0</v>
      </c>
      <c r="F320">
        <v>0</v>
      </c>
      <c r="G320">
        <v>0</v>
      </c>
      <c r="H320">
        <f t="shared" si="41"/>
        <v>0</v>
      </c>
      <c r="K320">
        <v>272081</v>
      </c>
      <c r="L320">
        <v>271189</v>
      </c>
      <c r="M320">
        <f t="shared" si="42"/>
        <v>543270</v>
      </c>
      <c r="P320">
        <v>11428739</v>
      </c>
      <c r="Q320">
        <v>5449160</v>
      </c>
      <c r="R320">
        <f t="shared" si="43"/>
        <v>16877899</v>
      </c>
      <c r="U320">
        <v>0</v>
      </c>
      <c r="V320">
        <v>0</v>
      </c>
      <c r="W320">
        <f t="shared" si="44"/>
        <v>0</v>
      </c>
      <c r="Z320">
        <v>10727422</v>
      </c>
      <c r="AA320">
        <v>5936270</v>
      </c>
      <c r="AB320">
        <f t="shared" si="45"/>
        <v>16663692</v>
      </c>
      <c r="AE320">
        <v>143552</v>
      </c>
      <c r="AF320">
        <v>968430</v>
      </c>
      <c r="AG320">
        <f t="shared" si="46"/>
        <v>1111982</v>
      </c>
      <c r="AJ320">
        <v>574064</v>
      </c>
      <c r="AK320">
        <v>1373981</v>
      </c>
      <c r="AL320">
        <f t="shared" si="47"/>
        <v>1948045</v>
      </c>
      <c r="AO320">
        <v>575078</v>
      </c>
      <c r="AP320">
        <v>1331725</v>
      </c>
      <c r="AQ320">
        <f t="shared" si="48"/>
        <v>1906803</v>
      </c>
      <c r="AT320">
        <v>1154020</v>
      </c>
      <c r="AU320">
        <v>698639</v>
      </c>
      <c r="AV320">
        <f t="shared" si="49"/>
        <v>1852659</v>
      </c>
    </row>
    <row r="321" spans="1:48" x14ac:dyDescent="0.2">
      <c r="A321">
        <v>0</v>
      </c>
      <c r="B321">
        <v>0</v>
      </c>
      <c r="C321">
        <f t="shared" si="40"/>
        <v>0</v>
      </c>
      <c r="F321">
        <v>0</v>
      </c>
      <c r="G321">
        <v>0</v>
      </c>
      <c r="H321">
        <f t="shared" si="41"/>
        <v>0</v>
      </c>
      <c r="K321">
        <v>7010413</v>
      </c>
      <c r="L321">
        <v>3922689</v>
      </c>
      <c r="M321">
        <f t="shared" si="42"/>
        <v>10933102</v>
      </c>
      <c r="P321">
        <v>10736937</v>
      </c>
      <c r="Q321">
        <v>9308826</v>
      </c>
      <c r="R321">
        <f t="shared" si="43"/>
        <v>20045763</v>
      </c>
      <c r="U321">
        <v>0</v>
      </c>
      <c r="V321">
        <v>0</v>
      </c>
      <c r="W321">
        <f t="shared" si="44"/>
        <v>0</v>
      </c>
      <c r="Z321">
        <v>11961881</v>
      </c>
      <c r="AA321">
        <v>6631046</v>
      </c>
      <c r="AB321">
        <f t="shared" si="45"/>
        <v>18592927</v>
      </c>
      <c r="AE321">
        <v>188773</v>
      </c>
      <c r="AF321">
        <v>1666462</v>
      </c>
      <c r="AG321">
        <f t="shared" si="46"/>
        <v>1855235</v>
      </c>
      <c r="AJ321">
        <v>612520</v>
      </c>
      <c r="AK321">
        <v>1605354</v>
      </c>
      <c r="AL321">
        <f t="shared" si="47"/>
        <v>2217874</v>
      </c>
      <c r="AO321">
        <v>508543</v>
      </c>
      <c r="AP321">
        <v>1045217</v>
      </c>
      <c r="AQ321">
        <f t="shared" si="48"/>
        <v>1553760</v>
      </c>
      <c r="AT321">
        <v>1307282</v>
      </c>
      <c r="AU321">
        <v>669299</v>
      </c>
      <c r="AV321">
        <f t="shared" si="49"/>
        <v>1976581</v>
      </c>
    </row>
    <row r="322" spans="1:48" x14ac:dyDescent="0.2">
      <c r="A322">
        <v>0</v>
      </c>
      <c r="B322">
        <v>0</v>
      </c>
      <c r="C322">
        <f t="shared" si="40"/>
        <v>0</v>
      </c>
      <c r="F322">
        <v>0</v>
      </c>
      <c r="G322">
        <v>0</v>
      </c>
      <c r="H322">
        <f t="shared" si="41"/>
        <v>0</v>
      </c>
      <c r="K322">
        <v>7077950</v>
      </c>
      <c r="L322">
        <v>3307986</v>
      </c>
      <c r="M322">
        <f t="shared" si="42"/>
        <v>10385936</v>
      </c>
      <c r="P322">
        <v>0</v>
      </c>
      <c r="Q322">
        <v>0</v>
      </c>
      <c r="R322">
        <f t="shared" si="43"/>
        <v>0</v>
      </c>
      <c r="U322">
        <v>0</v>
      </c>
      <c r="V322">
        <v>0</v>
      </c>
      <c r="W322">
        <f t="shared" si="44"/>
        <v>0</v>
      </c>
      <c r="Z322">
        <v>11392307</v>
      </c>
      <c r="AA322">
        <v>6071055</v>
      </c>
      <c r="AB322">
        <f t="shared" si="45"/>
        <v>17463362</v>
      </c>
      <c r="AE322">
        <v>33994</v>
      </c>
      <c r="AF322">
        <v>34393</v>
      </c>
      <c r="AG322">
        <f t="shared" si="46"/>
        <v>68387</v>
      </c>
      <c r="AJ322">
        <v>568254</v>
      </c>
      <c r="AK322">
        <v>1101915</v>
      </c>
      <c r="AL322">
        <f t="shared" si="47"/>
        <v>1670169</v>
      </c>
      <c r="AO322">
        <v>803622</v>
      </c>
      <c r="AP322">
        <v>1109694</v>
      </c>
      <c r="AQ322">
        <f t="shared" si="48"/>
        <v>1913316</v>
      </c>
      <c r="AT322">
        <v>1236407</v>
      </c>
      <c r="AU322">
        <v>730538</v>
      </c>
      <c r="AV322">
        <f t="shared" si="49"/>
        <v>1966945</v>
      </c>
    </row>
    <row r="323" spans="1:48" x14ac:dyDescent="0.2">
      <c r="A323">
        <v>0</v>
      </c>
      <c r="B323">
        <v>0</v>
      </c>
      <c r="C323">
        <f t="shared" si="40"/>
        <v>0</v>
      </c>
      <c r="F323">
        <v>0</v>
      </c>
      <c r="G323">
        <v>0</v>
      </c>
      <c r="H323">
        <f t="shared" si="41"/>
        <v>0</v>
      </c>
      <c r="K323">
        <v>8129169</v>
      </c>
      <c r="L323">
        <v>3380780</v>
      </c>
      <c r="M323">
        <f t="shared" si="42"/>
        <v>11509949</v>
      </c>
      <c r="P323">
        <v>0</v>
      </c>
      <c r="Q323">
        <v>0</v>
      </c>
      <c r="R323">
        <f t="shared" si="43"/>
        <v>0</v>
      </c>
      <c r="U323">
        <v>0</v>
      </c>
      <c r="V323">
        <v>0</v>
      </c>
      <c r="W323">
        <f t="shared" si="44"/>
        <v>0</v>
      </c>
      <c r="Z323">
        <v>11826230</v>
      </c>
      <c r="AA323">
        <v>5632432</v>
      </c>
      <c r="AB323">
        <f t="shared" si="45"/>
        <v>17458662</v>
      </c>
      <c r="AE323">
        <v>37640</v>
      </c>
      <c r="AF323">
        <v>28441</v>
      </c>
      <c r="AG323">
        <f t="shared" si="46"/>
        <v>66081</v>
      </c>
      <c r="AJ323">
        <v>734880</v>
      </c>
      <c r="AK323">
        <v>1408392</v>
      </c>
      <c r="AL323">
        <f t="shared" si="47"/>
        <v>2143272</v>
      </c>
      <c r="AO323">
        <v>570798</v>
      </c>
      <c r="AP323">
        <v>1018502</v>
      </c>
      <c r="AQ323">
        <f t="shared" si="48"/>
        <v>1589300</v>
      </c>
      <c r="AT323">
        <v>1290236</v>
      </c>
      <c r="AU323">
        <v>726062</v>
      </c>
      <c r="AV323">
        <f t="shared" si="49"/>
        <v>2016298</v>
      </c>
    </row>
    <row r="324" spans="1:48" x14ac:dyDescent="0.2">
      <c r="A324">
        <v>0</v>
      </c>
      <c r="B324">
        <v>0</v>
      </c>
      <c r="C324">
        <f t="shared" si="40"/>
        <v>0</v>
      </c>
      <c r="F324">
        <v>0</v>
      </c>
      <c r="G324">
        <v>0</v>
      </c>
      <c r="H324">
        <f t="shared" si="41"/>
        <v>0</v>
      </c>
      <c r="K324">
        <v>8535697</v>
      </c>
      <c r="L324">
        <v>4295856</v>
      </c>
      <c r="M324">
        <f t="shared" si="42"/>
        <v>12831553</v>
      </c>
      <c r="P324">
        <v>0</v>
      </c>
      <c r="Q324">
        <v>0</v>
      </c>
      <c r="R324">
        <f t="shared" si="43"/>
        <v>0</v>
      </c>
      <c r="U324">
        <v>9845</v>
      </c>
      <c r="V324">
        <v>168519</v>
      </c>
      <c r="W324">
        <f t="shared" si="44"/>
        <v>178364</v>
      </c>
      <c r="Z324">
        <v>11039919</v>
      </c>
      <c r="AA324">
        <v>4099411</v>
      </c>
      <c r="AB324">
        <f t="shared" si="45"/>
        <v>15139330</v>
      </c>
      <c r="AE324">
        <v>83278</v>
      </c>
      <c r="AF324">
        <v>10647</v>
      </c>
      <c r="AG324">
        <f t="shared" si="46"/>
        <v>93925</v>
      </c>
      <c r="AJ324">
        <v>545161</v>
      </c>
      <c r="AK324">
        <v>1633029</v>
      </c>
      <c r="AL324">
        <f t="shared" si="47"/>
        <v>2178190</v>
      </c>
      <c r="AO324">
        <v>537556</v>
      </c>
      <c r="AP324">
        <v>1277677</v>
      </c>
      <c r="AQ324">
        <f t="shared" si="48"/>
        <v>1815233</v>
      </c>
      <c r="AT324">
        <v>1494261</v>
      </c>
      <c r="AU324">
        <v>968078</v>
      </c>
      <c r="AV324">
        <f t="shared" si="49"/>
        <v>2462339</v>
      </c>
    </row>
    <row r="325" spans="1:48" x14ac:dyDescent="0.2">
      <c r="A325">
        <v>0</v>
      </c>
      <c r="B325">
        <v>0</v>
      </c>
      <c r="C325">
        <f t="shared" ref="C325:C388" si="50">A325+B325</f>
        <v>0</v>
      </c>
      <c r="F325">
        <v>337107</v>
      </c>
      <c r="G325">
        <v>585212</v>
      </c>
      <c r="H325">
        <f t="shared" ref="H325:H388" si="51">F325+G325</f>
        <v>922319</v>
      </c>
      <c r="K325">
        <v>8766843</v>
      </c>
      <c r="L325">
        <v>4124235</v>
      </c>
      <c r="M325">
        <f t="shared" ref="M325:M388" si="52">K325+L325</f>
        <v>12891078</v>
      </c>
      <c r="P325">
        <v>0</v>
      </c>
      <c r="Q325">
        <v>0</v>
      </c>
      <c r="R325">
        <f t="shared" ref="R325:R388" si="53">P325+Q325</f>
        <v>0</v>
      </c>
      <c r="U325">
        <v>9911</v>
      </c>
      <c r="V325">
        <v>164965</v>
      </c>
      <c r="W325">
        <f t="shared" ref="W325:W388" si="54">U325+V325</f>
        <v>174876</v>
      </c>
      <c r="Z325">
        <v>9708229</v>
      </c>
      <c r="AA325">
        <v>0</v>
      </c>
      <c r="AB325">
        <f t="shared" ref="AB325:AB388" si="55">Z325+AA325</f>
        <v>9708229</v>
      </c>
      <c r="AE325">
        <v>75542</v>
      </c>
      <c r="AF325">
        <v>5839</v>
      </c>
      <c r="AG325">
        <f t="shared" ref="AG325:AG388" si="56">AE325+AF325</f>
        <v>81381</v>
      </c>
      <c r="AJ325">
        <v>508160</v>
      </c>
      <c r="AK325">
        <v>1339953</v>
      </c>
      <c r="AL325">
        <f t="shared" ref="AL325:AL388" si="57">AJ325+AK325</f>
        <v>1848113</v>
      </c>
      <c r="AO325">
        <v>624942</v>
      </c>
      <c r="AP325">
        <v>1226230</v>
      </c>
      <c r="AQ325">
        <f t="shared" ref="AQ325:AQ388" si="58">AO325+AP325</f>
        <v>1851172</v>
      </c>
      <c r="AT325">
        <v>16172</v>
      </c>
      <c r="AU325">
        <v>1632</v>
      </c>
      <c r="AV325">
        <f t="shared" ref="AV325:AV388" si="59">AT325+AU325</f>
        <v>17804</v>
      </c>
    </row>
    <row r="326" spans="1:48" x14ac:dyDescent="0.2">
      <c r="A326">
        <v>190985</v>
      </c>
      <c r="B326">
        <v>497376</v>
      </c>
      <c r="C326">
        <f t="shared" si="50"/>
        <v>688361</v>
      </c>
      <c r="F326">
        <v>0</v>
      </c>
      <c r="G326">
        <v>0</v>
      </c>
      <c r="H326">
        <f t="shared" si="51"/>
        <v>0</v>
      </c>
      <c r="K326">
        <v>8549272</v>
      </c>
      <c r="L326">
        <v>3285995</v>
      </c>
      <c r="M326">
        <f t="shared" si="52"/>
        <v>11835267</v>
      </c>
      <c r="P326">
        <v>0</v>
      </c>
      <c r="Q326">
        <v>0</v>
      </c>
      <c r="R326">
        <f t="shared" si="53"/>
        <v>0</v>
      </c>
      <c r="U326">
        <v>28571</v>
      </c>
      <c r="V326">
        <v>169137</v>
      </c>
      <c r="W326">
        <f t="shared" si="54"/>
        <v>197708</v>
      </c>
      <c r="Z326">
        <v>11494882</v>
      </c>
      <c r="AA326">
        <v>0</v>
      </c>
      <c r="AB326">
        <f t="shared" si="55"/>
        <v>11494882</v>
      </c>
      <c r="AE326">
        <v>32075</v>
      </c>
      <c r="AF326">
        <v>3119</v>
      </c>
      <c r="AG326">
        <f t="shared" si="56"/>
        <v>35194</v>
      </c>
      <c r="AJ326">
        <v>596689</v>
      </c>
      <c r="AK326">
        <v>2253342</v>
      </c>
      <c r="AL326">
        <f t="shared" si="57"/>
        <v>2850031</v>
      </c>
      <c r="AO326">
        <v>646354</v>
      </c>
      <c r="AP326">
        <v>1113707</v>
      </c>
      <c r="AQ326">
        <f t="shared" si="58"/>
        <v>1760061</v>
      </c>
      <c r="AT326">
        <v>14142</v>
      </c>
      <c r="AU326">
        <v>1421</v>
      </c>
      <c r="AV326">
        <f t="shared" si="59"/>
        <v>15563</v>
      </c>
    </row>
    <row r="327" spans="1:48" x14ac:dyDescent="0.2">
      <c r="A327">
        <v>0</v>
      </c>
      <c r="B327">
        <v>0</v>
      </c>
      <c r="C327">
        <f t="shared" si="50"/>
        <v>0</v>
      </c>
      <c r="F327">
        <v>0</v>
      </c>
      <c r="G327">
        <v>0</v>
      </c>
      <c r="H327">
        <f t="shared" si="51"/>
        <v>0</v>
      </c>
      <c r="K327">
        <v>9141682</v>
      </c>
      <c r="L327">
        <v>1518369</v>
      </c>
      <c r="M327">
        <f t="shared" si="52"/>
        <v>10660051</v>
      </c>
      <c r="P327">
        <v>0</v>
      </c>
      <c r="Q327">
        <v>0</v>
      </c>
      <c r="R327">
        <f t="shared" si="53"/>
        <v>0</v>
      </c>
      <c r="U327">
        <v>22290</v>
      </c>
      <c r="V327">
        <v>281021</v>
      </c>
      <c r="W327">
        <f t="shared" si="54"/>
        <v>303311</v>
      </c>
      <c r="Z327">
        <v>11022683</v>
      </c>
      <c r="AA327">
        <v>0</v>
      </c>
      <c r="AB327">
        <f t="shared" si="55"/>
        <v>11022683</v>
      </c>
      <c r="AE327">
        <v>48132</v>
      </c>
      <c r="AF327">
        <v>3100</v>
      </c>
      <c r="AG327">
        <f t="shared" si="56"/>
        <v>51232</v>
      </c>
      <c r="AJ327">
        <v>22572</v>
      </c>
      <c r="AK327">
        <v>3890</v>
      </c>
      <c r="AL327">
        <f t="shared" si="57"/>
        <v>26462</v>
      </c>
      <c r="AO327">
        <v>794109</v>
      </c>
      <c r="AP327">
        <v>1228724</v>
      </c>
      <c r="AQ327">
        <f t="shared" si="58"/>
        <v>2022833</v>
      </c>
      <c r="AT327">
        <v>14891</v>
      </c>
      <c r="AU327">
        <v>1024</v>
      </c>
      <c r="AV327">
        <f t="shared" si="59"/>
        <v>15915</v>
      </c>
    </row>
    <row r="328" spans="1:48" x14ac:dyDescent="0.2">
      <c r="A328">
        <v>0</v>
      </c>
      <c r="B328">
        <v>0</v>
      </c>
      <c r="C328">
        <f t="shared" si="50"/>
        <v>0</v>
      </c>
      <c r="F328">
        <v>0</v>
      </c>
      <c r="G328">
        <v>0</v>
      </c>
      <c r="H328">
        <f t="shared" si="51"/>
        <v>0</v>
      </c>
      <c r="K328">
        <v>9196605</v>
      </c>
      <c r="L328">
        <v>1608167</v>
      </c>
      <c r="M328">
        <f t="shared" si="52"/>
        <v>10804772</v>
      </c>
      <c r="P328">
        <v>0</v>
      </c>
      <c r="Q328">
        <v>0</v>
      </c>
      <c r="R328">
        <f t="shared" si="53"/>
        <v>0</v>
      </c>
      <c r="U328">
        <v>35070</v>
      </c>
      <c r="V328">
        <v>307476</v>
      </c>
      <c r="W328">
        <f t="shared" si="54"/>
        <v>342546</v>
      </c>
      <c r="Z328">
        <v>11926732</v>
      </c>
      <c r="AA328">
        <v>0</v>
      </c>
      <c r="AB328">
        <f t="shared" si="55"/>
        <v>11926732</v>
      </c>
      <c r="AE328">
        <v>34966</v>
      </c>
      <c r="AF328">
        <v>2293</v>
      </c>
      <c r="AG328">
        <f t="shared" si="56"/>
        <v>37259</v>
      </c>
      <c r="AJ328">
        <v>26054</v>
      </c>
      <c r="AK328">
        <v>2216</v>
      </c>
      <c r="AL328">
        <f t="shared" si="57"/>
        <v>28270</v>
      </c>
      <c r="AO328">
        <v>633184</v>
      </c>
      <c r="AP328">
        <v>1125647</v>
      </c>
      <c r="AQ328">
        <f t="shared" si="58"/>
        <v>1758831</v>
      </c>
      <c r="AT328">
        <v>16765</v>
      </c>
      <c r="AU328">
        <v>1259</v>
      </c>
      <c r="AV328">
        <f t="shared" si="59"/>
        <v>18024</v>
      </c>
    </row>
    <row r="329" spans="1:48" x14ac:dyDescent="0.2">
      <c r="A329">
        <v>23069600</v>
      </c>
      <c r="B329">
        <v>11166673</v>
      </c>
      <c r="C329">
        <f t="shared" si="50"/>
        <v>34236273</v>
      </c>
      <c r="F329">
        <v>0</v>
      </c>
      <c r="G329">
        <v>0</v>
      </c>
      <c r="H329">
        <f t="shared" si="51"/>
        <v>0</v>
      </c>
      <c r="K329">
        <v>9490465</v>
      </c>
      <c r="L329">
        <v>1632678</v>
      </c>
      <c r="M329">
        <f t="shared" si="52"/>
        <v>11123143</v>
      </c>
      <c r="P329">
        <v>0</v>
      </c>
      <c r="Q329">
        <v>0</v>
      </c>
      <c r="R329">
        <f t="shared" si="53"/>
        <v>0</v>
      </c>
      <c r="U329">
        <v>51200</v>
      </c>
      <c r="V329">
        <v>338042</v>
      </c>
      <c r="W329">
        <f t="shared" si="54"/>
        <v>389242</v>
      </c>
      <c r="Z329">
        <v>11825927</v>
      </c>
      <c r="AA329">
        <v>0</v>
      </c>
      <c r="AB329">
        <f t="shared" si="55"/>
        <v>11825927</v>
      </c>
      <c r="AE329">
        <v>31774</v>
      </c>
      <c r="AF329">
        <v>1785</v>
      </c>
      <c r="AG329">
        <f t="shared" si="56"/>
        <v>33559</v>
      </c>
      <c r="AJ329">
        <v>26066</v>
      </c>
      <c r="AK329">
        <v>2997</v>
      </c>
      <c r="AL329">
        <f t="shared" si="57"/>
        <v>29063</v>
      </c>
      <c r="AO329">
        <v>721886</v>
      </c>
      <c r="AP329">
        <v>987703</v>
      </c>
      <c r="AQ329">
        <f t="shared" si="58"/>
        <v>1709589</v>
      </c>
      <c r="AT329">
        <v>15148</v>
      </c>
      <c r="AU329">
        <v>845</v>
      </c>
      <c r="AV329">
        <f t="shared" si="59"/>
        <v>15993</v>
      </c>
    </row>
    <row r="330" spans="1:48" x14ac:dyDescent="0.2">
      <c r="A330">
        <v>6173282</v>
      </c>
      <c r="B330">
        <v>8433523</v>
      </c>
      <c r="C330">
        <f t="shared" si="50"/>
        <v>14606805</v>
      </c>
      <c r="F330">
        <v>1239</v>
      </c>
      <c r="G330">
        <v>4800</v>
      </c>
      <c r="H330">
        <f t="shared" si="51"/>
        <v>6039</v>
      </c>
      <c r="K330">
        <v>10701777</v>
      </c>
      <c r="L330">
        <v>1770105</v>
      </c>
      <c r="M330">
        <f t="shared" si="52"/>
        <v>12471882</v>
      </c>
      <c r="P330">
        <v>0</v>
      </c>
      <c r="Q330">
        <v>0</v>
      </c>
      <c r="R330">
        <f t="shared" si="53"/>
        <v>0</v>
      </c>
      <c r="U330">
        <v>38306</v>
      </c>
      <c r="V330">
        <v>388450</v>
      </c>
      <c r="W330">
        <f t="shared" si="54"/>
        <v>426756</v>
      </c>
      <c r="Z330">
        <v>11223300</v>
      </c>
      <c r="AA330">
        <v>0</v>
      </c>
      <c r="AB330">
        <f t="shared" si="55"/>
        <v>11223300</v>
      </c>
      <c r="AE330">
        <v>26880</v>
      </c>
      <c r="AF330">
        <v>2410</v>
      </c>
      <c r="AG330">
        <f t="shared" si="56"/>
        <v>29290</v>
      </c>
      <c r="AJ330">
        <v>25532</v>
      </c>
      <c r="AK330">
        <v>1403</v>
      </c>
      <c r="AL330">
        <f t="shared" si="57"/>
        <v>26935</v>
      </c>
      <c r="AO330">
        <v>850159</v>
      </c>
      <c r="AP330">
        <v>1181519</v>
      </c>
      <c r="AQ330">
        <f t="shared" si="58"/>
        <v>2031678</v>
      </c>
      <c r="AT330">
        <v>13166</v>
      </c>
      <c r="AU330">
        <v>1918</v>
      </c>
      <c r="AV330">
        <f t="shared" si="59"/>
        <v>15084</v>
      </c>
    </row>
    <row r="331" spans="1:48" x14ac:dyDescent="0.2">
      <c r="A331">
        <v>115113</v>
      </c>
      <c r="B331">
        <v>39755</v>
      </c>
      <c r="C331">
        <f t="shared" si="50"/>
        <v>154868</v>
      </c>
      <c r="F331">
        <v>0</v>
      </c>
      <c r="G331">
        <v>0</v>
      </c>
      <c r="H331">
        <f t="shared" si="51"/>
        <v>0</v>
      </c>
      <c r="K331">
        <v>9962804</v>
      </c>
      <c r="L331">
        <v>2414061</v>
      </c>
      <c r="M331">
        <f t="shared" si="52"/>
        <v>12376865</v>
      </c>
      <c r="P331">
        <v>5977</v>
      </c>
      <c r="Q331">
        <v>0</v>
      </c>
      <c r="R331">
        <f t="shared" si="53"/>
        <v>5977</v>
      </c>
      <c r="U331">
        <v>59117</v>
      </c>
      <c r="V331">
        <v>288857</v>
      </c>
      <c r="W331">
        <f t="shared" si="54"/>
        <v>347974</v>
      </c>
      <c r="Z331">
        <v>0</v>
      </c>
      <c r="AA331">
        <v>0</v>
      </c>
      <c r="AB331">
        <f t="shared" si="55"/>
        <v>0</v>
      </c>
      <c r="AE331">
        <v>28172</v>
      </c>
      <c r="AF331">
        <v>7952</v>
      </c>
      <c r="AG331">
        <f t="shared" si="56"/>
        <v>36124</v>
      </c>
      <c r="AJ331">
        <v>21760</v>
      </c>
      <c r="AK331">
        <v>1588</v>
      </c>
      <c r="AL331">
        <f t="shared" si="57"/>
        <v>23348</v>
      </c>
      <c r="AO331">
        <v>10017</v>
      </c>
      <c r="AP331">
        <v>3290</v>
      </c>
      <c r="AQ331">
        <f t="shared" si="58"/>
        <v>13307</v>
      </c>
      <c r="AT331">
        <v>13006</v>
      </c>
      <c r="AU331">
        <v>5457</v>
      </c>
      <c r="AV331">
        <f t="shared" si="59"/>
        <v>18463</v>
      </c>
    </row>
    <row r="332" spans="1:48" x14ac:dyDescent="0.2">
      <c r="A332">
        <v>3594093</v>
      </c>
      <c r="B332">
        <v>645770</v>
      </c>
      <c r="C332">
        <f t="shared" si="50"/>
        <v>4239863</v>
      </c>
      <c r="F332">
        <v>338</v>
      </c>
      <c r="G332">
        <v>5804</v>
      </c>
      <c r="H332">
        <f t="shared" si="51"/>
        <v>6142</v>
      </c>
      <c r="K332">
        <v>9813304</v>
      </c>
      <c r="L332">
        <v>3392319</v>
      </c>
      <c r="M332">
        <f t="shared" si="52"/>
        <v>13205623</v>
      </c>
      <c r="P332">
        <v>0</v>
      </c>
      <c r="Q332">
        <v>0</v>
      </c>
      <c r="R332">
        <f t="shared" si="53"/>
        <v>0</v>
      </c>
      <c r="U332">
        <v>48271</v>
      </c>
      <c r="V332">
        <v>311038</v>
      </c>
      <c r="W332">
        <f t="shared" si="54"/>
        <v>359309</v>
      </c>
      <c r="Z332">
        <v>74866</v>
      </c>
      <c r="AA332">
        <v>490846</v>
      </c>
      <c r="AB332">
        <f t="shared" si="55"/>
        <v>565712</v>
      </c>
      <c r="AE332">
        <v>28021</v>
      </c>
      <c r="AF332">
        <v>4466</v>
      </c>
      <c r="AG332">
        <f t="shared" si="56"/>
        <v>32487</v>
      </c>
      <c r="AJ332">
        <v>29797</v>
      </c>
      <c r="AK332">
        <v>2862</v>
      </c>
      <c r="AL332">
        <f t="shared" si="57"/>
        <v>32659</v>
      </c>
      <c r="AO332">
        <v>11729</v>
      </c>
      <c r="AP332">
        <v>754</v>
      </c>
      <c r="AQ332">
        <f t="shared" si="58"/>
        <v>12483</v>
      </c>
      <c r="AT332">
        <v>13312</v>
      </c>
      <c r="AU332">
        <v>2125</v>
      </c>
      <c r="AV332">
        <f t="shared" si="59"/>
        <v>15437</v>
      </c>
    </row>
    <row r="333" spans="1:48" x14ac:dyDescent="0.2">
      <c r="A333">
        <v>0</v>
      </c>
      <c r="B333">
        <v>0</v>
      </c>
      <c r="C333">
        <f t="shared" si="50"/>
        <v>0</v>
      </c>
      <c r="F333">
        <v>11443</v>
      </c>
      <c r="G333">
        <v>16964</v>
      </c>
      <c r="H333">
        <f t="shared" si="51"/>
        <v>28407</v>
      </c>
      <c r="K333">
        <v>0</v>
      </c>
      <c r="L333">
        <v>0</v>
      </c>
      <c r="M333">
        <f t="shared" si="52"/>
        <v>0</v>
      </c>
      <c r="P333">
        <v>0</v>
      </c>
      <c r="Q333">
        <v>0</v>
      </c>
      <c r="R333">
        <f t="shared" si="53"/>
        <v>0</v>
      </c>
      <c r="U333">
        <v>55221</v>
      </c>
      <c r="V333">
        <v>411727</v>
      </c>
      <c r="W333">
        <f t="shared" si="54"/>
        <v>466948</v>
      </c>
      <c r="Z333">
        <v>40497</v>
      </c>
      <c r="AA333">
        <v>434145</v>
      </c>
      <c r="AB333">
        <f t="shared" si="55"/>
        <v>474642</v>
      </c>
      <c r="AE333">
        <v>22983</v>
      </c>
      <c r="AF333">
        <v>1772</v>
      </c>
      <c r="AG333">
        <f t="shared" si="56"/>
        <v>24755</v>
      </c>
      <c r="AJ333">
        <v>20487</v>
      </c>
      <c r="AK333">
        <v>1414</v>
      </c>
      <c r="AL333">
        <f t="shared" si="57"/>
        <v>21901</v>
      </c>
      <c r="AO333">
        <v>14518</v>
      </c>
      <c r="AP333">
        <v>1502</v>
      </c>
      <c r="AQ333">
        <f t="shared" si="58"/>
        <v>16020</v>
      </c>
      <c r="AT333">
        <v>14453</v>
      </c>
      <c r="AU333">
        <v>1862</v>
      </c>
      <c r="AV333">
        <f t="shared" si="59"/>
        <v>16315</v>
      </c>
    </row>
    <row r="334" spans="1:48" x14ac:dyDescent="0.2">
      <c r="A334">
        <v>0</v>
      </c>
      <c r="B334">
        <v>0</v>
      </c>
      <c r="C334">
        <f t="shared" si="50"/>
        <v>0</v>
      </c>
      <c r="F334">
        <v>0</v>
      </c>
      <c r="G334">
        <v>0</v>
      </c>
      <c r="H334">
        <f t="shared" si="51"/>
        <v>0</v>
      </c>
      <c r="K334">
        <v>0</v>
      </c>
      <c r="L334">
        <v>0</v>
      </c>
      <c r="M334">
        <f t="shared" si="52"/>
        <v>0</v>
      </c>
      <c r="P334">
        <v>16241</v>
      </c>
      <c r="Q334">
        <v>0</v>
      </c>
      <c r="R334">
        <f t="shared" si="53"/>
        <v>16241</v>
      </c>
      <c r="U334">
        <v>68353</v>
      </c>
      <c r="V334">
        <v>497123</v>
      </c>
      <c r="W334">
        <f t="shared" si="54"/>
        <v>565476</v>
      </c>
      <c r="Z334">
        <v>61998</v>
      </c>
      <c r="AA334">
        <v>428399</v>
      </c>
      <c r="AB334">
        <f t="shared" si="55"/>
        <v>490397</v>
      </c>
      <c r="AE334">
        <v>9856</v>
      </c>
      <c r="AF334">
        <v>54</v>
      </c>
      <c r="AG334">
        <f t="shared" si="56"/>
        <v>9910</v>
      </c>
      <c r="AJ334">
        <v>20304</v>
      </c>
      <c r="AK334">
        <v>2046</v>
      </c>
      <c r="AL334">
        <f t="shared" si="57"/>
        <v>22350</v>
      </c>
      <c r="AO334">
        <v>14500</v>
      </c>
      <c r="AP334">
        <v>1663</v>
      </c>
      <c r="AQ334">
        <f t="shared" si="58"/>
        <v>16163</v>
      </c>
      <c r="AT334">
        <v>10730</v>
      </c>
      <c r="AU334">
        <v>2757</v>
      </c>
      <c r="AV334">
        <f t="shared" si="59"/>
        <v>13487</v>
      </c>
    </row>
    <row r="335" spans="1:48" x14ac:dyDescent="0.2">
      <c r="A335">
        <v>0</v>
      </c>
      <c r="B335">
        <v>0</v>
      </c>
      <c r="C335">
        <f t="shared" si="50"/>
        <v>0</v>
      </c>
      <c r="F335">
        <v>39</v>
      </c>
      <c r="G335">
        <v>501</v>
      </c>
      <c r="H335">
        <f t="shared" si="51"/>
        <v>540</v>
      </c>
      <c r="K335">
        <v>0</v>
      </c>
      <c r="L335">
        <v>0</v>
      </c>
      <c r="M335">
        <f t="shared" si="52"/>
        <v>0</v>
      </c>
      <c r="P335">
        <v>23467</v>
      </c>
      <c r="Q335">
        <v>0</v>
      </c>
      <c r="R335">
        <f t="shared" si="53"/>
        <v>23467</v>
      </c>
      <c r="U335">
        <v>60107</v>
      </c>
      <c r="V335">
        <v>389608</v>
      </c>
      <c r="W335">
        <f t="shared" si="54"/>
        <v>449715</v>
      </c>
      <c r="Z335">
        <v>45837</v>
      </c>
      <c r="AA335">
        <v>295390</v>
      </c>
      <c r="AB335">
        <f t="shared" si="55"/>
        <v>341227</v>
      </c>
      <c r="AE335">
        <v>10119</v>
      </c>
      <c r="AF335">
        <v>8</v>
      </c>
      <c r="AG335">
        <f t="shared" si="56"/>
        <v>10127</v>
      </c>
      <c r="AJ335">
        <v>17988</v>
      </c>
      <c r="AK335">
        <v>1208</v>
      </c>
      <c r="AL335">
        <f t="shared" si="57"/>
        <v>19196</v>
      </c>
      <c r="AO335">
        <v>13547</v>
      </c>
      <c r="AP335">
        <v>11320</v>
      </c>
      <c r="AQ335">
        <f t="shared" si="58"/>
        <v>24867</v>
      </c>
      <c r="AT335">
        <v>13127</v>
      </c>
      <c r="AU335">
        <v>1536</v>
      </c>
      <c r="AV335">
        <f t="shared" si="59"/>
        <v>14663</v>
      </c>
    </row>
    <row r="336" spans="1:48" x14ac:dyDescent="0.2">
      <c r="A336">
        <v>0</v>
      </c>
      <c r="B336">
        <v>0</v>
      </c>
      <c r="C336">
        <f t="shared" si="50"/>
        <v>0</v>
      </c>
      <c r="F336">
        <v>702</v>
      </c>
      <c r="G336">
        <v>982</v>
      </c>
      <c r="H336">
        <f t="shared" si="51"/>
        <v>1684</v>
      </c>
      <c r="K336">
        <v>0</v>
      </c>
      <c r="L336">
        <v>0</v>
      </c>
      <c r="M336">
        <f t="shared" si="52"/>
        <v>0</v>
      </c>
      <c r="P336">
        <v>14052</v>
      </c>
      <c r="Q336">
        <v>0</v>
      </c>
      <c r="R336">
        <f t="shared" si="53"/>
        <v>14052</v>
      </c>
      <c r="U336">
        <v>6425</v>
      </c>
      <c r="V336">
        <v>0</v>
      </c>
      <c r="W336">
        <f t="shared" si="54"/>
        <v>6425</v>
      </c>
      <c r="Z336">
        <v>42063</v>
      </c>
      <c r="AA336">
        <v>181272</v>
      </c>
      <c r="AB336">
        <f t="shared" si="55"/>
        <v>223335</v>
      </c>
      <c r="AE336">
        <v>10685</v>
      </c>
      <c r="AF336">
        <v>96</v>
      </c>
      <c r="AG336">
        <f t="shared" si="56"/>
        <v>10781</v>
      </c>
      <c r="AJ336">
        <v>16745</v>
      </c>
      <c r="AK336">
        <v>1295</v>
      </c>
      <c r="AL336">
        <f t="shared" si="57"/>
        <v>18040</v>
      </c>
      <c r="AO336">
        <v>14475</v>
      </c>
      <c r="AP336">
        <v>3773</v>
      </c>
      <c r="AQ336">
        <f t="shared" si="58"/>
        <v>18248</v>
      </c>
      <c r="AT336">
        <v>12274</v>
      </c>
      <c r="AU336">
        <v>1549</v>
      </c>
      <c r="AV336">
        <f t="shared" si="59"/>
        <v>13823</v>
      </c>
    </row>
    <row r="337" spans="1:48" x14ac:dyDescent="0.2">
      <c r="A337">
        <v>0</v>
      </c>
      <c r="B337">
        <v>0</v>
      </c>
      <c r="C337">
        <f t="shared" si="50"/>
        <v>0</v>
      </c>
      <c r="F337">
        <v>39474245</v>
      </c>
      <c r="G337">
        <v>15082382</v>
      </c>
      <c r="H337">
        <f t="shared" si="51"/>
        <v>54556627</v>
      </c>
      <c r="K337">
        <v>0</v>
      </c>
      <c r="L337">
        <v>0</v>
      </c>
      <c r="M337">
        <f t="shared" si="52"/>
        <v>0</v>
      </c>
      <c r="P337">
        <v>7911</v>
      </c>
      <c r="Q337">
        <v>0</v>
      </c>
      <c r="R337">
        <f t="shared" si="53"/>
        <v>7911</v>
      </c>
      <c r="U337">
        <v>5827</v>
      </c>
      <c r="V337">
        <v>0</v>
      </c>
      <c r="W337">
        <f t="shared" si="54"/>
        <v>5827</v>
      </c>
      <c r="Z337">
        <v>46395</v>
      </c>
      <c r="AA337">
        <v>251616</v>
      </c>
      <c r="AB337">
        <f t="shared" si="55"/>
        <v>298011</v>
      </c>
      <c r="AE337">
        <v>11401</v>
      </c>
      <c r="AF337">
        <v>281</v>
      </c>
      <c r="AG337">
        <f t="shared" si="56"/>
        <v>11682</v>
      </c>
      <c r="AJ337">
        <v>12782</v>
      </c>
      <c r="AK337">
        <v>2777</v>
      </c>
      <c r="AL337">
        <f t="shared" si="57"/>
        <v>15559</v>
      </c>
      <c r="AO337">
        <v>15806</v>
      </c>
      <c r="AP337">
        <v>5716</v>
      </c>
      <c r="AQ337">
        <f t="shared" si="58"/>
        <v>21522</v>
      </c>
      <c r="AT337">
        <v>8357</v>
      </c>
      <c r="AU337">
        <v>0</v>
      </c>
      <c r="AV337">
        <f t="shared" si="59"/>
        <v>8357</v>
      </c>
    </row>
    <row r="338" spans="1:48" x14ac:dyDescent="0.2">
      <c r="A338">
        <v>0</v>
      </c>
      <c r="B338">
        <v>0</v>
      </c>
      <c r="C338">
        <f t="shared" si="50"/>
        <v>0</v>
      </c>
      <c r="F338">
        <v>7255346</v>
      </c>
      <c r="G338">
        <v>7627903</v>
      </c>
      <c r="H338">
        <f t="shared" si="51"/>
        <v>14883249</v>
      </c>
      <c r="K338">
        <v>0</v>
      </c>
      <c r="L338">
        <v>0</v>
      </c>
      <c r="M338">
        <f t="shared" si="52"/>
        <v>0</v>
      </c>
      <c r="P338">
        <v>14604</v>
      </c>
      <c r="Q338">
        <v>0</v>
      </c>
      <c r="R338">
        <f t="shared" si="53"/>
        <v>14604</v>
      </c>
      <c r="U338">
        <v>5603</v>
      </c>
      <c r="V338">
        <v>0</v>
      </c>
      <c r="W338">
        <f t="shared" si="54"/>
        <v>5603</v>
      </c>
      <c r="Z338">
        <v>36720</v>
      </c>
      <c r="AA338">
        <v>362278</v>
      </c>
      <c r="AB338">
        <f t="shared" si="55"/>
        <v>398998</v>
      </c>
      <c r="AE338">
        <v>17310</v>
      </c>
      <c r="AF338">
        <v>224</v>
      </c>
      <c r="AG338">
        <f t="shared" si="56"/>
        <v>17534</v>
      </c>
      <c r="AJ338">
        <v>10645</v>
      </c>
      <c r="AK338">
        <v>1926</v>
      </c>
      <c r="AL338">
        <f t="shared" si="57"/>
        <v>12571</v>
      </c>
      <c r="AO338">
        <v>12709</v>
      </c>
      <c r="AP338">
        <v>1971</v>
      </c>
      <c r="AQ338">
        <f t="shared" si="58"/>
        <v>14680</v>
      </c>
      <c r="AT338">
        <v>2815</v>
      </c>
      <c r="AU338">
        <v>366</v>
      </c>
      <c r="AV338">
        <f t="shared" si="59"/>
        <v>3181</v>
      </c>
    </row>
    <row r="339" spans="1:48" x14ac:dyDescent="0.2">
      <c r="A339">
        <v>0</v>
      </c>
      <c r="B339">
        <v>0</v>
      </c>
      <c r="C339">
        <f t="shared" si="50"/>
        <v>0</v>
      </c>
      <c r="F339">
        <v>4290166</v>
      </c>
      <c r="G339">
        <v>843143</v>
      </c>
      <c r="H339">
        <f t="shared" si="51"/>
        <v>5133309</v>
      </c>
      <c r="K339">
        <v>0</v>
      </c>
      <c r="L339">
        <v>0</v>
      </c>
      <c r="M339">
        <f t="shared" si="52"/>
        <v>0</v>
      </c>
      <c r="P339">
        <v>13317</v>
      </c>
      <c r="Q339">
        <v>0</v>
      </c>
      <c r="R339">
        <f t="shared" si="53"/>
        <v>13317</v>
      </c>
      <c r="U339">
        <v>5876</v>
      </c>
      <c r="V339">
        <v>0</v>
      </c>
      <c r="W339">
        <f t="shared" si="54"/>
        <v>5876</v>
      </c>
      <c r="Z339">
        <v>46274</v>
      </c>
      <c r="AA339">
        <v>402393</v>
      </c>
      <c r="AB339">
        <f t="shared" si="55"/>
        <v>448667</v>
      </c>
      <c r="AE339">
        <v>8850</v>
      </c>
      <c r="AF339">
        <v>59</v>
      </c>
      <c r="AG339">
        <f t="shared" si="56"/>
        <v>8909</v>
      </c>
      <c r="AJ339">
        <v>23828</v>
      </c>
      <c r="AK339">
        <v>88</v>
      </c>
      <c r="AL339">
        <f t="shared" si="57"/>
        <v>23916</v>
      </c>
      <c r="AO339">
        <v>13855</v>
      </c>
      <c r="AP339">
        <v>1234</v>
      </c>
      <c r="AQ339">
        <f t="shared" si="58"/>
        <v>15089</v>
      </c>
      <c r="AT339">
        <v>1852</v>
      </c>
      <c r="AU339">
        <v>370</v>
      </c>
      <c r="AV339">
        <f t="shared" si="59"/>
        <v>2222</v>
      </c>
    </row>
    <row r="340" spans="1:48" x14ac:dyDescent="0.2">
      <c r="A340">
        <v>0</v>
      </c>
      <c r="B340">
        <v>0</v>
      </c>
      <c r="C340">
        <f t="shared" si="50"/>
        <v>0</v>
      </c>
      <c r="F340">
        <v>0</v>
      </c>
      <c r="G340">
        <v>0</v>
      </c>
      <c r="H340">
        <f t="shared" si="51"/>
        <v>0</v>
      </c>
      <c r="K340">
        <v>0</v>
      </c>
      <c r="L340">
        <v>0</v>
      </c>
      <c r="M340">
        <f t="shared" si="52"/>
        <v>0</v>
      </c>
      <c r="P340">
        <v>12986</v>
      </c>
      <c r="Q340">
        <v>0</v>
      </c>
      <c r="R340">
        <f t="shared" si="53"/>
        <v>12986</v>
      </c>
      <c r="U340">
        <v>7497</v>
      </c>
      <c r="V340">
        <v>0</v>
      </c>
      <c r="W340">
        <f t="shared" si="54"/>
        <v>7497</v>
      </c>
      <c r="Z340">
        <v>39056</v>
      </c>
      <c r="AA340">
        <v>400902</v>
      </c>
      <c r="AB340">
        <f t="shared" si="55"/>
        <v>439958</v>
      </c>
      <c r="AE340">
        <v>9246</v>
      </c>
      <c r="AF340">
        <v>21</v>
      </c>
      <c r="AG340">
        <f t="shared" si="56"/>
        <v>9267</v>
      </c>
      <c r="AJ340">
        <v>36814</v>
      </c>
      <c r="AK340">
        <v>210</v>
      </c>
      <c r="AL340">
        <f t="shared" si="57"/>
        <v>37024</v>
      </c>
      <c r="AO340">
        <v>16582</v>
      </c>
      <c r="AP340">
        <v>1180</v>
      </c>
      <c r="AQ340">
        <f t="shared" si="58"/>
        <v>17762</v>
      </c>
      <c r="AT340">
        <v>927</v>
      </c>
      <c r="AU340">
        <v>158</v>
      </c>
      <c r="AV340">
        <f t="shared" si="59"/>
        <v>1085</v>
      </c>
    </row>
    <row r="341" spans="1:48" x14ac:dyDescent="0.2">
      <c r="A341">
        <v>265789</v>
      </c>
      <c r="B341">
        <v>636385</v>
      </c>
      <c r="C341">
        <f t="shared" si="50"/>
        <v>902174</v>
      </c>
      <c r="F341">
        <v>0</v>
      </c>
      <c r="G341">
        <v>0</v>
      </c>
      <c r="H341">
        <f t="shared" si="51"/>
        <v>0</v>
      </c>
      <c r="K341">
        <v>0</v>
      </c>
      <c r="L341">
        <v>0</v>
      </c>
      <c r="M341">
        <f t="shared" si="52"/>
        <v>0</v>
      </c>
      <c r="P341">
        <v>22814</v>
      </c>
      <c r="Q341">
        <v>0</v>
      </c>
      <c r="R341">
        <f t="shared" si="53"/>
        <v>22814</v>
      </c>
      <c r="U341">
        <v>7384</v>
      </c>
      <c r="V341">
        <v>0</v>
      </c>
      <c r="W341">
        <f t="shared" si="54"/>
        <v>7384</v>
      </c>
      <c r="Z341">
        <v>48335</v>
      </c>
      <c r="AA341">
        <v>464278</v>
      </c>
      <c r="AB341">
        <f t="shared" si="55"/>
        <v>512613</v>
      </c>
      <c r="AE341">
        <v>9498</v>
      </c>
      <c r="AF341">
        <v>35</v>
      </c>
      <c r="AG341">
        <f t="shared" si="56"/>
        <v>9533</v>
      </c>
      <c r="AJ341">
        <v>35271</v>
      </c>
      <c r="AK341">
        <v>269</v>
      </c>
      <c r="AL341">
        <f t="shared" si="57"/>
        <v>35540</v>
      </c>
      <c r="AO341">
        <v>13273</v>
      </c>
      <c r="AP341">
        <v>1688</v>
      </c>
      <c r="AQ341">
        <f t="shared" si="58"/>
        <v>14961</v>
      </c>
      <c r="AT341">
        <v>2236</v>
      </c>
      <c r="AU341">
        <v>18</v>
      </c>
      <c r="AV341">
        <f t="shared" si="59"/>
        <v>2254</v>
      </c>
    </row>
    <row r="342" spans="1:48" x14ac:dyDescent="0.2">
      <c r="A342">
        <v>0</v>
      </c>
      <c r="B342">
        <v>0</v>
      </c>
      <c r="C342">
        <f t="shared" si="50"/>
        <v>0</v>
      </c>
      <c r="F342">
        <v>0</v>
      </c>
      <c r="G342">
        <v>0</v>
      </c>
      <c r="H342">
        <f t="shared" si="51"/>
        <v>0</v>
      </c>
      <c r="K342">
        <v>0</v>
      </c>
      <c r="L342">
        <v>0</v>
      </c>
      <c r="M342">
        <f t="shared" si="52"/>
        <v>0</v>
      </c>
      <c r="P342">
        <v>13765</v>
      </c>
      <c r="Q342">
        <v>0</v>
      </c>
      <c r="R342">
        <f t="shared" si="53"/>
        <v>13765</v>
      </c>
      <c r="U342">
        <v>8554</v>
      </c>
      <c r="V342">
        <v>0</v>
      </c>
      <c r="W342">
        <f t="shared" si="54"/>
        <v>8554</v>
      </c>
      <c r="Z342">
        <v>62774</v>
      </c>
      <c r="AA342">
        <v>424726</v>
      </c>
      <c r="AB342">
        <f t="shared" si="55"/>
        <v>487500</v>
      </c>
      <c r="AE342">
        <v>18256</v>
      </c>
      <c r="AF342">
        <v>13</v>
      </c>
      <c r="AG342">
        <f t="shared" si="56"/>
        <v>18269</v>
      </c>
      <c r="AJ342">
        <v>32448</v>
      </c>
      <c r="AK342">
        <v>353</v>
      </c>
      <c r="AL342">
        <f t="shared" si="57"/>
        <v>32801</v>
      </c>
      <c r="AO342">
        <v>13141</v>
      </c>
      <c r="AP342">
        <v>1318</v>
      </c>
      <c r="AQ342">
        <f t="shared" si="58"/>
        <v>14459</v>
      </c>
      <c r="AT342">
        <v>1691</v>
      </c>
      <c r="AU342">
        <v>2</v>
      </c>
      <c r="AV342">
        <f t="shared" si="59"/>
        <v>1693</v>
      </c>
    </row>
    <row r="343" spans="1:48" x14ac:dyDescent="0.2">
      <c r="A343">
        <v>0</v>
      </c>
      <c r="B343">
        <v>0</v>
      </c>
      <c r="C343">
        <f t="shared" si="50"/>
        <v>0</v>
      </c>
      <c r="F343">
        <v>0</v>
      </c>
      <c r="G343">
        <v>0</v>
      </c>
      <c r="H343">
        <f t="shared" si="51"/>
        <v>0</v>
      </c>
      <c r="K343">
        <v>0</v>
      </c>
      <c r="L343">
        <v>0</v>
      </c>
      <c r="M343">
        <f t="shared" si="52"/>
        <v>0</v>
      </c>
      <c r="P343">
        <v>19780</v>
      </c>
      <c r="Q343">
        <v>0</v>
      </c>
      <c r="R343">
        <f t="shared" si="53"/>
        <v>19780</v>
      </c>
      <c r="U343">
        <v>8287</v>
      </c>
      <c r="V343">
        <v>0</v>
      </c>
      <c r="W343">
        <f t="shared" si="54"/>
        <v>8287</v>
      </c>
      <c r="Z343">
        <v>45813</v>
      </c>
      <c r="AA343">
        <v>390771</v>
      </c>
      <c r="AB343">
        <f t="shared" si="55"/>
        <v>436584</v>
      </c>
      <c r="AE343">
        <v>12524</v>
      </c>
      <c r="AF343">
        <v>29</v>
      </c>
      <c r="AG343">
        <f t="shared" si="56"/>
        <v>12553</v>
      </c>
      <c r="AJ343">
        <v>33028</v>
      </c>
      <c r="AK343">
        <v>469</v>
      </c>
      <c r="AL343">
        <f t="shared" si="57"/>
        <v>33497</v>
      </c>
      <c r="AO343">
        <v>45884</v>
      </c>
      <c r="AP343">
        <v>105</v>
      </c>
      <c r="AQ343">
        <f t="shared" si="58"/>
        <v>45989</v>
      </c>
      <c r="AT343">
        <v>1277</v>
      </c>
      <c r="AU343">
        <v>5</v>
      </c>
      <c r="AV343">
        <f t="shared" si="59"/>
        <v>1282</v>
      </c>
    </row>
    <row r="344" spans="1:48" x14ac:dyDescent="0.2">
      <c r="A344">
        <v>30240105</v>
      </c>
      <c r="B344">
        <v>15394618</v>
      </c>
      <c r="C344">
        <f t="shared" si="50"/>
        <v>45634723</v>
      </c>
      <c r="F344">
        <v>0</v>
      </c>
      <c r="G344">
        <v>0</v>
      </c>
      <c r="H344">
        <f t="shared" si="51"/>
        <v>0</v>
      </c>
      <c r="K344">
        <v>5987</v>
      </c>
      <c r="L344">
        <v>0</v>
      </c>
      <c r="M344">
        <f t="shared" si="52"/>
        <v>5987</v>
      </c>
      <c r="P344">
        <v>0</v>
      </c>
      <c r="Q344">
        <v>0</v>
      </c>
      <c r="R344">
        <f t="shared" si="53"/>
        <v>0</v>
      </c>
      <c r="U344">
        <v>6137</v>
      </c>
      <c r="V344">
        <v>0</v>
      </c>
      <c r="W344">
        <f t="shared" si="54"/>
        <v>6137</v>
      </c>
      <c r="Z344">
        <v>5823</v>
      </c>
      <c r="AA344">
        <v>0</v>
      </c>
      <c r="AB344">
        <f t="shared" si="55"/>
        <v>5823</v>
      </c>
      <c r="AE344">
        <v>13474</v>
      </c>
      <c r="AF344">
        <v>41</v>
      </c>
      <c r="AG344">
        <f t="shared" si="56"/>
        <v>13515</v>
      </c>
      <c r="AJ344">
        <v>31935</v>
      </c>
      <c r="AK344">
        <v>732</v>
      </c>
      <c r="AL344">
        <f t="shared" si="57"/>
        <v>32667</v>
      </c>
      <c r="AO344">
        <v>38235</v>
      </c>
      <c r="AP344">
        <v>494</v>
      </c>
      <c r="AQ344">
        <f t="shared" si="58"/>
        <v>38729</v>
      </c>
      <c r="AT344">
        <v>1147</v>
      </c>
      <c r="AU344">
        <v>6</v>
      </c>
      <c r="AV344">
        <f t="shared" si="59"/>
        <v>1153</v>
      </c>
    </row>
    <row r="345" spans="1:48" x14ac:dyDescent="0.2">
      <c r="A345">
        <v>5119229</v>
      </c>
      <c r="B345">
        <v>8912309</v>
      </c>
      <c r="C345">
        <f t="shared" si="50"/>
        <v>14031538</v>
      </c>
      <c r="F345">
        <v>0</v>
      </c>
      <c r="G345">
        <v>0</v>
      </c>
      <c r="H345">
        <f t="shared" si="51"/>
        <v>0</v>
      </c>
      <c r="K345">
        <v>11486</v>
      </c>
      <c r="L345">
        <v>0</v>
      </c>
      <c r="M345">
        <f t="shared" si="52"/>
        <v>11486</v>
      </c>
      <c r="P345">
        <v>0</v>
      </c>
      <c r="Q345">
        <v>0</v>
      </c>
      <c r="R345">
        <f t="shared" si="53"/>
        <v>0</v>
      </c>
      <c r="U345">
        <v>5590</v>
      </c>
      <c r="V345">
        <v>0</v>
      </c>
      <c r="W345">
        <f t="shared" si="54"/>
        <v>5590</v>
      </c>
      <c r="Z345">
        <v>5276</v>
      </c>
      <c r="AA345">
        <v>0</v>
      </c>
      <c r="AB345">
        <f t="shared" si="55"/>
        <v>5276</v>
      </c>
      <c r="AE345">
        <v>18484</v>
      </c>
      <c r="AF345">
        <v>90</v>
      </c>
      <c r="AG345">
        <f t="shared" si="56"/>
        <v>18574</v>
      </c>
      <c r="AJ345">
        <v>36962</v>
      </c>
      <c r="AK345">
        <v>763</v>
      </c>
      <c r="AL345">
        <f t="shared" si="57"/>
        <v>37725</v>
      </c>
      <c r="AO345">
        <v>13687</v>
      </c>
      <c r="AP345">
        <v>0</v>
      </c>
      <c r="AQ345">
        <f t="shared" si="58"/>
        <v>13687</v>
      </c>
      <c r="AT345">
        <v>1556</v>
      </c>
      <c r="AU345">
        <v>3</v>
      </c>
      <c r="AV345">
        <f t="shared" si="59"/>
        <v>1559</v>
      </c>
    </row>
    <row r="346" spans="1:48" x14ac:dyDescent="0.2">
      <c r="A346">
        <v>114951</v>
      </c>
      <c r="B346">
        <v>43044</v>
      </c>
      <c r="C346">
        <f t="shared" si="50"/>
        <v>157995</v>
      </c>
      <c r="F346">
        <v>0</v>
      </c>
      <c r="G346">
        <v>0</v>
      </c>
      <c r="H346">
        <f t="shared" si="51"/>
        <v>0</v>
      </c>
      <c r="K346">
        <v>18242</v>
      </c>
      <c r="L346">
        <v>0</v>
      </c>
      <c r="M346">
        <f t="shared" si="52"/>
        <v>18242</v>
      </c>
      <c r="P346">
        <v>0</v>
      </c>
      <c r="Q346">
        <v>0</v>
      </c>
      <c r="R346">
        <f t="shared" si="53"/>
        <v>0</v>
      </c>
      <c r="U346">
        <v>6094</v>
      </c>
      <c r="V346">
        <v>0</v>
      </c>
      <c r="W346">
        <f t="shared" si="54"/>
        <v>6094</v>
      </c>
      <c r="Z346">
        <v>5232</v>
      </c>
      <c r="AA346">
        <v>0</v>
      </c>
      <c r="AB346">
        <f t="shared" si="55"/>
        <v>5232</v>
      </c>
      <c r="AE346">
        <v>12040</v>
      </c>
      <c r="AF346">
        <v>7620</v>
      </c>
      <c r="AG346">
        <f t="shared" si="56"/>
        <v>19660</v>
      </c>
      <c r="AJ346">
        <v>41358</v>
      </c>
      <c r="AK346">
        <v>431</v>
      </c>
      <c r="AL346">
        <f t="shared" si="57"/>
        <v>41789</v>
      </c>
      <c r="AO346">
        <v>11605</v>
      </c>
      <c r="AP346">
        <v>0</v>
      </c>
      <c r="AQ346">
        <f t="shared" si="58"/>
        <v>11605</v>
      </c>
      <c r="AT346">
        <v>1962</v>
      </c>
      <c r="AU346">
        <v>153</v>
      </c>
      <c r="AV346">
        <f t="shared" si="59"/>
        <v>2115</v>
      </c>
    </row>
    <row r="347" spans="1:48" x14ac:dyDescent="0.2">
      <c r="A347">
        <v>2726892</v>
      </c>
      <c r="B347">
        <v>651557</v>
      </c>
      <c r="C347">
        <f t="shared" si="50"/>
        <v>3378449</v>
      </c>
      <c r="F347">
        <v>0</v>
      </c>
      <c r="G347">
        <v>0</v>
      </c>
      <c r="H347">
        <f t="shared" si="51"/>
        <v>0</v>
      </c>
      <c r="K347">
        <v>19932</v>
      </c>
      <c r="L347">
        <v>0</v>
      </c>
      <c r="M347">
        <f t="shared" si="52"/>
        <v>19932</v>
      </c>
      <c r="P347">
        <v>0</v>
      </c>
      <c r="Q347">
        <v>0</v>
      </c>
      <c r="R347">
        <f t="shared" si="53"/>
        <v>0</v>
      </c>
      <c r="U347">
        <v>5711</v>
      </c>
      <c r="V347">
        <v>0</v>
      </c>
      <c r="W347">
        <f t="shared" si="54"/>
        <v>5711</v>
      </c>
      <c r="Z347">
        <v>4827</v>
      </c>
      <c r="AA347">
        <v>0</v>
      </c>
      <c r="AB347">
        <f t="shared" si="55"/>
        <v>4827</v>
      </c>
      <c r="AE347">
        <v>12344</v>
      </c>
      <c r="AF347">
        <v>3673</v>
      </c>
      <c r="AG347">
        <f t="shared" si="56"/>
        <v>16017</v>
      </c>
      <c r="AJ347">
        <v>40377</v>
      </c>
      <c r="AK347">
        <v>310</v>
      </c>
      <c r="AL347">
        <f t="shared" si="57"/>
        <v>40687</v>
      </c>
      <c r="AO347">
        <v>11590</v>
      </c>
      <c r="AP347">
        <v>0</v>
      </c>
      <c r="AQ347">
        <f t="shared" si="58"/>
        <v>11590</v>
      </c>
      <c r="AT347">
        <v>1581</v>
      </c>
      <c r="AU347">
        <v>7</v>
      </c>
      <c r="AV347">
        <f t="shared" si="59"/>
        <v>1588</v>
      </c>
    </row>
    <row r="348" spans="1:48" x14ac:dyDescent="0.2">
      <c r="A348">
        <v>0</v>
      </c>
      <c r="B348">
        <v>0</v>
      </c>
      <c r="C348">
        <f t="shared" si="50"/>
        <v>0</v>
      </c>
      <c r="F348">
        <v>0</v>
      </c>
      <c r="G348">
        <v>0</v>
      </c>
      <c r="H348">
        <f t="shared" si="51"/>
        <v>0</v>
      </c>
      <c r="K348">
        <v>17538</v>
      </c>
      <c r="L348">
        <v>0</v>
      </c>
      <c r="M348">
        <f t="shared" si="52"/>
        <v>17538</v>
      </c>
      <c r="P348">
        <v>0</v>
      </c>
      <c r="Q348">
        <v>0</v>
      </c>
      <c r="R348">
        <f t="shared" si="53"/>
        <v>0</v>
      </c>
      <c r="U348">
        <v>13311</v>
      </c>
      <c r="V348">
        <v>567</v>
      </c>
      <c r="W348">
        <f t="shared" si="54"/>
        <v>13878</v>
      </c>
      <c r="Z348">
        <v>5607</v>
      </c>
      <c r="AA348">
        <v>0</v>
      </c>
      <c r="AB348">
        <f t="shared" si="55"/>
        <v>5607</v>
      </c>
      <c r="AE348">
        <v>19726</v>
      </c>
      <c r="AF348">
        <v>4689</v>
      </c>
      <c r="AG348">
        <f t="shared" si="56"/>
        <v>24415</v>
      </c>
      <c r="AJ348">
        <v>64019</v>
      </c>
      <c r="AK348">
        <v>377</v>
      </c>
      <c r="AL348">
        <f t="shared" si="57"/>
        <v>64396</v>
      </c>
      <c r="AO348">
        <v>40880</v>
      </c>
      <c r="AP348">
        <v>41</v>
      </c>
      <c r="AQ348">
        <f t="shared" si="58"/>
        <v>40921</v>
      </c>
      <c r="AT348">
        <v>1319</v>
      </c>
      <c r="AU348">
        <v>10</v>
      </c>
      <c r="AV348">
        <f t="shared" si="59"/>
        <v>1329</v>
      </c>
    </row>
    <row r="349" spans="1:48" x14ac:dyDescent="0.2">
      <c r="A349">
        <v>0</v>
      </c>
      <c r="B349">
        <v>0</v>
      </c>
      <c r="C349">
        <f t="shared" si="50"/>
        <v>0</v>
      </c>
      <c r="F349">
        <v>0</v>
      </c>
      <c r="G349">
        <v>0</v>
      </c>
      <c r="H349">
        <f t="shared" si="51"/>
        <v>0</v>
      </c>
      <c r="K349">
        <v>22023</v>
      </c>
      <c r="L349">
        <v>0</v>
      </c>
      <c r="M349">
        <f t="shared" si="52"/>
        <v>22023</v>
      </c>
      <c r="P349">
        <v>0</v>
      </c>
      <c r="Q349">
        <v>0</v>
      </c>
      <c r="R349">
        <f t="shared" si="53"/>
        <v>0</v>
      </c>
      <c r="U349">
        <v>13785</v>
      </c>
      <c r="V349">
        <v>261</v>
      </c>
      <c r="W349">
        <f t="shared" si="54"/>
        <v>14046</v>
      </c>
      <c r="Z349">
        <v>5260</v>
      </c>
      <c r="AA349">
        <v>0</v>
      </c>
      <c r="AB349">
        <f t="shared" si="55"/>
        <v>5260</v>
      </c>
      <c r="AE349">
        <v>29441</v>
      </c>
      <c r="AF349">
        <v>12180</v>
      </c>
      <c r="AG349">
        <f t="shared" si="56"/>
        <v>41621</v>
      </c>
      <c r="AJ349">
        <v>41135</v>
      </c>
      <c r="AK349">
        <v>167</v>
      </c>
      <c r="AL349">
        <f t="shared" si="57"/>
        <v>41302</v>
      </c>
      <c r="AO349">
        <v>39977</v>
      </c>
      <c r="AP349">
        <v>817</v>
      </c>
      <c r="AQ349">
        <f t="shared" si="58"/>
        <v>40794</v>
      </c>
      <c r="AT349">
        <v>6402</v>
      </c>
      <c r="AU349">
        <v>513</v>
      </c>
      <c r="AV349">
        <f t="shared" si="59"/>
        <v>6915</v>
      </c>
    </row>
    <row r="350" spans="1:48" x14ac:dyDescent="0.2">
      <c r="A350">
        <v>0</v>
      </c>
      <c r="B350">
        <v>0</v>
      </c>
      <c r="C350">
        <f t="shared" si="50"/>
        <v>0</v>
      </c>
      <c r="F350">
        <v>0</v>
      </c>
      <c r="G350">
        <v>0</v>
      </c>
      <c r="H350">
        <f t="shared" si="51"/>
        <v>0</v>
      </c>
      <c r="K350">
        <v>27171</v>
      </c>
      <c r="L350">
        <v>0</v>
      </c>
      <c r="M350">
        <f t="shared" si="52"/>
        <v>27171</v>
      </c>
      <c r="P350">
        <v>0</v>
      </c>
      <c r="Q350">
        <v>0</v>
      </c>
      <c r="R350">
        <f t="shared" si="53"/>
        <v>0</v>
      </c>
      <c r="U350">
        <v>14776</v>
      </c>
      <c r="V350">
        <v>335</v>
      </c>
      <c r="W350">
        <f t="shared" si="54"/>
        <v>15111</v>
      </c>
      <c r="Z350">
        <v>6190</v>
      </c>
      <c r="AA350">
        <v>0</v>
      </c>
      <c r="AB350">
        <f t="shared" si="55"/>
        <v>6190</v>
      </c>
      <c r="AE350">
        <v>23185</v>
      </c>
      <c r="AF350">
        <v>7877</v>
      </c>
      <c r="AG350">
        <f t="shared" si="56"/>
        <v>31062</v>
      </c>
      <c r="AJ350">
        <v>44979</v>
      </c>
      <c r="AK350">
        <v>178</v>
      </c>
      <c r="AL350">
        <f t="shared" si="57"/>
        <v>45157</v>
      </c>
      <c r="AO350">
        <v>26198</v>
      </c>
      <c r="AP350">
        <v>259</v>
      </c>
      <c r="AQ350">
        <f t="shared" si="58"/>
        <v>26457</v>
      </c>
      <c r="AT350">
        <v>7255</v>
      </c>
      <c r="AU350">
        <v>1366</v>
      </c>
      <c r="AV350">
        <f t="shared" si="59"/>
        <v>8621</v>
      </c>
    </row>
    <row r="351" spans="1:48" x14ac:dyDescent="0.2">
      <c r="A351">
        <v>0</v>
      </c>
      <c r="B351">
        <v>0</v>
      </c>
      <c r="C351">
        <f t="shared" si="50"/>
        <v>0</v>
      </c>
      <c r="F351">
        <v>0</v>
      </c>
      <c r="G351">
        <v>0</v>
      </c>
      <c r="H351">
        <f t="shared" si="51"/>
        <v>0</v>
      </c>
      <c r="K351">
        <v>38587</v>
      </c>
      <c r="L351">
        <v>0</v>
      </c>
      <c r="M351">
        <f t="shared" si="52"/>
        <v>38587</v>
      </c>
      <c r="P351">
        <v>0</v>
      </c>
      <c r="Q351">
        <v>0</v>
      </c>
      <c r="R351">
        <f t="shared" si="53"/>
        <v>0</v>
      </c>
      <c r="U351">
        <v>11750</v>
      </c>
      <c r="V351">
        <v>304</v>
      </c>
      <c r="W351">
        <f t="shared" si="54"/>
        <v>12054</v>
      </c>
      <c r="Z351">
        <v>5876</v>
      </c>
      <c r="AA351">
        <v>69</v>
      </c>
      <c r="AB351">
        <f t="shared" si="55"/>
        <v>5945</v>
      </c>
      <c r="AE351">
        <v>16737</v>
      </c>
      <c r="AF351">
        <v>3029</v>
      </c>
      <c r="AG351">
        <f t="shared" si="56"/>
        <v>19766</v>
      </c>
      <c r="AJ351">
        <v>12084</v>
      </c>
      <c r="AK351">
        <v>1686</v>
      </c>
      <c r="AL351">
        <f t="shared" si="57"/>
        <v>13770</v>
      </c>
      <c r="AO351">
        <v>44741</v>
      </c>
      <c r="AP351">
        <v>175</v>
      </c>
      <c r="AQ351">
        <f t="shared" si="58"/>
        <v>44916</v>
      </c>
      <c r="AT351">
        <v>9793</v>
      </c>
      <c r="AU351">
        <v>1535</v>
      </c>
      <c r="AV351">
        <f t="shared" si="59"/>
        <v>11328</v>
      </c>
    </row>
    <row r="352" spans="1:48" x14ac:dyDescent="0.2">
      <c r="A352">
        <v>0</v>
      </c>
      <c r="B352">
        <v>0</v>
      </c>
      <c r="C352">
        <f t="shared" si="50"/>
        <v>0</v>
      </c>
      <c r="F352">
        <v>2920</v>
      </c>
      <c r="G352">
        <v>6061</v>
      </c>
      <c r="H352">
        <f t="shared" si="51"/>
        <v>8981</v>
      </c>
      <c r="K352">
        <v>34414</v>
      </c>
      <c r="L352">
        <v>0</v>
      </c>
      <c r="M352">
        <f t="shared" si="52"/>
        <v>34414</v>
      </c>
      <c r="P352">
        <v>0</v>
      </c>
      <c r="Q352">
        <v>0</v>
      </c>
      <c r="R352">
        <f t="shared" si="53"/>
        <v>0</v>
      </c>
      <c r="U352">
        <v>13433</v>
      </c>
      <c r="V352">
        <v>1130</v>
      </c>
      <c r="W352">
        <f t="shared" si="54"/>
        <v>14563</v>
      </c>
      <c r="Z352">
        <v>4760</v>
      </c>
      <c r="AA352">
        <v>0</v>
      </c>
      <c r="AB352">
        <f t="shared" si="55"/>
        <v>4760</v>
      </c>
      <c r="AE352">
        <v>11824</v>
      </c>
      <c r="AF352">
        <v>10612</v>
      </c>
      <c r="AG352">
        <f t="shared" si="56"/>
        <v>22436</v>
      </c>
      <c r="AJ352">
        <v>10082</v>
      </c>
      <c r="AK352">
        <v>4267</v>
      </c>
      <c r="AL352">
        <f t="shared" si="57"/>
        <v>14349</v>
      </c>
      <c r="AO352">
        <v>41156</v>
      </c>
      <c r="AP352">
        <v>169</v>
      </c>
      <c r="AQ352">
        <f t="shared" si="58"/>
        <v>41325</v>
      </c>
      <c r="AT352">
        <v>8411</v>
      </c>
      <c r="AU352">
        <v>1207</v>
      </c>
      <c r="AV352">
        <f t="shared" si="59"/>
        <v>9618</v>
      </c>
    </row>
    <row r="353" spans="1:48" x14ac:dyDescent="0.2">
      <c r="A353">
        <v>0</v>
      </c>
      <c r="B353">
        <v>0</v>
      </c>
      <c r="C353">
        <f t="shared" si="50"/>
        <v>0</v>
      </c>
      <c r="F353">
        <v>0</v>
      </c>
      <c r="G353">
        <v>0</v>
      </c>
      <c r="H353">
        <f t="shared" si="51"/>
        <v>0</v>
      </c>
      <c r="K353">
        <v>32549</v>
      </c>
      <c r="L353">
        <v>0</v>
      </c>
      <c r="M353">
        <f t="shared" si="52"/>
        <v>32549</v>
      </c>
      <c r="P353">
        <v>0</v>
      </c>
      <c r="Q353">
        <v>0</v>
      </c>
      <c r="R353">
        <f t="shared" si="53"/>
        <v>0</v>
      </c>
      <c r="U353">
        <v>13328</v>
      </c>
      <c r="V353">
        <v>119</v>
      </c>
      <c r="W353">
        <f t="shared" si="54"/>
        <v>13447</v>
      </c>
      <c r="Z353">
        <v>5267</v>
      </c>
      <c r="AA353">
        <v>0</v>
      </c>
      <c r="AB353">
        <f t="shared" si="55"/>
        <v>5267</v>
      </c>
      <c r="AE353">
        <v>13006</v>
      </c>
      <c r="AF353">
        <v>2899</v>
      </c>
      <c r="AG353">
        <f t="shared" si="56"/>
        <v>15905</v>
      </c>
      <c r="AJ353">
        <v>20646</v>
      </c>
      <c r="AK353">
        <v>1975</v>
      </c>
      <c r="AL353">
        <f t="shared" si="57"/>
        <v>22621</v>
      </c>
      <c r="AO353">
        <v>25951</v>
      </c>
      <c r="AP353">
        <v>110</v>
      </c>
      <c r="AQ353">
        <f t="shared" si="58"/>
        <v>26061</v>
      </c>
      <c r="AT353">
        <v>8006</v>
      </c>
      <c r="AU353">
        <v>1021</v>
      </c>
      <c r="AV353">
        <f t="shared" si="59"/>
        <v>9027</v>
      </c>
    </row>
    <row r="354" spans="1:48" x14ac:dyDescent="0.2">
      <c r="A354">
        <v>0</v>
      </c>
      <c r="B354">
        <v>0</v>
      </c>
      <c r="C354">
        <f t="shared" si="50"/>
        <v>0</v>
      </c>
      <c r="F354">
        <v>0</v>
      </c>
      <c r="G354">
        <v>0</v>
      </c>
      <c r="H354">
        <f t="shared" si="51"/>
        <v>0</v>
      </c>
      <c r="K354">
        <v>17916</v>
      </c>
      <c r="L354">
        <v>0</v>
      </c>
      <c r="M354">
        <f t="shared" si="52"/>
        <v>17916</v>
      </c>
      <c r="P354">
        <v>0</v>
      </c>
      <c r="Q354">
        <v>0</v>
      </c>
      <c r="R354">
        <f t="shared" si="53"/>
        <v>0</v>
      </c>
      <c r="U354">
        <v>10198</v>
      </c>
      <c r="V354">
        <v>657</v>
      </c>
      <c r="W354">
        <f t="shared" si="54"/>
        <v>10855</v>
      </c>
      <c r="Z354">
        <v>6133</v>
      </c>
      <c r="AA354">
        <v>0</v>
      </c>
      <c r="AB354">
        <f t="shared" si="55"/>
        <v>6133</v>
      </c>
      <c r="AE354">
        <v>15587</v>
      </c>
      <c r="AF354">
        <v>7223</v>
      </c>
      <c r="AG354">
        <f t="shared" si="56"/>
        <v>22810</v>
      </c>
      <c r="AJ354">
        <v>10935</v>
      </c>
      <c r="AK354">
        <v>1373</v>
      </c>
      <c r="AL354">
        <f t="shared" si="57"/>
        <v>12308</v>
      </c>
      <c r="AO354">
        <v>26938</v>
      </c>
      <c r="AP354">
        <v>8</v>
      </c>
      <c r="AQ354">
        <f t="shared" si="58"/>
        <v>26946</v>
      </c>
      <c r="AT354">
        <v>11995</v>
      </c>
      <c r="AU354">
        <v>1099</v>
      </c>
      <c r="AV354">
        <f t="shared" si="59"/>
        <v>13094</v>
      </c>
    </row>
    <row r="355" spans="1:48" x14ac:dyDescent="0.2">
      <c r="A355">
        <v>225077</v>
      </c>
      <c r="B355">
        <v>665534</v>
      </c>
      <c r="C355">
        <f t="shared" si="50"/>
        <v>890611</v>
      </c>
      <c r="F355">
        <v>0</v>
      </c>
      <c r="G355">
        <v>0</v>
      </c>
      <c r="H355">
        <f t="shared" si="51"/>
        <v>0</v>
      </c>
      <c r="K355">
        <v>24097</v>
      </c>
      <c r="L355">
        <v>0</v>
      </c>
      <c r="M355">
        <f t="shared" si="52"/>
        <v>24097</v>
      </c>
      <c r="P355">
        <v>0</v>
      </c>
      <c r="Q355">
        <v>145582</v>
      </c>
      <c r="R355">
        <f t="shared" si="53"/>
        <v>145582</v>
      </c>
      <c r="U355">
        <v>10082</v>
      </c>
      <c r="V355">
        <v>140</v>
      </c>
      <c r="W355">
        <f t="shared" si="54"/>
        <v>10222</v>
      </c>
      <c r="Z355">
        <v>7500</v>
      </c>
      <c r="AA355">
        <v>0</v>
      </c>
      <c r="AB355">
        <f t="shared" si="55"/>
        <v>7500</v>
      </c>
      <c r="AE355">
        <v>15208</v>
      </c>
      <c r="AF355">
        <v>5635</v>
      </c>
      <c r="AG355">
        <f t="shared" si="56"/>
        <v>20843</v>
      </c>
      <c r="AJ355">
        <v>12039</v>
      </c>
      <c r="AK355">
        <v>3436</v>
      </c>
      <c r="AL355">
        <f t="shared" si="57"/>
        <v>15475</v>
      </c>
      <c r="AO355">
        <v>8220</v>
      </c>
      <c r="AP355">
        <v>1020</v>
      </c>
      <c r="AQ355">
        <f t="shared" si="58"/>
        <v>9240</v>
      </c>
      <c r="AT355">
        <v>8092</v>
      </c>
      <c r="AU355">
        <v>352</v>
      </c>
      <c r="AV355">
        <f t="shared" si="59"/>
        <v>8444</v>
      </c>
    </row>
    <row r="356" spans="1:48" x14ac:dyDescent="0.2">
      <c r="A356">
        <v>0</v>
      </c>
      <c r="B356">
        <v>0</v>
      </c>
      <c r="C356">
        <f t="shared" si="50"/>
        <v>0</v>
      </c>
      <c r="F356">
        <v>1392</v>
      </c>
      <c r="G356">
        <v>2748</v>
      </c>
      <c r="H356">
        <f t="shared" si="51"/>
        <v>4140</v>
      </c>
      <c r="K356">
        <v>0</v>
      </c>
      <c r="L356">
        <v>0</v>
      </c>
      <c r="M356">
        <f t="shared" si="52"/>
        <v>0</v>
      </c>
      <c r="P356">
        <v>0</v>
      </c>
      <c r="Q356">
        <v>102406</v>
      </c>
      <c r="R356">
        <f t="shared" si="53"/>
        <v>102406</v>
      </c>
      <c r="U356">
        <v>12023</v>
      </c>
      <c r="V356">
        <v>188</v>
      </c>
      <c r="W356">
        <f t="shared" si="54"/>
        <v>12211</v>
      </c>
      <c r="Z356">
        <v>10157</v>
      </c>
      <c r="AA356">
        <v>958</v>
      </c>
      <c r="AB356">
        <f t="shared" si="55"/>
        <v>11115</v>
      </c>
      <c r="AE356">
        <v>13620</v>
      </c>
      <c r="AF356">
        <v>2733</v>
      </c>
      <c r="AG356">
        <f t="shared" si="56"/>
        <v>16353</v>
      </c>
      <c r="AJ356">
        <v>11329</v>
      </c>
      <c r="AK356">
        <v>1288</v>
      </c>
      <c r="AL356">
        <f t="shared" si="57"/>
        <v>12617</v>
      </c>
      <c r="AO356">
        <v>9665</v>
      </c>
      <c r="AP356">
        <v>750</v>
      </c>
      <c r="AQ356">
        <f t="shared" si="58"/>
        <v>10415</v>
      </c>
      <c r="AT356">
        <v>6510</v>
      </c>
      <c r="AU356">
        <v>403</v>
      </c>
      <c r="AV356">
        <f t="shared" si="59"/>
        <v>6913</v>
      </c>
    </row>
    <row r="357" spans="1:48" x14ac:dyDescent="0.2">
      <c r="A357">
        <v>0</v>
      </c>
      <c r="B357">
        <v>0</v>
      </c>
      <c r="C357">
        <f t="shared" si="50"/>
        <v>0</v>
      </c>
      <c r="F357">
        <v>1725</v>
      </c>
      <c r="G357">
        <v>9003</v>
      </c>
      <c r="H357">
        <f t="shared" si="51"/>
        <v>10728</v>
      </c>
      <c r="K357">
        <v>0</v>
      </c>
      <c r="L357">
        <v>0</v>
      </c>
      <c r="M357">
        <f t="shared" si="52"/>
        <v>0</v>
      </c>
      <c r="P357">
        <v>0</v>
      </c>
      <c r="Q357">
        <v>88666</v>
      </c>
      <c r="R357">
        <f t="shared" si="53"/>
        <v>88666</v>
      </c>
      <c r="U357">
        <v>13615</v>
      </c>
      <c r="V357">
        <v>378</v>
      </c>
      <c r="W357">
        <f t="shared" si="54"/>
        <v>13993</v>
      </c>
      <c r="Z357">
        <v>9532</v>
      </c>
      <c r="AA357">
        <v>207</v>
      </c>
      <c r="AB357">
        <f t="shared" si="55"/>
        <v>9739</v>
      </c>
      <c r="AE357">
        <v>9793</v>
      </c>
      <c r="AF357">
        <v>1385</v>
      </c>
      <c r="AG357">
        <f t="shared" si="56"/>
        <v>11178</v>
      </c>
      <c r="AJ357">
        <v>13976</v>
      </c>
      <c r="AK357">
        <v>2092</v>
      </c>
      <c r="AL357">
        <f t="shared" si="57"/>
        <v>16068</v>
      </c>
      <c r="AO357">
        <v>10627</v>
      </c>
      <c r="AP357">
        <v>1788</v>
      </c>
      <c r="AQ357">
        <f t="shared" si="58"/>
        <v>12415</v>
      </c>
      <c r="AT357">
        <v>6693</v>
      </c>
      <c r="AU357">
        <v>424</v>
      </c>
      <c r="AV357">
        <f t="shared" si="59"/>
        <v>7117</v>
      </c>
    </row>
    <row r="358" spans="1:48" x14ac:dyDescent="0.2">
      <c r="A358">
        <v>30248295</v>
      </c>
      <c r="B358">
        <v>15608017</v>
      </c>
      <c r="C358">
        <f t="shared" si="50"/>
        <v>45856312</v>
      </c>
      <c r="F358">
        <v>0</v>
      </c>
      <c r="G358">
        <v>0</v>
      </c>
      <c r="H358">
        <f t="shared" si="51"/>
        <v>0</v>
      </c>
      <c r="K358">
        <v>0</v>
      </c>
      <c r="L358">
        <v>0</v>
      </c>
      <c r="M358">
        <f t="shared" si="52"/>
        <v>0</v>
      </c>
      <c r="P358">
        <v>0</v>
      </c>
      <c r="Q358">
        <v>61255</v>
      </c>
      <c r="R358">
        <f t="shared" si="53"/>
        <v>61255</v>
      </c>
      <c r="U358">
        <v>9218</v>
      </c>
      <c r="V358">
        <v>633</v>
      </c>
      <c r="W358">
        <f t="shared" si="54"/>
        <v>9851</v>
      </c>
      <c r="Z358">
        <v>12928</v>
      </c>
      <c r="AA358">
        <v>272</v>
      </c>
      <c r="AB358">
        <f t="shared" si="55"/>
        <v>13200</v>
      </c>
      <c r="AE358">
        <v>259966</v>
      </c>
      <c r="AF358">
        <v>1111322</v>
      </c>
      <c r="AG358">
        <f t="shared" si="56"/>
        <v>1371288</v>
      </c>
      <c r="AJ358">
        <v>12222</v>
      </c>
      <c r="AK358">
        <v>2661</v>
      </c>
      <c r="AL358">
        <f t="shared" si="57"/>
        <v>14883</v>
      </c>
      <c r="AO358">
        <v>9729</v>
      </c>
      <c r="AP358">
        <v>1230</v>
      </c>
      <c r="AQ358">
        <f t="shared" si="58"/>
        <v>10959</v>
      </c>
      <c r="AT358">
        <v>10543</v>
      </c>
      <c r="AU358">
        <v>640</v>
      </c>
      <c r="AV358">
        <f t="shared" si="59"/>
        <v>11183</v>
      </c>
    </row>
    <row r="359" spans="1:48" x14ac:dyDescent="0.2">
      <c r="A359">
        <v>5086097</v>
      </c>
      <c r="B359">
        <v>8806115</v>
      </c>
      <c r="C359">
        <f t="shared" si="50"/>
        <v>13892212</v>
      </c>
      <c r="F359">
        <v>0</v>
      </c>
      <c r="G359">
        <v>0</v>
      </c>
      <c r="H359">
        <f t="shared" si="51"/>
        <v>0</v>
      </c>
      <c r="K359">
        <v>0</v>
      </c>
      <c r="L359">
        <v>0</v>
      </c>
      <c r="M359">
        <f t="shared" si="52"/>
        <v>0</v>
      </c>
      <c r="P359">
        <v>0</v>
      </c>
      <c r="Q359">
        <v>79402</v>
      </c>
      <c r="R359">
        <f t="shared" si="53"/>
        <v>79402</v>
      </c>
      <c r="U359">
        <v>9273</v>
      </c>
      <c r="V359">
        <v>1188</v>
      </c>
      <c r="W359">
        <f t="shared" si="54"/>
        <v>10461</v>
      </c>
      <c r="Z359">
        <v>19035</v>
      </c>
      <c r="AA359">
        <v>388</v>
      </c>
      <c r="AB359">
        <f t="shared" si="55"/>
        <v>19423</v>
      </c>
      <c r="AE359">
        <v>238512</v>
      </c>
      <c r="AF359">
        <v>981306</v>
      </c>
      <c r="AG359">
        <f t="shared" si="56"/>
        <v>1219818</v>
      </c>
      <c r="AJ359">
        <v>9610</v>
      </c>
      <c r="AK359">
        <v>2122</v>
      </c>
      <c r="AL359">
        <f t="shared" si="57"/>
        <v>11732</v>
      </c>
      <c r="AO359">
        <v>10415</v>
      </c>
      <c r="AP359">
        <v>1798</v>
      </c>
      <c r="AQ359">
        <f t="shared" si="58"/>
        <v>12213</v>
      </c>
      <c r="AT359">
        <v>7984</v>
      </c>
      <c r="AU359">
        <v>811</v>
      </c>
      <c r="AV359">
        <f t="shared" si="59"/>
        <v>8795</v>
      </c>
    </row>
    <row r="360" spans="1:48" x14ac:dyDescent="0.2">
      <c r="A360">
        <v>115526</v>
      </c>
      <c r="B360">
        <v>41263</v>
      </c>
      <c r="C360">
        <f t="shared" si="50"/>
        <v>156789</v>
      </c>
      <c r="F360">
        <v>12111</v>
      </c>
      <c r="G360">
        <v>15971</v>
      </c>
      <c r="H360">
        <f t="shared" si="51"/>
        <v>28082</v>
      </c>
      <c r="K360">
        <v>0</v>
      </c>
      <c r="L360">
        <v>0</v>
      </c>
      <c r="M360">
        <f t="shared" si="52"/>
        <v>0</v>
      </c>
      <c r="P360">
        <v>0</v>
      </c>
      <c r="Q360">
        <v>62226</v>
      </c>
      <c r="R360">
        <f t="shared" si="53"/>
        <v>62226</v>
      </c>
      <c r="U360">
        <v>56397</v>
      </c>
      <c r="V360">
        <v>231784</v>
      </c>
      <c r="W360">
        <f t="shared" si="54"/>
        <v>288181</v>
      </c>
      <c r="Z360">
        <v>36390</v>
      </c>
      <c r="AA360">
        <v>197</v>
      </c>
      <c r="AB360">
        <f t="shared" si="55"/>
        <v>36587</v>
      </c>
      <c r="AE360">
        <v>278611</v>
      </c>
      <c r="AF360">
        <v>1232152</v>
      </c>
      <c r="AG360">
        <f t="shared" si="56"/>
        <v>1510763</v>
      </c>
      <c r="AJ360">
        <v>12054</v>
      </c>
      <c r="AK360">
        <v>3078</v>
      </c>
      <c r="AL360">
        <f t="shared" si="57"/>
        <v>15132</v>
      </c>
      <c r="AO360">
        <v>9371</v>
      </c>
      <c r="AP360">
        <v>1493</v>
      </c>
      <c r="AQ360">
        <f t="shared" si="58"/>
        <v>10864</v>
      </c>
      <c r="AT360">
        <v>5442</v>
      </c>
      <c r="AU360">
        <v>410</v>
      </c>
      <c r="AV360">
        <f t="shared" si="59"/>
        <v>5852</v>
      </c>
    </row>
    <row r="361" spans="1:48" x14ac:dyDescent="0.2">
      <c r="A361">
        <v>2320963</v>
      </c>
      <c r="B361">
        <v>826384</v>
      </c>
      <c r="C361">
        <f t="shared" si="50"/>
        <v>3147347</v>
      </c>
      <c r="F361">
        <v>14673</v>
      </c>
      <c r="G361">
        <v>18729</v>
      </c>
      <c r="H361">
        <f t="shared" si="51"/>
        <v>33402</v>
      </c>
      <c r="K361">
        <v>0</v>
      </c>
      <c r="L361">
        <v>0</v>
      </c>
      <c r="M361">
        <f t="shared" si="52"/>
        <v>0</v>
      </c>
      <c r="P361">
        <v>0</v>
      </c>
      <c r="Q361">
        <v>53908</v>
      </c>
      <c r="R361">
        <f t="shared" si="53"/>
        <v>53908</v>
      </c>
      <c r="U361">
        <v>58597</v>
      </c>
      <c r="V361">
        <v>222730</v>
      </c>
      <c r="W361">
        <f t="shared" si="54"/>
        <v>281327</v>
      </c>
      <c r="Z361">
        <v>40608</v>
      </c>
      <c r="AA361">
        <v>424</v>
      </c>
      <c r="AB361">
        <f t="shared" si="55"/>
        <v>41032</v>
      </c>
      <c r="AE361">
        <v>239146</v>
      </c>
      <c r="AF361">
        <v>1092306</v>
      </c>
      <c r="AG361">
        <f t="shared" si="56"/>
        <v>1331452</v>
      </c>
      <c r="AJ361">
        <v>9636</v>
      </c>
      <c r="AK361">
        <v>757</v>
      </c>
      <c r="AL361">
        <f t="shared" si="57"/>
        <v>10393</v>
      </c>
      <c r="AO361">
        <v>8631</v>
      </c>
      <c r="AP361">
        <v>1165</v>
      </c>
      <c r="AQ361">
        <f t="shared" si="58"/>
        <v>9796</v>
      </c>
      <c r="AT361">
        <v>8655725</v>
      </c>
      <c r="AU361">
        <v>0</v>
      </c>
      <c r="AV361">
        <f t="shared" si="59"/>
        <v>8655725</v>
      </c>
    </row>
    <row r="362" spans="1:48" x14ac:dyDescent="0.2">
      <c r="A362">
        <v>0</v>
      </c>
      <c r="B362">
        <v>0</v>
      </c>
      <c r="C362">
        <f t="shared" si="50"/>
        <v>0</v>
      </c>
      <c r="F362">
        <v>0</v>
      </c>
      <c r="G362">
        <v>0</v>
      </c>
      <c r="H362">
        <f t="shared" si="51"/>
        <v>0</v>
      </c>
      <c r="K362">
        <v>0</v>
      </c>
      <c r="L362">
        <v>0</v>
      </c>
      <c r="M362">
        <f t="shared" si="52"/>
        <v>0</v>
      </c>
      <c r="P362">
        <v>483</v>
      </c>
      <c r="Q362">
        <v>27293</v>
      </c>
      <c r="R362">
        <f t="shared" si="53"/>
        <v>27776</v>
      </c>
      <c r="U362">
        <v>78276</v>
      </c>
      <c r="V362">
        <v>236269</v>
      </c>
      <c r="W362">
        <f t="shared" si="54"/>
        <v>314545</v>
      </c>
      <c r="Z362">
        <v>26817</v>
      </c>
      <c r="AA362">
        <v>641</v>
      </c>
      <c r="AB362">
        <f t="shared" si="55"/>
        <v>27458</v>
      </c>
      <c r="AE362">
        <v>277759</v>
      </c>
      <c r="AF362">
        <v>720337</v>
      </c>
      <c r="AG362">
        <f t="shared" si="56"/>
        <v>998096</v>
      </c>
      <c r="AJ362">
        <v>8895</v>
      </c>
      <c r="AK362">
        <v>1101</v>
      </c>
      <c r="AL362">
        <f t="shared" si="57"/>
        <v>9996</v>
      </c>
      <c r="AO362">
        <v>8579</v>
      </c>
      <c r="AP362">
        <v>1401</v>
      </c>
      <c r="AQ362">
        <f t="shared" si="58"/>
        <v>9980</v>
      </c>
      <c r="AT362">
        <v>8031237</v>
      </c>
      <c r="AU362">
        <v>0</v>
      </c>
      <c r="AV362">
        <f t="shared" si="59"/>
        <v>8031237</v>
      </c>
    </row>
    <row r="363" spans="1:48" x14ac:dyDescent="0.2">
      <c r="A363">
        <v>0</v>
      </c>
      <c r="B363">
        <v>0</v>
      </c>
      <c r="C363">
        <f t="shared" si="50"/>
        <v>0</v>
      </c>
      <c r="F363">
        <v>6240</v>
      </c>
      <c r="G363">
        <v>10169</v>
      </c>
      <c r="H363">
        <f t="shared" si="51"/>
        <v>16409</v>
      </c>
      <c r="K363">
        <v>0</v>
      </c>
      <c r="L363">
        <v>0</v>
      </c>
      <c r="M363">
        <f t="shared" si="52"/>
        <v>0</v>
      </c>
      <c r="P363">
        <v>649</v>
      </c>
      <c r="Q363">
        <v>20473</v>
      </c>
      <c r="R363">
        <f t="shared" si="53"/>
        <v>21122</v>
      </c>
      <c r="U363">
        <v>89208</v>
      </c>
      <c r="V363">
        <v>92835</v>
      </c>
      <c r="W363">
        <f t="shared" si="54"/>
        <v>182043</v>
      </c>
      <c r="Z363">
        <v>26192</v>
      </c>
      <c r="AA363">
        <v>485</v>
      </c>
      <c r="AB363">
        <f t="shared" si="55"/>
        <v>26677</v>
      </c>
      <c r="AE363">
        <v>269014</v>
      </c>
      <c r="AF363">
        <v>310293</v>
      </c>
      <c r="AG363">
        <f t="shared" si="56"/>
        <v>579307</v>
      </c>
      <c r="AJ363">
        <v>247637</v>
      </c>
      <c r="AK363">
        <v>951163</v>
      </c>
      <c r="AL363">
        <f t="shared" si="57"/>
        <v>1198800</v>
      </c>
      <c r="AO363">
        <v>9296</v>
      </c>
      <c r="AP363">
        <v>2076</v>
      </c>
      <c r="AQ363">
        <f t="shared" si="58"/>
        <v>11372</v>
      </c>
      <c r="AT363">
        <v>9730357</v>
      </c>
      <c r="AU363">
        <v>0</v>
      </c>
      <c r="AV363">
        <f t="shared" si="59"/>
        <v>9730357</v>
      </c>
    </row>
    <row r="364" spans="1:48" x14ac:dyDescent="0.2">
      <c r="A364">
        <v>0</v>
      </c>
      <c r="B364">
        <v>0</v>
      </c>
      <c r="C364">
        <f t="shared" si="50"/>
        <v>0</v>
      </c>
      <c r="F364">
        <v>0</v>
      </c>
      <c r="G364">
        <v>0</v>
      </c>
      <c r="H364">
        <f t="shared" si="51"/>
        <v>0</v>
      </c>
      <c r="K364">
        <v>0</v>
      </c>
      <c r="L364">
        <v>97674</v>
      </c>
      <c r="M364">
        <f t="shared" si="52"/>
        <v>97674</v>
      </c>
      <c r="P364">
        <v>787</v>
      </c>
      <c r="Q364">
        <v>40869</v>
      </c>
      <c r="R364">
        <f t="shared" si="53"/>
        <v>41656</v>
      </c>
      <c r="U364">
        <v>87066</v>
      </c>
      <c r="V364">
        <v>118775</v>
      </c>
      <c r="W364">
        <f t="shared" si="54"/>
        <v>205841</v>
      </c>
      <c r="Z364">
        <v>25784</v>
      </c>
      <c r="AA364">
        <v>248</v>
      </c>
      <c r="AB364">
        <f t="shared" si="55"/>
        <v>26032</v>
      </c>
      <c r="AE364">
        <v>306603</v>
      </c>
      <c r="AF364">
        <v>311655</v>
      </c>
      <c r="AG364">
        <f t="shared" si="56"/>
        <v>618258</v>
      </c>
      <c r="AJ364">
        <v>247633</v>
      </c>
      <c r="AK364">
        <v>743138</v>
      </c>
      <c r="AL364">
        <f t="shared" si="57"/>
        <v>990771</v>
      </c>
      <c r="AO364">
        <v>9260</v>
      </c>
      <c r="AP364">
        <v>1730</v>
      </c>
      <c r="AQ364">
        <f t="shared" si="58"/>
        <v>10990</v>
      </c>
      <c r="AT364">
        <v>9128293</v>
      </c>
      <c r="AU364">
        <v>0</v>
      </c>
      <c r="AV364">
        <f t="shared" si="59"/>
        <v>9128293</v>
      </c>
    </row>
    <row r="365" spans="1:48" x14ac:dyDescent="0.2">
      <c r="A365">
        <v>0</v>
      </c>
      <c r="B365">
        <v>0</v>
      </c>
      <c r="C365">
        <f t="shared" si="50"/>
        <v>0</v>
      </c>
      <c r="F365">
        <v>10997</v>
      </c>
      <c r="G365">
        <v>44897</v>
      </c>
      <c r="H365">
        <f t="shared" si="51"/>
        <v>55894</v>
      </c>
      <c r="K365">
        <v>0</v>
      </c>
      <c r="L365">
        <v>65216</v>
      </c>
      <c r="M365">
        <f t="shared" si="52"/>
        <v>65216</v>
      </c>
      <c r="P365">
        <v>993</v>
      </c>
      <c r="Q365">
        <v>85333</v>
      </c>
      <c r="R365">
        <f t="shared" si="53"/>
        <v>86326</v>
      </c>
      <c r="U365">
        <v>69971</v>
      </c>
      <c r="V365">
        <v>127255</v>
      </c>
      <c r="W365">
        <f t="shared" si="54"/>
        <v>197226</v>
      </c>
      <c r="Z365">
        <v>26733</v>
      </c>
      <c r="AA365">
        <v>282</v>
      </c>
      <c r="AB365">
        <f t="shared" si="55"/>
        <v>27015</v>
      </c>
      <c r="AE365">
        <v>261871</v>
      </c>
      <c r="AF365">
        <v>437650</v>
      </c>
      <c r="AG365">
        <f t="shared" si="56"/>
        <v>699521</v>
      </c>
      <c r="AJ365">
        <v>244692</v>
      </c>
      <c r="AK365">
        <v>861616</v>
      </c>
      <c r="AL365">
        <f t="shared" si="57"/>
        <v>1106308</v>
      </c>
      <c r="AO365">
        <v>7185</v>
      </c>
      <c r="AP365">
        <v>727</v>
      </c>
      <c r="AQ365">
        <f t="shared" si="58"/>
        <v>7912</v>
      </c>
      <c r="AT365">
        <v>9437634</v>
      </c>
      <c r="AU365">
        <v>0</v>
      </c>
      <c r="AV365">
        <f t="shared" si="59"/>
        <v>9437634</v>
      </c>
    </row>
    <row r="366" spans="1:48" x14ac:dyDescent="0.2">
      <c r="A366">
        <v>0</v>
      </c>
      <c r="B366">
        <v>0</v>
      </c>
      <c r="C366">
        <f t="shared" si="50"/>
        <v>0</v>
      </c>
      <c r="F366">
        <v>38378268</v>
      </c>
      <c r="G366">
        <v>14047588</v>
      </c>
      <c r="H366">
        <f t="shared" si="51"/>
        <v>52425856</v>
      </c>
      <c r="K366">
        <v>0</v>
      </c>
      <c r="L366">
        <v>80798</v>
      </c>
      <c r="M366">
        <f t="shared" si="52"/>
        <v>80798</v>
      </c>
      <c r="P366">
        <v>7580</v>
      </c>
      <c r="Q366">
        <v>230776</v>
      </c>
      <c r="R366">
        <f t="shared" si="53"/>
        <v>238356</v>
      </c>
      <c r="U366">
        <v>73619</v>
      </c>
      <c r="V366">
        <v>150423</v>
      </c>
      <c r="W366">
        <f t="shared" si="54"/>
        <v>224042</v>
      </c>
      <c r="Z366">
        <v>28922</v>
      </c>
      <c r="AA366">
        <v>1465</v>
      </c>
      <c r="AB366">
        <f t="shared" si="55"/>
        <v>30387</v>
      </c>
      <c r="AE366">
        <v>257294</v>
      </c>
      <c r="AF366">
        <v>948021</v>
      </c>
      <c r="AG366">
        <f t="shared" si="56"/>
        <v>1205315</v>
      </c>
      <c r="AJ366">
        <v>203861</v>
      </c>
      <c r="AK366">
        <v>682878</v>
      </c>
      <c r="AL366">
        <f t="shared" si="57"/>
        <v>886739</v>
      </c>
      <c r="AO366">
        <v>14957</v>
      </c>
      <c r="AP366">
        <v>2169</v>
      </c>
      <c r="AQ366">
        <f t="shared" si="58"/>
        <v>17126</v>
      </c>
      <c r="AT366">
        <v>9488471</v>
      </c>
      <c r="AU366">
        <v>0</v>
      </c>
      <c r="AV366">
        <f t="shared" si="59"/>
        <v>9488471</v>
      </c>
    </row>
    <row r="367" spans="1:48" x14ac:dyDescent="0.2">
      <c r="A367">
        <v>0</v>
      </c>
      <c r="B367">
        <v>0</v>
      </c>
      <c r="C367">
        <f t="shared" si="50"/>
        <v>0</v>
      </c>
      <c r="F367">
        <v>5877762</v>
      </c>
      <c r="G367">
        <v>6811466</v>
      </c>
      <c r="H367">
        <f t="shared" si="51"/>
        <v>12689228</v>
      </c>
      <c r="K367">
        <v>0</v>
      </c>
      <c r="L367">
        <v>84811</v>
      </c>
      <c r="M367">
        <f t="shared" si="52"/>
        <v>84811</v>
      </c>
      <c r="P367">
        <v>7768</v>
      </c>
      <c r="Q367">
        <v>0</v>
      </c>
      <c r="R367">
        <f t="shared" si="53"/>
        <v>7768</v>
      </c>
      <c r="U367">
        <v>77628</v>
      </c>
      <c r="V367">
        <v>113140</v>
      </c>
      <c r="W367">
        <f t="shared" si="54"/>
        <v>190768</v>
      </c>
      <c r="Z367">
        <v>24347</v>
      </c>
      <c r="AA367">
        <v>1844</v>
      </c>
      <c r="AB367">
        <f t="shared" si="55"/>
        <v>26191</v>
      </c>
      <c r="AE367">
        <v>302890</v>
      </c>
      <c r="AF367">
        <v>1003446</v>
      </c>
      <c r="AG367">
        <f t="shared" si="56"/>
        <v>1306336</v>
      </c>
      <c r="AJ367">
        <v>189717</v>
      </c>
      <c r="AK367">
        <v>809169</v>
      </c>
      <c r="AL367">
        <f t="shared" si="57"/>
        <v>998886</v>
      </c>
      <c r="AO367">
        <v>46275</v>
      </c>
      <c r="AP367">
        <v>273053</v>
      </c>
      <c r="AQ367">
        <f t="shared" si="58"/>
        <v>319328</v>
      </c>
      <c r="AT367">
        <v>8643626</v>
      </c>
      <c r="AU367">
        <v>0</v>
      </c>
      <c r="AV367">
        <f t="shared" si="59"/>
        <v>8643626</v>
      </c>
    </row>
    <row r="368" spans="1:48" x14ac:dyDescent="0.2">
      <c r="A368">
        <v>0</v>
      </c>
      <c r="B368">
        <v>0</v>
      </c>
      <c r="C368">
        <f t="shared" si="50"/>
        <v>0</v>
      </c>
      <c r="F368">
        <v>4074368</v>
      </c>
      <c r="G368">
        <v>873131</v>
      </c>
      <c r="H368">
        <f t="shared" si="51"/>
        <v>4947499</v>
      </c>
      <c r="K368">
        <v>0</v>
      </c>
      <c r="L368">
        <v>43606</v>
      </c>
      <c r="M368">
        <f t="shared" si="52"/>
        <v>43606</v>
      </c>
      <c r="P368">
        <v>7553</v>
      </c>
      <c r="Q368">
        <v>0</v>
      </c>
      <c r="R368">
        <f t="shared" si="53"/>
        <v>7553</v>
      </c>
      <c r="U368">
        <v>75381</v>
      </c>
      <c r="V368">
        <v>124056</v>
      </c>
      <c r="W368">
        <f t="shared" si="54"/>
        <v>199437</v>
      </c>
      <c r="Z368">
        <v>0</v>
      </c>
      <c r="AA368">
        <v>0</v>
      </c>
      <c r="AB368">
        <f t="shared" si="55"/>
        <v>0</v>
      </c>
      <c r="AE368">
        <v>282630</v>
      </c>
      <c r="AF368">
        <v>885160</v>
      </c>
      <c r="AG368">
        <f t="shared" si="56"/>
        <v>1167790</v>
      </c>
      <c r="AJ368">
        <v>183064</v>
      </c>
      <c r="AK368">
        <v>767092</v>
      </c>
      <c r="AL368">
        <f t="shared" si="57"/>
        <v>950156</v>
      </c>
      <c r="AO368">
        <v>43289</v>
      </c>
      <c r="AP368">
        <v>244047</v>
      </c>
      <c r="AQ368">
        <f t="shared" si="58"/>
        <v>287336</v>
      </c>
      <c r="AT368">
        <v>8873067</v>
      </c>
      <c r="AU368">
        <v>0</v>
      </c>
      <c r="AV368">
        <f t="shared" si="59"/>
        <v>8873067</v>
      </c>
    </row>
    <row r="369" spans="1:48" x14ac:dyDescent="0.2">
      <c r="A369">
        <v>270460</v>
      </c>
      <c r="B369">
        <v>557056</v>
      </c>
      <c r="C369">
        <f t="shared" si="50"/>
        <v>827516</v>
      </c>
      <c r="F369">
        <v>0</v>
      </c>
      <c r="G369">
        <v>0</v>
      </c>
      <c r="H369">
        <f t="shared" si="51"/>
        <v>0</v>
      </c>
      <c r="K369">
        <v>0</v>
      </c>
      <c r="L369">
        <v>60251</v>
      </c>
      <c r="M369">
        <f t="shared" si="52"/>
        <v>60251</v>
      </c>
      <c r="P369">
        <v>7349</v>
      </c>
      <c r="Q369">
        <v>0</v>
      </c>
      <c r="R369">
        <f t="shared" si="53"/>
        <v>7349</v>
      </c>
      <c r="U369">
        <v>57215</v>
      </c>
      <c r="V369">
        <v>105308</v>
      </c>
      <c r="W369">
        <f t="shared" si="54"/>
        <v>162523</v>
      </c>
      <c r="Z369">
        <v>93327</v>
      </c>
      <c r="AA369">
        <v>61350</v>
      </c>
      <c r="AB369">
        <f t="shared" si="55"/>
        <v>154677</v>
      </c>
      <c r="AE369">
        <v>252413</v>
      </c>
      <c r="AF369">
        <v>531686</v>
      </c>
      <c r="AG369">
        <f t="shared" si="56"/>
        <v>784099</v>
      </c>
      <c r="AJ369">
        <v>223518</v>
      </c>
      <c r="AK369">
        <v>745691</v>
      </c>
      <c r="AL369">
        <f t="shared" si="57"/>
        <v>969209</v>
      </c>
      <c r="AO369">
        <v>44813</v>
      </c>
      <c r="AP369">
        <v>192148</v>
      </c>
      <c r="AQ369">
        <f t="shared" si="58"/>
        <v>236961</v>
      </c>
      <c r="AT369">
        <v>9397072</v>
      </c>
      <c r="AU369">
        <v>0</v>
      </c>
      <c r="AV369">
        <f t="shared" si="59"/>
        <v>9397072</v>
      </c>
    </row>
    <row r="370" spans="1:48" x14ac:dyDescent="0.2">
      <c r="A370">
        <v>0</v>
      </c>
      <c r="B370">
        <v>0</v>
      </c>
      <c r="C370">
        <f t="shared" si="50"/>
        <v>0</v>
      </c>
      <c r="F370">
        <v>0</v>
      </c>
      <c r="G370">
        <v>0</v>
      </c>
      <c r="H370">
        <f t="shared" si="51"/>
        <v>0</v>
      </c>
      <c r="K370">
        <v>0</v>
      </c>
      <c r="L370">
        <v>0</v>
      </c>
      <c r="M370">
        <f t="shared" si="52"/>
        <v>0</v>
      </c>
      <c r="P370">
        <v>7639</v>
      </c>
      <c r="Q370">
        <v>0</v>
      </c>
      <c r="R370">
        <f t="shared" si="53"/>
        <v>7639</v>
      </c>
      <c r="U370">
        <v>91800</v>
      </c>
      <c r="V370">
        <v>106098</v>
      </c>
      <c r="W370">
        <f t="shared" si="54"/>
        <v>197898</v>
      </c>
      <c r="Z370">
        <v>49224</v>
      </c>
      <c r="AA370">
        <v>112522</v>
      </c>
      <c r="AB370">
        <f t="shared" si="55"/>
        <v>161746</v>
      </c>
      <c r="AE370">
        <v>10785824</v>
      </c>
      <c r="AF370">
        <v>0</v>
      </c>
      <c r="AG370">
        <f t="shared" si="56"/>
        <v>10785824</v>
      </c>
      <c r="AJ370">
        <v>172362</v>
      </c>
      <c r="AK370">
        <v>555800</v>
      </c>
      <c r="AL370">
        <f t="shared" si="57"/>
        <v>728162</v>
      </c>
      <c r="AO370">
        <v>49568</v>
      </c>
      <c r="AP370">
        <v>228747</v>
      </c>
      <c r="AQ370">
        <f t="shared" si="58"/>
        <v>278315</v>
      </c>
      <c r="AT370">
        <v>9625086</v>
      </c>
      <c r="AU370">
        <v>0</v>
      </c>
      <c r="AV370">
        <f t="shared" si="59"/>
        <v>9625086</v>
      </c>
    </row>
    <row r="371" spans="1:48" x14ac:dyDescent="0.2">
      <c r="A371">
        <v>0</v>
      </c>
      <c r="B371">
        <v>0</v>
      </c>
      <c r="C371">
        <f t="shared" si="50"/>
        <v>0</v>
      </c>
      <c r="F371">
        <v>0</v>
      </c>
      <c r="G371">
        <v>0</v>
      </c>
      <c r="H371">
        <f t="shared" si="51"/>
        <v>0</v>
      </c>
      <c r="K371">
        <v>0</v>
      </c>
      <c r="L371">
        <v>0</v>
      </c>
      <c r="M371">
        <f t="shared" si="52"/>
        <v>0</v>
      </c>
      <c r="P371">
        <v>8955</v>
      </c>
      <c r="Q371">
        <v>0</v>
      </c>
      <c r="R371">
        <f t="shared" si="53"/>
        <v>8955</v>
      </c>
      <c r="U371">
        <v>69667</v>
      </c>
      <c r="V371">
        <v>137834</v>
      </c>
      <c r="W371">
        <f t="shared" si="54"/>
        <v>207501</v>
      </c>
      <c r="Z371">
        <v>45745</v>
      </c>
      <c r="AA371">
        <v>84380</v>
      </c>
      <c r="AB371">
        <f t="shared" si="55"/>
        <v>130125</v>
      </c>
      <c r="AE371">
        <v>10117765</v>
      </c>
      <c r="AF371">
        <v>0</v>
      </c>
      <c r="AG371">
        <f t="shared" si="56"/>
        <v>10117765</v>
      </c>
      <c r="AJ371">
        <v>159808</v>
      </c>
      <c r="AK371">
        <v>600081</v>
      </c>
      <c r="AL371">
        <f t="shared" si="57"/>
        <v>759889</v>
      </c>
      <c r="AO371">
        <v>32452</v>
      </c>
      <c r="AP371">
        <v>137363</v>
      </c>
      <c r="AQ371">
        <f t="shared" si="58"/>
        <v>169815</v>
      </c>
      <c r="AT371">
        <v>9456128</v>
      </c>
      <c r="AU371">
        <v>0</v>
      </c>
      <c r="AV371">
        <f t="shared" si="59"/>
        <v>9456128</v>
      </c>
    </row>
    <row r="372" spans="1:48" x14ac:dyDescent="0.2">
      <c r="A372">
        <v>0</v>
      </c>
      <c r="B372">
        <v>0</v>
      </c>
      <c r="C372">
        <f t="shared" si="50"/>
        <v>0</v>
      </c>
      <c r="F372">
        <v>0</v>
      </c>
      <c r="G372">
        <v>0</v>
      </c>
      <c r="H372">
        <f t="shared" si="51"/>
        <v>0</v>
      </c>
      <c r="K372">
        <v>0</v>
      </c>
      <c r="L372">
        <v>0</v>
      </c>
      <c r="M372">
        <f t="shared" si="52"/>
        <v>0</v>
      </c>
      <c r="P372">
        <v>9105</v>
      </c>
      <c r="Q372">
        <v>0</v>
      </c>
      <c r="R372">
        <f t="shared" si="53"/>
        <v>9105</v>
      </c>
      <c r="U372">
        <v>564</v>
      </c>
      <c r="V372">
        <v>2032</v>
      </c>
      <c r="W372">
        <f t="shared" si="54"/>
        <v>2596</v>
      </c>
      <c r="Z372">
        <v>69326</v>
      </c>
      <c r="AA372">
        <v>51044</v>
      </c>
      <c r="AB372">
        <f t="shared" si="55"/>
        <v>120370</v>
      </c>
      <c r="AE372">
        <v>11577590</v>
      </c>
      <c r="AF372">
        <v>0</v>
      </c>
      <c r="AG372">
        <f t="shared" si="56"/>
        <v>11577590</v>
      </c>
      <c r="AJ372">
        <v>142089</v>
      </c>
      <c r="AK372">
        <v>506866</v>
      </c>
      <c r="AL372">
        <f t="shared" si="57"/>
        <v>648955</v>
      </c>
      <c r="AO372">
        <v>39042</v>
      </c>
      <c r="AP372">
        <v>145155</v>
      </c>
      <c r="AQ372">
        <f t="shared" si="58"/>
        <v>184197</v>
      </c>
      <c r="AT372">
        <v>9443466</v>
      </c>
      <c r="AU372">
        <v>0</v>
      </c>
      <c r="AV372">
        <f t="shared" si="59"/>
        <v>9443466</v>
      </c>
    </row>
    <row r="373" spans="1:48" x14ac:dyDescent="0.2">
      <c r="A373">
        <v>30769499</v>
      </c>
      <c r="B373">
        <v>14596882</v>
      </c>
      <c r="C373">
        <f t="shared" si="50"/>
        <v>45366381</v>
      </c>
      <c r="F373">
        <v>0</v>
      </c>
      <c r="G373">
        <v>0</v>
      </c>
      <c r="H373">
        <f t="shared" si="51"/>
        <v>0</v>
      </c>
      <c r="K373">
        <v>0</v>
      </c>
      <c r="L373">
        <v>0</v>
      </c>
      <c r="M373">
        <f t="shared" si="52"/>
        <v>0</v>
      </c>
      <c r="P373">
        <v>10214</v>
      </c>
      <c r="Q373">
        <v>0</v>
      </c>
      <c r="R373">
        <f t="shared" si="53"/>
        <v>10214</v>
      </c>
      <c r="U373">
        <v>678</v>
      </c>
      <c r="V373">
        <v>2123</v>
      </c>
      <c r="W373">
        <f t="shared" si="54"/>
        <v>2801</v>
      </c>
      <c r="Z373">
        <v>0</v>
      </c>
      <c r="AA373">
        <v>0</v>
      </c>
      <c r="AB373">
        <f t="shared" si="55"/>
        <v>0</v>
      </c>
      <c r="AE373">
        <v>10554176</v>
      </c>
      <c r="AF373">
        <v>0</v>
      </c>
      <c r="AG373">
        <f t="shared" si="56"/>
        <v>10554176</v>
      </c>
      <c r="AJ373">
        <v>76220</v>
      </c>
      <c r="AK373">
        <v>315487</v>
      </c>
      <c r="AL373">
        <f t="shared" si="57"/>
        <v>391707</v>
      </c>
      <c r="AO373">
        <v>28020</v>
      </c>
      <c r="AP373">
        <v>120633</v>
      </c>
      <c r="AQ373">
        <f t="shared" si="58"/>
        <v>148653</v>
      </c>
      <c r="AT373">
        <v>0</v>
      </c>
      <c r="AU373">
        <v>37723</v>
      </c>
      <c r="AV373">
        <f t="shared" si="59"/>
        <v>37723</v>
      </c>
    </row>
    <row r="374" spans="1:48" x14ac:dyDescent="0.2">
      <c r="A374">
        <v>31884344</v>
      </c>
      <c r="B374">
        <v>25168127</v>
      </c>
      <c r="C374">
        <f t="shared" si="50"/>
        <v>57052471</v>
      </c>
      <c r="F374">
        <v>0</v>
      </c>
      <c r="G374">
        <v>0</v>
      </c>
      <c r="H374">
        <f t="shared" si="51"/>
        <v>0</v>
      </c>
      <c r="K374">
        <v>0</v>
      </c>
      <c r="L374">
        <v>79495</v>
      </c>
      <c r="M374">
        <f t="shared" si="52"/>
        <v>79495</v>
      </c>
      <c r="P374">
        <v>10251</v>
      </c>
      <c r="Q374">
        <v>0</v>
      </c>
      <c r="R374">
        <f t="shared" si="53"/>
        <v>10251</v>
      </c>
      <c r="U374">
        <v>641</v>
      </c>
      <c r="V374">
        <v>3278</v>
      </c>
      <c r="W374">
        <f t="shared" si="54"/>
        <v>3919</v>
      </c>
      <c r="Z374">
        <v>45906</v>
      </c>
      <c r="AA374">
        <v>0</v>
      </c>
      <c r="AB374">
        <f t="shared" si="55"/>
        <v>45906</v>
      </c>
      <c r="AE374">
        <v>12104728</v>
      </c>
      <c r="AF374">
        <v>0</v>
      </c>
      <c r="AG374">
        <f t="shared" si="56"/>
        <v>12104728</v>
      </c>
      <c r="AJ374">
        <v>70622</v>
      </c>
      <c r="AK374">
        <v>132426</v>
      </c>
      <c r="AL374">
        <f t="shared" si="57"/>
        <v>203048</v>
      </c>
      <c r="AO374">
        <v>35544</v>
      </c>
      <c r="AP374">
        <v>144801</v>
      </c>
      <c r="AQ374">
        <f t="shared" si="58"/>
        <v>180345</v>
      </c>
      <c r="AT374">
        <v>0</v>
      </c>
      <c r="AU374">
        <v>21257</v>
      </c>
      <c r="AV374">
        <f t="shared" si="59"/>
        <v>21257</v>
      </c>
    </row>
    <row r="375" spans="1:48" x14ac:dyDescent="0.2">
      <c r="A375">
        <v>3611663</v>
      </c>
      <c r="B375">
        <v>8537321</v>
      </c>
      <c r="C375">
        <f t="shared" si="50"/>
        <v>12148984</v>
      </c>
      <c r="F375">
        <v>0</v>
      </c>
      <c r="G375">
        <v>0</v>
      </c>
      <c r="H375">
        <f t="shared" si="51"/>
        <v>0</v>
      </c>
      <c r="K375">
        <v>0</v>
      </c>
      <c r="L375">
        <v>208153</v>
      </c>
      <c r="M375">
        <f t="shared" si="52"/>
        <v>208153</v>
      </c>
      <c r="P375">
        <v>6627</v>
      </c>
      <c r="Q375">
        <v>0</v>
      </c>
      <c r="R375">
        <f t="shared" si="53"/>
        <v>6627</v>
      </c>
      <c r="U375">
        <v>827</v>
      </c>
      <c r="V375">
        <v>3046</v>
      </c>
      <c r="W375">
        <f t="shared" si="54"/>
        <v>3873</v>
      </c>
      <c r="Z375">
        <v>42975</v>
      </c>
      <c r="AA375">
        <v>0</v>
      </c>
      <c r="AB375">
        <f t="shared" si="55"/>
        <v>42975</v>
      </c>
      <c r="AE375">
        <v>11561613</v>
      </c>
      <c r="AF375">
        <v>0</v>
      </c>
      <c r="AG375">
        <f t="shared" si="56"/>
        <v>11561613</v>
      </c>
      <c r="AJ375">
        <v>11560891</v>
      </c>
      <c r="AK375">
        <v>0</v>
      </c>
      <c r="AL375">
        <f t="shared" si="57"/>
        <v>11560891</v>
      </c>
      <c r="AO375">
        <v>25270</v>
      </c>
      <c r="AP375">
        <v>99479</v>
      </c>
      <c r="AQ375">
        <f t="shared" si="58"/>
        <v>124749</v>
      </c>
      <c r="AT375">
        <v>0</v>
      </c>
      <c r="AU375">
        <v>46731</v>
      </c>
      <c r="AV375">
        <f t="shared" si="59"/>
        <v>46731</v>
      </c>
    </row>
    <row r="376" spans="1:48" x14ac:dyDescent="0.2">
      <c r="A376">
        <v>10023244</v>
      </c>
      <c r="B376">
        <v>14067129</v>
      </c>
      <c r="C376">
        <f t="shared" si="50"/>
        <v>24090373</v>
      </c>
      <c r="F376">
        <v>0</v>
      </c>
      <c r="G376">
        <v>0</v>
      </c>
      <c r="H376">
        <f t="shared" si="51"/>
        <v>0</v>
      </c>
      <c r="K376">
        <v>14646</v>
      </c>
      <c r="L376">
        <v>36261</v>
      </c>
      <c r="M376">
        <f t="shared" si="52"/>
        <v>50907</v>
      </c>
      <c r="P376">
        <v>7642</v>
      </c>
      <c r="Q376">
        <v>53</v>
      </c>
      <c r="R376">
        <f t="shared" si="53"/>
        <v>7695</v>
      </c>
      <c r="U376">
        <v>348</v>
      </c>
      <c r="V376">
        <v>2418</v>
      </c>
      <c r="W376">
        <f t="shared" si="54"/>
        <v>2766</v>
      </c>
      <c r="Z376">
        <v>28427</v>
      </c>
      <c r="AA376">
        <v>0</v>
      </c>
      <c r="AB376">
        <f t="shared" si="55"/>
        <v>28427</v>
      </c>
      <c r="AE376">
        <v>10556437</v>
      </c>
      <c r="AF376">
        <v>0</v>
      </c>
      <c r="AG376">
        <f t="shared" si="56"/>
        <v>10556437</v>
      </c>
      <c r="AJ376">
        <v>11023809</v>
      </c>
      <c r="AK376">
        <v>0</v>
      </c>
      <c r="AL376">
        <f t="shared" si="57"/>
        <v>11023809</v>
      </c>
      <c r="AO376">
        <v>9340581</v>
      </c>
      <c r="AP376">
        <v>0</v>
      </c>
      <c r="AQ376">
        <f t="shared" si="58"/>
        <v>9340581</v>
      </c>
      <c r="AT376">
        <v>0</v>
      </c>
      <c r="AU376">
        <v>42615</v>
      </c>
      <c r="AV376">
        <f t="shared" si="59"/>
        <v>42615</v>
      </c>
    </row>
    <row r="377" spans="1:48" x14ac:dyDescent="0.2">
      <c r="A377">
        <v>29004621</v>
      </c>
      <c r="B377">
        <v>28831795</v>
      </c>
      <c r="C377">
        <f t="shared" si="50"/>
        <v>57836416</v>
      </c>
      <c r="F377">
        <v>0</v>
      </c>
      <c r="G377">
        <v>0</v>
      </c>
      <c r="H377">
        <f t="shared" si="51"/>
        <v>0</v>
      </c>
      <c r="K377">
        <v>13710</v>
      </c>
      <c r="L377">
        <v>14839</v>
      </c>
      <c r="M377">
        <f t="shared" si="52"/>
        <v>28549</v>
      </c>
      <c r="P377">
        <v>8042</v>
      </c>
      <c r="Q377">
        <v>0</v>
      </c>
      <c r="R377">
        <f t="shared" si="53"/>
        <v>8042</v>
      </c>
      <c r="U377">
        <v>1486</v>
      </c>
      <c r="V377">
        <v>2155</v>
      </c>
      <c r="W377">
        <f t="shared" si="54"/>
        <v>3641</v>
      </c>
      <c r="Z377">
        <v>33141</v>
      </c>
      <c r="AA377">
        <v>0</v>
      </c>
      <c r="AB377">
        <f t="shared" si="55"/>
        <v>33141</v>
      </c>
      <c r="AE377">
        <v>11509244</v>
      </c>
      <c r="AF377">
        <v>0</v>
      </c>
      <c r="AG377">
        <f t="shared" si="56"/>
        <v>11509244</v>
      </c>
      <c r="AJ377">
        <v>11533285</v>
      </c>
      <c r="AK377">
        <v>0</v>
      </c>
      <c r="AL377">
        <f t="shared" si="57"/>
        <v>11533285</v>
      </c>
      <c r="AO377">
        <v>8634666</v>
      </c>
      <c r="AP377">
        <v>0</v>
      </c>
      <c r="AQ377">
        <f t="shared" si="58"/>
        <v>8634666</v>
      </c>
      <c r="AT377">
        <v>0</v>
      </c>
      <c r="AU377">
        <v>48503</v>
      </c>
      <c r="AV377">
        <f t="shared" si="59"/>
        <v>48503</v>
      </c>
    </row>
    <row r="378" spans="1:48" x14ac:dyDescent="0.2">
      <c r="A378">
        <v>3687647</v>
      </c>
      <c r="B378">
        <v>9632296</v>
      </c>
      <c r="C378">
        <f t="shared" si="50"/>
        <v>13319943</v>
      </c>
      <c r="F378">
        <v>0</v>
      </c>
      <c r="G378">
        <v>0</v>
      </c>
      <c r="H378">
        <f t="shared" si="51"/>
        <v>0</v>
      </c>
      <c r="K378">
        <v>11473</v>
      </c>
      <c r="L378">
        <v>14318</v>
      </c>
      <c r="M378">
        <f t="shared" si="52"/>
        <v>25791</v>
      </c>
      <c r="P378">
        <v>8224</v>
      </c>
      <c r="Q378">
        <v>0</v>
      </c>
      <c r="R378">
        <f t="shared" si="53"/>
        <v>8224</v>
      </c>
      <c r="U378">
        <v>2171</v>
      </c>
      <c r="V378">
        <v>1449</v>
      </c>
      <c r="W378">
        <f t="shared" si="54"/>
        <v>3620</v>
      </c>
      <c r="Z378">
        <v>26013</v>
      </c>
      <c r="AA378">
        <v>0</v>
      </c>
      <c r="AB378">
        <f t="shared" si="55"/>
        <v>26013</v>
      </c>
      <c r="AE378">
        <v>11249123</v>
      </c>
      <c r="AF378">
        <v>0</v>
      </c>
      <c r="AG378">
        <f t="shared" si="56"/>
        <v>11249123</v>
      </c>
      <c r="AJ378">
        <v>12584919</v>
      </c>
      <c r="AK378">
        <v>0</v>
      </c>
      <c r="AL378">
        <f t="shared" si="57"/>
        <v>12584919</v>
      </c>
      <c r="AO378">
        <v>9099913</v>
      </c>
      <c r="AP378">
        <v>0</v>
      </c>
      <c r="AQ378">
        <f t="shared" si="58"/>
        <v>9099913</v>
      </c>
      <c r="AT378">
        <v>19391</v>
      </c>
      <c r="AU378">
        <v>64143</v>
      </c>
      <c r="AV378">
        <f t="shared" si="59"/>
        <v>83534</v>
      </c>
    </row>
    <row r="379" spans="1:48" x14ac:dyDescent="0.2">
      <c r="A379">
        <v>4304779</v>
      </c>
      <c r="B379">
        <v>34386</v>
      </c>
      <c r="C379">
        <f t="shared" si="50"/>
        <v>4339165</v>
      </c>
      <c r="F379">
        <v>0</v>
      </c>
      <c r="G379">
        <v>0</v>
      </c>
      <c r="H379">
        <f t="shared" si="51"/>
        <v>0</v>
      </c>
      <c r="K379">
        <v>13111</v>
      </c>
      <c r="L379">
        <v>18440</v>
      </c>
      <c r="M379">
        <f t="shared" si="52"/>
        <v>31551</v>
      </c>
      <c r="P379">
        <v>14095</v>
      </c>
      <c r="Q379">
        <v>748</v>
      </c>
      <c r="R379">
        <f t="shared" si="53"/>
        <v>14843</v>
      </c>
      <c r="U379">
        <v>3051</v>
      </c>
      <c r="V379">
        <v>2170</v>
      </c>
      <c r="W379">
        <f t="shared" si="54"/>
        <v>5221</v>
      </c>
      <c r="Z379">
        <v>27947</v>
      </c>
      <c r="AA379">
        <v>0</v>
      </c>
      <c r="AB379">
        <f t="shared" si="55"/>
        <v>27947</v>
      </c>
      <c r="AE379">
        <v>12706330</v>
      </c>
      <c r="AF379">
        <v>0</v>
      </c>
      <c r="AG379">
        <f t="shared" si="56"/>
        <v>12706330</v>
      </c>
      <c r="AJ379">
        <v>12400371</v>
      </c>
      <c r="AK379">
        <v>0</v>
      </c>
      <c r="AL379">
        <f t="shared" si="57"/>
        <v>12400371</v>
      </c>
      <c r="AO379">
        <v>9356926</v>
      </c>
      <c r="AP379">
        <v>0</v>
      </c>
      <c r="AQ379">
        <f t="shared" si="58"/>
        <v>9356926</v>
      </c>
      <c r="AT379">
        <v>149018</v>
      </c>
      <c r="AU379">
        <v>71257</v>
      </c>
      <c r="AV379">
        <f t="shared" si="59"/>
        <v>220275</v>
      </c>
    </row>
    <row r="380" spans="1:48" x14ac:dyDescent="0.2">
      <c r="A380">
        <v>14110</v>
      </c>
      <c r="B380">
        <v>33422</v>
      </c>
      <c r="C380">
        <f t="shared" si="50"/>
        <v>47532</v>
      </c>
      <c r="F380">
        <v>5158</v>
      </c>
      <c r="G380">
        <v>7155</v>
      </c>
      <c r="H380">
        <f t="shared" si="51"/>
        <v>12313</v>
      </c>
      <c r="K380">
        <v>14164</v>
      </c>
      <c r="L380">
        <v>15816</v>
      </c>
      <c r="M380">
        <f t="shared" si="52"/>
        <v>29980</v>
      </c>
      <c r="P380">
        <v>14265</v>
      </c>
      <c r="Q380">
        <v>562</v>
      </c>
      <c r="R380">
        <f t="shared" si="53"/>
        <v>14827</v>
      </c>
      <c r="U380">
        <v>312</v>
      </c>
      <c r="V380">
        <v>1331</v>
      </c>
      <c r="W380">
        <f t="shared" si="54"/>
        <v>1643</v>
      </c>
      <c r="Z380">
        <v>383</v>
      </c>
      <c r="AA380">
        <v>1168</v>
      </c>
      <c r="AB380">
        <f t="shared" si="55"/>
        <v>1551</v>
      </c>
      <c r="AE380">
        <v>11922331</v>
      </c>
      <c r="AF380">
        <v>0</v>
      </c>
      <c r="AG380">
        <f t="shared" si="56"/>
        <v>11922331</v>
      </c>
      <c r="AJ380">
        <v>11834448</v>
      </c>
      <c r="AK380">
        <v>0</v>
      </c>
      <c r="AL380">
        <f t="shared" si="57"/>
        <v>11834448</v>
      </c>
      <c r="AO380">
        <v>9157925</v>
      </c>
      <c r="AP380">
        <v>0</v>
      </c>
      <c r="AQ380">
        <f t="shared" si="58"/>
        <v>9157925</v>
      </c>
      <c r="AT380">
        <v>101242</v>
      </c>
      <c r="AU380">
        <v>12691</v>
      </c>
      <c r="AV380">
        <f t="shared" si="59"/>
        <v>113933</v>
      </c>
    </row>
    <row r="381" spans="1:48" x14ac:dyDescent="0.2">
      <c r="A381">
        <v>0</v>
      </c>
      <c r="B381">
        <v>353195</v>
      </c>
      <c r="C381">
        <f t="shared" si="50"/>
        <v>353195</v>
      </c>
      <c r="F381">
        <v>0</v>
      </c>
      <c r="G381">
        <v>0</v>
      </c>
      <c r="H381">
        <f t="shared" si="51"/>
        <v>0</v>
      </c>
      <c r="K381">
        <v>13109</v>
      </c>
      <c r="L381">
        <v>9320</v>
      </c>
      <c r="M381">
        <f t="shared" si="52"/>
        <v>22429</v>
      </c>
      <c r="P381">
        <v>16745</v>
      </c>
      <c r="Q381">
        <v>689</v>
      </c>
      <c r="R381">
        <f t="shared" si="53"/>
        <v>17434</v>
      </c>
      <c r="U381">
        <v>383</v>
      </c>
      <c r="V381">
        <v>1539</v>
      </c>
      <c r="W381">
        <f t="shared" si="54"/>
        <v>1922</v>
      </c>
      <c r="Z381">
        <v>527</v>
      </c>
      <c r="AA381">
        <v>1209</v>
      </c>
      <c r="AB381">
        <f t="shared" si="55"/>
        <v>1736</v>
      </c>
      <c r="AE381">
        <v>11571504</v>
      </c>
      <c r="AF381">
        <v>0</v>
      </c>
      <c r="AG381">
        <f t="shared" si="56"/>
        <v>11571504</v>
      </c>
      <c r="AJ381">
        <v>11909857</v>
      </c>
      <c r="AK381">
        <v>0</v>
      </c>
      <c r="AL381">
        <f t="shared" si="57"/>
        <v>11909857</v>
      </c>
      <c r="AO381">
        <v>9024762</v>
      </c>
      <c r="AP381">
        <v>0</v>
      </c>
      <c r="AQ381">
        <f t="shared" si="58"/>
        <v>9024762</v>
      </c>
      <c r="AT381">
        <v>13823</v>
      </c>
      <c r="AU381">
        <v>82927</v>
      </c>
      <c r="AV381">
        <f t="shared" si="59"/>
        <v>96750</v>
      </c>
    </row>
    <row r="382" spans="1:48" x14ac:dyDescent="0.2">
      <c r="A382">
        <v>0</v>
      </c>
      <c r="B382">
        <v>0</v>
      </c>
      <c r="C382">
        <f t="shared" si="50"/>
        <v>0</v>
      </c>
      <c r="F382">
        <v>0</v>
      </c>
      <c r="G382">
        <v>0</v>
      </c>
      <c r="H382">
        <f t="shared" si="51"/>
        <v>0</v>
      </c>
      <c r="K382">
        <v>11382</v>
      </c>
      <c r="L382">
        <v>938</v>
      </c>
      <c r="M382">
        <f t="shared" si="52"/>
        <v>12320</v>
      </c>
      <c r="P382">
        <v>16715</v>
      </c>
      <c r="Q382">
        <v>507</v>
      </c>
      <c r="R382">
        <f t="shared" si="53"/>
        <v>17222</v>
      </c>
      <c r="U382">
        <v>563</v>
      </c>
      <c r="V382">
        <v>1044</v>
      </c>
      <c r="W382">
        <f t="shared" si="54"/>
        <v>1607</v>
      </c>
      <c r="Z382">
        <v>616</v>
      </c>
      <c r="AA382">
        <v>1507</v>
      </c>
      <c r="AB382">
        <f t="shared" si="55"/>
        <v>2123</v>
      </c>
      <c r="AE382">
        <v>0</v>
      </c>
      <c r="AF382">
        <v>0</v>
      </c>
      <c r="AG382">
        <f t="shared" si="56"/>
        <v>0</v>
      </c>
      <c r="AJ382">
        <v>11416711</v>
      </c>
      <c r="AK382">
        <v>0</v>
      </c>
      <c r="AL382">
        <f t="shared" si="57"/>
        <v>11416711</v>
      </c>
      <c r="AO382">
        <v>8594060</v>
      </c>
      <c r="AP382">
        <v>0</v>
      </c>
      <c r="AQ382">
        <f t="shared" si="58"/>
        <v>8594060</v>
      </c>
      <c r="AT382">
        <v>3914</v>
      </c>
      <c r="AU382">
        <v>118854</v>
      </c>
      <c r="AV382">
        <f t="shared" si="59"/>
        <v>122768</v>
      </c>
    </row>
    <row r="383" spans="1:48" x14ac:dyDescent="0.2">
      <c r="A383">
        <v>926369</v>
      </c>
      <c r="B383">
        <v>681320</v>
      </c>
      <c r="C383">
        <f t="shared" si="50"/>
        <v>1607689</v>
      </c>
      <c r="F383">
        <v>0</v>
      </c>
      <c r="G383">
        <v>0</v>
      </c>
      <c r="H383">
        <f t="shared" si="51"/>
        <v>0</v>
      </c>
      <c r="K383">
        <v>12861</v>
      </c>
      <c r="L383">
        <v>1857</v>
      </c>
      <c r="M383">
        <f t="shared" si="52"/>
        <v>14718</v>
      </c>
      <c r="P383">
        <v>15371</v>
      </c>
      <c r="Q383">
        <v>678</v>
      </c>
      <c r="R383">
        <f t="shared" si="53"/>
        <v>16049</v>
      </c>
      <c r="U383">
        <v>557</v>
      </c>
      <c r="V383">
        <v>1493</v>
      </c>
      <c r="W383">
        <f t="shared" si="54"/>
        <v>2050</v>
      </c>
      <c r="Z383">
        <v>390</v>
      </c>
      <c r="AA383">
        <v>1514</v>
      </c>
      <c r="AB383">
        <f t="shared" si="55"/>
        <v>1904</v>
      </c>
      <c r="AE383">
        <v>25</v>
      </c>
      <c r="AF383">
        <v>0</v>
      </c>
      <c r="AG383">
        <f t="shared" si="56"/>
        <v>25</v>
      </c>
      <c r="AJ383">
        <v>11015427</v>
      </c>
      <c r="AK383">
        <v>0</v>
      </c>
      <c r="AL383">
        <f t="shared" si="57"/>
        <v>11015427</v>
      </c>
      <c r="AO383">
        <v>8562055</v>
      </c>
      <c r="AP383">
        <v>0</v>
      </c>
      <c r="AQ383">
        <f t="shared" si="58"/>
        <v>8562055</v>
      </c>
      <c r="AT383">
        <v>1025</v>
      </c>
      <c r="AU383">
        <v>65225</v>
      </c>
      <c r="AV383">
        <f t="shared" si="59"/>
        <v>66250</v>
      </c>
    </row>
    <row r="384" spans="1:48" x14ac:dyDescent="0.2">
      <c r="A384">
        <v>2560892</v>
      </c>
      <c r="B384">
        <v>4809720</v>
      </c>
      <c r="C384">
        <f t="shared" si="50"/>
        <v>7370612</v>
      </c>
      <c r="F384">
        <v>985</v>
      </c>
      <c r="G384">
        <v>4954</v>
      </c>
      <c r="H384">
        <f t="shared" si="51"/>
        <v>5939</v>
      </c>
      <c r="K384">
        <v>13113</v>
      </c>
      <c r="L384">
        <v>1058</v>
      </c>
      <c r="M384">
        <f t="shared" si="52"/>
        <v>14171</v>
      </c>
      <c r="P384">
        <v>15182</v>
      </c>
      <c r="Q384">
        <v>599</v>
      </c>
      <c r="R384">
        <f t="shared" si="53"/>
        <v>15781</v>
      </c>
      <c r="U384">
        <v>0</v>
      </c>
      <c r="V384">
        <v>0</v>
      </c>
      <c r="W384">
        <f t="shared" si="54"/>
        <v>0</v>
      </c>
      <c r="Z384">
        <v>654</v>
      </c>
      <c r="AA384">
        <v>2094</v>
      </c>
      <c r="AB384">
        <f t="shared" si="55"/>
        <v>2748</v>
      </c>
      <c r="AE384">
        <v>48039</v>
      </c>
      <c r="AF384">
        <v>434410</v>
      </c>
      <c r="AG384">
        <f t="shared" si="56"/>
        <v>482449</v>
      </c>
      <c r="AJ384">
        <v>12309078</v>
      </c>
      <c r="AK384">
        <v>0</v>
      </c>
      <c r="AL384">
        <f t="shared" si="57"/>
        <v>12309078</v>
      </c>
      <c r="AO384">
        <v>9295361</v>
      </c>
      <c r="AP384">
        <v>0</v>
      </c>
      <c r="AQ384">
        <f t="shared" si="58"/>
        <v>9295361</v>
      </c>
      <c r="AT384">
        <v>409</v>
      </c>
      <c r="AU384">
        <v>77964</v>
      </c>
      <c r="AV384">
        <f t="shared" si="59"/>
        <v>78373</v>
      </c>
    </row>
    <row r="385" spans="1:48" x14ac:dyDescent="0.2">
      <c r="A385">
        <v>40845</v>
      </c>
      <c r="B385">
        <v>45132</v>
      </c>
      <c r="C385">
        <f t="shared" si="50"/>
        <v>85977</v>
      </c>
      <c r="F385">
        <v>1397</v>
      </c>
      <c r="G385">
        <v>7394</v>
      </c>
      <c r="H385">
        <f t="shared" si="51"/>
        <v>8791</v>
      </c>
      <c r="K385">
        <v>15505</v>
      </c>
      <c r="L385">
        <v>654</v>
      </c>
      <c r="M385">
        <f t="shared" si="52"/>
        <v>16159</v>
      </c>
      <c r="P385">
        <v>13700</v>
      </c>
      <c r="Q385">
        <v>523</v>
      </c>
      <c r="R385">
        <f t="shared" si="53"/>
        <v>14223</v>
      </c>
      <c r="U385">
        <v>0</v>
      </c>
      <c r="V385">
        <v>0</v>
      </c>
      <c r="W385">
        <f t="shared" si="54"/>
        <v>0</v>
      </c>
      <c r="Z385">
        <v>1161</v>
      </c>
      <c r="AA385">
        <v>2027</v>
      </c>
      <c r="AB385">
        <f t="shared" si="55"/>
        <v>3188</v>
      </c>
      <c r="AE385">
        <v>41059</v>
      </c>
      <c r="AF385">
        <v>363486</v>
      </c>
      <c r="AG385">
        <f t="shared" si="56"/>
        <v>404545</v>
      </c>
      <c r="AJ385">
        <v>10412953</v>
      </c>
      <c r="AK385">
        <v>0</v>
      </c>
      <c r="AL385">
        <f t="shared" si="57"/>
        <v>10412953</v>
      </c>
      <c r="AO385">
        <v>9710534</v>
      </c>
      <c r="AP385">
        <v>0</v>
      </c>
      <c r="AQ385">
        <f t="shared" si="58"/>
        <v>9710534</v>
      </c>
      <c r="AT385">
        <v>9920</v>
      </c>
      <c r="AU385">
        <v>0</v>
      </c>
      <c r="AV385">
        <f t="shared" si="59"/>
        <v>9920</v>
      </c>
    </row>
    <row r="386" spans="1:48" x14ac:dyDescent="0.2">
      <c r="A386">
        <v>0</v>
      </c>
      <c r="B386">
        <v>0</v>
      </c>
      <c r="C386">
        <f t="shared" si="50"/>
        <v>0</v>
      </c>
      <c r="F386">
        <v>0</v>
      </c>
      <c r="G386">
        <v>0</v>
      </c>
      <c r="H386">
        <f t="shared" si="51"/>
        <v>0</v>
      </c>
      <c r="K386">
        <v>12888</v>
      </c>
      <c r="L386">
        <v>745</v>
      </c>
      <c r="M386">
        <f t="shared" si="52"/>
        <v>13633</v>
      </c>
      <c r="P386">
        <v>15959</v>
      </c>
      <c r="Q386">
        <v>126</v>
      </c>
      <c r="R386">
        <f t="shared" si="53"/>
        <v>16085</v>
      </c>
      <c r="U386">
        <v>0</v>
      </c>
      <c r="V386">
        <v>0</v>
      </c>
      <c r="W386">
        <f t="shared" si="54"/>
        <v>0</v>
      </c>
      <c r="Z386">
        <v>2858</v>
      </c>
      <c r="AA386">
        <v>2647</v>
      </c>
      <c r="AB386">
        <f t="shared" si="55"/>
        <v>5505</v>
      </c>
      <c r="AE386">
        <v>50577</v>
      </c>
      <c r="AF386">
        <v>402326</v>
      </c>
      <c r="AG386">
        <f t="shared" si="56"/>
        <v>452903</v>
      </c>
      <c r="AJ386">
        <v>10346174</v>
      </c>
      <c r="AK386">
        <v>0</v>
      </c>
      <c r="AL386">
        <f t="shared" si="57"/>
        <v>10346174</v>
      </c>
      <c r="AO386">
        <v>8980342</v>
      </c>
      <c r="AP386">
        <v>0</v>
      </c>
      <c r="AQ386">
        <f t="shared" si="58"/>
        <v>8980342</v>
      </c>
      <c r="AT386">
        <v>10257</v>
      </c>
      <c r="AU386">
        <v>0</v>
      </c>
      <c r="AV386">
        <f t="shared" si="59"/>
        <v>10257</v>
      </c>
    </row>
    <row r="387" spans="1:48" x14ac:dyDescent="0.2">
      <c r="A387">
        <v>0</v>
      </c>
      <c r="B387">
        <v>0</v>
      </c>
      <c r="C387">
        <f t="shared" si="50"/>
        <v>0</v>
      </c>
      <c r="F387">
        <v>308</v>
      </c>
      <c r="G387">
        <v>6538</v>
      </c>
      <c r="H387">
        <f t="shared" si="51"/>
        <v>6846</v>
      </c>
      <c r="K387">
        <v>15332</v>
      </c>
      <c r="L387">
        <v>422</v>
      </c>
      <c r="M387">
        <f t="shared" si="52"/>
        <v>15754</v>
      </c>
      <c r="P387">
        <v>14593</v>
      </c>
      <c r="Q387">
        <v>475</v>
      </c>
      <c r="R387">
        <f t="shared" si="53"/>
        <v>15068</v>
      </c>
      <c r="U387">
        <v>0</v>
      </c>
      <c r="V387">
        <v>0</v>
      </c>
      <c r="W387">
        <f t="shared" si="54"/>
        <v>0</v>
      </c>
      <c r="Z387">
        <v>1751</v>
      </c>
      <c r="AA387">
        <v>3140</v>
      </c>
      <c r="AB387">
        <f t="shared" si="55"/>
        <v>4891</v>
      </c>
      <c r="AE387">
        <v>54376</v>
      </c>
      <c r="AF387">
        <v>389598</v>
      </c>
      <c r="AG387">
        <f t="shared" si="56"/>
        <v>443974</v>
      </c>
      <c r="AJ387">
        <v>0</v>
      </c>
      <c r="AK387">
        <v>0</v>
      </c>
      <c r="AL387">
        <f t="shared" si="57"/>
        <v>0</v>
      </c>
      <c r="AO387">
        <v>10519950</v>
      </c>
      <c r="AP387">
        <v>0</v>
      </c>
      <c r="AQ387">
        <f t="shared" si="58"/>
        <v>10519950</v>
      </c>
      <c r="AT387">
        <v>12435</v>
      </c>
      <c r="AU387">
        <v>0</v>
      </c>
      <c r="AV387">
        <f t="shared" si="59"/>
        <v>12435</v>
      </c>
    </row>
    <row r="388" spans="1:48" x14ac:dyDescent="0.2">
      <c r="A388">
        <v>2443769</v>
      </c>
      <c r="B388">
        <v>109028</v>
      </c>
      <c r="C388">
        <f t="shared" si="50"/>
        <v>2552797</v>
      </c>
      <c r="F388">
        <v>11587</v>
      </c>
      <c r="G388">
        <v>23055</v>
      </c>
      <c r="H388">
        <f t="shared" si="51"/>
        <v>34642</v>
      </c>
      <c r="K388">
        <v>103</v>
      </c>
      <c r="L388">
        <v>0</v>
      </c>
      <c r="M388">
        <f t="shared" si="52"/>
        <v>103</v>
      </c>
      <c r="P388">
        <v>15227</v>
      </c>
      <c r="Q388">
        <v>896</v>
      </c>
      <c r="R388">
        <f t="shared" si="53"/>
        <v>16123</v>
      </c>
      <c r="U388">
        <v>0</v>
      </c>
      <c r="V388">
        <v>0</v>
      </c>
      <c r="W388">
        <f t="shared" si="54"/>
        <v>0</v>
      </c>
      <c r="Z388">
        <v>1967</v>
      </c>
      <c r="AA388">
        <v>3817</v>
      </c>
      <c r="AB388">
        <f t="shared" si="55"/>
        <v>5784</v>
      </c>
      <c r="AE388">
        <v>73574</v>
      </c>
      <c r="AF388">
        <v>319793</v>
      </c>
      <c r="AG388">
        <f t="shared" si="56"/>
        <v>393367</v>
      </c>
      <c r="AJ388">
        <v>71223</v>
      </c>
      <c r="AK388">
        <v>370665</v>
      </c>
      <c r="AL388">
        <f t="shared" si="57"/>
        <v>441888</v>
      </c>
      <c r="AO388">
        <v>9048</v>
      </c>
      <c r="AP388">
        <v>141502</v>
      </c>
      <c r="AQ388">
        <f t="shared" si="58"/>
        <v>150550</v>
      </c>
      <c r="AT388">
        <v>12577</v>
      </c>
      <c r="AU388">
        <v>0</v>
      </c>
      <c r="AV388">
        <f t="shared" si="59"/>
        <v>12577</v>
      </c>
    </row>
    <row r="389" spans="1:48" x14ac:dyDescent="0.2">
      <c r="A389">
        <v>19464</v>
      </c>
      <c r="B389">
        <v>30637</v>
      </c>
      <c r="C389">
        <f t="shared" ref="C389:C452" si="60">A389+B389</f>
        <v>50101</v>
      </c>
      <c r="F389">
        <v>15981</v>
      </c>
      <c r="G389">
        <v>22498</v>
      </c>
      <c r="H389">
        <f t="shared" ref="H389:H452" si="61">F389+G389</f>
        <v>38479</v>
      </c>
      <c r="K389">
        <v>29</v>
      </c>
      <c r="L389">
        <v>0</v>
      </c>
      <c r="M389">
        <f t="shared" ref="M389:M452" si="62">K389+L389</f>
        <v>29</v>
      </c>
      <c r="P389">
        <v>13725</v>
      </c>
      <c r="Q389">
        <v>384</v>
      </c>
      <c r="R389">
        <f t="shared" ref="R389:R452" si="63">P389+Q389</f>
        <v>14109</v>
      </c>
      <c r="U389">
        <v>0</v>
      </c>
      <c r="V389">
        <v>0</v>
      </c>
      <c r="W389">
        <f t="shared" ref="W389:W452" si="64">U389+V389</f>
        <v>0</v>
      </c>
      <c r="Z389">
        <v>306</v>
      </c>
      <c r="AA389">
        <v>1409</v>
      </c>
      <c r="AB389">
        <f t="shared" ref="AB389:AB452" si="65">Z389+AA389</f>
        <v>1715</v>
      </c>
      <c r="AE389">
        <v>58340</v>
      </c>
      <c r="AF389">
        <v>239200</v>
      </c>
      <c r="AG389">
        <f t="shared" ref="AG389:AG452" si="66">AE389+AF389</f>
        <v>297540</v>
      </c>
      <c r="AJ389">
        <v>42289</v>
      </c>
      <c r="AK389">
        <v>264608</v>
      </c>
      <c r="AL389">
        <f t="shared" ref="AL389:AL452" si="67">AJ389+AK389</f>
        <v>306897</v>
      </c>
      <c r="AO389">
        <v>4741</v>
      </c>
      <c r="AP389">
        <v>106198</v>
      </c>
      <c r="AQ389">
        <f t="shared" ref="AQ389:AQ452" si="68">AO389+AP389</f>
        <v>110939</v>
      </c>
      <c r="AT389">
        <v>13225</v>
      </c>
      <c r="AU389">
        <v>0</v>
      </c>
      <c r="AV389">
        <f t="shared" ref="AV389:AV452" si="69">AT389+AU389</f>
        <v>13225</v>
      </c>
    </row>
    <row r="390" spans="1:48" x14ac:dyDescent="0.2">
      <c r="A390">
        <v>37</v>
      </c>
      <c r="B390">
        <v>164</v>
      </c>
      <c r="C390">
        <f t="shared" si="60"/>
        <v>201</v>
      </c>
      <c r="F390">
        <v>0</v>
      </c>
      <c r="G390">
        <v>0</v>
      </c>
      <c r="H390">
        <f t="shared" si="61"/>
        <v>0</v>
      </c>
      <c r="K390">
        <v>153</v>
      </c>
      <c r="L390">
        <v>0</v>
      </c>
      <c r="M390">
        <f t="shared" si="62"/>
        <v>153</v>
      </c>
      <c r="P390">
        <v>12598</v>
      </c>
      <c r="Q390">
        <v>242</v>
      </c>
      <c r="R390">
        <f t="shared" si="63"/>
        <v>12840</v>
      </c>
      <c r="U390">
        <v>0</v>
      </c>
      <c r="V390">
        <v>0</v>
      </c>
      <c r="W390">
        <f t="shared" si="64"/>
        <v>0</v>
      </c>
      <c r="Z390">
        <v>693</v>
      </c>
      <c r="AA390">
        <v>2142</v>
      </c>
      <c r="AB390">
        <f t="shared" si="65"/>
        <v>2835</v>
      </c>
      <c r="AE390">
        <v>98988</v>
      </c>
      <c r="AF390">
        <v>192158</v>
      </c>
      <c r="AG390">
        <f t="shared" si="66"/>
        <v>291146</v>
      </c>
      <c r="AJ390">
        <v>35985</v>
      </c>
      <c r="AK390">
        <v>284475</v>
      </c>
      <c r="AL390">
        <f t="shared" si="67"/>
        <v>320460</v>
      </c>
      <c r="AO390">
        <v>4243</v>
      </c>
      <c r="AP390">
        <v>88325</v>
      </c>
      <c r="AQ390">
        <f t="shared" si="68"/>
        <v>92568</v>
      </c>
      <c r="AT390">
        <v>11951</v>
      </c>
      <c r="AU390">
        <v>0</v>
      </c>
      <c r="AV390">
        <f t="shared" si="69"/>
        <v>11951</v>
      </c>
    </row>
    <row r="391" spans="1:48" x14ac:dyDescent="0.2">
      <c r="A391">
        <v>325920</v>
      </c>
      <c r="B391">
        <v>632686</v>
      </c>
      <c r="C391">
        <f t="shared" si="60"/>
        <v>958606</v>
      </c>
      <c r="F391">
        <v>8593</v>
      </c>
      <c r="G391">
        <v>13962</v>
      </c>
      <c r="H391">
        <f t="shared" si="61"/>
        <v>22555</v>
      </c>
      <c r="K391">
        <v>116</v>
      </c>
      <c r="L391">
        <v>0</v>
      </c>
      <c r="M391">
        <f t="shared" si="62"/>
        <v>116</v>
      </c>
      <c r="P391">
        <v>14</v>
      </c>
      <c r="Q391">
        <v>0</v>
      </c>
      <c r="R391">
        <f t="shared" si="63"/>
        <v>14</v>
      </c>
      <c r="U391">
        <v>0</v>
      </c>
      <c r="V391">
        <v>0</v>
      </c>
      <c r="W391">
        <f t="shared" si="64"/>
        <v>0</v>
      </c>
      <c r="Z391">
        <v>645</v>
      </c>
      <c r="AA391">
        <v>1652</v>
      </c>
      <c r="AB391">
        <f t="shared" si="65"/>
        <v>2297</v>
      </c>
      <c r="AE391">
        <v>87975</v>
      </c>
      <c r="AF391">
        <v>272286</v>
      </c>
      <c r="AG391">
        <f t="shared" si="66"/>
        <v>360261</v>
      </c>
      <c r="AJ391">
        <v>26916</v>
      </c>
      <c r="AK391">
        <v>302752</v>
      </c>
      <c r="AL391">
        <f t="shared" si="67"/>
        <v>329668</v>
      </c>
      <c r="AO391">
        <v>7671</v>
      </c>
      <c r="AP391">
        <v>87877</v>
      </c>
      <c r="AQ391">
        <f t="shared" si="68"/>
        <v>95548</v>
      </c>
      <c r="AT391">
        <v>12286</v>
      </c>
      <c r="AU391">
        <v>0</v>
      </c>
      <c r="AV391">
        <f t="shared" si="69"/>
        <v>12286</v>
      </c>
    </row>
    <row r="392" spans="1:48" x14ac:dyDescent="0.2">
      <c r="A392">
        <v>173298</v>
      </c>
      <c r="B392">
        <v>145531</v>
      </c>
      <c r="C392">
        <f t="shared" si="60"/>
        <v>318829</v>
      </c>
      <c r="F392">
        <v>153</v>
      </c>
      <c r="G392">
        <v>800</v>
      </c>
      <c r="H392">
        <f t="shared" si="61"/>
        <v>953</v>
      </c>
      <c r="K392">
        <v>35</v>
      </c>
      <c r="L392">
        <v>0</v>
      </c>
      <c r="M392">
        <f t="shared" si="62"/>
        <v>35</v>
      </c>
      <c r="P392">
        <v>102</v>
      </c>
      <c r="Q392">
        <v>0</v>
      </c>
      <c r="R392">
        <f t="shared" si="63"/>
        <v>102</v>
      </c>
      <c r="U392">
        <v>0</v>
      </c>
      <c r="V392">
        <v>0</v>
      </c>
      <c r="W392">
        <f t="shared" si="64"/>
        <v>0</v>
      </c>
      <c r="Z392">
        <v>0</v>
      </c>
      <c r="AA392">
        <v>0</v>
      </c>
      <c r="AB392">
        <f t="shared" si="65"/>
        <v>0</v>
      </c>
      <c r="AE392">
        <v>56599</v>
      </c>
      <c r="AF392">
        <v>434057</v>
      </c>
      <c r="AG392">
        <f t="shared" si="66"/>
        <v>490656</v>
      </c>
      <c r="AJ392">
        <v>36793</v>
      </c>
      <c r="AK392">
        <v>344112</v>
      </c>
      <c r="AL392">
        <f t="shared" si="67"/>
        <v>380905</v>
      </c>
      <c r="AO392">
        <v>31546</v>
      </c>
      <c r="AP392">
        <v>107946</v>
      </c>
      <c r="AQ392">
        <f t="shared" si="68"/>
        <v>139492</v>
      </c>
      <c r="AT392">
        <v>12567</v>
      </c>
      <c r="AU392">
        <v>0</v>
      </c>
      <c r="AV392">
        <f t="shared" si="69"/>
        <v>12567</v>
      </c>
    </row>
    <row r="393" spans="1:48" x14ac:dyDescent="0.2">
      <c r="A393">
        <v>0</v>
      </c>
      <c r="B393">
        <v>98599</v>
      </c>
      <c r="C393">
        <f t="shared" si="60"/>
        <v>98599</v>
      </c>
      <c r="F393">
        <v>9021</v>
      </c>
      <c r="G393">
        <v>27541</v>
      </c>
      <c r="H393">
        <f t="shared" si="61"/>
        <v>36562</v>
      </c>
      <c r="K393">
        <v>195</v>
      </c>
      <c r="L393">
        <v>0</v>
      </c>
      <c r="M393">
        <f t="shared" si="62"/>
        <v>195</v>
      </c>
      <c r="P393">
        <v>277</v>
      </c>
      <c r="Q393">
        <v>0</v>
      </c>
      <c r="R393">
        <f t="shared" si="63"/>
        <v>277</v>
      </c>
      <c r="U393">
        <v>0</v>
      </c>
      <c r="V393">
        <v>0</v>
      </c>
      <c r="W393">
        <f t="shared" si="64"/>
        <v>0</v>
      </c>
      <c r="Z393">
        <v>0</v>
      </c>
      <c r="AA393">
        <v>0</v>
      </c>
      <c r="AB393">
        <f t="shared" si="65"/>
        <v>0</v>
      </c>
      <c r="AE393">
        <v>87043</v>
      </c>
      <c r="AF393">
        <v>488354</v>
      </c>
      <c r="AG393">
        <f t="shared" si="66"/>
        <v>575397</v>
      </c>
      <c r="AJ393">
        <v>57013</v>
      </c>
      <c r="AK393">
        <v>310831</v>
      </c>
      <c r="AL393">
        <f t="shared" si="67"/>
        <v>367844</v>
      </c>
      <c r="AO393">
        <v>56333</v>
      </c>
      <c r="AP393">
        <v>156217</v>
      </c>
      <c r="AQ393">
        <f t="shared" si="68"/>
        <v>212550</v>
      </c>
      <c r="AT393">
        <v>9373</v>
      </c>
      <c r="AU393">
        <v>0</v>
      </c>
      <c r="AV393">
        <f t="shared" si="69"/>
        <v>9373</v>
      </c>
    </row>
    <row r="394" spans="1:48" x14ac:dyDescent="0.2">
      <c r="A394">
        <v>13609</v>
      </c>
      <c r="B394">
        <v>814</v>
      </c>
      <c r="C394">
        <f t="shared" si="60"/>
        <v>14423</v>
      </c>
      <c r="F394">
        <v>37435462</v>
      </c>
      <c r="G394">
        <v>12477451</v>
      </c>
      <c r="H394">
        <f t="shared" si="61"/>
        <v>49912913</v>
      </c>
      <c r="K394">
        <v>69</v>
      </c>
      <c r="L394">
        <v>0</v>
      </c>
      <c r="M394">
        <f t="shared" si="62"/>
        <v>69</v>
      </c>
      <c r="P394">
        <v>232215</v>
      </c>
      <c r="Q394">
        <v>50108</v>
      </c>
      <c r="R394">
        <f t="shared" si="63"/>
        <v>282323</v>
      </c>
      <c r="U394">
        <v>0</v>
      </c>
      <c r="V394">
        <v>0</v>
      </c>
      <c r="W394">
        <f t="shared" si="64"/>
        <v>0</v>
      </c>
      <c r="Z394">
        <v>0</v>
      </c>
      <c r="AA394">
        <v>0</v>
      </c>
      <c r="AB394">
        <f t="shared" si="65"/>
        <v>0</v>
      </c>
      <c r="AE394">
        <v>85660</v>
      </c>
      <c r="AF394">
        <v>512698</v>
      </c>
      <c r="AG394">
        <f t="shared" si="66"/>
        <v>598358</v>
      </c>
      <c r="AJ394">
        <v>92066</v>
      </c>
      <c r="AK394">
        <v>359256</v>
      </c>
      <c r="AL394">
        <f t="shared" si="67"/>
        <v>451322</v>
      </c>
      <c r="AO394">
        <v>58937</v>
      </c>
      <c r="AP394">
        <v>212068</v>
      </c>
      <c r="AQ394">
        <f t="shared" si="68"/>
        <v>271005</v>
      </c>
      <c r="AT394">
        <v>9921</v>
      </c>
      <c r="AU394">
        <v>0</v>
      </c>
      <c r="AV394">
        <f t="shared" si="69"/>
        <v>9921</v>
      </c>
    </row>
    <row r="395" spans="1:48" x14ac:dyDescent="0.2">
      <c r="A395">
        <v>63522</v>
      </c>
      <c r="B395">
        <v>57616</v>
      </c>
      <c r="C395">
        <f t="shared" si="60"/>
        <v>121138</v>
      </c>
      <c r="F395">
        <v>5263300</v>
      </c>
      <c r="G395">
        <v>5791434</v>
      </c>
      <c r="H395">
        <f t="shared" si="61"/>
        <v>11054734</v>
      </c>
      <c r="K395">
        <v>117</v>
      </c>
      <c r="L395">
        <v>0</v>
      </c>
      <c r="M395">
        <f t="shared" si="62"/>
        <v>117</v>
      </c>
      <c r="P395">
        <v>262258</v>
      </c>
      <c r="Q395">
        <v>87609</v>
      </c>
      <c r="R395">
        <f t="shared" si="63"/>
        <v>349867</v>
      </c>
      <c r="U395">
        <v>0</v>
      </c>
      <c r="V395">
        <v>0</v>
      </c>
      <c r="W395">
        <f t="shared" si="64"/>
        <v>0</v>
      </c>
      <c r="Z395">
        <v>0</v>
      </c>
      <c r="AA395">
        <v>0</v>
      </c>
      <c r="AB395">
        <f t="shared" si="65"/>
        <v>0</v>
      </c>
      <c r="AE395">
        <v>54131</v>
      </c>
      <c r="AF395">
        <v>383285</v>
      </c>
      <c r="AG395">
        <f t="shared" si="66"/>
        <v>437416</v>
      </c>
      <c r="AJ395">
        <v>82554</v>
      </c>
      <c r="AK395">
        <v>260371</v>
      </c>
      <c r="AL395">
        <f t="shared" si="67"/>
        <v>342925</v>
      </c>
      <c r="AO395">
        <v>25518</v>
      </c>
      <c r="AP395">
        <v>199135</v>
      </c>
      <c r="AQ395">
        <f t="shared" si="68"/>
        <v>224653</v>
      </c>
      <c r="AT395">
        <v>11355</v>
      </c>
      <c r="AU395">
        <v>0</v>
      </c>
      <c r="AV395">
        <f t="shared" si="69"/>
        <v>11355</v>
      </c>
    </row>
    <row r="396" spans="1:48" x14ac:dyDescent="0.2">
      <c r="A396">
        <v>357818</v>
      </c>
      <c r="B396">
        <v>965001</v>
      </c>
      <c r="C396">
        <f t="shared" si="60"/>
        <v>1322819</v>
      </c>
      <c r="F396">
        <v>3517958</v>
      </c>
      <c r="G396">
        <v>830630</v>
      </c>
      <c r="H396">
        <f t="shared" si="61"/>
        <v>4348588</v>
      </c>
      <c r="K396">
        <v>100</v>
      </c>
      <c r="L396">
        <v>0</v>
      </c>
      <c r="M396">
        <f t="shared" si="62"/>
        <v>100</v>
      </c>
      <c r="P396">
        <v>219319</v>
      </c>
      <c r="Q396">
        <v>80952</v>
      </c>
      <c r="R396">
        <f t="shared" si="63"/>
        <v>300271</v>
      </c>
      <c r="U396">
        <v>0</v>
      </c>
      <c r="V396">
        <v>0</v>
      </c>
      <c r="W396">
        <f t="shared" si="64"/>
        <v>0</v>
      </c>
      <c r="Z396">
        <v>0</v>
      </c>
      <c r="AA396">
        <v>0</v>
      </c>
      <c r="AB396">
        <f t="shared" si="65"/>
        <v>0</v>
      </c>
      <c r="AE396">
        <v>7528</v>
      </c>
      <c r="AF396">
        <v>0</v>
      </c>
      <c r="AG396">
        <f t="shared" si="66"/>
        <v>7528</v>
      </c>
      <c r="AJ396">
        <v>29233</v>
      </c>
      <c r="AK396">
        <v>215287</v>
      </c>
      <c r="AL396">
        <f t="shared" si="67"/>
        <v>244520</v>
      </c>
      <c r="AO396">
        <v>33327</v>
      </c>
      <c r="AP396">
        <v>197527</v>
      </c>
      <c r="AQ396">
        <f t="shared" si="68"/>
        <v>230854</v>
      </c>
      <c r="AT396">
        <v>13164</v>
      </c>
      <c r="AU396">
        <v>0</v>
      </c>
      <c r="AV396">
        <f t="shared" si="69"/>
        <v>13164</v>
      </c>
    </row>
    <row r="397" spans="1:48" x14ac:dyDescent="0.2">
      <c r="A397">
        <v>4897074</v>
      </c>
      <c r="B397">
        <v>6988091</v>
      </c>
      <c r="C397">
        <f t="shared" si="60"/>
        <v>11885165</v>
      </c>
      <c r="F397">
        <v>0</v>
      </c>
      <c r="G397">
        <v>0</v>
      </c>
      <c r="H397">
        <f t="shared" si="61"/>
        <v>0</v>
      </c>
      <c r="K397">
        <v>120</v>
      </c>
      <c r="L397">
        <v>0</v>
      </c>
      <c r="M397">
        <f t="shared" si="62"/>
        <v>120</v>
      </c>
      <c r="P397">
        <v>105370</v>
      </c>
      <c r="Q397">
        <v>223976</v>
      </c>
      <c r="R397">
        <f t="shared" si="63"/>
        <v>329346</v>
      </c>
      <c r="U397">
        <v>0</v>
      </c>
      <c r="V397">
        <v>0</v>
      </c>
      <c r="W397">
        <f t="shared" si="64"/>
        <v>0</v>
      </c>
      <c r="Z397">
        <v>0</v>
      </c>
      <c r="AA397">
        <v>0</v>
      </c>
      <c r="AB397">
        <f t="shared" si="65"/>
        <v>0</v>
      </c>
      <c r="AE397">
        <v>6773</v>
      </c>
      <c r="AF397">
        <v>0</v>
      </c>
      <c r="AG397">
        <f t="shared" si="66"/>
        <v>6773</v>
      </c>
      <c r="AJ397">
        <v>23543</v>
      </c>
      <c r="AK397">
        <v>195992</v>
      </c>
      <c r="AL397">
        <f t="shared" si="67"/>
        <v>219535</v>
      </c>
      <c r="AO397">
        <v>4480</v>
      </c>
      <c r="AP397">
        <v>167968</v>
      </c>
      <c r="AQ397">
        <f t="shared" si="68"/>
        <v>172448</v>
      </c>
      <c r="AT397">
        <v>18521</v>
      </c>
      <c r="AU397">
        <v>20</v>
      </c>
      <c r="AV397">
        <f t="shared" si="69"/>
        <v>18541</v>
      </c>
    </row>
    <row r="398" spans="1:48" x14ac:dyDescent="0.2">
      <c r="A398">
        <v>223157</v>
      </c>
      <c r="B398">
        <v>987523</v>
      </c>
      <c r="C398">
        <f t="shared" si="60"/>
        <v>1210680</v>
      </c>
      <c r="F398">
        <v>0</v>
      </c>
      <c r="G398">
        <v>0</v>
      </c>
      <c r="H398">
        <f t="shared" si="61"/>
        <v>0</v>
      </c>
      <c r="K398">
        <v>51</v>
      </c>
      <c r="L398">
        <v>0</v>
      </c>
      <c r="M398">
        <f t="shared" si="62"/>
        <v>51</v>
      </c>
      <c r="P398">
        <v>89379</v>
      </c>
      <c r="Q398">
        <v>271380</v>
      </c>
      <c r="R398">
        <f t="shared" si="63"/>
        <v>360759</v>
      </c>
      <c r="U398">
        <v>0</v>
      </c>
      <c r="V398">
        <v>0</v>
      </c>
      <c r="W398">
        <f t="shared" si="64"/>
        <v>0</v>
      </c>
      <c r="Z398">
        <v>0</v>
      </c>
      <c r="AA398">
        <v>0</v>
      </c>
      <c r="AB398">
        <f t="shared" si="65"/>
        <v>0</v>
      </c>
      <c r="AE398">
        <v>7631</v>
      </c>
      <c r="AF398">
        <v>0</v>
      </c>
      <c r="AG398">
        <f t="shared" si="66"/>
        <v>7631</v>
      </c>
      <c r="AJ398">
        <v>16890</v>
      </c>
      <c r="AK398">
        <v>185250</v>
      </c>
      <c r="AL398">
        <f t="shared" si="67"/>
        <v>202140</v>
      </c>
      <c r="AO398">
        <v>4528</v>
      </c>
      <c r="AP398">
        <v>116249</v>
      </c>
      <c r="AQ398">
        <f t="shared" si="68"/>
        <v>120777</v>
      </c>
      <c r="AT398">
        <v>21893</v>
      </c>
      <c r="AU398">
        <v>27</v>
      </c>
      <c r="AV398">
        <f t="shared" si="69"/>
        <v>21920</v>
      </c>
    </row>
    <row r="399" spans="1:48" x14ac:dyDescent="0.2">
      <c r="A399">
        <v>21419</v>
      </c>
      <c r="B399">
        <v>0</v>
      </c>
      <c r="C399">
        <f t="shared" si="60"/>
        <v>21419</v>
      </c>
      <c r="F399">
        <v>0</v>
      </c>
      <c r="G399">
        <v>0</v>
      </c>
      <c r="H399">
        <f t="shared" si="61"/>
        <v>0</v>
      </c>
      <c r="K399">
        <v>47</v>
      </c>
      <c r="L399">
        <v>0</v>
      </c>
      <c r="M399">
        <f t="shared" si="62"/>
        <v>47</v>
      </c>
      <c r="P399">
        <v>82094</v>
      </c>
      <c r="Q399">
        <v>225646</v>
      </c>
      <c r="R399">
        <f t="shared" si="63"/>
        <v>307740</v>
      </c>
      <c r="U399">
        <v>0</v>
      </c>
      <c r="V399">
        <v>0</v>
      </c>
      <c r="W399">
        <f t="shared" si="64"/>
        <v>0</v>
      </c>
      <c r="Z399">
        <v>0</v>
      </c>
      <c r="AA399">
        <v>0</v>
      </c>
      <c r="AB399">
        <f t="shared" si="65"/>
        <v>0</v>
      </c>
      <c r="AE399">
        <v>7385</v>
      </c>
      <c r="AF399">
        <v>0</v>
      </c>
      <c r="AG399">
        <f t="shared" si="66"/>
        <v>7385</v>
      </c>
      <c r="AJ399">
        <v>15561</v>
      </c>
      <c r="AK399">
        <v>159630</v>
      </c>
      <c r="AL399">
        <f t="shared" si="67"/>
        <v>175191</v>
      </c>
      <c r="AO399">
        <v>3041</v>
      </c>
      <c r="AP399">
        <v>142499</v>
      </c>
      <c r="AQ399">
        <f t="shared" si="68"/>
        <v>145540</v>
      </c>
      <c r="AT399">
        <v>32701</v>
      </c>
      <c r="AU399">
        <v>79</v>
      </c>
      <c r="AV399">
        <f t="shared" si="69"/>
        <v>32780</v>
      </c>
    </row>
    <row r="400" spans="1:48" x14ac:dyDescent="0.2">
      <c r="A400">
        <v>20342</v>
      </c>
      <c r="B400">
        <v>288029</v>
      </c>
      <c r="C400">
        <f t="shared" si="60"/>
        <v>308371</v>
      </c>
      <c r="F400">
        <v>0</v>
      </c>
      <c r="G400">
        <v>0</v>
      </c>
      <c r="H400">
        <f t="shared" si="61"/>
        <v>0</v>
      </c>
      <c r="K400">
        <v>46166</v>
      </c>
      <c r="L400">
        <v>151470</v>
      </c>
      <c r="M400">
        <f t="shared" si="62"/>
        <v>197636</v>
      </c>
      <c r="P400">
        <v>87135</v>
      </c>
      <c r="Q400">
        <v>229751</v>
      </c>
      <c r="R400">
        <f t="shared" si="63"/>
        <v>316886</v>
      </c>
      <c r="U400">
        <v>0</v>
      </c>
      <c r="V400">
        <v>0</v>
      </c>
      <c r="W400">
        <f t="shared" si="64"/>
        <v>0</v>
      </c>
      <c r="Z400">
        <v>0</v>
      </c>
      <c r="AA400">
        <v>0</v>
      </c>
      <c r="AB400">
        <f t="shared" si="65"/>
        <v>0</v>
      </c>
      <c r="AE400">
        <v>7219</v>
      </c>
      <c r="AF400">
        <v>3</v>
      </c>
      <c r="AG400">
        <f t="shared" si="66"/>
        <v>7222</v>
      </c>
      <c r="AJ400">
        <v>7507</v>
      </c>
      <c r="AK400">
        <v>0</v>
      </c>
      <c r="AL400">
        <f t="shared" si="67"/>
        <v>7507</v>
      </c>
      <c r="AO400">
        <v>9209</v>
      </c>
      <c r="AP400">
        <v>0</v>
      </c>
      <c r="AQ400">
        <f t="shared" si="68"/>
        <v>9209</v>
      </c>
      <c r="AT400">
        <v>30281</v>
      </c>
      <c r="AU400">
        <v>252</v>
      </c>
      <c r="AV400">
        <f t="shared" si="69"/>
        <v>30533</v>
      </c>
    </row>
    <row r="401" spans="1:48" x14ac:dyDescent="0.2">
      <c r="A401">
        <v>15724</v>
      </c>
      <c r="B401">
        <v>76261</v>
      </c>
      <c r="C401">
        <f t="shared" si="60"/>
        <v>91985</v>
      </c>
      <c r="F401">
        <v>0</v>
      </c>
      <c r="G401">
        <v>0</v>
      </c>
      <c r="H401">
        <f t="shared" si="61"/>
        <v>0</v>
      </c>
      <c r="K401">
        <v>42923</v>
      </c>
      <c r="L401">
        <v>144415</v>
      </c>
      <c r="M401">
        <f t="shared" si="62"/>
        <v>187338</v>
      </c>
      <c r="P401">
        <v>112590</v>
      </c>
      <c r="Q401">
        <v>172650</v>
      </c>
      <c r="R401">
        <f t="shared" si="63"/>
        <v>285240</v>
      </c>
      <c r="U401">
        <v>0</v>
      </c>
      <c r="V401">
        <v>0</v>
      </c>
      <c r="W401">
        <f t="shared" si="64"/>
        <v>0</v>
      </c>
      <c r="Z401">
        <v>0</v>
      </c>
      <c r="AA401">
        <v>0</v>
      </c>
      <c r="AB401">
        <f t="shared" si="65"/>
        <v>0</v>
      </c>
      <c r="AE401">
        <v>8123</v>
      </c>
      <c r="AF401">
        <v>0</v>
      </c>
      <c r="AG401">
        <f t="shared" si="66"/>
        <v>8123</v>
      </c>
      <c r="AJ401">
        <v>7225</v>
      </c>
      <c r="AK401">
        <v>17</v>
      </c>
      <c r="AL401">
        <f t="shared" si="67"/>
        <v>7242</v>
      </c>
      <c r="AO401">
        <v>8805</v>
      </c>
      <c r="AP401">
        <v>0</v>
      </c>
      <c r="AQ401">
        <f t="shared" si="68"/>
        <v>8805</v>
      </c>
      <c r="AT401">
        <v>27946</v>
      </c>
      <c r="AU401">
        <v>101</v>
      </c>
      <c r="AV401">
        <f t="shared" si="69"/>
        <v>28047</v>
      </c>
    </row>
    <row r="402" spans="1:48" x14ac:dyDescent="0.2">
      <c r="A402">
        <v>25030</v>
      </c>
      <c r="B402">
        <v>59450</v>
      </c>
      <c r="C402">
        <f t="shared" si="60"/>
        <v>84480</v>
      </c>
      <c r="F402">
        <v>0</v>
      </c>
      <c r="G402">
        <v>0</v>
      </c>
      <c r="H402">
        <f t="shared" si="61"/>
        <v>0</v>
      </c>
      <c r="K402">
        <v>47595</v>
      </c>
      <c r="L402">
        <v>163816</v>
      </c>
      <c r="M402">
        <f t="shared" si="62"/>
        <v>211411</v>
      </c>
      <c r="P402">
        <v>68100</v>
      </c>
      <c r="Q402">
        <v>185298</v>
      </c>
      <c r="R402">
        <f t="shared" si="63"/>
        <v>253398</v>
      </c>
      <c r="U402">
        <v>0</v>
      </c>
      <c r="V402">
        <v>0</v>
      </c>
      <c r="W402">
        <f t="shared" si="64"/>
        <v>0</v>
      </c>
      <c r="Z402">
        <v>0</v>
      </c>
      <c r="AA402">
        <v>0</v>
      </c>
      <c r="AB402">
        <f t="shared" si="65"/>
        <v>0</v>
      </c>
      <c r="AE402">
        <v>8360</v>
      </c>
      <c r="AF402">
        <v>0</v>
      </c>
      <c r="AG402">
        <f t="shared" si="66"/>
        <v>8360</v>
      </c>
      <c r="AJ402">
        <v>8683</v>
      </c>
      <c r="AK402">
        <v>11</v>
      </c>
      <c r="AL402">
        <f t="shared" si="67"/>
        <v>8694</v>
      </c>
      <c r="AO402">
        <v>8999</v>
      </c>
      <c r="AP402">
        <v>0</v>
      </c>
      <c r="AQ402">
        <f t="shared" si="68"/>
        <v>8999</v>
      </c>
      <c r="AT402">
        <v>26295</v>
      </c>
      <c r="AU402">
        <v>26</v>
      </c>
      <c r="AV402">
        <f t="shared" si="69"/>
        <v>26321</v>
      </c>
    </row>
    <row r="403" spans="1:48" x14ac:dyDescent="0.2">
      <c r="A403">
        <v>0</v>
      </c>
      <c r="B403">
        <v>0</v>
      </c>
      <c r="C403">
        <f t="shared" si="60"/>
        <v>0</v>
      </c>
      <c r="F403">
        <v>0</v>
      </c>
      <c r="G403">
        <v>0</v>
      </c>
      <c r="H403">
        <f t="shared" si="61"/>
        <v>0</v>
      </c>
      <c r="K403">
        <v>39127</v>
      </c>
      <c r="L403">
        <v>207141</v>
      </c>
      <c r="M403">
        <f t="shared" si="62"/>
        <v>246268</v>
      </c>
      <c r="P403">
        <v>77208</v>
      </c>
      <c r="Q403">
        <v>211011</v>
      </c>
      <c r="R403">
        <f t="shared" si="63"/>
        <v>288219</v>
      </c>
      <c r="U403">
        <v>0</v>
      </c>
      <c r="V403">
        <v>0</v>
      </c>
      <c r="W403">
        <f t="shared" si="64"/>
        <v>0</v>
      </c>
      <c r="Z403">
        <v>0</v>
      </c>
      <c r="AA403">
        <v>0</v>
      </c>
      <c r="AB403">
        <f t="shared" si="65"/>
        <v>0</v>
      </c>
      <c r="AE403">
        <v>9069</v>
      </c>
      <c r="AF403">
        <v>15</v>
      </c>
      <c r="AG403">
        <f t="shared" si="66"/>
        <v>9084</v>
      </c>
      <c r="AJ403">
        <v>8353</v>
      </c>
      <c r="AK403">
        <v>18</v>
      </c>
      <c r="AL403">
        <f t="shared" si="67"/>
        <v>8371</v>
      </c>
      <c r="AO403">
        <v>9923</v>
      </c>
      <c r="AP403">
        <v>0</v>
      </c>
      <c r="AQ403">
        <f t="shared" si="68"/>
        <v>9923</v>
      </c>
      <c r="AT403">
        <v>25109</v>
      </c>
      <c r="AU403">
        <v>177</v>
      </c>
      <c r="AV403">
        <f t="shared" si="69"/>
        <v>25286</v>
      </c>
    </row>
    <row r="404" spans="1:48" x14ac:dyDescent="0.2">
      <c r="A404">
        <v>0</v>
      </c>
      <c r="B404">
        <v>0</v>
      </c>
      <c r="C404">
        <f t="shared" si="60"/>
        <v>0</v>
      </c>
      <c r="F404">
        <v>0</v>
      </c>
      <c r="G404">
        <v>0</v>
      </c>
      <c r="H404">
        <f t="shared" si="61"/>
        <v>0</v>
      </c>
      <c r="K404">
        <v>57963</v>
      </c>
      <c r="L404">
        <v>185919</v>
      </c>
      <c r="M404">
        <f t="shared" si="62"/>
        <v>243882</v>
      </c>
      <c r="P404">
        <v>63362</v>
      </c>
      <c r="Q404">
        <v>233936</v>
      </c>
      <c r="R404">
        <f t="shared" si="63"/>
        <v>297298</v>
      </c>
      <c r="U404">
        <v>94</v>
      </c>
      <c r="V404">
        <v>0</v>
      </c>
      <c r="W404">
        <f t="shared" si="64"/>
        <v>94</v>
      </c>
      <c r="Z404">
        <v>0</v>
      </c>
      <c r="AA404">
        <v>0</v>
      </c>
      <c r="AB404">
        <f t="shared" si="65"/>
        <v>0</v>
      </c>
      <c r="AE404">
        <v>6718</v>
      </c>
      <c r="AF404">
        <v>19</v>
      </c>
      <c r="AG404">
        <f t="shared" si="66"/>
        <v>6737</v>
      </c>
      <c r="AJ404">
        <v>8530</v>
      </c>
      <c r="AK404">
        <v>11</v>
      </c>
      <c r="AL404">
        <f t="shared" si="67"/>
        <v>8541</v>
      </c>
      <c r="AO404">
        <v>9722</v>
      </c>
      <c r="AP404">
        <v>0</v>
      </c>
      <c r="AQ404">
        <f t="shared" si="68"/>
        <v>9722</v>
      </c>
      <c r="AT404">
        <v>24203</v>
      </c>
      <c r="AU404">
        <v>39</v>
      </c>
      <c r="AV404">
        <f t="shared" si="69"/>
        <v>24242</v>
      </c>
    </row>
    <row r="405" spans="1:48" x14ac:dyDescent="0.2">
      <c r="A405">
        <v>0</v>
      </c>
      <c r="B405">
        <v>385649</v>
      </c>
      <c r="C405">
        <f t="shared" si="60"/>
        <v>385649</v>
      </c>
      <c r="F405">
        <v>3924</v>
      </c>
      <c r="G405">
        <v>5169</v>
      </c>
      <c r="H405">
        <f t="shared" si="61"/>
        <v>9093</v>
      </c>
      <c r="K405">
        <v>60190</v>
      </c>
      <c r="L405">
        <v>138860</v>
      </c>
      <c r="M405">
        <f t="shared" si="62"/>
        <v>199050</v>
      </c>
      <c r="P405">
        <v>62698</v>
      </c>
      <c r="Q405">
        <v>256239</v>
      </c>
      <c r="R405">
        <f t="shared" si="63"/>
        <v>318937</v>
      </c>
      <c r="U405">
        <v>103</v>
      </c>
      <c r="V405">
        <v>0</v>
      </c>
      <c r="W405">
        <f t="shared" si="64"/>
        <v>103</v>
      </c>
      <c r="Z405">
        <v>0</v>
      </c>
      <c r="AA405">
        <v>0</v>
      </c>
      <c r="AB405">
        <f t="shared" si="65"/>
        <v>0</v>
      </c>
      <c r="AE405">
        <v>6796</v>
      </c>
      <c r="AF405">
        <v>0</v>
      </c>
      <c r="AG405">
        <f t="shared" si="66"/>
        <v>6796</v>
      </c>
      <c r="AJ405">
        <v>8744</v>
      </c>
      <c r="AK405">
        <v>9</v>
      </c>
      <c r="AL405">
        <f t="shared" si="67"/>
        <v>8753</v>
      </c>
      <c r="AO405">
        <v>9725</v>
      </c>
      <c r="AP405">
        <v>0</v>
      </c>
      <c r="AQ405">
        <f t="shared" si="68"/>
        <v>9725</v>
      </c>
      <c r="AT405">
        <v>24340</v>
      </c>
      <c r="AU405">
        <v>27</v>
      </c>
      <c r="AV405">
        <f t="shared" si="69"/>
        <v>24367</v>
      </c>
    </row>
    <row r="406" spans="1:48" x14ac:dyDescent="0.2">
      <c r="A406">
        <v>3735987</v>
      </c>
      <c r="B406">
        <v>35001</v>
      </c>
      <c r="C406">
        <f t="shared" si="60"/>
        <v>3770988</v>
      </c>
      <c r="F406">
        <v>0</v>
      </c>
      <c r="G406">
        <v>0</v>
      </c>
      <c r="H406">
        <f t="shared" si="61"/>
        <v>0</v>
      </c>
      <c r="K406">
        <v>63852</v>
      </c>
      <c r="L406">
        <v>358652</v>
      </c>
      <c r="M406">
        <f t="shared" si="62"/>
        <v>422504</v>
      </c>
      <c r="P406">
        <v>1127</v>
      </c>
      <c r="Q406">
        <v>2705</v>
      </c>
      <c r="R406">
        <f t="shared" si="63"/>
        <v>3832</v>
      </c>
      <c r="U406">
        <v>106</v>
      </c>
      <c r="V406">
        <v>0</v>
      </c>
      <c r="W406">
        <f t="shared" si="64"/>
        <v>106</v>
      </c>
      <c r="Z406">
        <v>0</v>
      </c>
      <c r="AA406">
        <v>0</v>
      </c>
      <c r="AB406">
        <f t="shared" si="65"/>
        <v>0</v>
      </c>
      <c r="AE406">
        <v>9144</v>
      </c>
      <c r="AF406">
        <v>0</v>
      </c>
      <c r="AG406">
        <f t="shared" si="66"/>
        <v>9144</v>
      </c>
      <c r="AJ406">
        <v>8244</v>
      </c>
      <c r="AK406">
        <v>1</v>
      </c>
      <c r="AL406">
        <f t="shared" si="67"/>
        <v>8245</v>
      </c>
      <c r="AO406">
        <v>10927</v>
      </c>
      <c r="AP406">
        <v>0</v>
      </c>
      <c r="AQ406">
        <f t="shared" si="68"/>
        <v>10927</v>
      </c>
      <c r="AT406">
        <v>28492</v>
      </c>
      <c r="AU406">
        <v>73</v>
      </c>
      <c r="AV406">
        <f t="shared" si="69"/>
        <v>28565</v>
      </c>
    </row>
    <row r="407" spans="1:48" x14ac:dyDescent="0.2">
      <c r="A407">
        <v>4175118</v>
      </c>
      <c r="B407">
        <v>7767553</v>
      </c>
      <c r="C407">
        <f t="shared" si="60"/>
        <v>11942671</v>
      </c>
      <c r="F407">
        <v>0</v>
      </c>
      <c r="G407">
        <v>0</v>
      </c>
      <c r="H407">
        <f t="shared" si="61"/>
        <v>0</v>
      </c>
      <c r="K407">
        <v>192759</v>
      </c>
      <c r="L407">
        <v>348171</v>
      </c>
      <c r="M407">
        <f t="shared" si="62"/>
        <v>540930</v>
      </c>
      <c r="P407">
        <v>1556</v>
      </c>
      <c r="Q407">
        <v>2912</v>
      </c>
      <c r="R407">
        <f t="shared" si="63"/>
        <v>4468</v>
      </c>
      <c r="U407">
        <v>0</v>
      </c>
      <c r="V407">
        <v>0</v>
      </c>
      <c r="W407">
        <f t="shared" si="64"/>
        <v>0</v>
      </c>
      <c r="Z407">
        <v>0</v>
      </c>
      <c r="AA407">
        <v>0</v>
      </c>
      <c r="AB407">
        <f t="shared" si="65"/>
        <v>0</v>
      </c>
      <c r="AE407">
        <v>8680</v>
      </c>
      <c r="AF407">
        <v>20</v>
      </c>
      <c r="AG407">
        <f t="shared" si="66"/>
        <v>8700</v>
      </c>
      <c r="AJ407">
        <v>8736</v>
      </c>
      <c r="AK407">
        <v>0</v>
      </c>
      <c r="AL407">
        <f t="shared" si="67"/>
        <v>8736</v>
      </c>
      <c r="AO407">
        <v>10374</v>
      </c>
      <c r="AP407">
        <v>12</v>
      </c>
      <c r="AQ407">
        <f t="shared" si="68"/>
        <v>10386</v>
      </c>
      <c r="AT407">
        <v>30163</v>
      </c>
      <c r="AU407">
        <v>87</v>
      </c>
      <c r="AV407">
        <f t="shared" si="69"/>
        <v>30250</v>
      </c>
    </row>
    <row r="408" spans="1:48" x14ac:dyDescent="0.2">
      <c r="A408">
        <v>28369321</v>
      </c>
      <c r="B408">
        <v>23158463</v>
      </c>
      <c r="C408">
        <f t="shared" si="60"/>
        <v>51527784</v>
      </c>
      <c r="F408">
        <v>127</v>
      </c>
      <c r="G408">
        <v>3317</v>
      </c>
      <c r="H408">
        <f t="shared" si="61"/>
        <v>3444</v>
      </c>
      <c r="K408">
        <v>92134</v>
      </c>
      <c r="L408">
        <v>273996</v>
      </c>
      <c r="M408">
        <f t="shared" si="62"/>
        <v>366130</v>
      </c>
      <c r="P408">
        <v>1940</v>
      </c>
      <c r="Q408">
        <v>3781</v>
      </c>
      <c r="R408">
        <f t="shared" si="63"/>
        <v>5721</v>
      </c>
      <c r="U408">
        <v>0</v>
      </c>
      <c r="V408">
        <v>0</v>
      </c>
      <c r="W408">
        <f t="shared" si="64"/>
        <v>0</v>
      </c>
      <c r="Z408">
        <v>0</v>
      </c>
      <c r="AA408">
        <v>0</v>
      </c>
      <c r="AB408">
        <f t="shared" si="65"/>
        <v>0</v>
      </c>
      <c r="AE408">
        <v>25858</v>
      </c>
      <c r="AF408">
        <v>220</v>
      </c>
      <c r="AG408">
        <f t="shared" si="66"/>
        <v>26078</v>
      </c>
      <c r="AJ408">
        <v>5767</v>
      </c>
      <c r="AK408">
        <v>17</v>
      </c>
      <c r="AL408">
        <f t="shared" si="67"/>
        <v>5784</v>
      </c>
      <c r="AO408">
        <v>8061</v>
      </c>
      <c r="AP408">
        <v>0</v>
      </c>
      <c r="AQ408">
        <f t="shared" si="68"/>
        <v>8061</v>
      </c>
      <c r="AT408">
        <v>21911</v>
      </c>
      <c r="AU408">
        <v>69</v>
      </c>
      <c r="AV408">
        <f t="shared" si="69"/>
        <v>21980</v>
      </c>
    </row>
    <row r="409" spans="1:48" x14ac:dyDescent="0.2">
      <c r="A409">
        <v>10076302</v>
      </c>
      <c r="B409">
        <v>11618476</v>
      </c>
      <c r="C409">
        <f t="shared" si="60"/>
        <v>21694778</v>
      </c>
      <c r="F409">
        <v>0</v>
      </c>
      <c r="G409">
        <v>0</v>
      </c>
      <c r="H409">
        <f t="shared" si="61"/>
        <v>0</v>
      </c>
      <c r="K409">
        <v>101344</v>
      </c>
      <c r="L409">
        <v>308668</v>
      </c>
      <c r="M409">
        <f t="shared" si="62"/>
        <v>410012</v>
      </c>
      <c r="P409">
        <v>1524</v>
      </c>
      <c r="Q409">
        <v>4261</v>
      </c>
      <c r="R409">
        <f t="shared" si="63"/>
        <v>5785</v>
      </c>
      <c r="U409">
        <v>0</v>
      </c>
      <c r="V409">
        <v>0</v>
      </c>
      <c r="W409">
        <f t="shared" si="64"/>
        <v>0</v>
      </c>
      <c r="Z409">
        <v>0</v>
      </c>
      <c r="AA409">
        <v>0</v>
      </c>
      <c r="AB409">
        <f t="shared" si="65"/>
        <v>0</v>
      </c>
      <c r="AE409">
        <v>26689</v>
      </c>
      <c r="AF409">
        <v>1092</v>
      </c>
      <c r="AG409">
        <f t="shared" si="66"/>
        <v>27781</v>
      </c>
      <c r="AJ409">
        <v>6281</v>
      </c>
      <c r="AK409">
        <v>0</v>
      </c>
      <c r="AL409">
        <f t="shared" si="67"/>
        <v>6281</v>
      </c>
      <c r="AO409">
        <v>9470</v>
      </c>
      <c r="AP409">
        <v>0</v>
      </c>
      <c r="AQ409">
        <f t="shared" si="68"/>
        <v>9470</v>
      </c>
      <c r="AT409">
        <v>0</v>
      </c>
      <c r="AU409">
        <v>0</v>
      </c>
      <c r="AV409">
        <f t="shared" si="69"/>
        <v>0</v>
      </c>
    </row>
    <row r="410" spans="1:48" x14ac:dyDescent="0.2">
      <c r="A410">
        <v>3998554</v>
      </c>
      <c r="B410">
        <v>7232429</v>
      </c>
      <c r="C410">
        <f t="shared" si="60"/>
        <v>11230983</v>
      </c>
      <c r="F410">
        <v>293</v>
      </c>
      <c r="G410">
        <v>5124</v>
      </c>
      <c r="H410">
        <f t="shared" si="61"/>
        <v>5417</v>
      </c>
      <c r="K410">
        <v>639260</v>
      </c>
      <c r="L410">
        <v>86005</v>
      </c>
      <c r="M410">
        <f t="shared" si="62"/>
        <v>725265</v>
      </c>
      <c r="P410">
        <v>2069</v>
      </c>
      <c r="Q410">
        <v>3375</v>
      </c>
      <c r="R410">
        <f t="shared" si="63"/>
        <v>5444</v>
      </c>
      <c r="U410">
        <v>0</v>
      </c>
      <c r="V410">
        <v>0</v>
      </c>
      <c r="W410">
        <f t="shared" si="64"/>
        <v>0</v>
      </c>
      <c r="Z410">
        <v>0</v>
      </c>
      <c r="AA410">
        <v>0</v>
      </c>
      <c r="AB410">
        <f t="shared" si="65"/>
        <v>0</v>
      </c>
      <c r="AE410">
        <v>30130</v>
      </c>
      <c r="AF410">
        <v>1067</v>
      </c>
      <c r="AG410">
        <f t="shared" si="66"/>
        <v>31197</v>
      </c>
      <c r="AJ410">
        <v>8208</v>
      </c>
      <c r="AK410">
        <v>0</v>
      </c>
      <c r="AL410">
        <f t="shared" si="67"/>
        <v>8208</v>
      </c>
      <c r="AO410">
        <v>10595</v>
      </c>
      <c r="AP410">
        <v>0</v>
      </c>
      <c r="AQ410">
        <f t="shared" si="68"/>
        <v>10595</v>
      </c>
      <c r="AT410">
        <v>0</v>
      </c>
      <c r="AU410">
        <v>0</v>
      </c>
      <c r="AV410">
        <f t="shared" si="69"/>
        <v>0</v>
      </c>
    </row>
    <row r="411" spans="1:48" x14ac:dyDescent="0.2">
      <c r="A411">
        <v>31930314</v>
      </c>
      <c r="B411">
        <v>20893270</v>
      </c>
      <c r="C411">
        <f t="shared" si="60"/>
        <v>52823584</v>
      </c>
      <c r="F411">
        <v>10268</v>
      </c>
      <c r="G411">
        <v>19169</v>
      </c>
      <c r="H411">
        <f t="shared" si="61"/>
        <v>29437</v>
      </c>
      <c r="K411">
        <v>383689</v>
      </c>
      <c r="L411">
        <v>64329</v>
      </c>
      <c r="M411">
        <f t="shared" si="62"/>
        <v>448018</v>
      </c>
      <c r="P411">
        <v>1507</v>
      </c>
      <c r="Q411">
        <v>3150</v>
      </c>
      <c r="R411">
        <f t="shared" si="63"/>
        <v>4657</v>
      </c>
      <c r="U411">
        <v>0</v>
      </c>
      <c r="V411">
        <v>0</v>
      </c>
      <c r="W411">
        <f t="shared" si="64"/>
        <v>0</v>
      </c>
      <c r="Z411">
        <v>0</v>
      </c>
      <c r="AA411">
        <v>0</v>
      </c>
      <c r="AB411">
        <f t="shared" si="65"/>
        <v>0</v>
      </c>
      <c r="AE411">
        <v>31395</v>
      </c>
      <c r="AF411">
        <v>496</v>
      </c>
      <c r="AG411">
        <f t="shared" si="66"/>
        <v>31891</v>
      </c>
      <c r="AJ411">
        <v>9760</v>
      </c>
      <c r="AK411">
        <v>0</v>
      </c>
      <c r="AL411">
        <f t="shared" si="67"/>
        <v>9760</v>
      </c>
      <c r="AO411">
        <v>11820</v>
      </c>
      <c r="AP411">
        <v>0</v>
      </c>
      <c r="AQ411">
        <f t="shared" si="68"/>
        <v>11820</v>
      </c>
      <c r="AT411">
        <v>0</v>
      </c>
      <c r="AU411">
        <v>0</v>
      </c>
      <c r="AV411">
        <f t="shared" si="69"/>
        <v>0</v>
      </c>
    </row>
    <row r="412" spans="1:48" x14ac:dyDescent="0.2">
      <c r="A412">
        <v>10850</v>
      </c>
      <c r="B412">
        <v>25795</v>
      </c>
      <c r="C412">
        <f t="shared" si="60"/>
        <v>36645</v>
      </c>
      <c r="F412">
        <v>17150</v>
      </c>
      <c r="G412">
        <v>19048</v>
      </c>
      <c r="H412">
        <f t="shared" si="61"/>
        <v>36198</v>
      </c>
      <c r="K412">
        <v>0</v>
      </c>
      <c r="L412">
        <v>0</v>
      </c>
      <c r="M412">
        <f t="shared" si="62"/>
        <v>0</v>
      </c>
      <c r="P412">
        <v>1376</v>
      </c>
      <c r="Q412">
        <v>3339</v>
      </c>
      <c r="R412">
        <f t="shared" si="63"/>
        <v>4715</v>
      </c>
      <c r="U412">
        <v>0</v>
      </c>
      <c r="V412">
        <v>0</v>
      </c>
      <c r="W412">
        <f t="shared" si="64"/>
        <v>0</v>
      </c>
      <c r="Z412">
        <v>0</v>
      </c>
      <c r="AA412">
        <v>0</v>
      </c>
      <c r="AB412">
        <f t="shared" si="65"/>
        <v>0</v>
      </c>
      <c r="AE412">
        <v>25372</v>
      </c>
      <c r="AF412">
        <v>1106</v>
      </c>
      <c r="AG412">
        <f t="shared" si="66"/>
        <v>26478</v>
      </c>
      <c r="AJ412">
        <v>20577</v>
      </c>
      <c r="AK412">
        <v>645</v>
      </c>
      <c r="AL412">
        <f t="shared" si="67"/>
        <v>21222</v>
      </c>
      <c r="AO412">
        <v>20597</v>
      </c>
      <c r="AP412">
        <v>312</v>
      </c>
      <c r="AQ412">
        <f t="shared" si="68"/>
        <v>20909</v>
      </c>
      <c r="AT412">
        <v>0</v>
      </c>
      <c r="AU412">
        <v>0</v>
      </c>
      <c r="AV412">
        <f t="shared" si="69"/>
        <v>0</v>
      </c>
    </row>
    <row r="413" spans="1:48" x14ac:dyDescent="0.2">
      <c r="A413">
        <v>0</v>
      </c>
      <c r="B413">
        <v>310405</v>
      </c>
      <c r="C413">
        <f t="shared" si="60"/>
        <v>310405</v>
      </c>
      <c r="F413">
        <v>0</v>
      </c>
      <c r="G413">
        <v>0</v>
      </c>
      <c r="H413">
        <f t="shared" si="61"/>
        <v>0</v>
      </c>
      <c r="K413">
        <v>1123</v>
      </c>
      <c r="L413">
        <v>1923</v>
      </c>
      <c r="M413">
        <f t="shared" si="62"/>
        <v>3046</v>
      </c>
      <c r="P413">
        <v>3091</v>
      </c>
      <c r="Q413">
        <v>3586</v>
      </c>
      <c r="R413">
        <f t="shared" si="63"/>
        <v>6677</v>
      </c>
      <c r="U413">
        <v>0</v>
      </c>
      <c r="V413">
        <v>0</v>
      </c>
      <c r="W413">
        <f t="shared" si="64"/>
        <v>0</v>
      </c>
      <c r="Z413">
        <v>0</v>
      </c>
      <c r="AA413">
        <v>0</v>
      </c>
      <c r="AB413">
        <f t="shared" si="65"/>
        <v>0</v>
      </c>
      <c r="AE413">
        <v>27939</v>
      </c>
      <c r="AF413">
        <v>669</v>
      </c>
      <c r="AG413">
        <f t="shared" si="66"/>
        <v>28608</v>
      </c>
      <c r="AJ413">
        <v>24374</v>
      </c>
      <c r="AK413">
        <v>175</v>
      </c>
      <c r="AL413">
        <f t="shared" si="67"/>
        <v>24549</v>
      </c>
      <c r="AO413">
        <v>22734</v>
      </c>
      <c r="AP413">
        <v>85</v>
      </c>
      <c r="AQ413">
        <f t="shared" si="68"/>
        <v>22819</v>
      </c>
      <c r="AT413">
        <v>0</v>
      </c>
      <c r="AU413">
        <v>0</v>
      </c>
      <c r="AV413">
        <f t="shared" si="69"/>
        <v>0</v>
      </c>
    </row>
    <row r="414" spans="1:48" x14ac:dyDescent="0.2">
      <c r="A414">
        <v>0</v>
      </c>
      <c r="B414">
        <v>0</v>
      </c>
      <c r="C414">
        <f t="shared" si="60"/>
        <v>0</v>
      </c>
      <c r="F414">
        <v>5512</v>
      </c>
      <c r="G414">
        <v>12135</v>
      </c>
      <c r="H414">
        <f t="shared" si="61"/>
        <v>17647</v>
      </c>
      <c r="K414">
        <v>1324</v>
      </c>
      <c r="L414">
        <v>5650</v>
      </c>
      <c r="M414">
        <f t="shared" si="62"/>
        <v>6974</v>
      </c>
      <c r="P414">
        <v>3354</v>
      </c>
      <c r="Q414">
        <v>3656</v>
      </c>
      <c r="R414">
        <f t="shared" si="63"/>
        <v>7010</v>
      </c>
      <c r="U414">
        <v>0</v>
      </c>
      <c r="V414">
        <v>0</v>
      </c>
      <c r="W414">
        <f t="shared" si="64"/>
        <v>0</v>
      </c>
      <c r="Z414">
        <v>0</v>
      </c>
      <c r="AA414">
        <v>0</v>
      </c>
      <c r="AB414">
        <f t="shared" si="65"/>
        <v>0</v>
      </c>
      <c r="AE414">
        <v>23028</v>
      </c>
      <c r="AF414">
        <v>1961</v>
      </c>
      <c r="AG414">
        <f t="shared" si="66"/>
        <v>24989</v>
      </c>
      <c r="AJ414">
        <v>22029</v>
      </c>
      <c r="AK414">
        <v>247</v>
      </c>
      <c r="AL414">
        <f t="shared" si="67"/>
        <v>22276</v>
      </c>
      <c r="AO414">
        <v>24384</v>
      </c>
      <c r="AP414">
        <v>128</v>
      </c>
      <c r="AQ414">
        <f t="shared" si="68"/>
        <v>24512</v>
      </c>
      <c r="AT414">
        <v>0</v>
      </c>
      <c r="AU414">
        <v>0</v>
      </c>
      <c r="AV414">
        <f t="shared" si="69"/>
        <v>0</v>
      </c>
    </row>
    <row r="415" spans="1:48" x14ac:dyDescent="0.2">
      <c r="A415">
        <v>565839</v>
      </c>
      <c r="B415">
        <v>976839</v>
      </c>
      <c r="C415">
        <f t="shared" si="60"/>
        <v>1542678</v>
      </c>
      <c r="F415">
        <v>241</v>
      </c>
      <c r="G415">
        <v>481</v>
      </c>
      <c r="H415">
        <f t="shared" si="61"/>
        <v>722</v>
      </c>
      <c r="K415">
        <v>4878</v>
      </c>
      <c r="L415">
        <v>7051</v>
      </c>
      <c r="M415">
        <f t="shared" si="62"/>
        <v>11929</v>
      </c>
      <c r="P415">
        <v>1646</v>
      </c>
      <c r="Q415">
        <v>3420</v>
      </c>
      <c r="R415">
        <f t="shared" si="63"/>
        <v>5066</v>
      </c>
      <c r="U415">
        <v>0</v>
      </c>
      <c r="V415">
        <v>0</v>
      </c>
      <c r="W415">
        <f t="shared" si="64"/>
        <v>0</v>
      </c>
      <c r="Z415">
        <v>0</v>
      </c>
      <c r="AA415">
        <v>0</v>
      </c>
      <c r="AB415">
        <f t="shared" si="65"/>
        <v>0</v>
      </c>
      <c r="AE415">
        <v>23446</v>
      </c>
      <c r="AF415">
        <v>617</v>
      </c>
      <c r="AG415">
        <f t="shared" si="66"/>
        <v>24063</v>
      </c>
      <c r="AJ415">
        <v>28839</v>
      </c>
      <c r="AK415">
        <v>262</v>
      </c>
      <c r="AL415">
        <f t="shared" si="67"/>
        <v>29101</v>
      </c>
      <c r="AO415">
        <v>26436</v>
      </c>
      <c r="AP415">
        <v>48</v>
      </c>
      <c r="AQ415">
        <f t="shared" si="68"/>
        <v>26484</v>
      </c>
      <c r="AT415">
        <v>0</v>
      </c>
      <c r="AU415">
        <v>0</v>
      </c>
      <c r="AV415">
        <f t="shared" si="69"/>
        <v>0</v>
      </c>
    </row>
    <row r="416" spans="1:48" x14ac:dyDescent="0.2">
      <c r="A416">
        <v>2240510</v>
      </c>
      <c r="B416">
        <v>4447166</v>
      </c>
      <c r="C416">
        <f t="shared" si="60"/>
        <v>6687676</v>
      </c>
      <c r="F416">
        <v>1431</v>
      </c>
      <c r="G416">
        <v>11795</v>
      </c>
      <c r="H416">
        <f t="shared" si="61"/>
        <v>13226</v>
      </c>
      <c r="K416">
        <v>819</v>
      </c>
      <c r="L416">
        <v>2110</v>
      </c>
      <c r="M416">
        <f t="shared" si="62"/>
        <v>2929</v>
      </c>
      <c r="P416">
        <v>1098</v>
      </c>
      <c r="Q416">
        <v>2840</v>
      </c>
      <c r="R416">
        <f t="shared" si="63"/>
        <v>3938</v>
      </c>
      <c r="U416">
        <v>0</v>
      </c>
      <c r="V416">
        <v>0</v>
      </c>
      <c r="W416">
        <f t="shared" si="64"/>
        <v>0</v>
      </c>
      <c r="Z416">
        <v>0</v>
      </c>
      <c r="AA416">
        <v>0</v>
      </c>
      <c r="AB416">
        <f t="shared" si="65"/>
        <v>0</v>
      </c>
      <c r="AE416">
        <v>22211</v>
      </c>
      <c r="AF416">
        <v>349</v>
      </c>
      <c r="AG416">
        <f t="shared" si="66"/>
        <v>22560</v>
      </c>
      <c r="AJ416">
        <v>21527</v>
      </c>
      <c r="AK416">
        <v>79</v>
      </c>
      <c r="AL416">
        <f t="shared" si="67"/>
        <v>21606</v>
      </c>
      <c r="AO416">
        <v>20796</v>
      </c>
      <c r="AP416">
        <v>36</v>
      </c>
      <c r="AQ416">
        <f t="shared" si="68"/>
        <v>20832</v>
      </c>
      <c r="AT416">
        <v>0</v>
      </c>
      <c r="AU416">
        <v>0</v>
      </c>
      <c r="AV416">
        <f t="shared" si="69"/>
        <v>0</v>
      </c>
    </row>
    <row r="417" spans="1:48" x14ac:dyDescent="0.2">
      <c r="A417">
        <v>41674</v>
      </c>
      <c r="B417">
        <v>37672</v>
      </c>
      <c r="C417">
        <f t="shared" si="60"/>
        <v>79346</v>
      </c>
      <c r="F417">
        <v>36732534</v>
      </c>
      <c r="G417">
        <v>11160913</v>
      </c>
      <c r="H417">
        <f t="shared" si="61"/>
        <v>47893447</v>
      </c>
      <c r="K417">
        <v>1498</v>
      </c>
      <c r="L417">
        <v>2554</v>
      </c>
      <c r="M417">
        <f t="shared" si="62"/>
        <v>4052</v>
      </c>
      <c r="P417">
        <v>1516</v>
      </c>
      <c r="Q417">
        <v>3614</v>
      </c>
      <c r="R417">
        <f t="shared" si="63"/>
        <v>5130</v>
      </c>
      <c r="U417">
        <v>0</v>
      </c>
      <c r="V417">
        <v>0</v>
      </c>
      <c r="W417">
        <f t="shared" si="64"/>
        <v>0</v>
      </c>
      <c r="Z417">
        <v>0</v>
      </c>
      <c r="AA417">
        <v>0</v>
      </c>
      <c r="AB417">
        <f t="shared" si="65"/>
        <v>0</v>
      </c>
      <c r="AE417">
        <v>24718</v>
      </c>
      <c r="AF417">
        <v>207</v>
      </c>
      <c r="AG417">
        <f t="shared" si="66"/>
        <v>24925</v>
      </c>
      <c r="AJ417">
        <v>27234</v>
      </c>
      <c r="AK417">
        <v>172</v>
      </c>
      <c r="AL417">
        <f t="shared" si="67"/>
        <v>27406</v>
      </c>
      <c r="AO417">
        <v>22241</v>
      </c>
      <c r="AP417">
        <v>50</v>
      </c>
      <c r="AQ417">
        <f t="shared" si="68"/>
        <v>22291</v>
      </c>
      <c r="AT417">
        <v>0</v>
      </c>
      <c r="AU417">
        <v>0</v>
      </c>
      <c r="AV417">
        <f t="shared" si="69"/>
        <v>0</v>
      </c>
    </row>
    <row r="418" spans="1:48" x14ac:dyDescent="0.2">
      <c r="A418">
        <v>0</v>
      </c>
      <c r="B418">
        <v>0</v>
      </c>
      <c r="C418">
        <f t="shared" si="60"/>
        <v>0</v>
      </c>
      <c r="F418">
        <v>27963169</v>
      </c>
      <c r="G418">
        <v>15939530</v>
      </c>
      <c r="H418">
        <f t="shared" si="61"/>
        <v>43902699</v>
      </c>
      <c r="K418">
        <v>1274</v>
      </c>
      <c r="L418">
        <v>3149</v>
      </c>
      <c r="M418">
        <f t="shared" si="62"/>
        <v>4423</v>
      </c>
      <c r="P418">
        <v>0</v>
      </c>
      <c r="Q418">
        <v>0</v>
      </c>
      <c r="R418">
        <f t="shared" si="63"/>
        <v>0</v>
      </c>
      <c r="U418">
        <v>0</v>
      </c>
      <c r="V418">
        <v>0</v>
      </c>
      <c r="W418">
        <f t="shared" si="64"/>
        <v>0</v>
      </c>
      <c r="Z418">
        <v>0</v>
      </c>
      <c r="AA418">
        <v>0</v>
      </c>
      <c r="AB418">
        <f t="shared" si="65"/>
        <v>0</v>
      </c>
      <c r="AE418">
        <v>23285</v>
      </c>
      <c r="AF418">
        <v>128</v>
      </c>
      <c r="AG418">
        <f t="shared" si="66"/>
        <v>23413</v>
      </c>
      <c r="AJ418">
        <v>26249</v>
      </c>
      <c r="AK418">
        <v>61</v>
      </c>
      <c r="AL418">
        <f t="shared" si="67"/>
        <v>26310</v>
      </c>
      <c r="AO418">
        <v>21368</v>
      </c>
      <c r="AP418">
        <v>115</v>
      </c>
      <c r="AQ418">
        <f t="shared" si="68"/>
        <v>21483</v>
      </c>
      <c r="AT418">
        <v>0</v>
      </c>
      <c r="AU418">
        <v>0</v>
      </c>
      <c r="AV418">
        <f t="shared" si="69"/>
        <v>0</v>
      </c>
    </row>
    <row r="419" spans="1:48" x14ac:dyDescent="0.2">
      <c r="A419">
        <v>0</v>
      </c>
      <c r="B419">
        <v>0</v>
      </c>
      <c r="C419">
        <f t="shared" si="60"/>
        <v>0</v>
      </c>
      <c r="F419">
        <v>10274227</v>
      </c>
      <c r="G419">
        <v>7479822</v>
      </c>
      <c r="H419">
        <f t="shared" si="61"/>
        <v>17754049</v>
      </c>
      <c r="K419">
        <v>2906</v>
      </c>
      <c r="L419">
        <v>3056</v>
      </c>
      <c r="M419">
        <f t="shared" si="62"/>
        <v>5962</v>
      </c>
      <c r="P419">
        <v>0</v>
      </c>
      <c r="Q419">
        <v>0</v>
      </c>
      <c r="R419">
        <f t="shared" si="63"/>
        <v>0</v>
      </c>
      <c r="U419">
        <v>0</v>
      </c>
      <c r="V419">
        <v>0</v>
      </c>
      <c r="W419">
        <f t="shared" si="64"/>
        <v>0</v>
      </c>
      <c r="Z419">
        <v>0</v>
      </c>
      <c r="AA419">
        <v>0</v>
      </c>
      <c r="AB419">
        <f t="shared" si="65"/>
        <v>0</v>
      </c>
      <c r="AE419">
        <v>20154</v>
      </c>
      <c r="AF419">
        <v>146</v>
      </c>
      <c r="AG419">
        <f t="shared" si="66"/>
        <v>20300</v>
      </c>
      <c r="AJ419">
        <v>26516</v>
      </c>
      <c r="AK419">
        <v>122</v>
      </c>
      <c r="AL419">
        <f t="shared" si="67"/>
        <v>26638</v>
      </c>
      <c r="AO419">
        <v>19740</v>
      </c>
      <c r="AP419">
        <v>83</v>
      </c>
      <c r="AQ419">
        <f t="shared" si="68"/>
        <v>19823</v>
      </c>
      <c r="AT419">
        <v>0</v>
      </c>
      <c r="AU419">
        <v>0</v>
      </c>
      <c r="AV419">
        <f t="shared" si="69"/>
        <v>0</v>
      </c>
    </row>
    <row r="420" spans="1:48" x14ac:dyDescent="0.2">
      <c r="A420">
        <v>1441194</v>
      </c>
      <c r="B420">
        <v>54534</v>
      </c>
      <c r="C420">
        <f t="shared" si="60"/>
        <v>1495728</v>
      </c>
      <c r="F420">
        <v>26324964</v>
      </c>
      <c r="G420">
        <v>16899691</v>
      </c>
      <c r="H420">
        <f t="shared" si="61"/>
        <v>43224655</v>
      </c>
      <c r="K420">
        <v>1970</v>
      </c>
      <c r="L420">
        <v>5296</v>
      </c>
      <c r="M420">
        <f t="shared" si="62"/>
        <v>7266</v>
      </c>
      <c r="P420">
        <v>0</v>
      </c>
      <c r="Q420">
        <v>0</v>
      </c>
      <c r="R420">
        <f t="shared" si="63"/>
        <v>0</v>
      </c>
      <c r="U420">
        <v>0</v>
      </c>
      <c r="V420">
        <v>0</v>
      </c>
      <c r="W420">
        <f t="shared" si="64"/>
        <v>0</v>
      </c>
      <c r="Z420">
        <v>0</v>
      </c>
      <c r="AA420">
        <v>0</v>
      </c>
      <c r="AB420">
        <f t="shared" si="65"/>
        <v>0</v>
      </c>
      <c r="AE420">
        <v>32303</v>
      </c>
      <c r="AF420">
        <v>0</v>
      </c>
      <c r="AG420">
        <f t="shared" si="66"/>
        <v>32303</v>
      </c>
      <c r="AJ420">
        <v>23126</v>
      </c>
      <c r="AK420">
        <v>89</v>
      </c>
      <c r="AL420">
        <f t="shared" si="67"/>
        <v>23215</v>
      </c>
      <c r="AO420">
        <v>24057</v>
      </c>
      <c r="AP420">
        <v>28</v>
      </c>
      <c r="AQ420">
        <f t="shared" si="68"/>
        <v>24085</v>
      </c>
      <c r="AT420">
        <v>0</v>
      </c>
      <c r="AU420">
        <v>0</v>
      </c>
      <c r="AV420">
        <f t="shared" si="69"/>
        <v>0</v>
      </c>
    </row>
    <row r="421" spans="1:48" x14ac:dyDescent="0.2">
      <c r="A421">
        <v>13822</v>
      </c>
      <c r="B421">
        <v>28047</v>
      </c>
      <c r="C421">
        <f t="shared" si="60"/>
        <v>41869</v>
      </c>
      <c r="F421">
        <v>4388017</v>
      </c>
      <c r="G421">
        <v>4425694</v>
      </c>
      <c r="H421">
        <f t="shared" si="61"/>
        <v>8813711</v>
      </c>
      <c r="K421">
        <v>1541</v>
      </c>
      <c r="L421">
        <v>3296</v>
      </c>
      <c r="M421">
        <f t="shared" si="62"/>
        <v>4837</v>
      </c>
      <c r="P421">
        <v>0</v>
      </c>
      <c r="Q421">
        <v>0</v>
      </c>
      <c r="R421">
        <f t="shared" si="63"/>
        <v>0</v>
      </c>
      <c r="U421">
        <v>0</v>
      </c>
      <c r="V421">
        <v>0</v>
      </c>
      <c r="W421">
        <f t="shared" si="64"/>
        <v>0</v>
      </c>
      <c r="Z421">
        <v>0</v>
      </c>
      <c r="AA421">
        <v>0</v>
      </c>
      <c r="AB421">
        <f t="shared" si="65"/>
        <v>0</v>
      </c>
      <c r="AE421">
        <v>30773</v>
      </c>
      <c r="AF421">
        <v>0</v>
      </c>
      <c r="AG421">
        <f t="shared" si="66"/>
        <v>30773</v>
      </c>
      <c r="AJ421">
        <v>19912</v>
      </c>
      <c r="AK421">
        <v>170</v>
      </c>
      <c r="AL421">
        <f t="shared" si="67"/>
        <v>20082</v>
      </c>
      <c r="AO421">
        <v>29981</v>
      </c>
      <c r="AP421">
        <v>184</v>
      </c>
      <c r="AQ421">
        <f t="shared" si="68"/>
        <v>30165</v>
      </c>
      <c r="AT421">
        <v>652</v>
      </c>
      <c r="AU421">
        <v>1264</v>
      </c>
      <c r="AV421">
        <f t="shared" si="69"/>
        <v>1916</v>
      </c>
    </row>
    <row r="422" spans="1:48" x14ac:dyDescent="0.2">
      <c r="A422">
        <v>0</v>
      </c>
      <c r="B422">
        <v>175</v>
      </c>
      <c r="C422">
        <f t="shared" si="60"/>
        <v>175</v>
      </c>
      <c r="F422">
        <v>3136641</v>
      </c>
      <c r="G422">
        <v>49544</v>
      </c>
      <c r="H422">
        <f t="shared" si="61"/>
        <v>3186185</v>
      </c>
      <c r="K422">
        <v>1742</v>
      </c>
      <c r="L422">
        <v>2021</v>
      </c>
      <c r="M422">
        <f t="shared" si="62"/>
        <v>3763</v>
      </c>
      <c r="P422">
        <v>0</v>
      </c>
      <c r="Q422">
        <v>0</v>
      </c>
      <c r="R422">
        <f t="shared" si="63"/>
        <v>0</v>
      </c>
      <c r="U422">
        <v>0</v>
      </c>
      <c r="V422">
        <v>0</v>
      </c>
      <c r="W422">
        <f t="shared" si="64"/>
        <v>0</v>
      </c>
      <c r="Z422">
        <v>0</v>
      </c>
      <c r="AA422">
        <v>0</v>
      </c>
      <c r="AB422">
        <f t="shared" si="65"/>
        <v>0</v>
      </c>
      <c r="AE422">
        <v>33848</v>
      </c>
      <c r="AF422">
        <v>0</v>
      </c>
      <c r="AG422">
        <f t="shared" si="66"/>
        <v>33848</v>
      </c>
      <c r="AJ422">
        <v>22687</v>
      </c>
      <c r="AK422">
        <v>104</v>
      </c>
      <c r="AL422">
        <f t="shared" si="67"/>
        <v>22791</v>
      </c>
      <c r="AO422">
        <v>26036</v>
      </c>
      <c r="AP422">
        <v>24</v>
      </c>
      <c r="AQ422">
        <f t="shared" si="68"/>
        <v>26060</v>
      </c>
      <c r="AT422">
        <v>598</v>
      </c>
      <c r="AU422">
        <v>1171</v>
      </c>
      <c r="AV422">
        <f t="shared" si="69"/>
        <v>1769</v>
      </c>
    </row>
    <row r="423" spans="1:48" x14ac:dyDescent="0.2">
      <c r="A423">
        <v>312698</v>
      </c>
      <c r="B423">
        <v>538553</v>
      </c>
      <c r="C423">
        <f t="shared" si="60"/>
        <v>851251</v>
      </c>
      <c r="F423">
        <v>3117</v>
      </c>
      <c r="G423">
        <v>14422</v>
      </c>
      <c r="H423">
        <f t="shared" si="61"/>
        <v>17539</v>
      </c>
      <c r="K423">
        <v>1239</v>
      </c>
      <c r="L423">
        <v>1500</v>
      </c>
      <c r="M423">
        <f t="shared" si="62"/>
        <v>2739</v>
      </c>
      <c r="P423">
        <v>0</v>
      </c>
      <c r="Q423">
        <v>0</v>
      </c>
      <c r="R423">
        <f t="shared" si="63"/>
        <v>0</v>
      </c>
      <c r="U423">
        <v>0</v>
      </c>
      <c r="V423">
        <v>0</v>
      </c>
      <c r="W423">
        <f t="shared" si="64"/>
        <v>0</v>
      </c>
      <c r="Z423">
        <v>0</v>
      </c>
      <c r="AA423">
        <v>0</v>
      </c>
      <c r="AB423">
        <f t="shared" si="65"/>
        <v>0</v>
      </c>
      <c r="AE423">
        <v>56107</v>
      </c>
      <c r="AF423">
        <v>0</v>
      </c>
      <c r="AG423">
        <f t="shared" si="66"/>
        <v>56107</v>
      </c>
      <c r="AJ423">
        <v>19348</v>
      </c>
      <c r="AK423">
        <v>211</v>
      </c>
      <c r="AL423">
        <f t="shared" si="67"/>
        <v>19559</v>
      </c>
      <c r="AO423">
        <v>23661</v>
      </c>
      <c r="AP423">
        <v>57</v>
      </c>
      <c r="AQ423">
        <f t="shared" si="68"/>
        <v>23718</v>
      </c>
      <c r="AT423">
        <v>728</v>
      </c>
      <c r="AU423">
        <v>1654</v>
      </c>
      <c r="AV423">
        <f t="shared" si="69"/>
        <v>2382</v>
      </c>
    </row>
    <row r="424" spans="1:48" x14ac:dyDescent="0.2">
      <c r="A424">
        <v>170277</v>
      </c>
      <c r="B424">
        <v>130157</v>
      </c>
      <c r="C424">
        <f t="shared" si="60"/>
        <v>300434</v>
      </c>
      <c r="F424">
        <v>0</v>
      </c>
      <c r="G424">
        <v>94098</v>
      </c>
      <c r="H424">
        <f t="shared" si="61"/>
        <v>94098</v>
      </c>
      <c r="K424">
        <v>1890</v>
      </c>
      <c r="L424">
        <v>2240</v>
      </c>
      <c r="M424">
        <f t="shared" si="62"/>
        <v>4130</v>
      </c>
      <c r="P424">
        <v>0</v>
      </c>
      <c r="Q424">
        <v>0</v>
      </c>
      <c r="R424">
        <f t="shared" si="63"/>
        <v>0</v>
      </c>
      <c r="U424">
        <v>0</v>
      </c>
      <c r="V424">
        <v>0</v>
      </c>
      <c r="W424">
        <f t="shared" si="64"/>
        <v>0</v>
      </c>
      <c r="Z424">
        <v>0</v>
      </c>
      <c r="AA424">
        <v>0</v>
      </c>
      <c r="AB424">
        <f t="shared" si="65"/>
        <v>0</v>
      </c>
      <c r="AE424">
        <v>87846</v>
      </c>
      <c r="AF424">
        <v>0</v>
      </c>
      <c r="AG424">
        <f t="shared" si="66"/>
        <v>87846</v>
      </c>
      <c r="AJ424">
        <v>0</v>
      </c>
      <c r="AK424">
        <v>0</v>
      </c>
      <c r="AL424">
        <f t="shared" si="67"/>
        <v>0</v>
      </c>
      <c r="AO424">
        <v>0</v>
      </c>
      <c r="AP424">
        <v>0</v>
      </c>
      <c r="AQ424">
        <f t="shared" si="68"/>
        <v>0</v>
      </c>
      <c r="AT424">
        <v>721</v>
      </c>
      <c r="AU424">
        <v>1180</v>
      </c>
      <c r="AV424">
        <f t="shared" si="69"/>
        <v>1901</v>
      </c>
    </row>
    <row r="425" spans="1:48" x14ac:dyDescent="0.2">
      <c r="A425">
        <v>0</v>
      </c>
      <c r="B425">
        <v>89475</v>
      </c>
      <c r="C425">
        <f t="shared" si="60"/>
        <v>89475</v>
      </c>
      <c r="F425">
        <v>0</v>
      </c>
      <c r="G425">
        <v>0</v>
      </c>
      <c r="H425">
        <f t="shared" si="61"/>
        <v>0</v>
      </c>
      <c r="K425">
        <v>0</v>
      </c>
      <c r="L425">
        <v>0</v>
      </c>
      <c r="M425">
        <f t="shared" si="62"/>
        <v>0</v>
      </c>
      <c r="P425">
        <v>0</v>
      </c>
      <c r="Q425">
        <v>0</v>
      </c>
      <c r="R425">
        <f t="shared" si="63"/>
        <v>0</v>
      </c>
      <c r="U425">
        <v>0</v>
      </c>
      <c r="V425">
        <v>0</v>
      </c>
      <c r="W425">
        <f t="shared" si="64"/>
        <v>0</v>
      </c>
      <c r="Z425">
        <v>0</v>
      </c>
      <c r="AA425">
        <v>0</v>
      </c>
      <c r="AB425">
        <f t="shared" si="65"/>
        <v>0</v>
      </c>
      <c r="AE425">
        <v>68241</v>
      </c>
      <c r="AF425">
        <v>0</v>
      </c>
      <c r="AG425">
        <f t="shared" si="66"/>
        <v>68241</v>
      </c>
      <c r="AJ425">
        <v>0</v>
      </c>
      <c r="AK425">
        <v>0</v>
      </c>
      <c r="AL425">
        <f t="shared" si="67"/>
        <v>0</v>
      </c>
      <c r="AO425">
        <v>0</v>
      </c>
      <c r="AP425">
        <v>0</v>
      </c>
      <c r="AQ425">
        <f t="shared" si="68"/>
        <v>0</v>
      </c>
      <c r="AT425">
        <v>376</v>
      </c>
      <c r="AU425">
        <v>1298</v>
      </c>
      <c r="AV425">
        <f t="shared" si="69"/>
        <v>1674</v>
      </c>
    </row>
    <row r="426" spans="1:48" x14ac:dyDescent="0.2">
      <c r="A426">
        <v>16440</v>
      </c>
      <c r="B426">
        <v>778</v>
      </c>
      <c r="C426">
        <f t="shared" si="60"/>
        <v>17218</v>
      </c>
      <c r="F426">
        <v>663451</v>
      </c>
      <c r="G426">
        <v>410995</v>
      </c>
      <c r="H426">
        <f t="shared" si="61"/>
        <v>1074446</v>
      </c>
      <c r="K426">
        <v>0</v>
      </c>
      <c r="L426">
        <v>0</v>
      </c>
      <c r="M426">
        <f t="shared" si="62"/>
        <v>0</v>
      </c>
      <c r="P426">
        <v>0</v>
      </c>
      <c r="Q426">
        <v>0</v>
      </c>
      <c r="R426">
        <f t="shared" si="63"/>
        <v>0</v>
      </c>
      <c r="U426">
        <v>0</v>
      </c>
      <c r="V426">
        <v>0</v>
      </c>
      <c r="W426">
        <f t="shared" si="64"/>
        <v>0</v>
      </c>
      <c r="Z426">
        <v>0</v>
      </c>
      <c r="AA426">
        <v>0</v>
      </c>
      <c r="AB426">
        <f t="shared" si="65"/>
        <v>0</v>
      </c>
      <c r="AE426">
        <v>0</v>
      </c>
      <c r="AF426">
        <v>0</v>
      </c>
      <c r="AG426">
        <f t="shared" si="66"/>
        <v>0</v>
      </c>
      <c r="AJ426">
        <v>0</v>
      </c>
      <c r="AK426">
        <v>0</v>
      </c>
      <c r="AL426">
        <f t="shared" si="67"/>
        <v>0</v>
      </c>
      <c r="AO426">
        <v>0</v>
      </c>
      <c r="AP426">
        <v>0</v>
      </c>
      <c r="AQ426">
        <f t="shared" si="68"/>
        <v>0</v>
      </c>
      <c r="AT426">
        <v>663</v>
      </c>
      <c r="AU426">
        <v>923</v>
      </c>
      <c r="AV426">
        <f t="shared" si="69"/>
        <v>1586</v>
      </c>
    </row>
    <row r="427" spans="1:48" x14ac:dyDescent="0.2">
      <c r="A427">
        <v>54029</v>
      </c>
      <c r="B427">
        <v>122863</v>
      </c>
      <c r="C427">
        <f t="shared" si="60"/>
        <v>176892</v>
      </c>
      <c r="F427">
        <v>2672557</v>
      </c>
      <c r="G427">
        <v>3295550</v>
      </c>
      <c r="H427">
        <f t="shared" si="61"/>
        <v>5968107</v>
      </c>
      <c r="K427">
        <v>0</v>
      </c>
      <c r="L427">
        <v>0</v>
      </c>
      <c r="M427">
        <f t="shared" si="62"/>
        <v>0</v>
      </c>
      <c r="P427">
        <v>0</v>
      </c>
      <c r="Q427">
        <v>0</v>
      </c>
      <c r="R427">
        <f t="shared" si="63"/>
        <v>0</v>
      </c>
      <c r="U427">
        <v>0</v>
      </c>
      <c r="V427">
        <v>0</v>
      </c>
      <c r="W427">
        <f t="shared" si="64"/>
        <v>0</v>
      </c>
      <c r="Z427">
        <v>0</v>
      </c>
      <c r="AA427">
        <v>0</v>
      </c>
      <c r="AB427">
        <f t="shared" si="65"/>
        <v>0</v>
      </c>
      <c r="AE427">
        <v>0</v>
      </c>
      <c r="AF427">
        <v>0</v>
      </c>
      <c r="AG427">
        <f t="shared" si="66"/>
        <v>0</v>
      </c>
      <c r="AJ427">
        <v>0</v>
      </c>
      <c r="AK427">
        <v>0</v>
      </c>
      <c r="AL427">
        <f t="shared" si="67"/>
        <v>0</v>
      </c>
      <c r="AO427">
        <v>0</v>
      </c>
      <c r="AP427">
        <v>0</v>
      </c>
      <c r="AQ427">
        <f t="shared" si="68"/>
        <v>0</v>
      </c>
      <c r="AT427">
        <v>1209</v>
      </c>
      <c r="AU427">
        <v>916</v>
      </c>
      <c r="AV427">
        <f t="shared" si="69"/>
        <v>2125</v>
      </c>
    </row>
    <row r="428" spans="1:48" x14ac:dyDescent="0.2">
      <c r="A428">
        <v>326822</v>
      </c>
      <c r="B428">
        <v>845857</v>
      </c>
      <c r="C428">
        <f t="shared" si="60"/>
        <v>1172679</v>
      </c>
      <c r="F428">
        <v>38967</v>
      </c>
      <c r="G428">
        <v>21932</v>
      </c>
      <c r="H428">
        <f t="shared" si="61"/>
        <v>60899</v>
      </c>
      <c r="K428">
        <v>0</v>
      </c>
      <c r="L428">
        <v>0</v>
      </c>
      <c r="M428">
        <f t="shared" si="62"/>
        <v>0</v>
      </c>
      <c r="P428">
        <v>0</v>
      </c>
      <c r="Q428">
        <v>0</v>
      </c>
      <c r="R428">
        <f t="shared" si="63"/>
        <v>0</v>
      </c>
      <c r="U428">
        <v>0</v>
      </c>
      <c r="V428">
        <v>0</v>
      </c>
      <c r="W428">
        <f t="shared" si="64"/>
        <v>0</v>
      </c>
      <c r="Z428">
        <v>0</v>
      </c>
      <c r="AA428">
        <v>0</v>
      </c>
      <c r="AB428">
        <f t="shared" si="65"/>
        <v>0</v>
      </c>
      <c r="AE428">
        <v>0</v>
      </c>
      <c r="AF428">
        <v>0</v>
      </c>
      <c r="AG428">
        <f t="shared" si="66"/>
        <v>0</v>
      </c>
      <c r="AJ428">
        <v>0</v>
      </c>
      <c r="AK428">
        <v>0</v>
      </c>
      <c r="AL428">
        <f t="shared" si="67"/>
        <v>0</v>
      </c>
      <c r="AO428">
        <v>0</v>
      </c>
      <c r="AP428">
        <v>0</v>
      </c>
      <c r="AQ428">
        <f t="shared" si="68"/>
        <v>0</v>
      </c>
      <c r="AT428">
        <v>1773</v>
      </c>
      <c r="AU428">
        <v>2140</v>
      </c>
      <c r="AV428">
        <f t="shared" si="69"/>
        <v>3913</v>
      </c>
    </row>
    <row r="429" spans="1:48" x14ac:dyDescent="0.2">
      <c r="A429">
        <v>4809511</v>
      </c>
      <c r="B429">
        <v>6100481</v>
      </c>
      <c r="C429">
        <f t="shared" si="60"/>
        <v>10909992</v>
      </c>
      <c r="F429">
        <v>0</v>
      </c>
      <c r="G429">
        <v>0</v>
      </c>
      <c r="H429">
        <f t="shared" si="61"/>
        <v>0</v>
      </c>
      <c r="K429">
        <v>0</v>
      </c>
      <c r="L429">
        <v>0</v>
      </c>
      <c r="M429">
        <f t="shared" si="62"/>
        <v>0</v>
      </c>
      <c r="P429">
        <v>0</v>
      </c>
      <c r="Q429">
        <v>0</v>
      </c>
      <c r="R429">
        <f t="shared" si="63"/>
        <v>0</v>
      </c>
      <c r="U429">
        <v>0</v>
      </c>
      <c r="V429">
        <v>0</v>
      </c>
      <c r="W429">
        <f t="shared" si="64"/>
        <v>0</v>
      </c>
      <c r="Z429">
        <v>0</v>
      </c>
      <c r="AA429">
        <v>0</v>
      </c>
      <c r="AB429">
        <f t="shared" si="65"/>
        <v>0</v>
      </c>
      <c r="AE429">
        <v>0</v>
      </c>
      <c r="AF429">
        <v>0</v>
      </c>
      <c r="AG429">
        <f t="shared" si="66"/>
        <v>0</v>
      </c>
      <c r="AJ429">
        <v>0</v>
      </c>
      <c r="AK429">
        <v>0</v>
      </c>
      <c r="AL429">
        <f t="shared" si="67"/>
        <v>0</v>
      </c>
      <c r="AO429">
        <v>0</v>
      </c>
      <c r="AP429">
        <v>0</v>
      </c>
      <c r="AQ429">
        <f t="shared" si="68"/>
        <v>0</v>
      </c>
      <c r="AT429">
        <v>654</v>
      </c>
      <c r="AU429">
        <v>1225</v>
      </c>
      <c r="AV429">
        <f t="shared" si="69"/>
        <v>1879</v>
      </c>
    </row>
    <row r="430" spans="1:48" x14ac:dyDescent="0.2">
      <c r="A430">
        <v>321885</v>
      </c>
      <c r="B430">
        <v>867937</v>
      </c>
      <c r="C430">
        <f t="shared" si="60"/>
        <v>1189822</v>
      </c>
      <c r="F430">
        <v>0</v>
      </c>
      <c r="G430">
        <v>0</v>
      </c>
      <c r="H430">
        <f t="shared" si="61"/>
        <v>0</v>
      </c>
      <c r="K430">
        <v>0</v>
      </c>
      <c r="L430">
        <v>0</v>
      </c>
      <c r="M430">
        <f t="shared" si="62"/>
        <v>0</v>
      </c>
      <c r="P430">
        <v>0</v>
      </c>
      <c r="Q430">
        <v>0</v>
      </c>
      <c r="R430">
        <f t="shared" si="63"/>
        <v>0</v>
      </c>
      <c r="U430">
        <v>0</v>
      </c>
      <c r="V430">
        <v>0</v>
      </c>
      <c r="W430">
        <f t="shared" si="64"/>
        <v>0</v>
      </c>
      <c r="Z430">
        <v>0</v>
      </c>
      <c r="AA430">
        <v>0</v>
      </c>
      <c r="AB430">
        <f t="shared" si="65"/>
        <v>0</v>
      </c>
      <c r="AE430">
        <v>0</v>
      </c>
      <c r="AF430">
        <v>0</v>
      </c>
      <c r="AG430">
        <f t="shared" si="66"/>
        <v>0</v>
      </c>
      <c r="AJ430">
        <v>0</v>
      </c>
      <c r="AK430">
        <v>0</v>
      </c>
      <c r="AL430">
        <f t="shared" si="67"/>
        <v>0</v>
      </c>
      <c r="AO430">
        <v>0</v>
      </c>
      <c r="AP430">
        <v>0</v>
      </c>
      <c r="AQ430">
        <f t="shared" si="68"/>
        <v>0</v>
      </c>
      <c r="AT430">
        <v>406</v>
      </c>
      <c r="AU430">
        <v>759</v>
      </c>
      <c r="AV430">
        <f t="shared" si="69"/>
        <v>1165</v>
      </c>
    </row>
    <row r="431" spans="1:48" x14ac:dyDescent="0.2">
      <c r="A431">
        <v>18228</v>
      </c>
      <c r="B431">
        <v>0</v>
      </c>
      <c r="C431">
        <f t="shared" si="60"/>
        <v>18228</v>
      </c>
      <c r="F431">
        <v>2134773</v>
      </c>
      <c r="G431">
        <v>33068</v>
      </c>
      <c r="H431">
        <f t="shared" si="61"/>
        <v>2167841</v>
      </c>
      <c r="K431">
        <v>0</v>
      </c>
      <c r="L431">
        <v>0</v>
      </c>
      <c r="M431">
        <f t="shared" si="62"/>
        <v>0</v>
      </c>
      <c r="P431">
        <v>0</v>
      </c>
      <c r="Q431">
        <v>0</v>
      </c>
      <c r="R431">
        <f t="shared" si="63"/>
        <v>0</v>
      </c>
      <c r="U431">
        <v>0</v>
      </c>
      <c r="V431">
        <v>0</v>
      </c>
      <c r="W431">
        <f t="shared" si="64"/>
        <v>0</v>
      </c>
      <c r="Z431">
        <v>0</v>
      </c>
      <c r="AA431">
        <v>0</v>
      </c>
      <c r="AB431">
        <f t="shared" si="65"/>
        <v>0</v>
      </c>
      <c r="AE431">
        <v>0</v>
      </c>
      <c r="AF431">
        <v>0</v>
      </c>
      <c r="AG431">
        <f t="shared" si="66"/>
        <v>0</v>
      </c>
      <c r="AJ431">
        <v>0</v>
      </c>
      <c r="AK431">
        <v>0</v>
      </c>
      <c r="AL431">
        <f t="shared" si="67"/>
        <v>0</v>
      </c>
      <c r="AO431">
        <v>0</v>
      </c>
      <c r="AP431">
        <v>0</v>
      </c>
      <c r="AQ431">
        <f t="shared" si="68"/>
        <v>0</v>
      </c>
      <c r="AT431">
        <v>329</v>
      </c>
      <c r="AU431">
        <v>955</v>
      </c>
      <c r="AV431">
        <f t="shared" si="69"/>
        <v>1284</v>
      </c>
    </row>
    <row r="432" spans="1:48" x14ac:dyDescent="0.2">
      <c r="A432">
        <v>26161</v>
      </c>
      <c r="B432">
        <v>215102</v>
      </c>
      <c r="C432">
        <f t="shared" si="60"/>
        <v>241263</v>
      </c>
      <c r="F432">
        <v>25358</v>
      </c>
      <c r="G432">
        <v>18199</v>
      </c>
      <c r="H432">
        <f t="shared" si="61"/>
        <v>43557</v>
      </c>
      <c r="K432">
        <v>0</v>
      </c>
      <c r="L432">
        <v>0</v>
      </c>
      <c r="M432">
        <f t="shared" si="62"/>
        <v>0</v>
      </c>
      <c r="P432">
        <v>0</v>
      </c>
      <c r="Q432">
        <v>0</v>
      </c>
      <c r="R432">
        <f t="shared" si="63"/>
        <v>0</v>
      </c>
      <c r="U432">
        <v>0</v>
      </c>
      <c r="V432">
        <v>0</v>
      </c>
      <c r="W432">
        <f t="shared" si="64"/>
        <v>0</v>
      </c>
      <c r="Z432">
        <v>0</v>
      </c>
      <c r="AA432">
        <v>0</v>
      </c>
      <c r="AB432">
        <f t="shared" si="65"/>
        <v>0</v>
      </c>
      <c r="AE432">
        <v>742</v>
      </c>
      <c r="AF432">
        <v>1607</v>
      </c>
      <c r="AG432">
        <f t="shared" si="66"/>
        <v>2349</v>
      </c>
      <c r="AJ432">
        <v>0</v>
      </c>
      <c r="AK432">
        <v>0</v>
      </c>
      <c r="AL432">
        <f t="shared" si="67"/>
        <v>0</v>
      </c>
      <c r="AO432">
        <v>0</v>
      </c>
      <c r="AP432">
        <v>0</v>
      </c>
      <c r="AQ432">
        <f t="shared" si="68"/>
        <v>0</v>
      </c>
      <c r="AT432">
        <v>398</v>
      </c>
      <c r="AU432">
        <v>883</v>
      </c>
      <c r="AV432">
        <f t="shared" si="69"/>
        <v>1281</v>
      </c>
    </row>
    <row r="433" spans="1:48" x14ac:dyDescent="0.2">
      <c r="A433">
        <v>15620</v>
      </c>
      <c r="B433">
        <v>69641</v>
      </c>
      <c r="C433">
        <f t="shared" si="60"/>
        <v>85261</v>
      </c>
      <c r="F433">
        <v>0</v>
      </c>
      <c r="G433">
        <v>0</v>
      </c>
      <c r="H433">
        <f t="shared" si="61"/>
        <v>0</v>
      </c>
      <c r="K433">
        <v>0</v>
      </c>
      <c r="L433">
        <v>0</v>
      </c>
      <c r="M433">
        <f t="shared" si="62"/>
        <v>0</v>
      </c>
      <c r="P433">
        <v>0</v>
      </c>
      <c r="Q433">
        <v>0</v>
      </c>
      <c r="R433">
        <f t="shared" si="63"/>
        <v>0</v>
      </c>
      <c r="U433">
        <v>0</v>
      </c>
      <c r="V433">
        <v>0</v>
      </c>
      <c r="W433">
        <f t="shared" si="64"/>
        <v>0</v>
      </c>
      <c r="Z433">
        <v>0</v>
      </c>
      <c r="AA433">
        <v>0</v>
      </c>
      <c r="AB433">
        <f t="shared" si="65"/>
        <v>0</v>
      </c>
      <c r="AE433">
        <v>655</v>
      </c>
      <c r="AF433">
        <v>1787</v>
      </c>
      <c r="AG433">
        <f t="shared" si="66"/>
        <v>2442</v>
      </c>
      <c r="AJ433">
        <v>0</v>
      </c>
      <c r="AK433">
        <v>0</v>
      </c>
      <c r="AL433">
        <f t="shared" si="67"/>
        <v>0</v>
      </c>
      <c r="AO433">
        <v>0</v>
      </c>
      <c r="AP433">
        <v>0</v>
      </c>
      <c r="AQ433">
        <f t="shared" si="68"/>
        <v>0</v>
      </c>
      <c r="AT433">
        <v>0</v>
      </c>
      <c r="AU433">
        <v>0</v>
      </c>
      <c r="AV433">
        <f t="shared" si="69"/>
        <v>0</v>
      </c>
    </row>
    <row r="434" spans="1:48" x14ac:dyDescent="0.2">
      <c r="A434">
        <v>24792</v>
      </c>
      <c r="B434">
        <v>57025</v>
      </c>
      <c r="C434">
        <f t="shared" si="60"/>
        <v>81817</v>
      </c>
      <c r="F434">
        <v>435085</v>
      </c>
      <c r="G434">
        <v>343918</v>
      </c>
      <c r="H434">
        <f t="shared" si="61"/>
        <v>779003</v>
      </c>
      <c r="K434">
        <v>0</v>
      </c>
      <c r="L434">
        <v>0</v>
      </c>
      <c r="M434">
        <f t="shared" si="62"/>
        <v>0</v>
      </c>
      <c r="P434">
        <v>0</v>
      </c>
      <c r="Q434">
        <v>0</v>
      </c>
      <c r="R434">
        <f t="shared" si="63"/>
        <v>0</v>
      </c>
      <c r="U434">
        <v>0</v>
      </c>
      <c r="V434">
        <v>0</v>
      </c>
      <c r="W434">
        <f t="shared" si="64"/>
        <v>0</v>
      </c>
      <c r="Z434">
        <v>0</v>
      </c>
      <c r="AA434">
        <v>0</v>
      </c>
      <c r="AB434">
        <f t="shared" si="65"/>
        <v>0</v>
      </c>
      <c r="AE434">
        <v>371</v>
      </c>
      <c r="AF434">
        <v>1824</v>
      </c>
      <c r="AG434">
        <f t="shared" si="66"/>
        <v>2195</v>
      </c>
      <c r="AJ434">
        <v>0</v>
      </c>
      <c r="AK434">
        <v>0</v>
      </c>
      <c r="AL434">
        <f t="shared" si="67"/>
        <v>0</v>
      </c>
      <c r="AO434">
        <v>0</v>
      </c>
      <c r="AP434">
        <v>0</v>
      </c>
      <c r="AQ434">
        <f t="shared" si="68"/>
        <v>0</v>
      </c>
      <c r="AT434">
        <v>0</v>
      </c>
      <c r="AU434">
        <v>0</v>
      </c>
      <c r="AV434">
        <f t="shared" si="69"/>
        <v>0</v>
      </c>
    </row>
    <row r="435" spans="1:48" x14ac:dyDescent="0.2">
      <c r="A435">
        <v>0</v>
      </c>
      <c r="B435">
        <v>0</v>
      </c>
      <c r="C435">
        <f t="shared" si="60"/>
        <v>0</v>
      </c>
      <c r="F435">
        <v>48196</v>
      </c>
      <c r="G435">
        <v>28494</v>
      </c>
      <c r="H435">
        <f t="shared" si="61"/>
        <v>76690</v>
      </c>
      <c r="K435">
        <v>0</v>
      </c>
      <c r="L435">
        <v>0</v>
      </c>
      <c r="M435">
        <f t="shared" si="62"/>
        <v>0</v>
      </c>
      <c r="P435">
        <v>0</v>
      </c>
      <c r="Q435">
        <v>0</v>
      </c>
      <c r="R435">
        <f t="shared" si="63"/>
        <v>0</v>
      </c>
      <c r="U435">
        <v>0</v>
      </c>
      <c r="V435">
        <v>0</v>
      </c>
      <c r="W435">
        <f t="shared" si="64"/>
        <v>0</v>
      </c>
      <c r="Z435">
        <v>0</v>
      </c>
      <c r="AA435">
        <v>0</v>
      </c>
      <c r="AB435">
        <f t="shared" si="65"/>
        <v>0</v>
      </c>
      <c r="AE435">
        <v>376</v>
      </c>
      <c r="AF435">
        <v>1127</v>
      </c>
      <c r="AG435">
        <f t="shared" si="66"/>
        <v>1503</v>
      </c>
      <c r="AJ435">
        <v>0</v>
      </c>
      <c r="AK435">
        <v>0</v>
      </c>
      <c r="AL435">
        <f t="shared" si="67"/>
        <v>0</v>
      </c>
      <c r="AO435">
        <v>0</v>
      </c>
      <c r="AP435">
        <v>0</v>
      </c>
      <c r="AQ435">
        <f t="shared" si="68"/>
        <v>0</v>
      </c>
      <c r="AT435">
        <v>0</v>
      </c>
      <c r="AU435">
        <v>0</v>
      </c>
      <c r="AV435">
        <f t="shared" si="69"/>
        <v>0</v>
      </c>
    </row>
    <row r="436" spans="1:48" x14ac:dyDescent="0.2">
      <c r="A436">
        <v>0</v>
      </c>
      <c r="B436">
        <v>0</v>
      </c>
      <c r="C436">
        <f t="shared" si="60"/>
        <v>0</v>
      </c>
      <c r="F436">
        <v>11030</v>
      </c>
      <c r="G436">
        <v>252306</v>
      </c>
      <c r="H436">
        <f t="shared" si="61"/>
        <v>263336</v>
      </c>
      <c r="K436">
        <v>0</v>
      </c>
      <c r="L436">
        <v>0</v>
      </c>
      <c r="M436">
        <f t="shared" si="62"/>
        <v>0</v>
      </c>
      <c r="P436">
        <v>0</v>
      </c>
      <c r="Q436">
        <v>0</v>
      </c>
      <c r="R436">
        <f t="shared" si="63"/>
        <v>0</v>
      </c>
      <c r="U436">
        <v>0</v>
      </c>
      <c r="V436">
        <v>0</v>
      </c>
      <c r="W436">
        <f t="shared" si="64"/>
        <v>0</v>
      </c>
      <c r="Z436">
        <v>0</v>
      </c>
      <c r="AA436">
        <v>0</v>
      </c>
      <c r="AB436">
        <f t="shared" si="65"/>
        <v>0</v>
      </c>
      <c r="AE436">
        <v>333</v>
      </c>
      <c r="AF436">
        <v>894</v>
      </c>
      <c r="AG436">
        <f t="shared" si="66"/>
        <v>1227</v>
      </c>
      <c r="AJ436">
        <v>721</v>
      </c>
      <c r="AK436">
        <v>1441</v>
      </c>
      <c r="AL436">
        <f t="shared" si="67"/>
        <v>2162</v>
      </c>
      <c r="AO436">
        <v>532</v>
      </c>
      <c r="AP436">
        <v>2302</v>
      </c>
      <c r="AQ436">
        <f t="shared" si="68"/>
        <v>2834</v>
      </c>
      <c r="AT436">
        <v>0</v>
      </c>
      <c r="AU436">
        <v>0</v>
      </c>
      <c r="AV436">
        <f t="shared" si="69"/>
        <v>0</v>
      </c>
    </row>
    <row r="437" spans="1:48" x14ac:dyDescent="0.2">
      <c r="A437">
        <v>0</v>
      </c>
      <c r="B437">
        <v>399968</v>
      </c>
      <c r="C437">
        <f t="shared" si="60"/>
        <v>399968</v>
      </c>
      <c r="F437">
        <v>5267</v>
      </c>
      <c r="G437">
        <v>6654</v>
      </c>
      <c r="H437">
        <f t="shared" si="61"/>
        <v>11921</v>
      </c>
      <c r="K437">
        <v>0</v>
      </c>
      <c r="L437">
        <v>0</v>
      </c>
      <c r="M437">
        <f t="shared" si="62"/>
        <v>0</v>
      </c>
      <c r="P437">
        <v>33</v>
      </c>
      <c r="Q437">
        <v>0</v>
      </c>
      <c r="R437">
        <f t="shared" si="63"/>
        <v>33</v>
      </c>
      <c r="U437">
        <v>0</v>
      </c>
      <c r="V437">
        <v>0</v>
      </c>
      <c r="W437">
        <f t="shared" si="64"/>
        <v>0</v>
      </c>
      <c r="Z437">
        <v>0</v>
      </c>
      <c r="AA437">
        <v>0</v>
      </c>
      <c r="AB437">
        <f t="shared" si="65"/>
        <v>0</v>
      </c>
      <c r="AE437">
        <v>455</v>
      </c>
      <c r="AF437">
        <v>907</v>
      </c>
      <c r="AG437">
        <f t="shared" si="66"/>
        <v>1362</v>
      </c>
      <c r="AJ437">
        <v>539</v>
      </c>
      <c r="AK437">
        <v>1047</v>
      </c>
      <c r="AL437">
        <f t="shared" si="67"/>
        <v>1586</v>
      </c>
      <c r="AO437">
        <v>599</v>
      </c>
      <c r="AP437">
        <v>1281</v>
      </c>
      <c r="AQ437">
        <f t="shared" si="68"/>
        <v>1880</v>
      </c>
      <c r="AT437">
        <v>0</v>
      </c>
      <c r="AU437">
        <v>0</v>
      </c>
      <c r="AV437">
        <f t="shared" si="69"/>
        <v>0</v>
      </c>
    </row>
    <row r="438" spans="1:48" x14ac:dyDescent="0.2">
      <c r="A438">
        <v>4862997</v>
      </c>
      <c r="B438">
        <v>38652</v>
      </c>
      <c r="C438">
        <f t="shared" si="60"/>
        <v>4901649</v>
      </c>
      <c r="F438">
        <v>453</v>
      </c>
      <c r="G438">
        <v>2373</v>
      </c>
      <c r="H438">
        <f t="shared" si="61"/>
        <v>2826</v>
      </c>
      <c r="K438">
        <v>0</v>
      </c>
      <c r="L438">
        <v>0</v>
      </c>
      <c r="M438">
        <f t="shared" si="62"/>
        <v>0</v>
      </c>
      <c r="P438">
        <v>0</v>
      </c>
      <c r="Q438">
        <v>0</v>
      </c>
      <c r="R438">
        <f t="shared" si="63"/>
        <v>0</v>
      </c>
      <c r="U438">
        <v>0</v>
      </c>
      <c r="V438">
        <v>0</v>
      </c>
      <c r="W438">
        <f t="shared" si="64"/>
        <v>0</v>
      </c>
      <c r="Z438">
        <v>0</v>
      </c>
      <c r="AA438">
        <v>0</v>
      </c>
      <c r="AB438">
        <f t="shared" si="65"/>
        <v>0</v>
      </c>
      <c r="AE438">
        <v>649</v>
      </c>
      <c r="AF438">
        <v>858</v>
      </c>
      <c r="AG438">
        <f t="shared" si="66"/>
        <v>1507</v>
      </c>
      <c r="AJ438">
        <v>724</v>
      </c>
      <c r="AK438">
        <v>1299</v>
      </c>
      <c r="AL438">
        <f t="shared" si="67"/>
        <v>2023</v>
      </c>
      <c r="AO438">
        <v>780</v>
      </c>
      <c r="AP438">
        <v>1366</v>
      </c>
      <c r="AQ438">
        <f t="shared" si="68"/>
        <v>2146</v>
      </c>
      <c r="AT438">
        <v>0</v>
      </c>
      <c r="AU438">
        <v>0</v>
      </c>
      <c r="AV438">
        <f t="shared" si="69"/>
        <v>0</v>
      </c>
    </row>
    <row r="439" spans="1:48" x14ac:dyDescent="0.2">
      <c r="A439">
        <v>4442465</v>
      </c>
      <c r="B439">
        <v>9002452</v>
      </c>
      <c r="C439">
        <f t="shared" si="60"/>
        <v>13444917</v>
      </c>
      <c r="F439">
        <v>271349</v>
      </c>
      <c r="G439">
        <v>541307</v>
      </c>
      <c r="H439">
        <f t="shared" si="61"/>
        <v>812656</v>
      </c>
      <c r="K439">
        <v>0</v>
      </c>
      <c r="L439">
        <v>0</v>
      </c>
      <c r="M439">
        <f t="shared" si="62"/>
        <v>0</v>
      </c>
      <c r="P439">
        <v>1</v>
      </c>
      <c r="Q439">
        <v>0</v>
      </c>
      <c r="R439">
        <f t="shared" si="63"/>
        <v>1</v>
      </c>
      <c r="U439">
        <v>0</v>
      </c>
      <c r="V439">
        <v>0</v>
      </c>
      <c r="W439">
        <f t="shared" si="64"/>
        <v>0</v>
      </c>
      <c r="Z439">
        <v>0</v>
      </c>
      <c r="AA439">
        <v>0</v>
      </c>
      <c r="AB439">
        <f t="shared" si="65"/>
        <v>0</v>
      </c>
      <c r="AE439">
        <v>387</v>
      </c>
      <c r="AF439">
        <v>1008</v>
      </c>
      <c r="AG439">
        <f t="shared" si="66"/>
        <v>1395</v>
      </c>
      <c r="AJ439">
        <v>403</v>
      </c>
      <c r="AK439">
        <v>1252</v>
      </c>
      <c r="AL439">
        <f t="shared" si="67"/>
        <v>1655</v>
      </c>
      <c r="AO439">
        <v>296</v>
      </c>
      <c r="AP439">
        <v>1136</v>
      </c>
      <c r="AQ439">
        <f t="shared" si="68"/>
        <v>1432</v>
      </c>
      <c r="AT439">
        <v>0</v>
      </c>
      <c r="AU439">
        <v>0</v>
      </c>
      <c r="AV439">
        <f t="shared" si="69"/>
        <v>0</v>
      </c>
    </row>
    <row r="440" spans="1:48" x14ac:dyDescent="0.2">
      <c r="A440">
        <v>31692186</v>
      </c>
      <c r="B440">
        <v>25777717</v>
      </c>
      <c r="C440">
        <f t="shared" si="60"/>
        <v>57469903</v>
      </c>
      <c r="F440">
        <v>6038250</v>
      </c>
      <c r="G440">
        <v>4530860</v>
      </c>
      <c r="H440">
        <f t="shared" si="61"/>
        <v>10569110</v>
      </c>
      <c r="K440">
        <v>29</v>
      </c>
      <c r="L440">
        <v>0</v>
      </c>
      <c r="M440">
        <f t="shared" si="62"/>
        <v>29</v>
      </c>
      <c r="P440">
        <v>4</v>
      </c>
      <c r="Q440">
        <v>0</v>
      </c>
      <c r="R440">
        <f t="shared" si="63"/>
        <v>4</v>
      </c>
      <c r="U440">
        <v>0</v>
      </c>
      <c r="V440">
        <v>0</v>
      </c>
      <c r="W440">
        <f t="shared" si="64"/>
        <v>0</v>
      </c>
      <c r="Z440">
        <v>4692</v>
      </c>
      <c r="AA440">
        <v>1678</v>
      </c>
      <c r="AB440">
        <f t="shared" si="65"/>
        <v>6370</v>
      </c>
      <c r="AE440">
        <v>720</v>
      </c>
      <c r="AF440">
        <v>865</v>
      </c>
      <c r="AG440">
        <f t="shared" si="66"/>
        <v>1585</v>
      </c>
      <c r="AJ440">
        <v>303</v>
      </c>
      <c r="AK440">
        <v>935</v>
      </c>
      <c r="AL440">
        <f t="shared" si="67"/>
        <v>1238</v>
      </c>
      <c r="AO440">
        <v>459</v>
      </c>
      <c r="AP440">
        <v>930</v>
      </c>
      <c r="AQ440">
        <f t="shared" si="68"/>
        <v>1389</v>
      </c>
      <c r="AT440">
        <v>0</v>
      </c>
      <c r="AU440">
        <v>0</v>
      </c>
      <c r="AV440">
        <f t="shared" si="69"/>
        <v>0</v>
      </c>
    </row>
    <row r="441" spans="1:48" x14ac:dyDescent="0.2">
      <c r="A441">
        <v>11750072</v>
      </c>
      <c r="B441">
        <v>13747976</v>
      </c>
      <c r="C441">
        <f t="shared" si="60"/>
        <v>25498048</v>
      </c>
      <c r="F441">
        <v>200390</v>
      </c>
      <c r="G441">
        <v>448656</v>
      </c>
      <c r="H441">
        <f t="shared" si="61"/>
        <v>649046</v>
      </c>
      <c r="K441">
        <v>89</v>
      </c>
      <c r="L441">
        <v>0</v>
      </c>
      <c r="M441">
        <f t="shared" si="62"/>
        <v>89</v>
      </c>
      <c r="P441">
        <v>0</v>
      </c>
      <c r="Q441">
        <v>0</v>
      </c>
      <c r="R441">
        <f t="shared" si="63"/>
        <v>0</v>
      </c>
      <c r="U441">
        <v>0</v>
      </c>
      <c r="V441">
        <v>0</v>
      </c>
      <c r="W441">
        <f t="shared" si="64"/>
        <v>0</v>
      </c>
      <c r="Z441">
        <v>6316</v>
      </c>
      <c r="AA441">
        <v>1121</v>
      </c>
      <c r="AB441">
        <f t="shared" si="65"/>
        <v>7437</v>
      </c>
      <c r="AE441">
        <v>468</v>
      </c>
      <c r="AF441">
        <v>1056</v>
      </c>
      <c r="AG441">
        <f t="shared" si="66"/>
        <v>1524</v>
      </c>
      <c r="AJ441">
        <v>550</v>
      </c>
      <c r="AK441">
        <v>1111</v>
      </c>
      <c r="AL441">
        <f t="shared" si="67"/>
        <v>1661</v>
      </c>
      <c r="AO441">
        <v>655</v>
      </c>
      <c r="AP441">
        <v>1081</v>
      </c>
      <c r="AQ441">
        <f t="shared" si="68"/>
        <v>1736</v>
      </c>
      <c r="AT441">
        <v>0</v>
      </c>
      <c r="AU441">
        <v>0</v>
      </c>
      <c r="AV441">
        <f t="shared" si="69"/>
        <v>0</v>
      </c>
    </row>
    <row r="442" spans="1:48" x14ac:dyDescent="0.2">
      <c r="A442">
        <v>4294884</v>
      </c>
      <c r="B442">
        <v>7952520</v>
      </c>
      <c r="C442">
        <f t="shared" si="60"/>
        <v>12247404</v>
      </c>
      <c r="F442">
        <v>22088</v>
      </c>
      <c r="G442">
        <v>0</v>
      </c>
      <c r="H442">
        <f t="shared" si="61"/>
        <v>22088</v>
      </c>
      <c r="K442">
        <v>68</v>
      </c>
      <c r="L442">
        <v>0</v>
      </c>
      <c r="M442">
        <f t="shared" si="62"/>
        <v>68</v>
      </c>
      <c r="P442">
        <v>0</v>
      </c>
      <c r="Q442">
        <v>0</v>
      </c>
      <c r="R442">
        <f t="shared" si="63"/>
        <v>0</v>
      </c>
      <c r="U442">
        <v>0</v>
      </c>
      <c r="V442">
        <v>0</v>
      </c>
      <c r="W442">
        <f t="shared" si="64"/>
        <v>0</v>
      </c>
      <c r="Z442">
        <v>5368</v>
      </c>
      <c r="AA442">
        <v>1096</v>
      </c>
      <c r="AB442">
        <f t="shared" si="65"/>
        <v>6464</v>
      </c>
      <c r="AE442">
        <v>601</v>
      </c>
      <c r="AF442">
        <v>1081</v>
      </c>
      <c r="AG442">
        <f t="shared" si="66"/>
        <v>1682</v>
      </c>
      <c r="AJ442">
        <v>614</v>
      </c>
      <c r="AK442">
        <v>958</v>
      </c>
      <c r="AL442">
        <f t="shared" si="67"/>
        <v>1572</v>
      </c>
      <c r="AO442">
        <v>695</v>
      </c>
      <c r="AP442">
        <v>780</v>
      </c>
      <c r="AQ442">
        <f t="shared" si="68"/>
        <v>1475</v>
      </c>
      <c r="AT442">
        <v>0</v>
      </c>
      <c r="AU442">
        <v>0</v>
      </c>
      <c r="AV442">
        <f t="shared" si="69"/>
        <v>0</v>
      </c>
    </row>
    <row r="443" spans="1:48" x14ac:dyDescent="0.2">
      <c r="A443">
        <v>36128510</v>
      </c>
      <c r="B443">
        <v>23130515</v>
      </c>
      <c r="C443">
        <f t="shared" si="60"/>
        <v>59259025</v>
      </c>
      <c r="F443">
        <v>0</v>
      </c>
      <c r="G443">
        <v>0</v>
      </c>
      <c r="H443">
        <f t="shared" si="61"/>
        <v>0</v>
      </c>
      <c r="K443">
        <v>8</v>
      </c>
      <c r="L443">
        <v>0</v>
      </c>
      <c r="M443">
        <f t="shared" si="62"/>
        <v>8</v>
      </c>
      <c r="P443">
        <v>26</v>
      </c>
      <c r="Q443">
        <v>0</v>
      </c>
      <c r="R443">
        <f t="shared" si="63"/>
        <v>26</v>
      </c>
      <c r="U443">
        <v>4456</v>
      </c>
      <c r="V443">
        <v>6105</v>
      </c>
      <c r="W443">
        <f t="shared" si="64"/>
        <v>10561</v>
      </c>
      <c r="Z443">
        <v>4180</v>
      </c>
      <c r="AA443">
        <v>1569</v>
      </c>
      <c r="AB443">
        <f t="shared" si="65"/>
        <v>5749</v>
      </c>
      <c r="AE443">
        <v>524</v>
      </c>
      <c r="AF443">
        <v>1153</v>
      </c>
      <c r="AG443">
        <f t="shared" si="66"/>
        <v>1677</v>
      </c>
      <c r="AJ443">
        <v>771</v>
      </c>
      <c r="AK443">
        <v>1145</v>
      </c>
      <c r="AL443">
        <f t="shared" si="67"/>
        <v>1916</v>
      </c>
      <c r="AO443">
        <v>820</v>
      </c>
      <c r="AP443">
        <v>620</v>
      </c>
      <c r="AQ443">
        <f t="shared" si="68"/>
        <v>1440</v>
      </c>
      <c r="AT443">
        <v>0</v>
      </c>
      <c r="AU443">
        <v>0</v>
      </c>
      <c r="AV443">
        <f t="shared" si="69"/>
        <v>0</v>
      </c>
    </row>
    <row r="444" spans="1:48" x14ac:dyDescent="0.2">
      <c r="A444">
        <v>11358</v>
      </c>
      <c r="B444">
        <v>28252</v>
      </c>
      <c r="C444">
        <f t="shared" si="60"/>
        <v>39610</v>
      </c>
      <c r="F444">
        <v>12553</v>
      </c>
      <c r="G444">
        <v>26190</v>
      </c>
      <c r="H444">
        <f t="shared" si="61"/>
        <v>38743</v>
      </c>
      <c r="K444">
        <v>2</v>
      </c>
      <c r="L444">
        <v>0</v>
      </c>
      <c r="M444">
        <f t="shared" si="62"/>
        <v>2</v>
      </c>
      <c r="P444">
        <v>47</v>
      </c>
      <c r="Q444">
        <v>0</v>
      </c>
      <c r="R444">
        <f t="shared" si="63"/>
        <v>47</v>
      </c>
      <c r="U444">
        <v>8324</v>
      </c>
      <c r="V444">
        <v>4108</v>
      </c>
      <c r="W444">
        <f t="shared" si="64"/>
        <v>12432</v>
      </c>
      <c r="Z444">
        <v>5503</v>
      </c>
      <c r="AA444">
        <v>1033</v>
      </c>
      <c r="AB444">
        <f t="shared" si="65"/>
        <v>6536</v>
      </c>
      <c r="AE444">
        <v>0</v>
      </c>
      <c r="AF444">
        <v>0</v>
      </c>
      <c r="AG444">
        <f t="shared" si="66"/>
        <v>0</v>
      </c>
      <c r="AJ444">
        <v>521</v>
      </c>
      <c r="AK444">
        <v>1156</v>
      </c>
      <c r="AL444">
        <f t="shared" si="67"/>
        <v>1677</v>
      </c>
      <c r="AO444">
        <v>618</v>
      </c>
      <c r="AP444">
        <v>1090</v>
      </c>
      <c r="AQ444">
        <f t="shared" si="68"/>
        <v>1708</v>
      </c>
      <c r="AT444">
        <v>0</v>
      </c>
      <c r="AU444">
        <v>0</v>
      </c>
      <c r="AV444">
        <f t="shared" si="69"/>
        <v>0</v>
      </c>
    </row>
    <row r="445" spans="1:48" x14ac:dyDescent="0.2">
      <c r="A445">
        <v>0</v>
      </c>
      <c r="B445">
        <v>358164</v>
      </c>
      <c r="C445">
        <f t="shared" si="60"/>
        <v>358164</v>
      </c>
      <c r="F445">
        <v>52659</v>
      </c>
      <c r="G445">
        <v>78747</v>
      </c>
      <c r="H445">
        <f t="shared" si="61"/>
        <v>131406</v>
      </c>
      <c r="K445">
        <v>7</v>
      </c>
      <c r="L445">
        <v>0</v>
      </c>
      <c r="M445">
        <f t="shared" si="62"/>
        <v>7</v>
      </c>
      <c r="P445">
        <v>47</v>
      </c>
      <c r="Q445">
        <v>0</v>
      </c>
      <c r="R445">
        <f t="shared" si="63"/>
        <v>47</v>
      </c>
      <c r="U445">
        <v>12639</v>
      </c>
      <c r="V445">
        <v>3559</v>
      </c>
      <c r="W445">
        <f t="shared" si="64"/>
        <v>16198</v>
      </c>
      <c r="Z445">
        <v>3893</v>
      </c>
      <c r="AA445">
        <v>1051</v>
      </c>
      <c r="AB445">
        <f t="shared" si="65"/>
        <v>4944</v>
      </c>
      <c r="AE445">
        <v>0</v>
      </c>
      <c r="AF445">
        <v>0</v>
      </c>
      <c r="AG445">
        <f t="shared" si="66"/>
        <v>0</v>
      </c>
      <c r="AJ445">
        <v>626</v>
      </c>
      <c r="AK445">
        <v>1255</v>
      </c>
      <c r="AL445">
        <f t="shared" si="67"/>
        <v>1881</v>
      </c>
      <c r="AO445">
        <v>646</v>
      </c>
      <c r="AP445">
        <v>1053</v>
      </c>
      <c r="AQ445">
        <f t="shared" si="68"/>
        <v>1699</v>
      </c>
      <c r="AT445">
        <v>0</v>
      </c>
      <c r="AU445">
        <v>0</v>
      </c>
      <c r="AV445">
        <f t="shared" si="69"/>
        <v>0</v>
      </c>
    </row>
    <row r="446" spans="1:48" x14ac:dyDescent="0.2">
      <c r="A446">
        <v>0</v>
      </c>
      <c r="B446">
        <v>0</v>
      </c>
      <c r="C446">
        <f t="shared" si="60"/>
        <v>0</v>
      </c>
      <c r="F446">
        <v>0</v>
      </c>
      <c r="G446">
        <v>0</v>
      </c>
      <c r="H446">
        <f t="shared" si="61"/>
        <v>0</v>
      </c>
      <c r="K446">
        <v>29</v>
      </c>
      <c r="L446">
        <v>0</v>
      </c>
      <c r="M446">
        <f t="shared" si="62"/>
        <v>29</v>
      </c>
      <c r="P446">
        <v>60</v>
      </c>
      <c r="Q446">
        <v>0</v>
      </c>
      <c r="R446">
        <f t="shared" si="63"/>
        <v>60</v>
      </c>
      <c r="U446">
        <v>9073</v>
      </c>
      <c r="V446">
        <v>2717</v>
      </c>
      <c r="W446">
        <f t="shared" si="64"/>
        <v>11790</v>
      </c>
      <c r="Z446">
        <v>2305</v>
      </c>
      <c r="AA446">
        <v>849</v>
      </c>
      <c r="AB446">
        <f t="shared" si="65"/>
        <v>3154</v>
      </c>
      <c r="AE446">
        <v>0</v>
      </c>
      <c r="AF446">
        <v>0</v>
      </c>
      <c r="AG446">
        <f t="shared" si="66"/>
        <v>0</v>
      </c>
      <c r="AJ446">
        <v>798</v>
      </c>
      <c r="AK446">
        <v>1627</v>
      </c>
      <c r="AL446">
        <f t="shared" si="67"/>
        <v>2425</v>
      </c>
      <c r="AO446">
        <v>660</v>
      </c>
      <c r="AP446">
        <v>1340</v>
      </c>
      <c r="AQ446">
        <f t="shared" si="68"/>
        <v>2000</v>
      </c>
      <c r="AT446">
        <v>0</v>
      </c>
      <c r="AU446">
        <v>0</v>
      </c>
      <c r="AV446">
        <f t="shared" si="69"/>
        <v>0</v>
      </c>
    </row>
    <row r="447" spans="1:48" x14ac:dyDescent="0.2">
      <c r="A447">
        <v>617575</v>
      </c>
      <c r="B447">
        <v>1045180</v>
      </c>
      <c r="C447">
        <f t="shared" si="60"/>
        <v>1662755</v>
      </c>
      <c r="F447">
        <v>215578</v>
      </c>
      <c r="G447">
        <v>598219</v>
      </c>
      <c r="H447">
        <f t="shared" si="61"/>
        <v>813797</v>
      </c>
      <c r="K447">
        <v>51</v>
      </c>
      <c r="L447">
        <v>0</v>
      </c>
      <c r="M447">
        <f t="shared" si="62"/>
        <v>51</v>
      </c>
      <c r="P447">
        <v>70</v>
      </c>
      <c r="Q447">
        <v>0</v>
      </c>
      <c r="R447">
        <f t="shared" si="63"/>
        <v>70</v>
      </c>
      <c r="U447">
        <v>9072</v>
      </c>
      <c r="V447">
        <v>1782</v>
      </c>
      <c r="W447">
        <f t="shared" si="64"/>
        <v>10854</v>
      </c>
      <c r="Z447">
        <v>2771</v>
      </c>
      <c r="AA447">
        <v>939</v>
      </c>
      <c r="AB447">
        <f t="shared" si="65"/>
        <v>3710</v>
      </c>
      <c r="AE447">
        <v>0</v>
      </c>
      <c r="AF447">
        <v>0</v>
      </c>
      <c r="AG447">
        <f t="shared" si="66"/>
        <v>0</v>
      </c>
      <c r="AJ447">
        <v>731</v>
      </c>
      <c r="AK447">
        <v>1443</v>
      </c>
      <c r="AL447">
        <f t="shared" si="67"/>
        <v>2174</v>
      </c>
      <c r="AO447">
        <v>790</v>
      </c>
      <c r="AP447">
        <v>1598</v>
      </c>
      <c r="AQ447">
        <f t="shared" si="68"/>
        <v>2388</v>
      </c>
      <c r="AT447">
        <v>0</v>
      </c>
      <c r="AU447">
        <v>0</v>
      </c>
      <c r="AV447">
        <f t="shared" si="69"/>
        <v>0</v>
      </c>
    </row>
    <row r="448" spans="1:48" x14ac:dyDescent="0.2">
      <c r="A448">
        <v>2776455</v>
      </c>
      <c r="B448">
        <v>5112024</v>
      </c>
      <c r="C448">
        <f t="shared" si="60"/>
        <v>7888479</v>
      </c>
      <c r="F448">
        <v>0</v>
      </c>
      <c r="G448">
        <v>0</v>
      </c>
      <c r="H448">
        <f t="shared" si="61"/>
        <v>0</v>
      </c>
      <c r="K448">
        <v>29</v>
      </c>
      <c r="L448">
        <v>0</v>
      </c>
      <c r="M448">
        <f t="shared" si="62"/>
        <v>29</v>
      </c>
      <c r="P448">
        <v>87</v>
      </c>
      <c r="Q448">
        <v>0</v>
      </c>
      <c r="R448">
        <f t="shared" si="63"/>
        <v>87</v>
      </c>
      <c r="U448">
        <v>5166</v>
      </c>
      <c r="V448">
        <v>1883</v>
      </c>
      <c r="W448">
        <f t="shared" si="64"/>
        <v>7049</v>
      </c>
      <c r="Z448">
        <v>4119</v>
      </c>
      <c r="AA448">
        <v>558</v>
      </c>
      <c r="AB448">
        <f t="shared" si="65"/>
        <v>4677</v>
      </c>
      <c r="AE448">
        <v>0</v>
      </c>
      <c r="AF448">
        <v>0</v>
      </c>
      <c r="AG448">
        <f t="shared" si="66"/>
        <v>0</v>
      </c>
      <c r="AJ448">
        <v>0</v>
      </c>
      <c r="AK448">
        <v>0</v>
      </c>
      <c r="AL448">
        <f t="shared" si="67"/>
        <v>0</v>
      </c>
      <c r="AO448">
        <v>0</v>
      </c>
      <c r="AP448">
        <v>0</v>
      </c>
      <c r="AQ448">
        <f t="shared" si="68"/>
        <v>0</v>
      </c>
      <c r="AT448">
        <v>0</v>
      </c>
      <c r="AU448">
        <v>0</v>
      </c>
      <c r="AV448">
        <f t="shared" si="69"/>
        <v>0</v>
      </c>
    </row>
    <row r="449" spans="1:48" x14ac:dyDescent="0.2">
      <c r="A449">
        <v>37628</v>
      </c>
      <c r="B449">
        <v>44388</v>
      </c>
      <c r="C449">
        <f t="shared" si="60"/>
        <v>82016</v>
      </c>
      <c r="F449">
        <v>7342</v>
      </c>
      <c r="G449">
        <v>136864</v>
      </c>
      <c r="H449">
        <f t="shared" si="61"/>
        <v>144206</v>
      </c>
      <c r="K449">
        <v>4</v>
      </c>
      <c r="L449">
        <v>0</v>
      </c>
      <c r="M449">
        <f t="shared" si="62"/>
        <v>4</v>
      </c>
      <c r="P449">
        <v>0</v>
      </c>
      <c r="Q449">
        <v>0</v>
      </c>
      <c r="R449">
        <f t="shared" si="63"/>
        <v>0</v>
      </c>
      <c r="U449">
        <v>4516</v>
      </c>
      <c r="V449">
        <v>2241</v>
      </c>
      <c r="W449">
        <f t="shared" si="64"/>
        <v>6757</v>
      </c>
      <c r="Z449">
        <v>3216</v>
      </c>
      <c r="AA449">
        <v>461</v>
      </c>
      <c r="AB449">
        <f t="shared" si="65"/>
        <v>3677</v>
      </c>
      <c r="AE449">
        <v>0</v>
      </c>
      <c r="AF449">
        <v>0</v>
      </c>
      <c r="AG449">
        <f t="shared" si="66"/>
        <v>0</v>
      </c>
      <c r="AJ449">
        <v>0</v>
      </c>
      <c r="AK449">
        <v>0</v>
      </c>
      <c r="AL449">
        <f t="shared" si="67"/>
        <v>0</v>
      </c>
      <c r="AO449">
        <v>0</v>
      </c>
      <c r="AP449">
        <v>0</v>
      </c>
      <c r="AQ449">
        <f t="shared" si="68"/>
        <v>0</v>
      </c>
      <c r="AT449">
        <v>0</v>
      </c>
      <c r="AU449">
        <v>0</v>
      </c>
      <c r="AV449">
        <f t="shared" si="69"/>
        <v>0</v>
      </c>
    </row>
    <row r="450" spans="1:48" x14ac:dyDescent="0.2">
      <c r="A450">
        <v>0</v>
      </c>
      <c r="B450">
        <v>0</v>
      </c>
      <c r="C450">
        <f t="shared" si="60"/>
        <v>0</v>
      </c>
      <c r="F450">
        <v>2222</v>
      </c>
      <c r="G450">
        <v>13</v>
      </c>
      <c r="H450">
        <f t="shared" si="61"/>
        <v>2235</v>
      </c>
      <c r="K450">
        <v>26</v>
      </c>
      <c r="L450">
        <v>0</v>
      </c>
      <c r="M450">
        <f t="shared" si="62"/>
        <v>26</v>
      </c>
      <c r="P450">
        <v>0</v>
      </c>
      <c r="Q450">
        <v>0</v>
      </c>
      <c r="R450">
        <f t="shared" si="63"/>
        <v>0</v>
      </c>
      <c r="U450">
        <v>6388</v>
      </c>
      <c r="V450">
        <v>1833</v>
      </c>
      <c r="W450">
        <f t="shared" si="64"/>
        <v>8221</v>
      </c>
      <c r="Z450">
        <v>3080</v>
      </c>
      <c r="AA450">
        <v>250</v>
      </c>
      <c r="AB450">
        <f t="shared" si="65"/>
        <v>3330</v>
      </c>
      <c r="AE450">
        <v>0</v>
      </c>
      <c r="AF450">
        <v>0</v>
      </c>
      <c r="AG450">
        <f t="shared" si="66"/>
        <v>0</v>
      </c>
      <c r="AJ450">
        <v>0</v>
      </c>
      <c r="AK450">
        <v>0</v>
      </c>
      <c r="AL450">
        <f t="shared" si="67"/>
        <v>0</v>
      </c>
      <c r="AO450">
        <v>0</v>
      </c>
      <c r="AP450">
        <v>0</v>
      </c>
      <c r="AQ450">
        <f t="shared" si="68"/>
        <v>0</v>
      </c>
      <c r="AT450">
        <v>0</v>
      </c>
      <c r="AU450">
        <v>0</v>
      </c>
      <c r="AV450">
        <f t="shared" si="69"/>
        <v>0</v>
      </c>
    </row>
    <row r="451" spans="1:48" x14ac:dyDescent="0.2">
      <c r="A451">
        <v>0</v>
      </c>
      <c r="B451">
        <v>0</v>
      </c>
      <c r="C451">
        <f t="shared" si="60"/>
        <v>0</v>
      </c>
      <c r="F451">
        <v>138</v>
      </c>
      <c r="G451">
        <v>48</v>
      </c>
      <c r="H451">
        <f t="shared" si="61"/>
        <v>186</v>
      </c>
      <c r="K451">
        <v>57</v>
      </c>
      <c r="L451">
        <v>0</v>
      </c>
      <c r="M451">
        <f t="shared" si="62"/>
        <v>57</v>
      </c>
      <c r="P451">
        <v>0</v>
      </c>
      <c r="Q451">
        <v>0</v>
      </c>
      <c r="R451">
        <f t="shared" si="63"/>
        <v>0</v>
      </c>
      <c r="U451">
        <v>6338</v>
      </c>
      <c r="V451">
        <v>2309</v>
      </c>
      <c r="W451">
        <f t="shared" si="64"/>
        <v>8647</v>
      </c>
      <c r="Z451">
        <v>2794</v>
      </c>
      <c r="AA451">
        <v>5</v>
      </c>
      <c r="AB451">
        <f t="shared" si="65"/>
        <v>2799</v>
      </c>
      <c r="AE451">
        <v>0</v>
      </c>
      <c r="AF451">
        <v>0</v>
      </c>
      <c r="AG451">
        <f t="shared" si="66"/>
        <v>0</v>
      </c>
      <c r="AJ451">
        <v>0</v>
      </c>
      <c r="AK451">
        <v>0</v>
      </c>
      <c r="AL451">
        <f t="shared" si="67"/>
        <v>0</v>
      </c>
      <c r="AO451">
        <v>0</v>
      </c>
      <c r="AP451">
        <v>0</v>
      </c>
      <c r="AQ451">
        <f t="shared" si="68"/>
        <v>0</v>
      </c>
      <c r="AT451">
        <v>0</v>
      </c>
      <c r="AU451">
        <v>0</v>
      </c>
      <c r="AV451">
        <f t="shared" si="69"/>
        <v>0</v>
      </c>
    </row>
    <row r="452" spans="1:48" x14ac:dyDescent="0.2">
      <c r="A452">
        <v>2059518</v>
      </c>
      <c r="B452">
        <v>63007</v>
      </c>
      <c r="C452">
        <f t="shared" si="60"/>
        <v>2122525</v>
      </c>
      <c r="F452">
        <v>331</v>
      </c>
      <c r="G452">
        <v>92</v>
      </c>
      <c r="H452">
        <f t="shared" si="61"/>
        <v>423</v>
      </c>
      <c r="K452">
        <v>0</v>
      </c>
      <c r="L452">
        <v>0</v>
      </c>
      <c r="M452">
        <f t="shared" si="62"/>
        <v>0</v>
      </c>
      <c r="P452">
        <v>0</v>
      </c>
      <c r="Q452">
        <v>0</v>
      </c>
      <c r="R452">
        <f t="shared" si="63"/>
        <v>0</v>
      </c>
      <c r="U452">
        <v>6821</v>
      </c>
      <c r="V452">
        <v>3361</v>
      </c>
      <c r="W452">
        <f t="shared" si="64"/>
        <v>10182</v>
      </c>
      <c r="Z452">
        <v>0</v>
      </c>
      <c r="AA452">
        <v>0</v>
      </c>
      <c r="AB452">
        <f t="shared" si="65"/>
        <v>0</v>
      </c>
      <c r="AE452">
        <v>0</v>
      </c>
      <c r="AF452">
        <v>0</v>
      </c>
      <c r="AG452">
        <f t="shared" si="66"/>
        <v>0</v>
      </c>
      <c r="AJ452">
        <v>0</v>
      </c>
      <c r="AK452">
        <v>0</v>
      </c>
      <c r="AL452">
        <f t="shared" si="67"/>
        <v>0</v>
      </c>
      <c r="AO452">
        <v>0</v>
      </c>
      <c r="AP452">
        <v>0</v>
      </c>
      <c r="AQ452">
        <f t="shared" si="68"/>
        <v>0</v>
      </c>
      <c r="AT452">
        <v>0</v>
      </c>
      <c r="AU452">
        <v>0</v>
      </c>
      <c r="AV452">
        <f t="shared" si="69"/>
        <v>0</v>
      </c>
    </row>
    <row r="453" spans="1:48" x14ac:dyDescent="0.2">
      <c r="A453">
        <v>17243</v>
      </c>
      <c r="B453">
        <v>30105</v>
      </c>
      <c r="C453">
        <f t="shared" ref="C453:C516" si="70">A453+B453</f>
        <v>47348</v>
      </c>
      <c r="F453">
        <v>1003</v>
      </c>
      <c r="G453">
        <v>2341</v>
      </c>
      <c r="H453">
        <f t="shared" ref="H453:H516" si="71">F453+G453</f>
        <v>3344</v>
      </c>
      <c r="K453">
        <v>0</v>
      </c>
      <c r="L453">
        <v>0</v>
      </c>
      <c r="M453">
        <f t="shared" ref="M453:M516" si="72">K453+L453</f>
        <v>0</v>
      </c>
      <c r="P453">
        <v>0</v>
      </c>
      <c r="Q453">
        <v>0</v>
      </c>
      <c r="R453">
        <f t="shared" ref="R453:R516" si="73">P453+Q453</f>
        <v>0</v>
      </c>
      <c r="U453">
        <v>9421</v>
      </c>
      <c r="V453">
        <v>3785</v>
      </c>
      <c r="W453">
        <f t="shared" ref="W453:W516" si="74">U453+V453</f>
        <v>13206</v>
      </c>
      <c r="Z453">
        <v>0</v>
      </c>
      <c r="AA453">
        <v>0</v>
      </c>
      <c r="AB453">
        <f t="shared" ref="AB453:AB516" si="75">Z453+AA453</f>
        <v>0</v>
      </c>
      <c r="AE453">
        <v>0</v>
      </c>
      <c r="AF453">
        <v>0</v>
      </c>
      <c r="AG453">
        <f t="shared" ref="AG453:AG516" si="76">AE453+AF453</f>
        <v>0</v>
      </c>
      <c r="AJ453">
        <v>0</v>
      </c>
      <c r="AK453">
        <v>0</v>
      </c>
      <c r="AL453">
        <f t="shared" ref="AL453:AL516" si="77">AJ453+AK453</f>
        <v>0</v>
      </c>
      <c r="AO453">
        <v>0</v>
      </c>
      <c r="AP453">
        <v>0</v>
      </c>
      <c r="AQ453">
        <f t="shared" ref="AQ453:AQ516" si="78">AO453+AP453</f>
        <v>0</v>
      </c>
      <c r="AT453">
        <v>0</v>
      </c>
      <c r="AU453">
        <v>0</v>
      </c>
      <c r="AV453">
        <f t="shared" ref="AV453:AV516" si="79">AT453+AU453</f>
        <v>0</v>
      </c>
    </row>
    <row r="454" spans="1:48" x14ac:dyDescent="0.2">
      <c r="A454">
        <v>0</v>
      </c>
      <c r="B454">
        <v>151</v>
      </c>
      <c r="C454">
        <f t="shared" si="70"/>
        <v>151</v>
      </c>
      <c r="F454">
        <v>1037</v>
      </c>
      <c r="G454">
        <v>2018</v>
      </c>
      <c r="H454">
        <f t="shared" si="71"/>
        <v>3055</v>
      </c>
      <c r="K454">
        <v>0</v>
      </c>
      <c r="L454">
        <v>0</v>
      </c>
      <c r="M454">
        <f t="shared" si="72"/>
        <v>0</v>
      </c>
      <c r="P454">
        <v>0</v>
      </c>
      <c r="Q454">
        <v>0</v>
      </c>
      <c r="R454">
        <f t="shared" si="73"/>
        <v>0</v>
      </c>
      <c r="U454">
        <v>7657</v>
      </c>
      <c r="V454">
        <v>3099</v>
      </c>
      <c r="W454">
        <f t="shared" si="74"/>
        <v>10756</v>
      </c>
      <c r="Z454">
        <v>0</v>
      </c>
      <c r="AA454">
        <v>0</v>
      </c>
      <c r="AB454">
        <f t="shared" si="75"/>
        <v>0</v>
      </c>
      <c r="AE454">
        <v>0</v>
      </c>
      <c r="AF454">
        <v>0</v>
      </c>
      <c r="AG454">
        <f t="shared" si="76"/>
        <v>0</v>
      </c>
      <c r="AJ454">
        <v>0</v>
      </c>
      <c r="AK454">
        <v>0</v>
      </c>
      <c r="AL454">
        <f t="shared" si="77"/>
        <v>0</v>
      </c>
      <c r="AO454">
        <v>0</v>
      </c>
      <c r="AP454">
        <v>0</v>
      </c>
      <c r="AQ454">
        <f t="shared" si="78"/>
        <v>0</v>
      </c>
      <c r="AT454">
        <v>0</v>
      </c>
      <c r="AU454">
        <v>0</v>
      </c>
      <c r="AV454">
        <f t="shared" si="79"/>
        <v>0</v>
      </c>
    </row>
    <row r="455" spans="1:48" x14ac:dyDescent="0.2">
      <c r="A455">
        <v>409452</v>
      </c>
      <c r="B455">
        <v>599787</v>
      </c>
      <c r="C455">
        <f t="shared" si="70"/>
        <v>1009239</v>
      </c>
      <c r="F455">
        <v>1810</v>
      </c>
      <c r="G455">
        <v>17852</v>
      </c>
      <c r="H455">
        <f t="shared" si="71"/>
        <v>19662</v>
      </c>
      <c r="K455">
        <v>0</v>
      </c>
      <c r="L455">
        <v>0</v>
      </c>
      <c r="M455">
        <f t="shared" si="72"/>
        <v>0</v>
      </c>
      <c r="P455">
        <v>0</v>
      </c>
      <c r="Q455">
        <v>0</v>
      </c>
      <c r="R455">
        <f t="shared" si="73"/>
        <v>0</v>
      </c>
      <c r="U455">
        <v>0</v>
      </c>
      <c r="V455">
        <v>0</v>
      </c>
      <c r="W455">
        <f t="shared" si="74"/>
        <v>0</v>
      </c>
      <c r="Z455">
        <v>0</v>
      </c>
      <c r="AA455">
        <v>0</v>
      </c>
      <c r="AB455">
        <f t="shared" si="75"/>
        <v>0</v>
      </c>
      <c r="AE455">
        <v>0</v>
      </c>
      <c r="AF455">
        <v>0</v>
      </c>
      <c r="AG455">
        <f t="shared" si="76"/>
        <v>0</v>
      </c>
      <c r="AJ455">
        <v>0</v>
      </c>
      <c r="AK455">
        <v>0</v>
      </c>
      <c r="AL455">
        <f t="shared" si="77"/>
        <v>0</v>
      </c>
      <c r="AO455">
        <v>0</v>
      </c>
      <c r="AP455">
        <v>0</v>
      </c>
      <c r="AQ455">
        <f t="shared" si="78"/>
        <v>0</v>
      </c>
      <c r="AT455">
        <v>0</v>
      </c>
      <c r="AU455">
        <v>0</v>
      </c>
      <c r="AV455">
        <f t="shared" si="79"/>
        <v>0</v>
      </c>
    </row>
    <row r="456" spans="1:48" x14ac:dyDescent="0.2">
      <c r="A456">
        <v>185703</v>
      </c>
      <c r="B456">
        <v>135834</v>
      </c>
      <c r="C456">
        <f t="shared" si="70"/>
        <v>321537</v>
      </c>
      <c r="F456">
        <v>7857</v>
      </c>
      <c r="G456">
        <v>14353</v>
      </c>
      <c r="H456">
        <f t="shared" si="71"/>
        <v>22210</v>
      </c>
      <c r="K456">
        <v>0</v>
      </c>
      <c r="L456">
        <v>0</v>
      </c>
      <c r="M456">
        <f t="shared" si="72"/>
        <v>0</v>
      </c>
      <c r="P456">
        <v>0</v>
      </c>
      <c r="Q456">
        <v>0</v>
      </c>
      <c r="R456">
        <f t="shared" si="73"/>
        <v>0</v>
      </c>
      <c r="U456">
        <v>0</v>
      </c>
      <c r="V456">
        <v>0</v>
      </c>
      <c r="W456">
        <f t="shared" si="74"/>
        <v>0</v>
      </c>
      <c r="Z456">
        <v>0</v>
      </c>
      <c r="AA456">
        <v>0</v>
      </c>
      <c r="AB456">
        <f t="shared" si="75"/>
        <v>0</v>
      </c>
      <c r="AE456">
        <v>0</v>
      </c>
      <c r="AF456">
        <v>0</v>
      </c>
      <c r="AG456">
        <f t="shared" si="76"/>
        <v>0</v>
      </c>
      <c r="AJ456">
        <v>0</v>
      </c>
      <c r="AK456">
        <v>0</v>
      </c>
      <c r="AL456">
        <f t="shared" si="77"/>
        <v>0</v>
      </c>
      <c r="AO456">
        <v>0</v>
      </c>
      <c r="AP456">
        <v>0</v>
      </c>
      <c r="AQ456">
        <f t="shared" si="78"/>
        <v>0</v>
      </c>
      <c r="AT456">
        <v>0</v>
      </c>
      <c r="AU456">
        <v>0</v>
      </c>
      <c r="AV456">
        <f t="shared" si="79"/>
        <v>0</v>
      </c>
    </row>
    <row r="457" spans="1:48" x14ac:dyDescent="0.2">
      <c r="A457">
        <v>0</v>
      </c>
      <c r="B457">
        <v>120268</v>
      </c>
      <c r="C457">
        <f t="shared" si="70"/>
        <v>120268</v>
      </c>
      <c r="F457">
        <v>90</v>
      </c>
      <c r="G457">
        <v>4300</v>
      </c>
      <c r="H457">
        <f t="shared" si="71"/>
        <v>4390</v>
      </c>
      <c r="K457">
        <v>0</v>
      </c>
      <c r="L457">
        <v>0</v>
      </c>
      <c r="M457">
        <f t="shared" si="72"/>
        <v>0</v>
      </c>
      <c r="P457">
        <v>0</v>
      </c>
      <c r="Q457">
        <v>0</v>
      </c>
      <c r="R457">
        <f t="shared" si="73"/>
        <v>0</v>
      </c>
      <c r="U457">
        <v>0</v>
      </c>
      <c r="V457">
        <v>0</v>
      </c>
      <c r="W457">
        <f t="shared" si="74"/>
        <v>0</v>
      </c>
      <c r="Z457">
        <v>0</v>
      </c>
      <c r="AA457">
        <v>0</v>
      </c>
      <c r="AB457">
        <f t="shared" si="75"/>
        <v>0</v>
      </c>
      <c r="AE457">
        <v>0</v>
      </c>
      <c r="AF457">
        <v>0</v>
      </c>
      <c r="AG457">
        <f t="shared" si="76"/>
        <v>0</v>
      </c>
      <c r="AJ457">
        <v>0</v>
      </c>
      <c r="AK457">
        <v>0</v>
      </c>
      <c r="AL457">
        <f t="shared" si="77"/>
        <v>0</v>
      </c>
      <c r="AO457">
        <v>0</v>
      </c>
      <c r="AP457">
        <v>0</v>
      </c>
      <c r="AQ457">
        <f t="shared" si="78"/>
        <v>0</v>
      </c>
      <c r="AT457">
        <v>0</v>
      </c>
      <c r="AU457">
        <v>2</v>
      </c>
      <c r="AV457">
        <f t="shared" si="79"/>
        <v>2</v>
      </c>
    </row>
    <row r="458" spans="1:48" x14ac:dyDescent="0.2">
      <c r="A458">
        <v>18953</v>
      </c>
      <c r="B458">
        <v>869</v>
      </c>
      <c r="C458">
        <f t="shared" si="70"/>
        <v>19822</v>
      </c>
      <c r="F458">
        <v>385</v>
      </c>
      <c r="G458">
        <v>158</v>
      </c>
      <c r="H458">
        <f t="shared" si="71"/>
        <v>543</v>
      </c>
      <c r="K458">
        <v>0</v>
      </c>
      <c r="L458">
        <v>0</v>
      </c>
      <c r="M458">
        <f t="shared" si="72"/>
        <v>0</v>
      </c>
      <c r="P458">
        <v>0</v>
      </c>
      <c r="Q458">
        <v>0</v>
      </c>
      <c r="R458">
        <f t="shared" si="73"/>
        <v>0</v>
      </c>
      <c r="U458">
        <v>0</v>
      </c>
      <c r="V458">
        <v>0</v>
      </c>
      <c r="W458">
        <f t="shared" si="74"/>
        <v>0</v>
      </c>
      <c r="Z458">
        <v>0</v>
      </c>
      <c r="AA458">
        <v>0</v>
      </c>
      <c r="AB458">
        <f t="shared" si="75"/>
        <v>0</v>
      </c>
      <c r="AE458">
        <v>0</v>
      </c>
      <c r="AF458">
        <v>0</v>
      </c>
      <c r="AG458">
        <f t="shared" si="76"/>
        <v>0</v>
      </c>
      <c r="AJ458">
        <v>0</v>
      </c>
      <c r="AK458">
        <v>0</v>
      </c>
      <c r="AL458">
        <f t="shared" si="77"/>
        <v>0</v>
      </c>
      <c r="AO458">
        <v>0</v>
      </c>
      <c r="AP458">
        <v>0</v>
      </c>
      <c r="AQ458">
        <f t="shared" si="78"/>
        <v>0</v>
      </c>
      <c r="AT458">
        <v>0</v>
      </c>
      <c r="AU458">
        <v>2</v>
      </c>
      <c r="AV458">
        <f t="shared" si="79"/>
        <v>2</v>
      </c>
    </row>
    <row r="459" spans="1:48" x14ac:dyDescent="0.2">
      <c r="A459">
        <v>56473</v>
      </c>
      <c r="B459">
        <v>299425</v>
      </c>
      <c r="C459">
        <f t="shared" si="70"/>
        <v>355898</v>
      </c>
      <c r="F459">
        <v>27854268</v>
      </c>
      <c r="G459">
        <v>14204016</v>
      </c>
      <c r="H459">
        <f t="shared" si="71"/>
        <v>42058284</v>
      </c>
      <c r="K459">
        <v>0</v>
      </c>
      <c r="L459">
        <v>0</v>
      </c>
      <c r="M459">
        <f t="shared" si="72"/>
        <v>0</v>
      </c>
      <c r="P459">
        <v>0</v>
      </c>
      <c r="Q459">
        <v>0</v>
      </c>
      <c r="R459">
        <f t="shared" si="73"/>
        <v>0</v>
      </c>
      <c r="U459">
        <v>0</v>
      </c>
      <c r="V459">
        <v>0</v>
      </c>
      <c r="W459">
        <f t="shared" si="74"/>
        <v>0</v>
      </c>
      <c r="Z459">
        <v>0</v>
      </c>
      <c r="AA459">
        <v>0</v>
      </c>
      <c r="AB459">
        <f t="shared" si="75"/>
        <v>0</v>
      </c>
      <c r="AE459">
        <v>0</v>
      </c>
      <c r="AF459">
        <v>0</v>
      </c>
      <c r="AG459">
        <f t="shared" si="76"/>
        <v>0</v>
      </c>
      <c r="AJ459">
        <v>0</v>
      </c>
      <c r="AK459">
        <v>0</v>
      </c>
      <c r="AL459">
        <f t="shared" si="77"/>
        <v>0</v>
      </c>
      <c r="AO459">
        <v>0</v>
      </c>
      <c r="AP459">
        <v>0</v>
      </c>
      <c r="AQ459">
        <f t="shared" si="78"/>
        <v>0</v>
      </c>
      <c r="AT459">
        <v>0</v>
      </c>
      <c r="AU459">
        <v>1</v>
      </c>
      <c r="AV459">
        <f t="shared" si="79"/>
        <v>1</v>
      </c>
    </row>
    <row r="460" spans="1:48" x14ac:dyDescent="0.2">
      <c r="A460">
        <v>423460</v>
      </c>
      <c r="B460">
        <v>959262</v>
      </c>
      <c r="C460">
        <f t="shared" si="70"/>
        <v>1382722</v>
      </c>
      <c r="F460">
        <v>10929902</v>
      </c>
      <c r="G460">
        <v>7154883</v>
      </c>
      <c r="H460">
        <f t="shared" si="71"/>
        <v>18084785</v>
      </c>
      <c r="K460">
        <v>0</v>
      </c>
      <c r="L460">
        <v>0</v>
      </c>
      <c r="M460">
        <f t="shared" si="72"/>
        <v>0</v>
      </c>
      <c r="P460">
        <v>0</v>
      </c>
      <c r="Q460">
        <v>0</v>
      </c>
      <c r="R460">
        <f t="shared" si="73"/>
        <v>0</v>
      </c>
      <c r="U460">
        <v>0</v>
      </c>
      <c r="V460">
        <v>0</v>
      </c>
      <c r="W460">
        <f t="shared" si="74"/>
        <v>0</v>
      </c>
      <c r="Z460">
        <v>0</v>
      </c>
      <c r="AA460">
        <v>0</v>
      </c>
      <c r="AB460">
        <f t="shared" si="75"/>
        <v>0</v>
      </c>
      <c r="AE460">
        <v>0</v>
      </c>
      <c r="AF460">
        <v>0</v>
      </c>
      <c r="AG460">
        <f t="shared" si="76"/>
        <v>0</v>
      </c>
      <c r="AJ460">
        <v>0</v>
      </c>
      <c r="AK460">
        <v>0</v>
      </c>
      <c r="AL460">
        <f t="shared" si="77"/>
        <v>0</v>
      </c>
      <c r="AO460">
        <v>0</v>
      </c>
      <c r="AP460">
        <v>0</v>
      </c>
      <c r="AQ460">
        <f t="shared" si="78"/>
        <v>0</v>
      </c>
      <c r="AT460">
        <v>0</v>
      </c>
      <c r="AU460">
        <v>2</v>
      </c>
      <c r="AV460">
        <f t="shared" si="79"/>
        <v>2</v>
      </c>
    </row>
    <row r="461" spans="1:48" x14ac:dyDescent="0.2">
      <c r="A461">
        <v>5224375</v>
      </c>
      <c r="B461">
        <v>6455758</v>
      </c>
      <c r="C461">
        <f t="shared" si="70"/>
        <v>11680133</v>
      </c>
      <c r="F461">
        <v>26192020</v>
      </c>
      <c r="G461">
        <v>15184583</v>
      </c>
      <c r="H461">
        <f t="shared" si="71"/>
        <v>41376603</v>
      </c>
      <c r="K461">
        <v>0</v>
      </c>
      <c r="L461">
        <v>0</v>
      </c>
      <c r="M461">
        <f t="shared" si="72"/>
        <v>0</v>
      </c>
      <c r="P461">
        <v>0</v>
      </c>
      <c r="Q461">
        <v>0</v>
      </c>
      <c r="R461">
        <f t="shared" si="73"/>
        <v>0</v>
      </c>
      <c r="U461">
        <v>0</v>
      </c>
      <c r="V461">
        <v>0</v>
      </c>
      <c r="W461">
        <f t="shared" si="74"/>
        <v>0</v>
      </c>
      <c r="Z461">
        <v>0</v>
      </c>
      <c r="AA461">
        <v>0</v>
      </c>
      <c r="AB461">
        <f t="shared" si="75"/>
        <v>0</v>
      </c>
      <c r="AE461">
        <v>0</v>
      </c>
      <c r="AF461">
        <v>0</v>
      </c>
      <c r="AG461">
        <f t="shared" si="76"/>
        <v>0</v>
      </c>
      <c r="AJ461">
        <v>0</v>
      </c>
      <c r="AK461">
        <v>0</v>
      </c>
      <c r="AL461">
        <f t="shared" si="77"/>
        <v>0</v>
      </c>
      <c r="AO461">
        <v>0</v>
      </c>
      <c r="AP461">
        <v>0</v>
      </c>
      <c r="AQ461">
        <f t="shared" si="78"/>
        <v>0</v>
      </c>
      <c r="AT461">
        <v>0</v>
      </c>
      <c r="AU461">
        <v>1</v>
      </c>
      <c r="AV461">
        <f t="shared" si="79"/>
        <v>1</v>
      </c>
    </row>
    <row r="462" spans="1:48" x14ac:dyDescent="0.2">
      <c r="A462">
        <v>0</v>
      </c>
      <c r="B462">
        <v>0</v>
      </c>
      <c r="C462">
        <f t="shared" si="70"/>
        <v>0</v>
      </c>
      <c r="F462">
        <v>4470004</v>
      </c>
      <c r="G462">
        <v>4101513</v>
      </c>
      <c r="H462">
        <f t="shared" si="71"/>
        <v>8571517</v>
      </c>
      <c r="K462">
        <v>0</v>
      </c>
      <c r="L462">
        <v>0</v>
      </c>
      <c r="M462">
        <f t="shared" si="72"/>
        <v>0</v>
      </c>
      <c r="P462">
        <v>0</v>
      </c>
      <c r="Q462">
        <v>0</v>
      </c>
      <c r="R462">
        <f t="shared" si="73"/>
        <v>0</v>
      </c>
      <c r="U462">
        <v>0</v>
      </c>
      <c r="V462">
        <v>0</v>
      </c>
      <c r="W462">
        <f t="shared" si="74"/>
        <v>0</v>
      </c>
      <c r="Z462">
        <v>0</v>
      </c>
      <c r="AA462">
        <v>0</v>
      </c>
      <c r="AB462">
        <f t="shared" si="75"/>
        <v>0</v>
      </c>
      <c r="AE462">
        <v>0</v>
      </c>
      <c r="AF462">
        <v>0</v>
      </c>
      <c r="AG462">
        <f t="shared" si="76"/>
        <v>0</v>
      </c>
      <c r="AJ462">
        <v>0</v>
      </c>
      <c r="AK462">
        <v>0</v>
      </c>
      <c r="AL462">
        <f t="shared" si="77"/>
        <v>0</v>
      </c>
      <c r="AO462">
        <v>0</v>
      </c>
      <c r="AP462">
        <v>0</v>
      </c>
      <c r="AQ462">
        <f t="shared" si="78"/>
        <v>0</v>
      </c>
      <c r="AT462">
        <v>0</v>
      </c>
      <c r="AU462">
        <v>1</v>
      </c>
      <c r="AV462">
        <f t="shared" si="79"/>
        <v>1</v>
      </c>
    </row>
    <row r="463" spans="1:48" x14ac:dyDescent="0.2">
      <c r="A463">
        <v>296993</v>
      </c>
      <c r="B463">
        <v>1033355</v>
      </c>
      <c r="C463">
        <f t="shared" si="70"/>
        <v>1330348</v>
      </c>
      <c r="F463">
        <v>2923902</v>
      </c>
      <c r="G463">
        <v>49233</v>
      </c>
      <c r="H463">
        <f t="shared" si="71"/>
        <v>2973135</v>
      </c>
      <c r="K463">
        <v>0</v>
      </c>
      <c r="L463">
        <v>0</v>
      </c>
      <c r="M463">
        <f t="shared" si="72"/>
        <v>0</v>
      </c>
      <c r="P463">
        <v>0</v>
      </c>
      <c r="Q463">
        <v>0</v>
      </c>
      <c r="R463">
        <f t="shared" si="73"/>
        <v>0</v>
      </c>
      <c r="U463">
        <v>0</v>
      </c>
      <c r="V463">
        <v>0</v>
      </c>
      <c r="W463">
        <f t="shared" si="74"/>
        <v>0</v>
      </c>
      <c r="Z463">
        <v>0</v>
      </c>
      <c r="AA463">
        <v>0</v>
      </c>
      <c r="AB463">
        <f t="shared" si="75"/>
        <v>0</v>
      </c>
      <c r="AE463">
        <v>0</v>
      </c>
      <c r="AF463">
        <v>0</v>
      </c>
      <c r="AG463">
        <f t="shared" si="76"/>
        <v>0</v>
      </c>
      <c r="AJ463">
        <v>0</v>
      </c>
      <c r="AK463">
        <v>0</v>
      </c>
      <c r="AL463">
        <f t="shared" si="77"/>
        <v>0</v>
      </c>
      <c r="AO463">
        <v>0</v>
      </c>
      <c r="AP463">
        <v>0</v>
      </c>
      <c r="AQ463">
        <f t="shared" si="78"/>
        <v>0</v>
      </c>
      <c r="AT463">
        <v>0</v>
      </c>
      <c r="AU463">
        <v>1</v>
      </c>
      <c r="AV463">
        <f t="shared" si="79"/>
        <v>1</v>
      </c>
    </row>
    <row r="464" spans="1:48" x14ac:dyDescent="0.2">
      <c r="A464">
        <v>18161</v>
      </c>
      <c r="B464">
        <v>0</v>
      </c>
      <c r="C464">
        <f t="shared" si="70"/>
        <v>18161</v>
      </c>
      <c r="F464">
        <v>2661</v>
      </c>
      <c r="G464">
        <v>14934</v>
      </c>
      <c r="H464">
        <f t="shared" si="71"/>
        <v>17595</v>
      </c>
      <c r="K464">
        <v>0</v>
      </c>
      <c r="L464">
        <v>0</v>
      </c>
      <c r="M464">
        <f t="shared" si="72"/>
        <v>0</v>
      </c>
      <c r="P464">
        <v>0</v>
      </c>
      <c r="Q464">
        <v>0</v>
      </c>
      <c r="R464">
        <f t="shared" si="73"/>
        <v>0</v>
      </c>
      <c r="U464">
        <v>0</v>
      </c>
      <c r="V464">
        <v>0</v>
      </c>
      <c r="W464">
        <f t="shared" si="74"/>
        <v>0</v>
      </c>
      <c r="Z464">
        <v>7625</v>
      </c>
      <c r="AA464">
        <v>2277</v>
      </c>
      <c r="AB464">
        <f t="shared" si="75"/>
        <v>9902</v>
      </c>
      <c r="AE464">
        <v>0</v>
      </c>
      <c r="AF464">
        <v>0</v>
      </c>
      <c r="AG464">
        <f t="shared" si="76"/>
        <v>0</v>
      </c>
      <c r="AJ464">
        <v>0</v>
      </c>
      <c r="AK464">
        <v>0</v>
      </c>
      <c r="AL464">
        <f t="shared" si="77"/>
        <v>0</v>
      </c>
      <c r="AO464">
        <v>0</v>
      </c>
      <c r="AP464">
        <v>0</v>
      </c>
      <c r="AQ464">
        <f t="shared" si="78"/>
        <v>0</v>
      </c>
      <c r="AT464">
        <v>2</v>
      </c>
      <c r="AU464">
        <v>1</v>
      </c>
      <c r="AV464">
        <f t="shared" si="79"/>
        <v>3</v>
      </c>
    </row>
    <row r="465" spans="1:48" x14ac:dyDescent="0.2">
      <c r="A465">
        <v>25641</v>
      </c>
      <c r="B465">
        <v>247030</v>
      </c>
      <c r="C465">
        <f t="shared" si="70"/>
        <v>272671</v>
      </c>
      <c r="F465">
        <v>0</v>
      </c>
      <c r="G465">
        <v>103150</v>
      </c>
      <c r="H465">
        <f t="shared" si="71"/>
        <v>103150</v>
      </c>
      <c r="K465">
        <v>0</v>
      </c>
      <c r="L465">
        <v>0</v>
      </c>
      <c r="M465">
        <f t="shared" si="72"/>
        <v>0</v>
      </c>
      <c r="P465">
        <v>0</v>
      </c>
      <c r="Q465">
        <v>0</v>
      </c>
      <c r="R465">
        <f t="shared" si="73"/>
        <v>0</v>
      </c>
      <c r="U465">
        <v>0</v>
      </c>
      <c r="V465">
        <v>0</v>
      </c>
      <c r="W465">
        <f t="shared" si="74"/>
        <v>0</v>
      </c>
      <c r="Z465">
        <v>10671</v>
      </c>
      <c r="AA465">
        <v>1555</v>
      </c>
      <c r="AB465">
        <f t="shared" si="75"/>
        <v>12226</v>
      </c>
      <c r="AE465">
        <v>0</v>
      </c>
      <c r="AF465">
        <v>0</v>
      </c>
      <c r="AG465">
        <f t="shared" si="76"/>
        <v>0</v>
      </c>
      <c r="AJ465">
        <v>0</v>
      </c>
      <c r="AK465">
        <v>0</v>
      </c>
      <c r="AL465">
        <f t="shared" si="77"/>
        <v>0</v>
      </c>
      <c r="AO465">
        <v>0</v>
      </c>
      <c r="AP465">
        <v>0</v>
      </c>
      <c r="AQ465">
        <f t="shared" si="78"/>
        <v>0</v>
      </c>
      <c r="AT465">
        <v>0</v>
      </c>
      <c r="AU465">
        <v>0</v>
      </c>
      <c r="AV465">
        <f t="shared" si="79"/>
        <v>0</v>
      </c>
    </row>
    <row r="466" spans="1:48" x14ac:dyDescent="0.2">
      <c r="A466">
        <v>12741</v>
      </c>
      <c r="B466">
        <v>78610</v>
      </c>
      <c r="C466">
        <f t="shared" si="70"/>
        <v>91351</v>
      </c>
      <c r="F466">
        <v>0</v>
      </c>
      <c r="G466">
        <v>0</v>
      </c>
      <c r="H466">
        <f t="shared" si="71"/>
        <v>0</v>
      </c>
      <c r="K466">
        <v>0</v>
      </c>
      <c r="L466">
        <v>0</v>
      </c>
      <c r="M466">
        <f t="shared" si="72"/>
        <v>0</v>
      </c>
      <c r="P466">
        <v>0</v>
      </c>
      <c r="Q466">
        <v>0</v>
      </c>
      <c r="R466">
        <f t="shared" si="73"/>
        <v>0</v>
      </c>
      <c r="U466">
        <v>0</v>
      </c>
      <c r="V466">
        <v>0</v>
      </c>
      <c r="W466">
        <f t="shared" si="74"/>
        <v>0</v>
      </c>
      <c r="Z466">
        <v>11967</v>
      </c>
      <c r="AA466">
        <v>762</v>
      </c>
      <c r="AB466">
        <f t="shared" si="75"/>
        <v>12729</v>
      </c>
      <c r="AE466">
        <v>0</v>
      </c>
      <c r="AF466">
        <v>0</v>
      </c>
      <c r="AG466">
        <f t="shared" si="76"/>
        <v>0</v>
      </c>
      <c r="AJ466">
        <v>0</v>
      </c>
      <c r="AK466">
        <v>0</v>
      </c>
      <c r="AL466">
        <f t="shared" si="77"/>
        <v>0</v>
      </c>
      <c r="AO466">
        <v>0</v>
      </c>
      <c r="AP466">
        <v>0</v>
      </c>
      <c r="AQ466">
        <f t="shared" si="78"/>
        <v>0</v>
      </c>
      <c r="AT466">
        <v>0</v>
      </c>
      <c r="AU466">
        <v>0</v>
      </c>
      <c r="AV466">
        <f t="shared" si="79"/>
        <v>0</v>
      </c>
    </row>
    <row r="467" spans="1:48" x14ac:dyDescent="0.2">
      <c r="A467">
        <v>17356</v>
      </c>
      <c r="B467">
        <v>65449</v>
      </c>
      <c r="C467">
        <f t="shared" si="70"/>
        <v>82805</v>
      </c>
      <c r="F467">
        <v>686603</v>
      </c>
      <c r="G467">
        <v>318082</v>
      </c>
      <c r="H467">
        <f t="shared" si="71"/>
        <v>1004685</v>
      </c>
      <c r="K467">
        <v>0</v>
      </c>
      <c r="L467">
        <v>0</v>
      </c>
      <c r="M467">
        <f t="shared" si="72"/>
        <v>0</v>
      </c>
      <c r="P467">
        <v>0</v>
      </c>
      <c r="Q467">
        <v>0</v>
      </c>
      <c r="R467">
        <f t="shared" si="73"/>
        <v>0</v>
      </c>
      <c r="U467">
        <v>10625</v>
      </c>
      <c r="V467">
        <v>4406</v>
      </c>
      <c r="W467">
        <f t="shared" si="74"/>
        <v>15031</v>
      </c>
      <c r="Z467">
        <v>7698</v>
      </c>
      <c r="AA467">
        <v>1509</v>
      </c>
      <c r="AB467">
        <f t="shared" si="75"/>
        <v>9207</v>
      </c>
      <c r="AE467">
        <v>0</v>
      </c>
      <c r="AF467">
        <v>0</v>
      </c>
      <c r="AG467">
        <f t="shared" si="76"/>
        <v>0</v>
      </c>
      <c r="AJ467">
        <v>0</v>
      </c>
      <c r="AK467">
        <v>0</v>
      </c>
      <c r="AL467">
        <f t="shared" si="77"/>
        <v>0</v>
      </c>
      <c r="AO467">
        <v>0</v>
      </c>
      <c r="AP467">
        <v>0</v>
      </c>
      <c r="AQ467">
        <f t="shared" si="78"/>
        <v>0</v>
      </c>
      <c r="AT467">
        <v>0</v>
      </c>
      <c r="AU467">
        <v>0</v>
      </c>
      <c r="AV467">
        <f t="shared" si="79"/>
        <v>0</v>
      </c>
    </row>
    <row r="468" spans="1:48" x14ac:dyDescent="0.2">
      <c r="A468">
        <v>0</v>
      </c>
      <c r="B468">
        <v>0</v>
      </c>
      <c r="C468">
        <f t="shared" si="70"/>
        <v>0</v>
      </c>
      <c r="F468">
        <v>2820005</v>
      </c>
      <c r="G468">
        <v>2890844</v>
      </c>
      <c r="H468">
        <f t="shared" si="71"/>
        <v>5710849</v>
      </c>
      <c r="K468">
        <v>0</v>
      </c>
      <c r="L468">
        <v>0</v>
      </c>
      <c r="M468">
        <f t="shared" si="72"/>
        <v>0</v>
      </c>
      <c r="P468">
        <v>0</v>
      </c>
      <c r="Q468">
        <v>0</v>
      </c>
      <c r="R468">
        <f t="shared" si="73"/>
        <v>0</v>
      </c>
      <c r="U468">
        <v>12122</v>
      </c>
      <c r="V468">
        <v>3223</v>
      </c>
      <c r="W468">
        <f t="shared" si="74"/>
        <v>15345</v>
      </c>
      <c r="Z468">
        <v>8703</v>
      </c>
      <c r="AA468">
        <v>1264</v>
      </c>
      <c r="AB468">
        <f t="shared" si="75"/>
        <v>9967</v>
      </c>
      <c r="AE468">
        <v>0</v>
      </c>
      <c r="AF468">
        <v>0</v>
      </c>
      <c r="AG468">
        <f t="shared" si="76"/>
        <v>0</v>
      </c>
      <c r="AJ468">
        <v>0</v>
      </c>
      <c r="AK468">
        <v>0</v>
      </c>
      <c r="AL468">
        <f t="shared" si="77"/>
        <v>0</v>
      </c>
      <c r="AO468">
        <v>0</v>
      </c>
      <c r="AP468">
        <v>0</v>
      </c>
      <c r="AQ468">
        <f t="shared" si="78"/>
        <v>0</v>
      </c>
      <c r="AT468">
        <v>0</v>
      </c>
      <c r="AU468">
        <v>0</v>
      </c>
      <c r="AV468">
        <f t="shared" si="79"/>
        <v>0</v>
      </c>
    </row>
    <row r="469" spans="1:48" x14ac:dyDescent="0.2">
      <c r="A469">
        <v>0</v>
      </c>
      <c r="B469">
        <v>0</v>
      </c>
      <c r="C469">
        <f t="shared" si="70"/>
        <v>0</v>
      </c>
      <c r="F469">
        <v>44278</v>
      </c>
      <c r="G469">
        <v>21198</v>
      </c>
      <c r="H469">
        <f t="shared" si="71"/>
        <v>65476</v>
      </c>
      <c r="K469">
        <v>0</v>
      </c>
      <c r="L469">
        <v>0</v>
      </c>
      <c r="M469">
        <f t="shared" si="72"/>
        <v>0</v>
      </c>
      <c r="P469">
        <v>0</v>
      </c>
      <c r="Q469">
        <v>0</v>
      </c>
      <c r="R469">
        <f t="shared" si="73"/>
        <v>0</v>
      </c>
      <c r="U469">
        <v>12042</v>
      </c>
      <c r="V469">
        <v>1736</v>
      </c>
      <c r="W469">
        <f t="shared" si="74"/>
        <v>13778</v>
      </c>
      <c r="Z469">
        <v>8078</v>
      </c>
      <c r="AA469">
        <v>740</v>
      </c>
      <c r="AB469">
        <f t="shared" si="75"/>
        <v>8818</v>
      </c>
      <c r="AE469">
        <v>0</v>
      </c>
      <c r="AF469">
        <v>0</v>
      </c>
      <c r="AG469">
        <f t="shared" si="76"/>
        <v>0</v>
      </c>
      <c r="AJ469">
        <v>0</v>
      </c>
      <c r="AK469">
        <v>0</v>
      </c>
      <c r="AL469">
        <f t="shared" si="77"/>
        <v>0</v>
      </c>
      <c r="AO469">
        <v>0</v>
      </c>
      <c r="AP469">
        <v>0</v>
      </c>
      <c r="AQ469">
        <f t="shared" si="78"/>
        <v>0</v>
      </c>
      <c r="AT469">
        <v>0</v>
      </c>
      <c r="AU469">
        <v>0</v>
      </c>
      <c r="AV469">
        <f t="shared" si="79"/>
        <v>0</v>
      </c>
    </row>
    <row r="470" spans="1:48" x14ac:dyDescent="0.2">
      <c r="A470">
        <v>0</v>
      </c>
      <c r="B470">
        <v>243273</v>
      </c>
      <c r="C470">
        <f t="shared" si="70"/>
        <v>243273</v>
      </c>
      <c r="F470">
        <v>0</v>
      </c>
      <c r="G470">
        <v>0</v>
      </c>
      <c r="H470">
        <f t="shared" si="71"/>
        <v>0</v>
      </c>
      <c r="K470">
        <v>0</v>
      </c>
      <c r="L470">
        <v>0</v>
      </c>
      <c r="M470">
        <f t="shared" si="72"/>
        <v>0</v>
      </c>
      <c r="P470">
        <v>0</v>
      </c>
      <c r="Q470">
        <v>0</v>
      </c>
      <c r="R470">
        <f t="shared" si="73"/>
        <v>0</v>
      </c>
      <c r="U470">
        <v>10706</v>
      </c>
      <c r="V470">
        <v>1113</v>
      </c>
      <c r="W470">
        <f t="shared" si="74"/>
        <v>11819</v>
      </c>
      <c r="Z470">
        <v>6673</v>
      </c>
      <c r="AA470">
        <v>1988</v>
      </c>
      <c r="AB470">
        <f t="shared" si="75"/>
        <v>8661</v>
      </c>
      <c r="AE470">
        <v>0</v>
      </c>
      <c r="AF470">
        <v>0</v>
      </c>
      <c r="AG470">
        <f t="shared" si="76"/>
        <v>0</v>
      </c>
      <c r="AJ470">
        <v>0</v>
      </c>
      <c r="AK470">
        <v>0</v>
      </c>
      <c r="AL470">
        <f t="shared" si="77"/>
        <v>0</v>
      </c>
      <c r="AO470">
        <v>0</v>
      </c>
      <c r="AP470">
        <v>0</v>
      </c>
      <c r="AQ470">
        <f t="shared" si="78"/>
        <v>0</v>
      </c>
      <c r="AT470">
        <v>0</v>
      </c>
      <c r="AU470">
        <v>0</v>
      </c>
      <c r="AV470">
        <f t="shared" si="79"/>
        <v>0</v>
      </c>
    </row>
    <row r="471" spans="1:48" x14ac:dyDescent="0.2">
      <c r="A471">
        <v>4537590</v>
      </c>
      <c r="B471">
        <v>30295</v>
      </c>
      <c r="C471">
        <f t="shared" si="70"/>
        <v>4567885</v>
      </c>
      <c r="F471">
        <v>0</v>
      </c>
      <c r="G471">
        <v>0</v>
      </c>
      <c r="H471">
        <f t="shared" si="71"/>
        <v>0</v>
      </c>
      <c r="K471">
        <v>0</v>
      </c>
      <c r="L471">
        <v>0</v>
      </c>
      <c r="M471">
        <f t="shared" si="72"/>
        <v>0</v>
      </c>
      <c r="P471">
        <v>0</v>
      </c>
      <c r="Q471">
        <v>0</v>
      </c>
      <c r="R471">
        <f t="shared" si="73"/>
        <v>0</v>
      </c>
      <c r="U471">
        <v>10360</v>
      </c>
      <c r="V471">
        <v>1839</v>
      </c>
      <c r="W471">
        <f t="shared" si="74"/>
        <v>12199</v>
      </c>
      <c r="Z471">
        <v>6995</v>
      </c>
      <c r="AA471">
        <v>2170</v>
      </c>
      <c r="AB471">
        <f t="shared" si="75"/>
        <v>9165</v>
      </c>
      <c r="AE471">
        <v>0</v>
      </c>
      <c r="AF471">
        <v>0</v>
      </c>
      <c r="AG471">
        <f t="shared" si="76"/>
        <v>0</v>
      </c>
      <c r="AJ471">
        <v>0</v>
      </c>
      <c r="AK471">
        <v>0</v>
      </c>
      <c r="AL471">
        <f t="shared" si="77"/>
        <v>0</v>
      </c>
      <c r="AO471">
        <v>0</v>
      </c>
      <c r="AP471">
        <v>0</v>
      </c>
      <c r="AQ471">
        <f t="shared" si="78"/>
        <v>0</v>
      </c>
      <c r="AT471">
        <v>0</v>
      </c>
      <c r="AU471">
        <v>0</v>
      </c>
      <c r="AV471">
        <f t="shared" si="79"/>
        <v>0</v>
      </c>
    </row>
    <row r="472" spans="1:48" x14ac:dyDescent="0.2">
      <c r="A472">
        <v>4376014</v>
      </c>
      <c r="B472">
        <v>8280319</v>
      </c>
      <c r="C472">
        <f t="shared" si="70"/>
        <v>12656333</v>
      </c>
      <c r="F472">
        <v>2307312</v>
      </c>
      <c r="G472">
        <v>37242</v>
      </c>
      <c r="H472">
        <f t="shared" si="71"/>
        <v>2344554</v>
      </c>
      <c r="K472">
        <v>0</v>
      </c>
      <c r="L472">
        <v>0</v>
      </c>
      <c r="M472">
        <f t="shared" si="72"/>
        <v>0</v>
      </c>
      <c r="P472">
        <v>0</v>
      </c>
      <c r="Q472">
        <v>0</v>
      </c>
      <c r="R472">
        <f t="shared" si="73"/>
        <v>0</v>
      </c>
      <c r="U472">
        <v>8539</v>
      </c>
      <c r="V472">
        <v>564</v>
      </c>
      <c r="W472">
        <f t="shared" si="74"/>
        <v>9103</v>
      </c>
      <c r="Z472">
        <v>7079</v>
      </c>
      <c r="AA472">
        <v>1372</v>
      </c>
      <c r="AB472">
        <f t="shared" si="75"/>
        <v>8451</v>
      </c>
      <c r="AE472">
        <v>0</v>
      </c>
      <c r="AF472">
        <v>0</v>
      </c>
      <c r="AG472">
        <f t="shared" si="76"/>
        <v>0</v>
      </c>
      <c r="AJ472">
        <v>0</v>
      </c>
      <c r="AK472">
        <v>0</v>
      </c>
      <c r="AL472">
        <f t="shared" si="77"/>
        <v>0</v>
      </c>
      <c r="AO472">
        <v>0</v>
      </c>
      <c r="AP472">
        <v>0</v>
      </c>
      <c r="AQ472">
        <f t="shared" si="78"/>
        <v>0</v>
      </c>
      <c r="AT472">
        <v>0</v>
      </c>
      <c r="AU472">
        <v>0</v>
      </c>
      <c r="AV472">
        <f t="shared" si="79"/>
        <v>0</v>
      </c>
    </row>
    <row r="473" spans="1:48" x14ac:dyDescent="0.2">
      <c r="A473">
        <v>27231989</v>
      </c>
      <c r="B473">
        <v>25442330</v>
      </c>
      <c r="C473">
        <f t="shared" si="70"/>
        <v>52674319</v>
      </c>
      <c r="F473">
        <v>32274</v>
      </c>
      <c r="G473">
        <v>20485</v>
      </c>
      <c r="H473">
        <f t="shared" si="71"/>
        <v>52759</v>
      </c>
      <c r="K473">
        <v>0</v>
      </c>
      <c r="L473">
        <v>0</v>
      </c>
      <c r="M473">
        <f t="shared" si="72"/>
        <v>0</v>
      </c>
      <c r="P473">
        <v>0</v>
      </c>
      <c r="Q473">
        <v>0</v>
      </c>
      <c r="R473">
        <f t="shared" si="73"/>
        <v>0</v>
      </c>
      <c r="U473">
        <v>6829</v>
      </c>
      <c r="V473">
        <v>1042</v>
      </c>
      <c r="W473">
        <f t="shared" si="74"/>
        <v>7871</v>
      </c>
      <c r="Z473">
        <v>7416</v>
      </c>
      <c r="AA473">
        <v>1118</v>
      </c>
      <c r="AB473">
        <f t="shared" si="75"/>
        <v>8534</v>
      </c>
      <c r="AE473">
        <v>16</v>
      </c>
      <c r="AF473">
        <v>13</v>
      </c>
      <c r="AG473">
        <f t="shared" si="76"/>
        <v>29</v>
      </c>
      <c r="AJ473">
        <v>0</v>
      </c>
      <c r="AK473">
        <v>0</v>
      </c>
      <c r="AL473">
        <f t="shared" si="77"/>
        <v>0</v>
      </c>
      <c r="AO473">
        <v>0</v>
      </c>
      <c r="AP473">
        <v>0</v>
      </c>
      <c r="AQ473">
        <f t="shared" si="78"/>
        <v>0</v>
      </c>
      <c r="AT473">
        <v>0</v>
      </c>
      <c r="AU473">
        <v>0</v>
      </c>
      <c r="AV473">
        <f t="shared" si="79"/>
        <v>0</v>
      </c>
    </row>
    <row r="474" spans="1:48" x14ac:dyDescent="0.2">
      <c r="A474">
        <v>10783724</v>
      </c>
      <c r="B474">
        <v>13195523</v>
      </c>
      <c r="C474">
        <f t="shared" si="70"/>
        <v>23979247</v>
      </c>
      <c r="F474">
        <v>0</v>
      </c>
      <c r="G474">
        <v>8</v>
      </c>
      <c r="H474">
        <f t="shared" si="71"/>
        <v>8</v>
      </c>
      <c r="K474">
        <v>0</v>
      </c>
      <c r="L474">
        <v>0</v>
      </c>
      <c r="M474">
        <f t="shared" si="72"/>
        <v>0</v>
      </c>
      <c r="P474">
        <v>0</v>
      </c>
      <c r="Q474">
        <v>0</v>
      </c>
      <c r="R474">
        <f t="shared" si="73"/>
        <v>0</v>
      </c>
      <c r="U474">
        <v>6660</v>
      </c>
      <c r="V474">
        <v>1694</v>
      </c>
      <c r="W474">
        <f t="shared" si="74"/>
        <v>8354</v>
      </c>
      <c r="Z474">
        <v>6444</v>
      </c>
      <c r="AA474">
        <v>640</v>
      </c>
      <c r="AB474">
        <f t="shared" si="75"/>
        <v>7084</v>
      </c>
      <c r="AE474">
        <v>0</v>
      </c>
      <c r="AF474">
        <v>0</v>
      </c>
      <c r="AG474">
        <f t="shared" si="76"/>
        <v>0</v>
      </c>
      <c r="AJ474">
        <v>0</v>
      </c>
      <c r="AK474">
        <v>0</v>
      </c>
      <c r="AL474">
        <f t="shared" si="77"/>
        <v>0</v>
      </c>
      <c r="AO474">
        <v>0</v>
      </c>
      <c r="AP474">
        <v>0</v>
      </c>
      <c r="AQ474">
        <f t="shared" si="78"/>
        <v>0</v>
      </c>
      <c r="AT474">
        <v>0</v>
      </c>
      <c r="AU474">
        <v>0</v>
      </c>
      <c r="AV474">
        <f t="shared" si="79"/>
        <v>0</v>
      </c>
    </row>
    <row r="475" spans="1:48" x14ac:dyDescent="0.2">
      <c r="A475">
        <v>32683596</v>
      </c>
      <c r="B475">
        <v>21912205</v>
      </c>
      <c r="C475">
        <f t="shared" si="70"/>
        <v>54595801</v>
      </c>
      <c r="F475">
        <v>435085</v>
      </c>
      <c r="G475">
        <v>343918</v>
      </c>
      <c r="H475">
        <f t="shared" si="71"/>
        <v>779003</v>
      </c>
      <c r="K475">
        <v>0</v>
      </c>
      <c r="L475">
        <v>0</v>
      </c>
      <c r="M475">
        <f t="shared" si="72"/>
        <v>0</v>
      </c>
      <c r="P475">
        <v>0</v>
      </c>
      <c r="Q475">
        <v>0</v>
      </c>
      <c r="R475">
        <f t="shared" si="73"/>
        <v>0</v>
      </c>
      <c r="U475">
        <v>7816</v>
      </c>
      <c r="V475">
        <v>1457</v>
      </c>
      <c r="W475">
        <f t="shared" si="74"/>
        <v>9273</v>
      </c>
      <c r="Z475">
        <v>5565</v>
      </c>
      <c r="AA475">
        <v>932</v>
      </c>
      <c r="AB475">
        <f t="shared" si="75"/>
        <v>6497</v>
      </c>
      <c r="AE475">
        <v>0</v>
      </c>
      <c r="AF475">
        <v>0</v>
      </c>
      <c r="AG475">
        <f t="shared" si="76"/>
        <v>0</v>
      </c>
      <c r="AJ475">
        <v>0</v>
      </c>
      <c r="AK475">
        <v>0</v>
      </c>
      <c r="AL475">
        <f t="shared" si="77"/>
        <v>0</v>
      </c>
      <c r="AO475">
        <v>0</v>
      </c>
      <c r="AP475">
        <v>0</v>
      </c>
      <c r="AQ475">
        <f t="shared" si="78"/>
        <v>0</v>
      </c>
      <c r="AT475">
        <v>0</v>
      </c>
      <c r="AU475">
        <v>0</v>
      </c>
      <c r="AV475">
        <f t="shared" si="79"/>
        <v>0</v>
      </c>
    </row>
    <row r="476" spans="1:48" x14ac:dyDescent="0.2">
      <c r="A476">
        <v>21771</v>
      </c>
      <c r="B476">
        <v>23334</v>
      </c>
      <c r="C476">
        <f t="shared" si="70"/>
        <v>45105</v>
      </c>
      <c r="F476">
        <v>47158</v>
      </c>
      <c r="G476">
        <v>25938</v>
      </c>
      <c r="H476">
        <f t="shared" si="71"/>
        <v>73096</v>
      </c>
      <c r="K476">
        <v>0</v>
      </c>
      <c r="L476">
        <v>0</v>
      </c>
      <c r="M476">
        <f t="shared" si="72"/>
        <v>0</v>
      </c>
      <c r="P476">
        <v>0</v>
      </c>
      <c r="Q476">
        <v>0</v>
      </c>
      <c r="R476">
        <f t="shared" si="73"/>
        <v>0</v>
      </c>
      <c r="U476">
        <v>6607</v>
      </c>
      <c r="V476">
        <v>1137</v>
      </c>
      <c r="W476">
        <f t="shared" si="74"/>
        <v>7744</v>
      </c>
      <c r="Z476">
        <v>0</v>
      </c>
      <c r="AA476">
        <v>0</v>
      </c>
      <c r="AB476">
        <f t="shared" si="75"/>
        <v>0</v>
      </c>
      <c r="AE476">
        <v>0</v>
      </c>
      <c r="AF476">
        <v>0</v>
      </c>
      <c r="AG476">
        <f t="shared" si="76"/>
        <v>0</v>
      </c>
      <c r="AJ476">
        <v>0</v>
      </c>
      <c r="AK476">
        <v>0</v>
      </c>
      <c r="AL476">
        <f t="shared" si="77"/>
        <v>0</v>
      </c>
      <c r="AO476">
        <v>0</v>
      </c>
      <c r="AP476">
        <v>0</v>
      </c>
      <c r="AQ476">
        <f t="shared" si="78"/>
        <v>0</v>
      </c>
      <c r="AT476">
        <v>0</v>
      </c>
      <c r="AU476">
        <v>0</v>
      </c>
      <c r="AV476">
        <f t="shared" si="79"/>
        <v>0</v>
      </c>
    </row>
    <row r="477" spans="1:48" x14ac:dyDescent="0.2">
      <c r="A477">
        <v>0</v>
      </c>
      <c r="B477">
        <v>333890</v>
      </c>
      <c r="C477">
        <f t="shared" si="70"/>
        <v>333890</v>
      </c>
      <c r="F477">
        <v>88195</v>
      </c>
      <c r="G477">
        <v>214538</v>
      </c>
      <c r="H477">
        <f t="shared" si="71"/>
        <v>302733</v>
      </c>
      <c r="K477">
        <v>0</v>
      </c>
      <c r="L477">
        <v>0</v>
      </c>
      <c r="M477">
        <f t="shared" si="72"/>
        <v>0</v>
      </c>
      <c r="P477">
        <v>0</v>
      </c>
      <c r="Q477">
        <v>0</v>
      </c>
      <c r="R477">
        <f t="shared" si="73"/>
        <v>0</v>
      </c>
      <c r="U477">
        <v>6862</v>
      </c>
      <c r="V477">
        <v>1364</v>
      </c>
      <c r="W477">
        <f t="shared" si="74"/>
        <v>8226</v>
      </c>
      <c r="Z477">
        <v>0</v>
      </c>
      <c r="AA477">
        <v>0</v>
      </c>
      <c r="AB477">
        <f t="shared" si="75"/>
        <v>0</v>
      </c>
      <c r="AE477">
        <v>0</v>
      </c>
      <c r="AF477">
        <v>0</v>
      </c>
      <c r="AG477">
        <f t="shared" si="76"/>
        <v>0</v>
      </c>
      <c r="AJ477">
        <v>0</v>
      </c>
      <c r="AK477">
        <v>0</v>
      </c>
      <c r="AL477">
        <f t="shared" si="77"/>
        <v>0</v>
      </c>
      <c r="AO477">
        <v>0</v>
      </c>
      <c r="AP477">
        <v>0</v>
      </c>
      <c r="AQ477">
        <f t="shared" si="78"/>
        <v>0</v>
      </c>
      <c r="AT477">
        <v>0</v>
      </c>
      <c r="AU477">
        <v>0</v>
      </c>
      <c r="AV477">
        <f t="shared" si="79"/>
        <v>0</v>
      </c>
    </row>
    <row r="478" spans="1:48" x14ac:dyDescent="0.2">
      <c r="A478">
        <v>0</v>
      </c>
      <c r="B478">
        <v>0</v>
      </c>
      <c r="C478">
        <f t="shared" si="70"/>
        <v>0</v>
      </c>
      <c r="F478">
        <v>4790</v>
      </c>
      <c r="G478">
        <v>465</v>
      </c>
      <c r="H478">
        <f t="shared" si="71"/>
        <v>5255</v>
      </c>
      <c r="K478">
        <v>0</v>
      </c>
      <c r="L478">
        <v>0</v>
      </c>
      <c r="M478">
        <f t="shared" si="72"/>
        <v>0</v>
      </c>
      <c r="P478">
        <v>0</v>
      </c>
      <c r="Q478">
        <v>0</v>
      </c>
      <c r="R478">
        <f t="shared" si="73"/>
        <v>0</v>
      </c>
      <c r="U478">
        <v>6867</v>
      </c>
      <c r="V478">
        <v>1350</v>
      </c>
      <c r="W478">
        <f t="shared" si="74"/>
        <v>8217</v>
      </c>
      <c r="Z478">
        <v>0</v>
      </c>
      <c r="AA478">
        <v>0</v>
      </c>
      <c r="AB478">
        <f t="shared" si="75"/>
        <v>0</v>
      </c>
      <c r="AE478">
        <v>0</v>
      </c>
      <c r="AF478">
        <v>0</v>
      </c>
      <c r="AG478">
        <f t="shared" si="76"/>
        <v>0</v>
      </c>
      <c r="AJ478">
        <v>0</v>
      </c>
      <c r="AK478">
        <v>0</v>
      </c>
      <c r="AL478">
        <f t="shared" si="77"/>
        <v>0</v>
      </c>
      <c r="AO478">
        <v>0</v>
      </c>
      <c r="AP478">
        <v>0</v>
      </c>
      <c r="AQ478">
        <f t="shared" si="78"/>
        <v>0</v>
      </c>
      <c r="AT478">
        <v>0</v>
      </c>
      <c r="AU478">
        <v>0</v>
      </c>
      <c r="AV478">
        <f t="shared" si="79"/>
        <v>0</v>
      </c>
    </row>
    <row r="479" spans="1:48" x14ac:dyDescent="0.2">
      <c r="A479">
        <v>621711</v>
      </c>
      <c r="B479">
        <v>1242454</v>
      </c>
      <c r="C479">
        <f t="shared" si="70"/>
        <v>1864165</v>
      </c>
      <c r="F479">
        <v>2236</v>
      </c>
      <c r="G479">
        <v>10573</v>
      </c>
      <c r="H479">
        <f t="shared" si="71"/>
        <v>12809</v>
      </c>
      <c r="K479">
        <v>0</v>
      </c>
      <c r="L479">
        <v>0</v>
      </c>
      <c r="M479">
        <f t="shared" si="72"/>
        <v>0</v>
      </c>
      <c r="P479">
        <v>0</v>
      </c>
      <c r="Q479">
        <v>0</v>
      </c>
      <c r="R479">
        <f t="shared" si="73"/>
        <v>0</v>
      </c>
      <c r="U479">
        <v>3803</v>
      </c>
      <c r="V479">
        <v>0</v>
      </c>
      <c r="W479">
        <f t="shared" si="74"/>
        <v>3803</v>
      </c>
      <c r="Z479">
        <v>0</v>
      </c>
      <c r="AA479">
        <v>0</v>
      </c>
      <c r="AB479">
        <f t="shared" si="75"/>
        <v>0</v>
      </c>
      <c r="AE479">
        <v>0</v>
      </c>
      <c r="AF479">
        <v>0</v>
      </c>
      <c r="AG479">
        <f t="shared" si="76"/>
        <v>0</v>
      </c>
      <c r="AJ479">
        <v>0</v>
      </c>
      <c r="AK479">
        <v>0</v>
      </c>
      <c r="AL479">
        <f t="shared" si="77"/>
        <v>0</v>
      </c>
      <c r="AO479">
        <v>0</v>
      </c>
      <c r="AP479">
        <v>0</v>
      </c>
      <c r="AQ479">
        <f t="shared" si="78"/>
        <v>0</v>
      </c>
      <c r="AT479">
        <v>0</v>
      </c>
      <c r="AU479">
        <v>0</v>
      </c>
      <c r="AV479">
        <f t="shared" si="79"/>
        <v>0</v>
      </c>
    </row>
    <row r="480" spans="1:48" x14ac:dyDescent="0.2">
      <c r="A480">
        <v>2121670</v>
      </c>
      <c r="B480">
        <v>4928003</v>
      </c>
      <c r="C480">
        <f t="shared" si="70"/>
        <v>7049673</v>
      </c>
      <c r="F480">
        <v>318070</v>
      </c>
      <c r="G480">
        <v>476656</v>
      </c>
      <c r="H480">
        <f t="shared" si="71"/>
        <v>794726</v>
      </c>
      <c r="K480">
        <v>9197</v>
      </c>
      <c r="L480">
        <v>5452</v>
      </c>
      <c r="M480">
        <f t="shared" si="72"/>
        <v>14649</v>
      </c>
      <c r="P480">
        <v>0</v>
      </c>
      <c r="Q480">
        <v>0</v>
      </c>
      <c r="R480">
        <f t="shared" si="73"/>
        <v>0</v>
      </c>
      <c r="U480">
        <v>370</v>
      </c>
      <c r="V480">
        <v>0</v>
      </c>
      <c r="W480">
        <f t="shared" si="74"/>
        <v>370</v>
      </c>
      <c r="Z480">
        <v>0</v>
      </c>
      <c r="AA480">
        <v>0</v>
      </c>
      <c r="AB480">
        <f t="shared" si="75"/>
        <v>0</v>
      </c>
      <c r="AE480">
        <v>0</v>
      </c>
      <c r="AF480">
        <v>0</v>
      </c>
      <c r="AG480">
        <f t="shared" si="76"/>
        <v>0</v>
      </c>
      <c r="AJ480">
        <v>0</v>
      </c>
      <c r="AK480">
        <v>0</v>
      </c>
      <c r="AL480">
        <f t="shared" si="77"/>
        <v>0</v>
      </c>
      <c r="AO480">
        <v>0</v>
      </c>
      <c r="AP480">
        <v>0</v>
      </c>
      <c r="AQ480">
        <f t="shared" si="78"/>
        <v>0</v>
      </c>
      <c r="AT480">
        <v>0</v>
      </c>
      <c r="AU480">
        <v>0</v>
      </c>
      <c r="AV480">
        <f t="shared" si="79"/>
        <v>0</v>
      </c>
    </row>
    <row r="481" spans="1:48" x14ac:dyDescent="0.2">
      <c r="A481">
        <v>43369</v>
      </c>
      <c r="B481">
        <v>40579</v>
      </c>
      <c r="C481">
        <f t="shared" si="70"/>
        <v>83948</v>
      </c>
      <c r="F481">
        <v>6185573</v>
      </c>
      <c r="G481">
        <v>3972535</v>
      </c>
      <c r="H481">
        <f t="shared" si="71"/>
        <v>10158108</v>
      </c>
      <c r="K481">
        <v>7745</v>
      </c>
      <c r="L481">
        <v>6204</v>
      </c>
      <c r="M481">
        <f t="shared" si="72"/>
        <v>13949</v>
      </c>
      <c r="P481">
        <v>0</v>
      </c>
      <c r="Q481">
        <v>0</v>
      </c>
      <c r="R481">
        <f t="shared" si="73"/>
        <v>0</v>
      </c>
      <c r="U481">
        <v>0</v>
      </c>
      <c r="V481">
        <v>0</v>
      </c>
      <c r="W481">
        <f t="shared" si="74"/>
        <v>0</v>
      </c>
      <c r="Z481">
        <v>0</v>
      </c>
      <c r="AA481">
        <v>0</v>
      </c>
      <c r="AB481">
        <f t="shared" si="75"/>
        <v>0</v>
      </c>
      <c r="AE481">
        <v>0</v>
      </c>
      <c r="AF481">
        <v>0</v>
      </c>
      <c r="AG481">
        <f t="shared" si="76"/>
        <v>0</v>
      </c>
      <c r="AJ481">
        <v>0</v>
      </c>
      <c r="AK481">
        <v>0</v>
      </c>
      <c r="AL481">
        <f t="shared" si="77"/>
        <v>0</v>
      </c>
      <c r="AO481">
        <v>0</v>
      </c>
      <c r="AP481">
        <v>0</v>
      </c>
      <c r="AQ481">
        <f t="shared" si="78"/>
        <v>0</v>
      </c>
      <c r="AT481">
        <v>0</v>
      </c>
      <c r="AU481">
        <v>0</v>
      </c>
      <c r="AV481">
        <f t="shared" si="79"/>
        <v>0</v>
      </c>
    </row>
    <row r="482" spans="1:48" x14ac:dyDescent="0.2">
      <c r="A482">
        <v>0</v>
      </c>
      <c r="B482">
        <v>0</v>
      </c>
      <c r="C482">
        <f t="shared" si="70"/>
        <v>0</v>
      </c>
      <c r="F482">
        <v>0</v>
      </c>
      <c r="G482">
        <v>0</v>
      </c>
      <c r="H482">
        <f t="shared" si="71"/>
        <v>0</v>
      </c>
      <c r="K482">
        <v>8683</v>
      </c>
      <c r="L482">
        <v>3521</v>
      </c>
      <c r="M482">
        <f t="shared" si="72"/>
        <v>12204</v>
      </c>
      <c r="P482">
        <v>0</v>
      </c>
      <c r="Q482">
        <v>0</v>
      </c>
      <c r="R482">
        <f t="shared" si="73"/>
        <v>0</v>
      </c>
      <c r="U482">
        <v>0</v>
      </c>
      <c r="V482">
        <v>0</v>
      </c>
      <c r="W482">
        <f t="shared" si="74"/>
        <v>0</v>
      </c>
      <c r="Z482">
        <v>0</v>
      </c>
      <c r="AA482">
        <v>0</v>
      </c>
      <c r="AB482">
        <f t="shared" si="75"/>
        <v>0</v>
      </c>
      <c r="AE482">
        <v>0</v>
      </c>
      <c r="AF482">
        <v>0</v>
      </c>
      <c r="AG482">
        <f t="shared" si="76"/>
        <v>0</v>
      </c>
      <c r="AJ482">
        <v>0</v>
      </c>
      <c r="AK482">
        <v>0</v>
      </c>
      <c r="AL482">
        <f t="shared" si="77"/>
        <v>0</v>
      </c>
      <c r="AO482">
        <v>0</v>
      </c>
      <c r="AP482">
        <v>0</v>
      </c>
      <c r="AQ482">
        <f t="shared" si="78"/>
        <v>0</v>
      </c>
      <c r="AT482">
        <v>0</v>
      </c>
      <c r="AU482">
        <v>0</v>
      </c>
      <c r="AV482">
        <f t="shared" si="79"/>
        <v>0</v>
      </c>
    </row>
    <row r="483" spans="1:48" x14ac:dyDescent="0.2">
      <c r="A483">
        <v>0</v>
      </c>
      <c r="B483">
        <v>0</v>
      </c>
      <c r="C483">
        <f t="shared" si="70"/>
        <v>0</v>
      </c>
      <c r="F483">
        <v>232588</v>
      </c>
      <c r="G483">
        <v>398846</v>
      </c>
      <c r="H483">
        <f t="shared" si="71"/>
        <v>631434</v>
      </c>
      <c r="K483">
        <v>8847</v>
      </c>
      <c r="L483">
        <v>5430</v>
      </c>
      <c r="M483">
        <f t="shared" si="72"/>
        <v>14277</v>
      </c>
      <c r="P483">
        <v>0</v>
      </c>
      <c r="Q483">
        <v>0</v>
      </c>
      <c r="R483">
        <f t="shared" si="73"/>
        <v>0</v>
      </c>
      <c r="U483">
        <v>0</v>
      </c>
      <c r="V483">
        <v>0</v>
      </c>
      <c r="W483">
        <f t="shared" si="74"/>
        <v>0</v>
      </c>
      <c r="Z483">
        <v>0</v>
      </c>
      <c r="AA483">
        <v>0</v>
      </c>
      <c r="AB483">
        <f t="shared" si="75"/>
        <v>0</v>
      </c>
      <c r="AE483">
        <v>0</v>
      </c>
      <c r="AF483">
        <v>0</v>
      </c>
      <c r="AG483">
        <f t="shared" si="76"/>
        <v>0</v>
      </c>
      <c r="AJ483">
        <v>0</v>
      </c>
      <c r="AK483">
        <v>0</v>
      </c>
      <c r="AL483">
        <f t="shared" si="77"/>
        <v>0</v>
      </c>
      <c r="AO483">
        <v>0</v>
      </c>
      <c r="AP483">
        <v>0</v>
      </c>
      <c r="AQ483">
        <f t="shared" si="78"/>
        <v>0</v>
      </c>
      <c r="AT483">
        <v>0</v>
      </c>
      <c r="AU483">
        <v>0</v>
      </c>
      <c r="AV483">
        <f t="shared" si="79"/>
        <v>0</v>
      </c>
    </row>
    <row r="484" spans="1:48" x14ac:dyDescent="0.2">
      <c r="A484">
        <v>19154</v>
      </c>
      <c r="B484">
        <v>24541</v>
      </c>
      <c r="C484">
        <f t="shared" si="70"/>
        <v>43695</v>
      </c>
      <c r="F484">
        <v>17850</v>
      </c>
      <c r="G484">
        <v>0</v>
      </c>
      <c r="H484">
        <f t="shared" si="71"/>
        <v>17850</v>
      </c>
      <c r="K484">
        <v>9076</v>
      </c>
      <c r="L484">
        <v>4093</v>
      </c>
      <c r="M484">
        <f t="shared" si="72"/>
        <v>13169</v>
      </c>
      <c r="P484">
        <v>0</v>
      </c>
      <c r="Q484">
        <v>0</v>
      </c>
      <c r="R484">
        <f t="shared" si="73"/>
        <v>0</v>
      </c>
      <c r="U484">
        <v>0</v>
      </c>
      <c r="V484">
        <v>0</v>
      </c>
      <c r="W484">
        <f t="shared" si="74"/>
        <v>0</v>
      </c>
      <c r="Z484">
        <v>0</v>
      </c>
      <c r="AA484">
        <v>0</v>
      </c>
      <c r="AB484">
        <f t="shared" si="75"/>
        <v>0</v>
      </c>
      <c r="AE484">
        <v>0</v>
      </c>
      <c r="AF484">
        <v>0</v>
      </c>
      <c r="AG484">
        <f t="shared" si="76"/>
        <v>0</v>
      </c>
      <c r="AJ484">
        <v>0</v>
      </c>
      <c r="AK484">
        <v>0</v>
      </c>
      <c r="AL484">
        <f t="shared" si="77"/>
        <v>0</v>
      </c>
      <c r="AO484">
        <v>0</v>
      </c>
      <c r="AP484">
        <v>0</v>
      </c>
      <c r="AQ484">
        <f t="shared" si="78"/>
        <v>0</v>
      </c>
      <c r="AT484">
        <v>0</v>
      </c>
      <c r="AU484">
        <v>0</v>
      </c>
      <c r="AV484">
        <f t="shared" si="79"/>
        <v>0</v>
      </c>
    </row>
    <row r="485" spans="1:48" x14ac:dyDescent="0.2">
      <c r="A485">
        <v>0</v>
      </c>
      <c r="B485">
        <v>203</v>
      </c>
      <c r="C485">
        <f t="shared" si="70"/>
        <v>203</v>
      </c>
      <c r="F485">
        <v>0</v>
      </c>
      <c r="G485">
        <v>0</v>
      </c>
      <c r="H485">
        <f t="shared" si="71"/>
        <v>0</v>
      </c>
      <c r="K485">
        <v>10568</v>
      </c>
      <c r="L485">
        <v>3580</v>
      </c>
      <c r="M485">
        <f t="shared" si="72"/>
        <v>14148</v>
      </c>
      <c r="P485">
        <v>10309</v>
      </c>
      <c r="Q485">
        <v>7616</v>
      </c>
      <c r="R485">
        <f t="shared" si="73"/>
        <v>17925</v>
      </c>
      <c r="U485">
        <v>0</v>
      </c>
      <c r="V485">
        <v>0</v>
      </c>
      <c r="W485">
        <f t="shared" si="74"/>
        <v>0</v>
      </c>
      <c r="Z485">
        <v>0</v>
      </c>
      <c r="AA485">
        <v>0</v>
      </c>
      <c r="AB485">
        <f t="shared" si="75"/>
        <v>0</v>
      </c>
      <c r="AE485">
        <v>0</v>
      </c>
      <c r="AF485">
        <v>0</v>
      </c>
      <c r="AG485">
        <f t="shared" si="76"/>
        <v>0</v>
      </c>
      <c r="AJ485">
        <v>0</v>
      </c>
      <c r="AK485">
        <v>0</v>
      </c>
      <c r="AL485">
        <f t="shared" si="77"/>
        <v>0</v>
      </c>
      <c r="AO485">
        <v>0</v>
      </c>
      <c r="AP485">
        <v>0</v>
      </c>
      <c r="AQ485">
        <f t="shared" si="78"/>
        <v>0</v>
      </c>
      <c r="AT485">
        <v>0</v>
      </c>
      <c r="AU485">
        <v>0</v>
      </c>
      <c r="AV485">
        <f t="shared" si="79"/>
        <v>0</v>
      </c>
    </row>
    <row r="486" spans="1:48" x14ac:dyDescent="0.2">
      <c r="A486">
        <v>307116</v>
      </c>
      <c r="B486">
        <v>600687</v>
      </c>
      <c r="C486">
        <f t="shared" si="70"/>
        <v>907803</v>
      </c>
      <c r="F486">
        <v>11963</v>
      </c>
      <c r="G486">
        <v>24933</v>
      </c>
      <c r="H486">
        <f t="shared" si="71"/>
        <v>36896</v>
      </c>
      <c r="K486">
        <v>10653</v>
      </c>
      <c r="L486">
        <v>1894</v>
      </c>
      <c r="M486">
        <f t="shared" si="72"/>
        <v>12547</v>
      </c>
      <c r="P486">
        <v>11189</v>
      </c>
      <c r="Q486">
        <v>8790</v>
      </c>
      <c r="R486">
        <f t="shared" si="73"/>
        <v>19979</v>
      </c>
      <c r="U486">
        <v>0</v>
      </c>
      <c r="V486">
        <v>0</v>
      </c>
      <c r="W486">
        <f t="shared" si="74"/>
        <v>0</v>
      </c>
      <c r="Z486">
        <v>0</v>
      </c>
      <c r="AA486">
        <v>0</v>
      </c>
      <c r="AB486">
        <f t="shared" si="75"/>
        <v>0</v>
      </c>
      <c r="AE486">
        <v>0</v>
      </c>
      <c r="AF486">
        <v>0</v>
      </c>
      <c r="AG486">
        <f t="shared" si="76"/>
        <v>0</v>
      </c>
      <c r="AJ486">
        <v>0</v>
      </c>
      <c r="AK486">
        <v>0</v>
      </c>
      <c r="AL486">
        <f t="shared" si="77"/>
        <v>0</v>
      </c>
      <c r="AO486">
        <v>0</v>
      </c>
      <c r="AP486">
        <v>0</v>
      </c>
      <c r="AQ486">
        <f t="shared" si="78"/>
        <v>0</v>
      </c>
      <c r="AT486">
        <v>0</v>
      </c>
      <c r="AU486">
        <v>0</v>
      </c>
      <c r="AV486">
        <f t="shared" si="79"/>
        <v>0</v>
      </c>
    </row>
    <row r="487" spans="1:48" x14ac:dyDescent="0.2">
      <c r="A487">
        <v>177125</v>
      </c>
      <c r="B487">
        <v>128598</v>
      </c>
      <c r="C487">
        <f t="shared" si="70"/>
        <v>305723</v>
      </c>
      <c r="F487">
        <v>41469</v>
      </c>
      <c r="G487">
        <v>78620</v>
      </c>
      <c r="H487">
        <f t="shared" si="71"/>
        <v>120089</v>
      </c>
      <c r="K487">
        <v>15824</v>
      </c>
      <c r="L487">
        <v>700</v>
      </c>
      <c r="M487">
        <f t="shared" si="72"/>
        <v>16524</v>
      </c>
      <c r="P487">
        <v>7222</v>
      </c>
      <c r="Q487">
        <v>8950</v>
      </c>
      <c r="R487">
        <f t="shared" si="73"/>
        <v>16172</v>
      </c>
      <c r="U487">
        <v>0</v>
      </c>
      <c r="V487">
        <v>0</v>
      </c>
      <c r="W487">
        <f t="shared" si="74"/>
        <v>0</v>
      </c>
      <c r="Z487">
        <v>0</v>
      </c>
      <c r="AA487">
        <v>0</v>
      </c>
      <c r="AB487">
        <f t="shared" si="75"/>
        <v>0</v>
      </c>
      <c r="AE487">
        <v>0</v>
      </c>
      <c r="AF487">
        <v>0</v>
      </c>
      <c r="AG487">
        <f t="shared" si="76"/>
        <v>0</v>
      </c>
      <c r="AJ487">
        <v>0</v>
      </c>
      <c r="AK487">
        <v>0</v>
      </c>
      <c r="AL487">
        <f t="shared" si="77"/>
        <v>0</v>
      </c>
      <c r="AO487">
        <v>0</v>
      </c>
      <c r="AP487">
        <v>0</v>
      </c>
      <c r="AQ487">
        <f t="shared" si="78"/>
        <v>0</v>
      </c>
      <c r="AT487">
        <v>0</v>
      </c>
      <c r="AU487">
        <v>0</v>
      </c>
      <c r="AV487">
        <f t="shared" si="79"/>
        <v>0</v>
      </c>
    </row>
    <row r="488" spans="1:48" x14ac:dyDescent="0.2">
      <c r="A488">
        <v>0</v>
      </c>
      <c r="B488">
        <v>120608</v>
      </c>
      <c r="C488">
        <f t="shared" si="70"/>
        <v>120608</v>
      </c>
      <c r="F488">
        <v>0</v>
      </c>
      <c r="G488">
        <v>0</v>
      </c>
      <c r="H488">
        <f t="shared" si="71"/>
        <v>0</v>
      </c>
      <c r="K488">
        <v>7511</v>
      </c>
      <c r="L488">
        <v>2663</v>
      </c>
      <c r="M488">
        <f t="shared" si="72"/>
        <v>10174</v>
      </c>
      <c r="P488">
        <v>9429</v>
      </c>
      <c r="Q488">
        <v>6879</v>
      </c>
      <c r="R488">
        <f t="shared" si="73"/>
        <v>16308</v>
      </c>
      <c r="U488">
        <v>0</v>
      </c>
      <c r="V488">
        <v>0</v>
      </c>
      <c r="W488">
        <f t="shared" si="74"/>
        <v>0</v>
      </c>
      <c r="Z488">
        <v>22</v>
      </c>
      <c r="AA488">
        <v>0</v>
      </c>
      <c r="AB488">
        <f t="shared" si="75"/>
        <v>22</v>
      </c>
      <c r="AE488">
        <v>0</v>
      </c>
      <c r="AF488">
        <v>0</v>
      </c>
      <c r="AG488">
        <f t="shared" si="76"/>
        <v>0</v>
      </c>
      <c r="AJ488">
        <v>1460</v>
      </c>
      <c r="AK488">
        <v>0</v>
      </c>
      <c r="AL488">
        <f t="shared" si="77"/>
        <v>1460</v>
      </c>
      <c r="AO488">
        <v>0</v>
      </c>
      <c r="AP488">
        <v>0</v>
      </c>
      <c r="AQ488">
        <f t="shared" si="78"/>
        <v>0</v>
      </c>
      <c r="AT488">
        <v>0</v>
      </c>
      <c r="AU488">
        <v>0</v>
      </c>
      <c r="AV488">
        <f t="shared" si="79"/>
        <v>0</v>
      </c>
    </row>
    <row r="489" spans="1:48" x14ac:dyDescent="0.2">
      <c r="A489">
        <v>9763</v>
      </c>
      <c r="B489">
        <v>1285</v>
      </c>
      <c r="C489">
        <f t="shared" si="70"/>
        <v>11048</v>
      </c>
      <c r="F489">
        <v>156785</v>
      </c>
      <c r="G489">
        <v>575553</v>
      </c>
      <c r="H489">
        <f t="shared" si="71"/>
        <v>732338</v>
      </c>
      <c r="K489">
        <v>9454</v>
      </c>
      <c r="L489">
        <v>1619</v>
      </c>
      <c r="M489">
        <f t="shared" si="72"/>
        <v>11073</v>
      </c>
      <c r="P489">
        <v>9085</v>
      </c>
      <c r="Q489">
        <v>6331</v>
      </c>
      <c r="R489">
        <f t="shared" si="73"/>
        <v>15416</v>
      </c>
      <c r="U489">
        <v>0</v>
      </c>
      <c r="V489">
        <v>0</v>
      </c>
      <c r="W489">
        <f t="shared" si="74"/>
        <v>0</v>
      </c>
      <c r="Z489">
        <v>24</v>
      </c>
      <c r="AA489">
        <v>0</v>
      </c>
      <c r="AB489">
        <f t="shared" si="75"/>
        <v>24</v>
      </c>
      <c r="AE489">
        <v>0</v>
      </c>
      <c r="AF489">
        <v>0</v>
      </c>
      <c r="AG489">
        <f t="shared" si="76"/>
        <v>0</v>
      </c>
      <c r="AJ489">
        <v>1224</v>
      </c>
      <c r="AK489">
        <v>0</v>
      </c>
      <c r="AL489">
        <f t="shared" si="77"/>
        <v>1224</v>
      </c>
      <c r="AO489">
        <v>0</v>
      </c>
      <c r="AP489">
        <v>0</v>
      </c>
      <c r="AQ489">
        <f t="shared" si="78"/>
        <v>0</v>
      </c>
      <c r="AT489">
        <v>3446</v>
      </c>
      <c r="AU489">
        <v>377</v>
      </c>
      <c r="AV489">
        <f t="shared" si="79"/>
        <v>3823</v>
      </c>
    </row>
    <row r="490" spans="1:48" x14ac:dyDescent="0.2">
      <c r="A490">
        <v>35576</v>
      </c>
      <c r="B490">
        <v>155270</v>
      </c>
      <c r="C490">
        <f t="shared" si="70"/>
        <v>190846</v>
      </c>
      <c r="F490">
        <v>0</v>
      </c>
      <c r="G490">
        <v>0</v>
      </c>
      <c r="H490">
        <f t="shared" si="71"/>
        <v>0</v>
      </c>
      <c r="K490">
        <v>7006</v>
      </c>
      <c r="L490">
        <v>5111</v>
      </c>
      <c r="M490">
        <f t="shared" si="72"/>
        <v>12117</v>
      </c>
      <c r="P490">
        <v>8093</v>
      </c>
      <c r="Q490">
        <v>6965</v>
      </c>
      <c r="R490">
        <f t="shared" si="73"/>
        <v>15058</v>
      </c>
      <c r="U490">
        <v>0</v>
      </c>
      <c r="V490">
        <v>0</v>
      </c>
      <c r="W490">
        <f t="shared" si="74"/>
        <v>0</v>
      </c>
      <c r="Z490">
        <v>25</v>
      </c>
      <c r="AA490">
        <v>0</v>
      </c>
      <c r="AB490">
        <f t="shared" si="75"/>
        <v>25</v>
      </c>
      <c r="AE490">
        <v>0</v>
      </c>
      <c r="AF490">
        <v>0</v>
      </c>
      <c r="AG490">
        <f t="shared" si="76"/>
        <v>0</v>
      </c>
      <c r="AJ490">
        <v>1067</v>
      </c>
      <c r="AK490">
        <v>0</v>
      </c>
      <c r="AL490">
        <f t="shared" si="77"/>
        <v>1067</v>
      </c>
      <c r="AO490">
        <v>0</v>
      </c>
      <c r="AP490">
        <v>0</v>
      </c>
      <c r="AQ490">
        <f t="shared" si="78"/>
        <v>0</v>
      </c>
      <c r="AT490">
        <v>2989</v>
      </c>
      <c r="AU490">
        <v>215</v>
      </c>
      <c r="AV490">
        <f t="shared" si="79"/>
        <v>3204</v>
      </c>
    </row>
    <row r="491" spans="1:48" x14ac:dyDescent="0.2">
      <c r="A491">
        <v>415374</v>
      </c>
      <c r="B491">
        <v>890967</v>
      </c>
      <c r="C491">
        <f t="shared" si="70"/>
        <v>1306341</v>
      </c>
      <c r="F491">
        <v>4018</v>
      </c>
      <c r="G491">
        <v>86050</v>
      </c>
      <c r="H491">
        <f t="shared" si="71"/>
        <v>90068</v>
      </c>
      <c r="K491">
        <v>9434</v>
      </c>
      <c r="L491">
        <v>3013</v>
      </c>
      <c r="M491">
        <f t="shared" si="72"/>
        <v>12447</v>
      </c>
      <c r="P491">
        <v>7200</v>
      </c>
      <c r="Q491">
        <v>3002</v>
      </c>
      <c r="R491">
        <f t="shared" si="73"/>
        <v>10202</v>
      </c>
      <c r="U491">
        <v>0</v>
      </c>
      <c r="V491">
        <v>0</v>
      </c>
      <c r="W491">
        <f t="shared" si="74"/>
        <v>0</v>
      </c>
      <c r="Z491">
        <v>29</v>
      </c>
      <c r="AA491">
        <v>0</v>
      </c>
      <c r="AB491">
        <f t="shared" si="75"/>
        <v>29</v>
      </c>
      <c r="AE491">
        <v>0</v>
      </c>
      <c r="AF491">
        <v>0</v>
      </c>
      <c r="AG491">
        <f t="shared" si="76"/>
        <v>0</v>
      </c>
      <c r="AJ491">
        <v>110</v>
      </c>
      <c r="AK491">
        <v>0</v>
      </c>
      <c r="AL491">
        <f t="shared" si="77"/>
        <v>110</v>
      </c>
      <c r="AO491">
        <v>0</v>
      </c>
      <c r="AP491">
        <v>0</v>
      </c>
      <c r="AQ491">
        <f t="shared" si="78"/>
        <v>0</v>
      </c>
      <c r="AT491">
        <v>5345</v>
      </c>
      <c r="AU491">
        <v>168</v>
      </c>
      <c r="AV491">
        <f t="shared" si="79"/>
        <v>5513</v>
      </c>
    </row>
    <row r="492" spans="1:48" x14ac:dyDescent="0.2">
      <c r="A492">
        <v>4814872</v>
      </c>
      <c r="B492">
        <v>5975594</v>
      </c>
      <c r="C492">
        <f t="shared" si="70"/>
        <v>10790466</v>
      </c>
      <c r="F492">
        <v>1616</v>
      </c>
      <c r="G492">
        <v>11</v>
      </c>
      <c r="H492">
        <f t="shared" si="71"/>
        <v>1627</v>
      </c>
      <c r="K492">
        <v>0</v>
      </c>
      <c r="L492">
        <v>0</v>
      </c>
      <c r="M492">
        <f t="shared" si="72"/>
        <v>0</v>
      </c>
      <c r="P492">
        <v>6104</v>
      </c>
      <c r="Q492">
        <v>6516</v>
      </c>
      <c r="R492">
        <f t="shared" si="73"/>
        <v>12620</v>
      </c>
      <c r="U492">
        <v>0</v>
      </c>
      <c r="V492">
        <v>0</v>
      </c>
      <c r="W492">
        <f t="shared" si="74"/>
        <v>0</v>
      </c>
      <c r="Z492">
        <v>28</v>
      </c>
      <c r="AA492">
        <v>0</v>
      </c>
      <c r="AB492">
        <f t="shared" si="75"/>
        <v>28</v>
      </c>
      <c r="AE492">
        <v>3034</v>
      </c>
      <c r="AF492">
        <v>128</v>
      </c>
      <c r="AG492">
        <f t="shared" si="76"/>
        <v>3162</v>
      </c>
      <c r="AJ492">
        <v>0</v>
      </c>
      <c r="AK492">
        <v>0</v>
      </c>
      <c r="AL492">
        <f t="shared" si="77"/>
        <v>0</v>
      </c>
      <c r="AO492">
        <v>0</v>
      </c>
      <c r="AP492">
        <v>0</v>
      </c>
      <c r="AQ492">
        <f t="shared" si="78"/>
        <v>0</v>
      </c>
      <c r="AT492">
        <v>3918</v>
      </c>
      <c r="AU492">
        <v>77</v>
      </c>
      <c r="AV492">
        <f t="shared" si="79"/>
        <v>3995</v>
      </c>
    </row>
    <row r="493" spans="1:48" x14ac:dyDescent="0.2">
      <c r="A493">
        <v>257963</v>
      </c>
      <c r="B493">
        <v>987717</v>
      </c>
      <c r="C493">
        <f t="shared" si="70"/>
        <v>1245680</v>
      </c>
      <c r="F493">
        <v>6667</v>
      </c>
      <c r="G493">
        <v>6459</v>
      </c>
      <c r="H493">
        <f t="shared" si="71"/>
        <v>13126</v>
      </c>
      <c r="K493">
        <v>0</v>
      </c>
      <c r="L493">
        <v>0</v>
      </c>
      <c r="M493">
        <f t="shared" si="72"/>
        <v>0</v>
      </c>
      <c r="P493">
        <v>7721</v>
      </c>
      <c r="Q493">
        <v>5539</v>
      </c>
      <c r="R493">
        <f t="shared" si="73"/>
        <v>13260</v>
      </c>
      <c r="U493">
        <v>19</v>
      </c>
      <c r="V493">
        <v>0</v>
      </c>
      <c r="W493">
        <f t="shared" si="74"/>
        <v>19</v>
      </c>
      <c r="Z493">
        <v>29</v>
      </c>
      <c r="AA493">
        <v>0</v>
      </c>
      <c r="AB493">
        <f t="shared" si="75"/>
        <v>29</v>
      </c>
      <c r="AE493">
        <v>2887</v>
      </c>
      <c r="AF493">
        <v>137</v>
      </c>
      <c r="AG493">
        <f t="shared" si="76"/>
        <v>3024</v>
      </c>
      <c r="AJ493">
        <v>0</v>
      </c>
      <c r="AK493">
        <v>0</v>
      </c>
      <c r="AL493">
        <f t="shared" si="77"/>
        <v>0</v>
      </c>
      <c r="AO493">
        <v>0</v>
      </c>
      <c r="AP493">
        <v>0</v>
      </c>
      <c r="AQ493">
        <f t="shared" si="78"/>
        <v>0</v>
      </c>
      <c r="AT493">
        <v>4142</v>
      </c>
      <c r="AU493">
        <v>243</v>
      </c>
      <c r="AV493">
        <f t="shared" si="79"/>
        <v>4385</v>
      </c>
    </row>
    <row r="494" spans="1:48" x14ac:dyDescent="0.2">
      <c r="A494">
        <v>16413</v>
      </c>
      <c r="B494">
        <v>0</v>
      </c>
      <c r="C494">
        <f t="shared" si="70"/>
        <v>16413</v>
      </c>
      <c r="F494">
        <v>216</v>
      </c>
      <c r="G494">
        <v>1395</v>
      </c>
      <c r="H494">
        <f t="shared" si="71"/>
        <v>1611</v>
      </c>
      <c r="K494">
        <v>0</v>
      </c>
      <c r="L494">
        <v>0</v>
      </c>
      <c r="M494">
        <f t="shared" si="72"/>
        <v>0</v>
      </c>
      <c r="P494">
        <v>9326</v>
      </c>
      <c r="Q494">
        <v>7660</v>
      </c>
      <c r="R494">
        <f t="shared" si="73"/>
        <v>16986</v>
      </c>
      <c r="U494">
        <v>26</v>
      </c>
      <c r="V494">
        <v>0</v>
      </c>
      <c r="W494">
        <f t="shared" si="74"/>
        <v>26</v>
      </c>
      <c r="Z494">
        <v>34</v>
      </c>
      <c r="AA494">
        <v>0</v>
      </c>
      <c r="AB494">
        <f t="shared" si="75"/>
        <v>34</v>
      </c>
      <c r="AE494">
        <v>3616</v>
      </c>
      <c r="AF494">
        <v>3</v>
      </c>
      <c r="AG494">
        <f t="shared" si="76"/>
        <v>3619</v>
      </c>
      <c r="AJ494">
        <v>0</v>
      </c>
      <c r="AK494">
        <v>0</v>
      </c>
      <c r="AL494">
        <f t="shared" si="77"/>
        <v>0</v>
      </c>
      <c r="AO494">
        <v>0</v>
      </c>
      <c r="AP494">
        <v>0</v>
      </c>
      <c r="AQ494">
        <f t="shared" si="78"/>
        <v>0</v>
      </c>
      <c r="AT494">
        <v>4571</v>
      </c>
      <c r="AU494">
        <v>31</v>
      </c>
      <c r="AV494">
        <f t="shared" si="79"/>
        <v>4602</v>
      </c>
    </row>
    <row r="495" spans="1:48" x14ac:dyDescent="0.2">
      <c r="A495">
        <v>3403353</v>
      </c>
      <c r="B495">
        <v>7590643</v>
      </c>
      <c r="C495">
        <f t="shared" si="70"/>
        <v>10993996</v>
      </c>
      <c r="F495">
        <v>107</v>
      </c>
      <c r="G495">
        <v>31</v>
      </c>
      <c r="H495">
        <f t="shared" si="71"/>
        <v>138</v>
      </c>
      <c r="K495">
        <v>0</v>
      </c>
      <c r="L495">
        <v>0</v>
      </c>
      <c r="M495">
        <f t="shared" si="72"/>
        <v>0</v>
      </c>
      <c r="P495">
        <v>7373</v>
      </c>
      <c r="Q495">
        <v>6067</v>
      </c>
      <c r="R495">
        <f t="shared" si="73"/>
        <v>13440</v>
      </c>
      <c r="U495">
        <v>27</v>
      </c>
      <c r="V495">
        <v>0</v>
      </c>
      <c r="W495">
        <f t="shared" si="74"/>
        <v>27</v>
      </c>
      <c r="Z495">
        <v>35</v>
      </c>
      <c r="AA495">
        <v>0</v>
      </c>
      <c r="AB495">
        <f t="shared" si="75"/>
        <v>35</v>
      </c>
      <c r="AE495">
        <v>2088</v>
      </c>
      <c r="AF495">
        <v>6</v>
      </c>
      <c r="AG495">
        <f t="shared" si="76"/>
        <v>2094</v>
      </c>
      <c r="AJ495">
        <v>0</v>
      </c>
      <c r="AK495">
        <v>0</v>
      </c>
      <c r="AL495">
        <f t="shared" si="77"/>
        <v>0</v>
      </c>
      <c r="AO495">
        <v>0</v>
      </c>
      <c r="AP495">
        <v>0</v>
      </c>
      <c r="AQ495">
        <f t="shared" si="78"/>
        <v>0</v>
      </c>
      <c r="AT495">
        <v>4715</v>
      </c>
      <c r="AU495">
        <v>424</v>
      </c>
      <c r="AV495">
        <f t="shared" si="79"/>
        <v>5139</v>
      </c>
    </row>
    <row r="496" spans="1:48" x14ac:dyDescent="0.2">
      <c r="A496">
        <v>23730</v>
      </c>
      <c r="B496">
        <v>217517</v>
      </c>
      <c r="C496">
        <f t="shared" si="70"/>
        <v>241247</v>
      </c>
      <c r="F496">
        <v>139</v>
      </c>
      <c r="G496">
        <v>152</v>
      </c>
      <c r="H496">
        <f t="shared" si="71"/>
        <v>291</v>
      </c>
      <c r="K496">
        <v>0</v>
      </c>
      <c r="L496">
        <v>0</v>
      </c>
      <c r="M496">
        <f t="shared" si="72"/>
        <v>0</v>
      </c>
      <c r="P496">
        <v>7415</v>
      </c>
      <c r="Q496">
        <v>6754</v>
      </c>
      <c r="R496">
        <f t="shared" si="73"/>
        <v>14169</v>
      </c>
      <c r="U496">
        <v>32</v>
      </c>
      <c r="V496">
        <v>0</v>
      </c>
      <c r="W496">
        <f t="shared" si="74"/>
        <v>32</v>
      </c>
      <c r="Z496">
        <v>27</v>
      </c>
      <c r="AA496">
        <v>0</v>
      </c>
      <c r="AB496">
        <f t="shared" si="75"/>
        <v>27</v>
      </c>
      <c r="AE496">
        <v>2042</v>
      </c>
      <c r="AF496">
        <v>2</v>
      </c>
      <c r="AG496">
        <f t="shared" si="76"/>
        <v>2044</v>
      </c>
      <c r="AJ496">
        <v>0</v>
      </c>
      <c r="AK496">
        <v>0</v>
      </c>
      <c r="AL496">
        <f t="shared" si="77"/>
        <v>0</v>
      </c>
      <c r="AO496">
        <v>4991</v>
      </c>
      <c r="AP496">
        <v>542</v>
      </c>
      <c r="AQ496">
        <f t="shared" si="78"/>
        <v>5533</v>
      </c>
      <c r="AT496">
        <v>3987</v>
      </c>
      <c r="AU496">
        <v>157</v>
      </c>
      <c r="AV496">
        <f t="shared" si="79"/>
        <v>4144</v>
      </c>
    </row>
    <row r="497" spans="1:48" x14ac:dyDescent="0.2">
      <c r="A497">
        <v>13027</v>
      </c>
      <c r="B497">
        <v>77061</v>
      </c>
      <c r="C497">
        <f t="shared" si="70"/>
        <v>90088</v>
      </c>
      <c r="F497">
        <v>595</v>
      </c>
      <c r="G497">
        <v>95</v>
      </c>
      <c r="H497">
        <f t="shared" si="71"/>
        <v>690</v>
      </c>
      <c r="K497">
        <v>0</v>
      </c>
      <c r="L497">
        <v>0</v>
      </c>
      <c r="M497">
        <f t="shared" si="72"/>
        <v>0</v>
      </c>
      <c r="P497">
        <v>0</v>
      </c>
      <c r="Q497">
        <v>0</v>
      </c>
      <c r="R497">
        <f t="shared" si="73"/>
        <v>0</v>
      </c>
      <c r="U497">
        <v>36</v>
      </c>
      <c r="V497">
        <v>0</v>
      </c>
      <c r="W497">
        <f t="shared" si="74"/>
        <v>36</v>
      </c>
      <c r="Z497">
        <v>21</v>
      </c>
      <c r="AA497">
        <v>0</v>
      </c>
      <c r="AB497">
        <f t="shared" si="75"/>
        <v>21</v>
      </c>
      <c r="AE497">
        <v>2123</v>
      </c>
      <c r="AF497">
        <v>0</v>
      </c>
      <c r="AG497">
        <f t="shared" si="76"/>
        <v>2123</v>
      </c>
      <c r="AJ497">
        <v>0</v>
      </c>
      <c r="AK497">
        <v>0</v>
      </c>
      <c r="AL497">
        <f t="shared" si="77"/>
        <v>0</v>
      </c>
      <c r="AO497">
        <v>4376</v>
      </c>
      <c r="AP497">
        <v>134</v>
      </c>
      <c r="AQ497">
        <f t="shared" si="78"/>
        <v>4510</v>
      </c>
      <c r="AT497">
        <v>4919</v>
      </c>
      <c r="AU497">
        <v>60</v>
      </c>
      <c r="AV497">
        <f t="shared" si="79"/>
        <v>4979</v>
      </c>
    </row>
    <row r="498" spans="1:48" x14ac:dyDescent="0.2">
      <c r="A498">
        <v>11258</v>
      </c>
      <c r="B498">
        <v>62211</v>
      </c>
      <c r="C498">
        <f t="shared" si="70"/>
        <v>73469</v>
      </c>
      <c r="F498">
        <v>922</v>
      </c>
      <c r="G498">
        <v>1731</v>
      </c>
      <c r="H498">
        <f t="shared" si="71"/>
        <v>2653</v>
      </c>
      <c r="K498">
        <v>0</v>
      </c>
      <c r="L498">
        <v>0</v>
      </c>
      <c r="M498">
        <f t="shared" si="72"/>
        <v>0</v>
      </c>
      <c r="P498">
        <v>0</v>
      </c>
      <c r="Q498">
        <v>0</v>
      </c>
      <c r="R498">
        <f t="shared" si="73"/>
        <v>0</v>
      </c>
      <c r="U498">
        <v>33</v>
      </c>
      <c r="V498">
        <v>0</v>
      </c>
      <c r="W498">
        <f t="shared" si="74"/>
        <v>33</v>
      </c>
      <c r="Z498">
        <v>20</v>
      </c>
      <c r="AA498">
        <v>0</v>
      </c>
      <c r="AB498">
        <f t="shared" si="75"/>
        <v>20</v>
      </c>
      <c r="AE498">
        <v>1308</v>
      </c>
      <c r="AF498">
        <v>0</v>
      </c>
      <c r="AG498">
        <f t="shared" si="76"/>
        <v>1308</v>
      </c>
      <c r="AJ498">
        <v>0</v>
      </c>
      <c r="AK498">
        <v>0</v>
      </c>
      <c r="AL498">
        <f t="shared" si="77"/>
        <v>0</v>
      </c>
      <c r="AO498">
        <v>5064</v>
      </c>
      <c r="AP498">
        <v>166</v>
      </c>
      <c r="AQ498">
        <f t="shared" si="78"/>
        <v>5230</v>
      </c>
      <c r="AT498">
        <v>4801</v>
      </c>
      <c r="AU498">
        <v>64</v>
      </c>
      <c r="AV498">
        <f t="shared" si="79"/>
        <v>4865</v>
      </c>
    </row>
    <row r="499" spans="1:48" x14ac:dyDescent="0.2">
      <c r="A499">
        <v>0</v>
      </c>
      <c r="B499">
        <v>0</v>
      </c>
      <c r="C499">
        <f t="shared" si="70"/>
        <v>0</v>
      </c>
      <c r="F499">
        <v>12688</v>
      </c>
      <c r="G499">
        <v>4605</v>
      </c>
      <c r="H499">
        <f t="shared" si="71"/>
        <v>17293</v>
      </c>
      <c r="K499">
        <v>0</v>
      </c>
      <c r="L499">
        <v>0</v>
      </c>
      <c r="M499">
        <f t="shared" si="72"/>
        <v>0</v>
      </c>
      <c r="P499">
        <v>0</v>
      </c>
      <c r="Q499">
        <v>0</v>
      </c>
      <c r="R499">
        <f t="shared" si="73"/>
        <v>0</v>
      </c>
      <c r="U499">
        <v>34</v>
      </c>
      <c r="V499">
        <v>0</v>
      </c>
      <c r="W499">
        <f t="shared" si="74"/>
        <v>34</v>
      </c>
      <c r="Z499">
        <v>20</v>
      </c>
      <c r="AA499">
        <v>0</v>
      </c>
      <c r="AB499">
        <f t="shared" si="75"/>
        <v>20</v>
      </c>
      <c r="AE499">
        <v>1748</v>
      </c>
      <c r="AF499">
        <v>0</v>
      </c>
      <c r="AG499">
        <f t="shared" si="76"/>
        <v>1748</v>
      </c>
      <c r="AJ499">
        <v>0</v>
      </c>
      <c r="AK499">
        <v>0</v>
      </c>
      <c r="AL499">
        <f t="shared" si="77"/>
        <v>0</v>
      </c>
      <c r="AO499">
        <v>4182</v>
      </c>
      <c r="AP499">
        <v>581</v>
      </c>
      <c r="AQ499">
        <f t="shared" si="78"/>
        <v>4763</v>
      </c>
      <c r="AT499">
        <v>4117</v>
      </c>
      <c r="AU499">
        <v>261</v>
      </c>
      <c r="AV499">
        <f t="shared" si="79"/>
        <v>4378</v>
      </c>
    </row>
    <row r="500" spans="1:48" x14ac:dyDescent="0.2">
      <c r="A500">
        <v>0</v>
      </c>
      <c r="B500">
        <v>0</v>
      </c>
      <c r="C500">
        <f t="shared" si="70"/>
        <v>0</v>
      </c>
      <c r="F500">
        <v>1376</v>
      </c>
      <c r="G500">
        <v>2762</v>
      </c>
      <c r="H500">
        <f t="shared" si="71"/>
        <v>4138</v>
      </c>
      <c r="K500">
        <v>0</v>
      </c>
      <c r="L500">
        <v>0</v>
      </c>
      <c r="M500">
        <f t="shared" si="72"/>
        <v>0</v>
      </c>
      <c r="P500">
        <v>0</v>
      </c>
      <c r="Q500">
        <v>0</v>
      </c>
      <c r="R500">
        <f t="shared" si="73"/>
        <v>0</v>
      </c>
      <c r="U500">
        <v>38</v>
      </c>
      <c r="V500">
        <v>0</v>
      </c>
      <c r="W500">
        <f t="shared" si="74"/>
        <v>38</v>
      </c>
      <c r="Z500">
        <v>67</v>
      </c>
      <c r="AA500">
        <v>2</v>
      </c>
      <c r="AB500">
        <f t="shared" si="75"/>
        <v>69</v>
      </c>
      <c r="AE500">
        <v>1367</v>
      </c>
      <c r="AF500">
        <v>0</v>
      </c>
      <c r="AG500">
        <f t="shared" si="76"/>
        <v>1367</v>
      </c>
      <c r="AJ500">
        <v>0</v>
      </c>
      <c r="AK500">
        <v>0</v>
      </c>
      <c r="AL500">
        <f t="shared" si="77"/>
        <v>0</v>
      </c>
      <c r="AO500">
        <v>4258</v>
      </c>
      <c r="AP500">
        <v>455</v>
      </c>
      <c r="AQ500">
        <f t="shared" si="78"/>
        <v>4713</v>
      </c>
      <c r="AT500">
        <v>4035</v>
      </c>
      <c r="AU500">
        <v>349</v>
      </c>
      <c r="AV500">
        <f t="shared" si="79"/>
        <v>4384</v>
      </c>
    </row>
    <row r="501" spans="1:48" x14ac:dyDescent="0.2">
      <c r="A501">
        <v>0</v>
      </c>
      <c r="B501">
        <v>271447</v>
      </c>
      <c r="C501">
        <f t="shared" si="70"/>
        <v>271447</v>
      </c>
      <c r="F501">
        <v>1980</v>
      </c>
      <c r="G501">
        <v>20</v>
      </c>
      <c r="H501">
        <f t="shared" si="71"/>
        <v>2000</v>
      </c>
      <c r="K501">
        <v>0</v>
      </c>
      <c r="L501">
        <v>0</v>
      </c>
      <c r="M501">
        <f t="shared" si="72"/>
        <v>0</v>
      </c>
      <c r="P501">
        <v>0</v>
      </c>
      <c r="Q501">
        <v>0</v>
      </c>
      <c r="R501">
        <f t="shared" si="73"/>
        <v>0</v>
      </c>
      <c r="U501">
        <v>31</v>
      </c>
      <c r="V501">
        <v>0</v>
      </c>
      <c r="W501">
        <f t="shared" si="74"/>
        <v>31</v>
      </c>
      <c r="Z501">
        <v>43</v>
      </c>
      <c r="AA501">
        <v>0</v>
      </c>
      <c r="AB501">
        <f t="shared" si="75"/>
        <v>43</v>
      </c>
      <c r="AE501">
        <v>1506</v>
      </c>
      <c r="AF501">
        <v>0</v>
      </c>
      <c r="AG501">
        <f t="shared" si="76"/>
        <v>1506</v>
      </c>
      <c r="AJ501">
        <v>0</v>
      </c>
      <c r="AK501">
        <v>0</v>
      </c>
      <c r="AL501">
        <f t="shared" si="77"/>
        <v>0</v>
      </c>
      <c r="AO501">
        <v>4108</v>
      </c>
      <c r="AP501">
        <v>280</v>
      </c>
      <c r="AQ501">
        <f t="shared" si="78"/>
        <v>4388</v>
      </c>
      <c r="AT501">
        <v>0</v>
      </c>
      <c r="AU501">
        <v>0</v>
      </c>
      <c r="AV501">
        <f t="shared" si="79"/>
        <v>0</v>
      </c>
    </row>
    <row r="502" spans="1:48" x14ac:dyDescent="0.2">
      <c r="A502">
        <v>4835201</v>
      </c>
      <c r="B502">
        <v>33123</v>
      </c>
      <c r="C502">
        <f t="shared" si="70"/>
        <v>4868324</v>
      </c>
      <c r="F502">
        <v>113</v>
      </c>
      <c r="G502">
        <v>513</v>
      </c>
      <c r="H502">
        <f t="shared" si="71"/>
        <v>626</v>
      </c>
      <c r="K502">
        <v>0</v>
      </c>
      <c r="L502">
        <v>0</v>
      </c>
      <c r="M502">
        <f t="shared" si="72"/>
        <v>0</v>
      </c>
      <c r="P502">
        <v>0</v>
      </c>
      <c r="Q502">
        <v>0</v>
      </c>
      <c r="R502">
        <f t="shared" si="73"/>
        <v>0</v>
      </c>
      <c r="U502">
        <v>27</v>
      </c>
      <c r="V502">
        <v>0</v>
      </c>
      <c r="W502">
        <f t="shared" si="74"/>
        <v>27</v>
      </c>
      <c r="Z502">
        <v>49</v>
      </c>
      <c r="AA502">
        <v>2</v>
      </c>
      <c r="AB502">
        <f t="shared" si="75"/>
        <v>51</v>
      </c>
      <c r="AE502">
        <v>1192</v>
      </c>
      <c r="AF502">
        <v>0</v>
      </c>
      <c r="AG502">
        <f t="shared" si="76"/>
        <v>1192</v>
      </c>
      <c r="AJ502">
        <v>0</v>
      </c>
      <c r="AK502">
        <v>0</v>
      </c>
      <c r="AL502">
        <f t="shared" si="77"/>
        <v>0</v>
      </c>
      <c r="AO502">
        <v>5236</v>
      </c>
      <c r="AP502">
        <v>205</v>
      </c>
      <c r="AQ502">
        <f t="shared" si="78"/>
        <v>5441</v>
      </c>
      <c r="AT502">
        <v>0</v>
      </c>
      <c r="AU502">
        <v>0</v>
      </c>
      <c r="AV502">
        <f t="shared" si="79"/>
        <v>0</v>
      </c>
    </row>
    <row r="503" spans="1:48" x14ac:dyDescent="0.2">
      <c r="A503">
        <v>4463522</v>
      </c>
      <c r="B503">
        <v>8717498</v>
      </c>
      <c r="C503">
        <f t="shared" si="70"/>
        <v>13181020</v>
      </c>
      <c r="F503">
        <v>2701</v>
      </c>
      <c r="G503">
        <v>18647</v>
      </c>
      <c r="H503">
        <f t="shared" si="71"/>
        <v>21348</v>
      </c>
      <c r="K503">
        <v>0</v>
      </c>
      <c r="L503">
        <v>0</v>
      </c>
      <c r="M503">
        <f t="shared" si="72"/>
        <v>0</v>
      </c>
      <c r="P503">
        <v>0</v>
      </c>
      <c r="Q503">
        <v>0</v>
      </c>
      <c r="R503">
        <f t="shared" si="73"/>
        <v>0</v>
      </c>
      <c r="U503">
        <v>27</v>
      </c>
      <c r="V503">
        <v>0</v>
      </c>
      <c r="W503">
        <f t="shared" si="74"/>
        <v>27</v>
      </c>
      <c r="Z503">
        <v>48</v>
      </c>
      <c r="AA503">
        <v>0</v>
      </c>
      <c r="AB503">
        <f t="shared" si="75"/>
        <v>48</v>
      </c>
      <c r="AE503">
        <v>1046</v>
      </c>
      <c r="AF503">
        <v>0</v>
      </c>
      <c r="AG503">
        <f t="shared" si="76"/>
        <v>1046</v>
      </c>
      <c r="AJ503">
        <v>0</v>
      </c>
      <c r="AK503">
        <v>0</v>
      </c>
      <c r="AL503">
        <f t="shared" si="77"/>
        <v>0</v>
      </c>
      <c r="AO503">
        <v>5052</v>
      </c>
      <c r="AP503">
        <v>181</v>
      </c>
      <c r="AQ503">
        <f t="shared" si="78"/>
        <v>5233</v>
      </c>
      <c r="AT503">
        <v>0</v>
      </c>
      <c r="AU503">
        <v>0</v>
      </c>
      <c r="AV503">
        <f t="shared" si="79"/>
        <v>0</v>
      </c>
    </row>
    <row r="504" spans="1:48" x14ac:dyDescent="0.2">
      <c r="A504">
        <v>31324143</v>
      </c>
      <c r="B504">
        <v>26611531</v>
      </c>
      <c r="C504">
        <f t="shared" si="70"/>
        <v>57935674</v>
      </c>
      <c r="F504">
        <v>9744</v>
      </c>
      <c r="G504">
        <v>57</v>
      </c>
      <c r="H504">
        <f t="shared" si="71"/>
        <v>9801</v>
      </c>
      <c r="K504">
        <v>1168</v>
      </c>
      <c r="L504">
        <v>65</v>
      </c>
      <c r="M504">
        <f t="shared" si="72"/>
        <v>1233</v>
      </c>
      <c r="P504">
        <v>0</v>
      </c>
      <c r="Q504">
        <v>0</v>
      </c>
      <c r="R504">
        <f t="shared" si="73"/>
        <v>0</v>
      </c>
      <c r="U504">
        <v>27</v>
      </c>
      <c r="V504">
        <v>0</v>
      </c>
      <c r="W504">
        <f t="shared" si="74"/>
        <v>27</v>
      </c>
      <c r="Z504">
        <v>55</v>
      </c>
      <c r="AA504">
        <v>0</v>
      </c>
      <c r="AB504">
        <f t="shared" si="75"/>
        <v>55</v>
      </c>
      <c r="AE504">
        <v>0</v>
      </c>
      <c r="AF504">
        <v>0</v>
      </c>
      <c r="AG504">
        <f t="shared" si="76"/>
        <v>0</v>
      </c>
      <c r="AJ504">
        <v>5138</v>
      </c>
      <c r="AK504">
        <v>215</v>
      </c>
      <c r="AL504">
        <f t="shared" si="77"/>
        <v>5353</v>
      </c>
      <c r="AO504">
        <v>4864</v>
      </c>
      <c r="AP504">
        <v>310</v>
      </c>
      <c r="AQ504">
        <f t="shared" si="78"/>
        <v>5174</v>
      </c>
      <c r="AT504">
        <v>0</v>
      </c>
      <c r="AU504">
        <v>0</v>
      </c>
      <c r="AV504">
        <f t="shared" si="79"/>
        <v>0</v>
      </c>
    </row>
    <row r="505" spans="1:48" x14ac:dyDescent="0.2">
      <c r="A505">
        <v>12676130</v>
      </c>
      <c r="B505">
        <v>13264414</v>
      </c>
      <c r="C505">
        <f t="shared" si="70"/>
        <v>25940544</v>
      </c>
      <c r="F505">
        <v>7866</v>
      </c>
      <c r="G505">
        <v>10536</v>
      </c>
      <c r="H505">
        <f t="shared" si="71"/>
        <v>18402</v>
      </c>
      <c r="K505">
        <v>1284</v>
      </c>
      <c r="L505">
        <v>35</v>
      </c>
      <c r="M505">
        <f t="shared" si="72"/>
        <v>1319</v>
      </c>
      <c r="P505">
        <v>0</v>
      </c>
      <c r="Q505">
        <v>0</v>
      </c>
      <c r="R505">
        <f t="shared" si="73"/>
        <v>0</v>
      </c>
      <c r="U505">
        <v>3234</v>
      </c>
      <c r="V505">
        <v>0</v>
      </c>
      <c r="W505">
        <f t="shared" si="74"/>
        <v>3234</v>
      </c>
      <c r="Z505">
        <v>38</v>
      </c>
      <c r="AA505">
        <v>0</v>
      </c>
      <c r="AB505">
        <f t="shared" si="75"/>
        <v>38</v>
      </c>
      <c r="AE505">
        <v>0</v>
      </c>
      <c r="AF505">
        <v>0</v>
      </c>
      <c r="AG505">
        <f t="shared" si="76"/>
        <v>0</v>
      </c>
      <c r="AJ505">
        <v>6088</v>
      </c>
      <c r="AK505">
        <v>252</v>
      </c>
      <c r="AL505">
        <f t="shared" si="77"/>
        <v>6340</v>
      </c>
      <c r="AO505">
        <v>5879</v>
      </c>
      <c r="AP505">
        <v>578</v>
      </c>
      <c r="AQ505">
        <f t="shared" si="78"/>
        <v>6457</v>
      </c>
      <c r="AT505">
        <v>0</v>
      </c>
      <c r="AU505">
        <v>0</v>
      </c>
      <c r="AV505">
        <f t="shared" si="79"/>
        <v>0</v>
      </c>
    </row>
    <row r="506" spans="1:48" x14ac:dyDescent="0.2">
      <c r="A506">
        <v>37192903</v>
      </c>
      <c r="B506">
        <v>22894245</v>
      </c>
      <c r="C506">
        <f t="shared" si="70"/>
        <v>60087148</v>
      </c>
      <c r="F506">
        <v>158</v>
      </c>
      <c r="G506">
        <v>3911</v>
      </c>
      <c r="H506">
        <f t="shared" si="71"/>
        <v>4069</v>
      </c>
      <c r="K506">
        <v>1140</v>
      </c>
      <c r="L506">
        <v>36</v>
      </c>
      <c r="M506">
        <f t="shared" si="72"/>
        <v>1176</v>
      </c>
      <c r="P506">
        <v>0</v>
      </c>
      <c r="Q506">
        <v>0</v>
      </c>
      <c r="R506">
        <f t="shared" si="73"/>
        <v>0</v>
      </c>
      <c r="U506">
        <v>0</v>
      </c>
      <c r="V506">
        <v>0</v>
      </c>
      <c r="W506">
        <f t="shared" si="74"/>
        <v>0</v>
      </c>
      <c r="Z506">
        <v>1</v>
      </c>
      <c r="AA506">
        <v>0</v>
      </c>
      <c r="AB506">
        <f t="shared" si="75"/>
        <v>1</v>
      </c>
      <c r="AE506">
        <v>0</v>
      </c>
      <c r="AF506">
        <v>0</v>
      </c>
      <c r="AG506">
        <f t="shared" si="76"/>
        <v>0</v>
      </c>
      <c r="AJ506">
        <v>5801</v>
      </c>
      <c r="AK506">
        <v>435</v>
      </c>
      <c r="AL506">
        <f t="shared" si="77"/>
        <v>6236</v>
      </c>
      <c r="AO506">
        <v>4391</v>
      </c>
      <c r="AP506">
        <v>171</v>
      </c>
      <c r="AQ506">
        <f t="shared" si="78"/>
        <v>4562</v>
      </c>
      <c r="AT506">
        <v>0</v>
      </c>
      <c r="AU506">
        <v>0</v>
      </c>
      <c r="AV506">
        <f t="shared" si="79"/>
        <v>0</v>
      </c>
    </row>
    <row r="507" spans="1:48" x14ac:dyDescent="0.2">
      <c r="A507">
        <v>9964</v>
      </c>
      <c r="B507">
        <v>21019</v>
      </c>
      <c r="C507">
        <f t="shared" si="70"/>
        <v>30983</v>
      </c>
      <c r="F507">
        <v>507</v>
      </c>
      <c r="G507">
        <v>556</v>
      </c>
      <c r="H507">
        <f t="shared" si="71"/>
        <v>1063</v>
      </c>
      <c r="K507">
        <v>1069</v>
      </c>
      <c r="L507">
        <v>37</v>
      </c>
      <c r="M507">
        <f t="shared" si="72"/>
        <v>1106</v>
      </c>
      <c r="P507">
        <v>0</v>
      </c>
      <c r="Q507">
        <v>0</v>
      </c>
      <c r="R507">
        <f t="shared" si="73"/>
        <v>0</v>
      </c>
      <c r="U507">
        <v>0</v>
      </c>
      <c r="V507">
        <v>0</v>
      </c>
      <c r="W507">
        <f t="shared" si="74"/>
        <v>0</v>
      </c>
      <c r="Z507">
        <v>23</v>
      </c>
      <c r="AA507">
        <v>0</v>
      </c>
      <c r="AB507">
        <f t="shared" si="75"/>
        <v>23</v>
      </c>
      <c r="AE507">
        <v>0</v>
      </c>
      <c r="AF507">
        <v>0</v>
      </c>
      <c r="AG507">
        <f t="shared" si="76"/>
        <v>0</v>
      </c>
      <c r="AJ507">
        <v>5663</v>
      </c>
      <c r="AK507">
        <v>273</v>
      </c>
      <c r="AL507">
        <f t="shared" si="77"/>
        <v>5936</v>
      </c>
      <c r="AO507">
        <v>4109</v>
      </c>
      <c r="AP507">
        <v>233</v>
      </c>
      <c r="AQ507">
        <f t="shared" si="78"/>
        <v>4342</v>
      </c>
      <c r="AT507">
        <v>0</v>
      </c>
      <c r="AU507">
        <v>0</v>
      </c>
      <c r="AV507">
        <f t="shared" si="79"/>
        <v>0</v>
      </c>
    </row>
    <row r="508" spans="1:48" x14ac:dyDescent="0.2">
      <c r="A508">
        <v>0</v>
      </c>
      <c r="B508">
        <v>318777</v>
      </c>
      <c r="C508">
        <f t="shared" si="70"/>
        <v>318777</v>
      </c>
      <c r="F508">
        <v>31866910</v>
      </c>
      <c r="G508">
        <v>16597377</v>
      </c>
      <c r="H508">
        <f t="shared" si="71"/>
        <v>48464287</v>
      </c>
      <c r="K508">
        <v>1247</v>
      </c>
      <c r="L508">
        <v>50</v>
      </c>
      <c r="M508">
        <f t="shared" si="72"/>
        <v>1297</v>
      </c>
      <c r="P508">
        <v>0</v>
      </c>
      <c r="Q508">
        <v>0</v>
      </c>
      <c r="R508">
        <f t="shared" si="73"/>
        <v>0</v>
      </c>
      <c r="U508">
        <v>15</v>
      </c>
      <c r="V508">
        <v>0</v>
      </c>
      <c r="W508">
        <f t="shared" si="74"/>
        <v>15</v>
      </c>
      <c r="Z508">
        <v>37</v>
      </c>
      <c r="AA508">
        <v>0</v>
      </c>
      <c r="AB508">
        <f t="shared" si="75"/>
        <v>37</v>
      </c>
      <c r="AE508">
        <v>0</v>
      </c>
      <c r="AF508">
        <v>0</v>
      </c>
      <c r="AG508">
        <f t="shared" si="76"/>
        <v>0</v>
      </c>
      <c r="AJ508">
        <v>6063</v>
      </c>
      <c r="AK508">
        <v>327</v>
      </c>
      <c r="AL508">
        <f t="shared" si="77"/>
        <v>6390</v>
      </c>
      <c r="AO508">
        <v>0</v>
      </c>
      <c r="AP508">
        <v>0</v>
      </c>
      <c r="AQ508">
        <f t="shared" si="78"/>
        <v>0</v>
      </c>
      <c r="AT508">
        <v>0</v>
      </c>
      <c r="AU508">
        <v>0</v>
      </c>
      <c r="AV508">
        <f t="shared" si="79"/>
        <v>0</v>
      </c>
    </row>
    <row r="509" spans="1:48" x14ac:dyDescent="0.2">
      <c r="A509">
        <v>0</v>
      </c>
      <c r="B509">
        <v>0</v>
      </c>
      <c r="C509">
        <f t="shared" si="70"/>
        <v>0</v>
      </c>
      <c r="F509">
        <v>12730331</v>
      </c>
      <c r="G509">
        <v>8866444</v>
      </c>
      <c r="H509">
        <f t="shared" si="71"/>
        <v>21596775</v>
      </c>
      <c r="K509">
        <v>1155</v>
      </c>
      <c r="L509">
        <v>22</v>
      </c>
      <c r="M509">
        <f t="shared" si="72"/>
        <v>1177</v>
      </c>
      <c r="P509">
        <v>12919</v>
      </c>
      <c r="Q509">
        <v>4471</v>
      </c>
      <c r="R509">
        <f t="shared" si="73"/>
        <v>17390</v>
      </c>
      <c r="U509">
        <v>6</v>
      </c>
      <c r="V509">
        <v>0</v>
      </c>
      <c r="W509">
        <f t="shared" si="74"/>
        <v>6</v>
      </c>
      <c r="Z509">
        <v>38</v>
      </c>
      <c r="AA509">
        <v>0</v>
      </c>
      <c r="AB509">
        <f t="shared" si="75"/>
        <v>38</v>
      </c>
      <c r="AE509">
        <v>0</v>
      </c>
      <c r="AF509">
        <v>0</v>
      </c>
      <c r="AG509">
        <f t="shared" si="76"/>
        <v>0</v>
      </c>
      <c r="AJ509">
        <v>5026</v>
      </c>
      <c r="AK509">
        <v>254</v>
      </c>
      <c r="AL509">
        <f t="shared" si="77"/>
        <v>5280</v>
      </c>
      <c r="AO509">
        <v>0</v>
      </c>
      <c r="AP509">
        <v>0</v>
      </c>
      <c r="AQ509">
        <f t="shared" si="78"/>
        <v>0</v>
      </c>
      <c r="AT509">
        <v>0</v>
      </c>
      <c r="AU509">
        <v>0</v>
      </c>
      <c r="AV509">
        <f t="shared" si="79"/>
        <v>0</v>
      </c>
    </row>
    <row r="510" spans="1:48" x14ac:dyDescent="0.2">
      <c r="A510">
        <v>730946</v>
      </c>
      <c r="B510">
        <v>1227269</v>
      </c>
      <c r="C510">
        <f t="shared" si="70"/>
        <v>1958215</v>
      </c>
      <c r="F510">
        <v>31256601</v>
      </c>
      <c r="G510">
        <v>18056955</v>
      </c>
      <c r="H510">
        <f t="shared" si="71"/>
        <v>49313556</v>
      </c>
      <c r="K510">
        <v>1235</v>
      </c>
      <c r="L510">
        <v>46</v>
      </c>
      <c r="M510">
        <f t="shared" si="72"/>
        <v>1281</v>
      </c>
      <c r="P510">
        <v>14065</v>
      </c>
      <c r="Q510">
        <v>4237</v>
      </c>
      <c r="R510">
        <f t="shared" si="73"/>
        <v>18302</v>
      </c>
      <c r="U510">
        <v>94</v>
      </c>
      <c r="V510">
        <v>0</v>
      </c>
      <c r="W510">
        <f t="shared" si="74"/>
        <v>94</v>
      </c>
      <c r="Z510">
        <v>38</v>
      </c>
      <c r="AA510">
        <v>0</v>
      </c>
      <c r="AB510">
        <f t="shared" si="75"/>
        <v>38</v>
      </c>
      <c r="AE510">
        <v>0</v>
      </c>
      <c r="AF510">
        <v>0</v>
      </c>
      <c r="AG510">
        <f t="shared" si="76"/>
        <v>0</v>
      </c>
      <c r="AJ510">
        <v>6161</v>
      </c>
      <c r="AK510">
        <v>370</v>
      </c>
      <c r="AL510">
        <f t="shared" si="77"/>
        <v>6531</v>
      </c>
      <c r="AO510">
        <v>0</v>
      </c>
      <c r="AP510">
        <v>0</v>
      </c>
      <c r="AQ510">
        <f t="shared" si="78"/>
        <v>0</v>
      </c>
      <c r="AT510">
        <v>0</v>
      </c>
      <c r="AU510">
        <v>0</v>
      </c>
      <c r="AV510">
        <f t="shared" si="79"/>
        <v>0</v>
      </c>
    </row>
    <row r="511" spans="1:48" x14ac:dyDescent="0.2">
      <c r="A511">
        <v>2388252</v>
      </c>
      <c r="B511">
        <v>4945267</v>
      </c>
      <c r="C511">
        <f t="shared" si="70"/>
        <v>7333519</v>
      </c>
      <c r="F511">
        <v>5352145</v>
      </c>
      <c r="G511">
        <v>4602898</v>
      </c>
      <c r="H511">
        <f t="shared" si="71"/>
        <v>9955043</v>
      </c>
      <c r="K511">
        <v>12777</v>
      </c>
      <c r="L511">
        <v>7101</v>
      </c>
      <c r="M511">
        <f t="shared" si="72"/>
        <v>19878</v>
      </c>
      <c r="P511">
        <v>15878</v>
      </c>
      <c r="Q511">
        <v>5506</v>
      </c>
      <c r="R511">
        <f t="shared" si="73"/>
        <v>21384</v>
      </c>
      <c r="U511">
        <v>79</v>
      </c>
      <c r="V511">
        <v>0</v>
      </c>
      <c r="W511">
        <f t="shared" si="74"/>
        <v>79</v>
      </c>
      <c r="Z511">
        <v>0</v>
      </c>
      <c r="AA511">
        <v>0</v>
      </c>
      <c r="AB511">
        <f t="shared" si="75"/>
        <v>0</v>
      </c>
      <c r="AE511">
        <v>0</v>
      </c>
      <c r="AF511">
        <v>0</v>
      </c>
      <c r="AG511">
        <f t="shared" si="76"/>
        <v>0</v>
      </c>
      <c r="AJ511">
        <v>6145</v>
      </c>
      <c r="AK511">
        <v>330</v>
      </c>
      <c r="AL511">
        <f t="shared" si="77"/>
        <v>6475</v>
      </c>
      <c r="AO511">
        <v>0</v>
      </c>
      <c r="AP511">
        <v>0</v>
      </c>
      <c r="AQ511">
        <f t="shared" si="78"/>
        <v>0</v>
      </c>
      <c r="AT511">
        <v>0</v>
      </c>
      <c r="AU511">
        <v>0</v>
      </c>
      <c r="AV511">
        <f t="shared" si="79"/>
        <v>0</v>
      </c>
    </row>
    <row r="512" spans="1:48" x14ac:dyDescent="0.2">
      <c r="A512">
        <v>52265</v>
      </c>
      <c r="B512">
        <v>40372</v>
      </c>
      <c r="C512">
        <f t="shared" si="70"/>
        <v>92637</v>
      </c>
      <c r="F512">
        <v>4326626</v>
      </c>
      <c r="G512">
        <v>64117</v>
      </c>
      <c r="H512">
        <f t="shared" si="71"/>
        <v>4390743</v>
      </c>
      <c r="K512">
        <v>13355</v>
      </c>
      <c r="L512">
        <v>4830</v>
      </c>
      <c r="M512">
        <f t="shared" si="72"/>
        <v>18185</v>
      </c>
      <c r="P512">
        <v>13726</v>
      </c>
      <c r="Q512">
        <v>3760</v>
      </c>
      <c r="R512">
        <f t="shared" si="73"/>
        <v>17486</v>
      </c>
      <c r="U512">
        <v>32</v>
      </c>
      <c r="V512">
        <v>0</v>
      </c>
      <c r="W512">
        <f t="shared" si="74"/>
        <v>32</v>
      </c>
      <c r="Z512">
        <v>0</v>
      </c>
      <c r="AA512">
        <v>0</v>
      </c>
      <c r="AB512">
        <f t="shared" si="75"/>
        <v>0</v>
      </c>
      <c r="AE512">
        <v>0</v>
      </c>
      <c r="AF512">
        <v>0</v>
      </c>
      <c r="AG512">
        <f t="shared" si="76"/>
        <v>0</v>
      </c>
      <c r="AJ512">
        <v>5963</v>
      </c>
      <c r="AK512">
        <v>365</v>
      </c>
      <c r="AL512">
        <f t="shared" si="77"/>
        <v>6328</v>
      </c>
      <c r="AO512">
        <v>0</v>
      </c>
      <c r="AP512">
        <v>0</v>
      </c>
      <c r="AQ512">
        <f t="shared" si="78"/>
        <v>0</v>
      </c>
      <c r="AT512">
        <v>0</v>
      </c>
      <c r="AU512">
        <v>0</v>
      </c>
      <c r="AV512">
        <f t="shared" si="79"/>
        <v>0</v>
      </c>
    </row>
    <row r="513" spans="1:48" x14ac:dyDescent="0.2">
      <c r="A513">
        <v>0</v>
      </c>
      <c r="B513">
        <v>0</v>
      </c>
      <c r="C513">
        <f t="shared" si="70"/>
        <v>0</v>
      </c>
      <c r="F513">
        <v>2817</v>
      </c>
      <c r="G513">
        <v>13634</v>
      </c>
      <c r="H513">
        <f t="shared" si="71"/>
        <v>16451</v>
      </c>
      <c r="K513">
        <v>15377</v>
      </c>
      <c r="L513">
        <v>4782</v>
      </c>
      <c r="M513">
        <f t="shared" si="72"/>
        <v>20159</v>
      </c>
      <c r="P513">
        <v>13089</v>
      </c>
      <c r="Q513">
        <v>3580</v>
      </c>
      <c r="R513">
        <f t="shared" si="73"/>
        <v>16669</v>
      </c>
      <c r="U513">
        <v>41</v>
      </c>
      <c r="V513">
        <v>0</v>
      </c>
      <c r="W513">
        <f t="shared" si="74"/>
        <v>41</v>
      </c>
      <c r="Z513">
        <v>0</v>
      </c>
      <c r="AA513">
        <v>0</v>
      </c>
      <c r="AB513">
        <f t="shared" si="75"/>
        <v>0</v>
      </c>
      <c r="AE513">
        <v>0</v>
      </c>
      <c r="AF513">
        <v>0</v>
      </c>
      <c r="AG513">
        <f t="shared" si="76"/>
        <v>0</v>
      </c>
      <c r="AJ513">
        <v>4883</v>
      </c>
      <c r="AK513">
        <v>460</v>
      </c>
      <c r="AL513">
        <f t="shared" si="77"/>
        <v>5343</v>
      </c>
      <c r="AO513">
        <v>0</v>
      </c>
      <c r="AP513">
        <v>0</v>
      </c>
      <c r="AQ513">
        <f t="shared" si="78"/>
        <v>0</v>
      </c>
      <c r="AT513">
        <v>21</v>
      </c>
      <c r="AU513">
        <v>0</v>
      </c>
      <c r="AV513">
        <f t="shared" si="79"/>
        <v>21</v>
      </c>
    </row>
    <row r="514" spans="1:48" x14ac:dyDescent="0.2">
      <c r="A514">
        <v>0</v>
      </c>
      <c r="B514">
        <v>0</v>
      </c>
      <c r="C514">
        <f t="shared" si="70"/>
        <v>0</v>
      </c>
      <c r="F514">
        <v>0</v>
      </c>
      <c r="G514">
        <v>140714</v>
      </c>
      <c r="H514">
        <f t="shared" si="71"/>
        <v>140714</v>
      </c>
      <c r="K514">
        <v>15626</v>
      </c>
      <c r="L514">
        <v>5597</v>
      </c>
      <c r="M514">
        <f t="shared" si="72"/>
        <v>21223</v>
      </c>
      <c r="P514">
        <v>12565</v>
      </c>
      <c r="Q514">
        <v>3288</v>
      </c>
      <c r="R514">
        <f t="shared" si="73"/>
        <v>15853</v>
      </c>
      <c r="U514">
        <v>10</v>
      </c>
      <c r="V514">
        <v>0</v>
      </c>
      <c r="W514">
        <f t="shared" si="74"/>
        <v>10</v>
      </c>
      <c r="Z514">
        <v>0</v>
      </c>
      <c r="AA514">
        <v>0</v>
      </c>
      <c r="AB514">
        <f t="shared" si="75"/>
        <v>0</v>
      </c>
      <c r="AE514">
        <v>0</v>
      </c>
      <c r="AF514">
        <v>0</v>
      </c>
      <c r="AG514">
        <f t="shared" si="76"/>
        <v>0</v>
      </c>
      <c r="AJ514">
        <v>4258</v>
      </c>
      <c r="AK514">
        <v>186</v>
      </c>
      <c r="AL514">
        <f t="shared" si="77"/>
        <v>4444</v>
      </c>
      <c r="AO514">
        <v>0</v>
      </c>
      <c r="AP514">
        <v>0</v>
      </c>
      <c r="AQ514">
        <f t="shared" si="78"/>
        <v>0</v>
      </c>
      <c r="AT514">
        <v>20</v>
      </c>
      <c r="AU514">
        <v>0</v>
      </c>
      <c r="AV514">
        <f t="shared" si="79"/>
        <v>20</v>
      </c>
    </row>
    <row r="515" spans="1:48" x14ac:dyDescent="0.2">
      <c r="A515">
        <v>23424</v>
      </c>
      <c r="B515">
        <v>27890</v>
      </c>
      <c r="C515">
        <f t="shared" si="70"/>
        <v>51314</v>
      </c>
      <c r="F515">
        <v>0</v>
      </c>
      <c r="G515">
        <v>0</v>
      </c>
      <c r="H515">
        <f t="shared" si="71"/>
        <v>0</v>
      </c>
      <c r="K515">
        <v>15730</v>
      </c>
      <c r="L515">
        <v>4986</v>
      </c>
      <c r="M515">
        <f t="shared" si="72"/>
        <v>20716</v>
      </c>
      <c r="P515">
        <v>14224</v>
      </c>
      <c r="Q515">
        <v>4439</v>
      </c>
      <c r="R515">
        <f t="shared" si="73"/>
        <v>18663</v>
      </c>
      <c r="U515">
        <v>48</v>
      </c>
      <c r="V515">
        <v>0</v>
      </c>
      <c r="W515">
        <f t="shared" si="74"/>
        <v>48</v>
      </c>
      <c r="Z515">
        <v>0</v>
      </c>
      <c r="AA515">
        <v>0</v>
      </c>
      <c r="AB515">
        <f t="shared" si="75"/>
        <v>0</v>
      </c>
      <c r="AE515">
        <v>0</v>
      </c>
      <c r="AF515">
        <v>0</v>
      </c>
      <c r="AG515">
        <f t="shared" si="76"/>
        <v>0</v>
      </c>
      <c r="AJ515">
        <v>4734</v>
      </c>
      <c r="AK515">
        <v>493</v>
      </c>
      <c r="AL515">
        <f t="shared" si="77"/>
        <v>5227</v>
      </c>
      <c r="AO515">
        <v>0</v>
      </c>
      <c r="AP515">
        <v>0</v>
      </c>
      <c r="AQ515">
        <f t="shared" si="78"/>
        <v>0</v>
      </c>
      <c r="AT515">
        <v>20</v>
      </c>
      <c r="AU515">
        <v>0</v>
      </c>
      <c r="AV515">
        <f t="shared" si="79"/>
        <v>20</v>
      </c>
    </row>
    <row r="516" spans="1:48" x14ac:dyDescent="0.2">
      <c r="A516">
        <v>0</v>
      </c>
      <c r="B516">
        <v>227</v>
      </c>
      <c r="C516">
        <f t="shared" si="70"/>
        <v>227</v>
      </c>
      <c r="F516">
        <v>819805</v>
      </c>
      <c r="G516">
        <v>448385</v>
      </c>
      <c r="H516">
        <f t="shared" si="71"/>
        <v>1268190</v>
      </c>
      <c r="K516">
        <v>13986</v>
      </c>
      <c r="L516">
        <v>4106</v>
      </c>
      <c r="M516">
        <f t="shared" si="72"/>
        <v>18092</v>
      </c>
      <c r="P516">
        <v>12929</v>
      </c>
      <c r="Q516">
        <v>3179</v>
      </c>
      <c r="R516">
        <f t="shared" si="73"/>
        <v>16108</v>
      </c>
      <c r="U516">
        <v>0</v>
      </c>
      <c r="V516">
        <v>0</v>
      </c>
      <c r="W516">
        <f t="shared" si="74"/>
        <v>0</v>
      </c>
      <c r="Z516">
        <v>0</v>
      </c>
      <c r="AA516">
        <v>0</v>
      </c>
      <c r="AB516">
        <f t="shared" si="75"/>
        <v>0</v>
      </c>
      <c r="AE516">
        <v>7633</v>
      </c>
      <c r="AF516">
        <v>896</v>
      </c>
      <c r="AG516">
        <f t="shared" si="76"/>
        <v>8529</v>
      </c>
      <c r="AJ516">
        <v>0</v>
      </c>
      <c r="AK516">
        <v>0</v>
      </c>
      <c r="AL516">
        <f t="shared" si="77"/>
        <v>0</v>
      </c>
      <c r="AO516">
        <v>0</v>
      </c>
      <c r="AP516">
        <v>0</v>
      </c>
      <c r="AQ516">
        <f t="shared" si="78"/>
        <v>0</v>
      </c>
      <c r="AT516">
        <v>25</v>
      </c>
      <c r="AU516">
        <v>0</v>
      </c>
      <c r="AV516">
        <f t="shared" si="79"/>
        <v>25</v>
      </c>
    </row>
    <row r="517" spans="1:48" x14ac:dyDescent="0.2">
      <c r="A517">
        <v>337298</v>
      </c>
      <c r="B517">
        <v>564700</v>
      </c>
      <c r="C517">
        <f t="shared" ref="C517:C580" si="80">A517+B517</f>
        <v>901998</v>
      </c>
      <c r="F517">
        <v>3244736</v>
      </c>
      <c r="G517">
        <v>3493568</v>
      </c>
      <c r="H517">
        <f t="shared" ref="H517:H580" si="81">F517+G517</f>
        <v>6738304</v>
      </c>
      <c r="K517">
        <v>16256</v>
      </c>
      <c r="L517">
        <v>7162</v>
      </c>
      <c r="M517">
        <f t="shared" ref="M517:M580" si="82">K517+L517</f>
        <v>23418</v>
      </c>
      <c r="P517">
        <v>12423</v>
      </c>
      <c r="Q517">
        <v>3747</v>
      </c>
      <c r="R517">
        <f t="shared" ref="R517:R580" si="83">P517+Q517</f>
        <v>16170</v>
      </c>
      <c r="U517">
        <v>0</v>
      </c>
      <c r="V517">
        <v>0</v>
      </c>
      <c r="W517">
        <f t="shared" ref="W517:W580" si="84">U517+V517</f>
        <v>0</v>
      </c>
      <c r="Z517">
        <v>804</v>
      </c>
      <c r="AA517">
        <v>0</v>
      </c>
      <c r="AB517">
        <f t="shared" ref="AB517:AB580" si="85">Z517+AA517</f>
        <v>804</v>
      </c>
      <c r="AE517">
        <v>6402</v>
      </c>
      <c r="AF517">
        <v>1050</v>
      </c>
      <c r="AG517">
        <f t="shared" ref="AG517:AG580" si="86">AE517+AF517</f>
        <v>7452</v>
      </c>
      <c r="AJ517">
        <v>0</v>
      </c>
      <c r="AK517">
        <v>0</v>
      </c>
      <c r="AL517">
        <f t="shared" ref="AL517:AL580" si="87">AJ517+AK517</f>
        <v>0</v>
      </c>
      <c r="AO517">
        <v>0</v>
      </c>
      <c r="AP517">
        <v>0</v>
      </c>
      <c r="AQ517">
        <f t="shared" ref="AQ517:AQ580" si="88">AO517+AP517</f>
        <v>0</v>
      </c>
      <c r="AT517">
        <v>33</v>
      </c>
      <c r="AU517">
        <v>0</v>
      </c>
      <c r="AV517">
        <f t="shared" ref="AV517:AV580" si="89">AT517+AU517</f>
        <v>33</v>
      </c>
    </row>
    <row r="518" spans="1:48" x14ac:dyDescent="0.2">
      <c r="A518">
        <v>214418</v>
      </c>
      <c r="B518">
        <v>116963</v>
      </c>
      <c r="C518">
        <f t="shared" si="80"/>
        <v>331381</v>
      </c>
      <c r="F518">
        <v>45491</v>
      </c>
      <c r="G518">
        <v>27750</v>
      </c>
      <c r="H518">
        <f t="shared" si="81"/>
        <v>73241</v>
      </c>
      <c r="K518">
        <v>14667</v>
      </c>
      <c r="L518">
        <v>3845</v>
      </c>
      <c r="M518">
        <f t="shared" si="82"/>
        <v>18512</v>
      </c>
      <c r="P518">
        <v>12165</v>
      </c>
      <c r="Q518">
        <v>4704</v>
      </c>
      <c r="R518">
        <f t="shared" si="83"/>
        <v>16869</v>
      </c>
      <c r="U518">
        <v>0</v>
      </c>
      <c r="V518">
        <v>0</v>
      </c>
      <c r="W518">
        <f t="shared" si="84"/>
        <v>0</v>
      </c>
      <c r="Z518">
        <v>801</v>
      </c>
      <c r="AA518">
        <v>0</v>
      </c>
      <c r="AB518">
        <f t="shared" si="85"/>
        <v>801</v>
      </c>
      <c r="AE518">
        <v>6376</v>
      </c>
      <c r="AF518">
        <v>507</v>
      </c>
      <c r="AG518">
        <f t="shared" si="86"/>
        <v>6883</v>
      </c>
      <c r="AJ518">
        <v>0</v>
      </c>
      <c r="AK518">
        <v>0</v>
      </c>
      <c r="AL518">
        <f t="shared" si="87"/>
        <v>0</v>
      </c>
      <c r="AO518">
        <v>0</v>
      </c>
      <c r="AP518">
        <v>0</v>
      </c>
      <c r="AQ518">
        <f t="shared" si="88"/>
        <v>0</v>
      </c>
      <c r="AT518">
        <v>35</v>
      </c>
      <c r="AU518">
        <v>0</v>
      </c>
      <c r="AV518">
        <f t="shared" si="89"/>
        <v>35</v>
      </c>
    </row>
    <row r="519" spans="1:48" x14ac:dyDescent="0.2">
      <c r="A519">
        <v>0</v>
      </c>
      <c r="B519">
        <v>148338</v>
      </c>
      <c r="C519">
        <f t="shared" si="80"/>
        <v>148338</v>
      </c>
      <c r="F519">
        <v>0</v>
      </c>
      <c r="G519">
        <v>0</v>
      </c>
      <c r="H519">
        <f t="shared" si="81"/>
        <v>0</v>
      </c>
      <c r="K519">
        <v>12701</v>
      </c>
      <c r="L519">
        <v>4087</v>
      </c>
      <c r="M519">
        <f t="shared" si="82"/>
        <v>16788</v>
      </c>
      <c r="P519">
        <v>12009</v>
      </c>
      <c r="Q519">
        <v>7373</v>
      </c>
      <c r="R519">
        <f t="shared" si="83"/>
        <v>19382</v>
      </c>
      <c r="U519">
        <v>0</v>
      </c>
      <c r="V519">
        <v>0</v>
      </c>
      <c r="W519">
        <f t="shared" si="84"/>
        <v>0</v>
      </c>
      <c r="Z519">
        <v>554</v>
      </c>
      <c r="AA519">
        <v>0</v>
      </c>
      <c r="AB519">
        <f t="shared" si="85"/>
        <v>554</v>
      </c>
      <c r="AE519">
        <v>5925</v>
      </c>
      <c r="AF519">
        <v>269</v>
      </c>
      <c r="AG519">
        <f t="shared" si="86"/>
        <v>6194</v>
      </c>
      <c r="AJ519">
        <v>0</v>
      </c>
      <c r="AK519">
        <v>0</v>
      </c>
      <c r="AL519">
        <f t="shared" si="87"/>
        <v>0</v>
      </c>
      <c r="AO519">
        <v>0</v>
      </c>
      <c r="AP519">
        <v>0</v>
      </c>
      <c r="AQ519">
        <f t="shared" si="88"/>
        <v>0</v>
      </c>
      <c r="AT519">
        <v>35</v>
      </c>
      <c r="AU519">
        <v>0</v>
      </c>
      <c r="AV519">
        <f t="shared" si="89"/>
        <v>35</v>
      </c>
    </row>
    <row r="520" spans="1:48" x14ac:dyDescent="0.2">
      <c r="A520">
        <v>9763</v>
      </c>
      <c r="B520">
        <v>776</v>
      </c>
      <c r="C520">
        <f t="shared" si="80"/>
        <v>10539</v>
      </c>
      <c r="F520">
        <v>0</v>
      </c>
      <c r="G520">
        <v>0</v>
      </c>
      <c r="H520">
        <f t="shared" si="81"/>
        <v>0</v>
      </c>
      <c r="K520">
        <v>14987</v>
      </c>
      <c r="L520">
        <v>5121</v>
      </c>
      <c r="M520">
        <f t="shared" si="82"/>
        <v>20108</v>
      </c>
      <c r="P520">
        <v>10690</v>
      </c>
      <c r="Q520">
        <v>6853</v>
      </c>
      <c r="R520">
        <f t="shared" si="83"/>
        <v>17543</v>
      </c>
      <c r="U520">
        <v>0</v>
      </c>
      <c r="V520">
        <v>0</v>
      </c>
      <c r="W520">
        <f t="shared" si="84"/>
        <v>0</v>
      </c>
      <c r="Z520">
        <v>391</v>
      </c>
      <c r="AA520">
        <v>0</v>
      </c>
      <c r="AB520">
        <f t="shared" si="85"/>
        <v>391</v>
      </c>
      <c r="AE520">
        <v>7058</v>
      </c>
      <c r="AF520">
        <v>157</v>
      </c>
      <c r="AG520">
        <f t="shared" si="86"/>
        <v>7215</v>
      </c>
      <c r="AJ520">
        <v>0</v>
      </c>
      <c r="AK520">
        <v>0</v>
      </c>
      <c r="AL520">
        <f t="shared" si="87"/>
        <v>0</v>
      </c>
      <c r="AO520">
        <v>20</v>
      </c>
      <c r="AP520">
        <v>0</v>
      </c>
      <c r="AQ520">
        <f t="shared" si="88"/>
        <v>20</v>
      </c>
      <c r="AT520">
        <v>28</v>
      </c>
      <c r="AU520">
        <v>0</v>
      </c>
      <c r="AV520">
        <f t="shared" si="89"/>
        <v>28</v>
      </c>
    </row>
    <row r="521" spans="1:48" x14ac:dyDescent="0.2">
      <c r="A521">
        <v>37025</v>
      </c>
      <c r="B521">
        <v>157521</v>
      </c>
      <c r="C521">
        <f t="shared" si="80"/>
        <v>194546</v>
      </c>
      <c r="F521">
        <v>2985670</v>
      </c>
      <c r="G521">
        <v>42338</v>
      </c>
      <c r="H521">
        <f t="shared" si="81"/>
        <v>3028008</v>
      </c>
      <c r="K521">
        <v>12984</v>
      </c>
      <c r="L521">
        <v>6093</v>
      </c>
      <c r="M521">
        <f t="shared" si="82"/>
        <v>19077</v>
      </c>
      <c r="P521">
        <v>3215</v>
      </c>
      <c r="Q521">
        <v>1365</v>
      </c>
      <c r="R521">
        <f t="shared" si="83"/>
        <v>4580</v>
      </c>
      <c r="U521">
        <v>0</v>
      </c>
      <c r="V521">
        <v>0</v>
      </c>
      <c r="W521">
        <f t="shared" si="84"/>
        <v>0</v>
      </c>
      <c r="Z521">
        <v>288</v>
      </c>
      <c r="AA521">
        <v>0</v>
      </c>
      <c r="AB521">
        <f t="shared" si="85"/>
        <v>288</v>
      </c>
      <c r="AE521">
        <v>5770</v>
      </c>
      <c r="AF521">
        <v>209</v>
      </c>
      <c r="AG521">
        <f t="shared" si="86"/>
        <v>5979</v>
      </c>
      <c r="AJ521">
        <v>0</v>
      </c>
      <c r="AK521">
        <v>0</v>
      </c>
      <c r="AL521">
        <f t="shared" si="87"/>
        <v>0</v>
      </c>
      <c r="AO521">
        <v>26</v>
      </c>
      <c r="AP521">
        <v>0</v>
      </c>
      <c r="AQ521">
        <f t="shared" si="88"/>
        <v>26</v>
      </c>
      <c r="AT521">
        <v>28</v>
      </c>
      <c r="AU521">
        <v>0</v>
      </c>
      <c r="AV521">
        <f t="shared" si="89"/>
        <v>28</v>
      </c>
    </row>
    <row r="522" spans="1:48" x14ac:dyDescent="0.2">
      <c r="A522">
        <v>489355</v>
      </c>
      <c r="B522">
        <v>879790</v>
      </c>
      <c r="C522">
        <f t="shared" si="80"/>
        <v>1369145</v>
      </c>
      <c r="F522">
        <v>40885</v>
      </c>
      <c r="G522">
        <v>31025</v>
      </c>
      <c r="H522">
        <f t="shared" si="81"/>
        <v>71910</v>
      </c>
      <c r="K522">
        <v>12129</v>
      </c>
      <c r="L522">
        <v>8637</v>
      </c>
      <c r="M522">
        <f t="shared" si="82"/>
        <v>20766</v>
      </c>
      <c r="P522">
        <v>4722</v>
      </c>
      <c r="Q522">
        <v>1928</v>
      </c>
      <c r="R522">
        <f t="shared" si="83"/>
        <v>6650</v>
      </c>
      <c r="U522">
        <v>118</v>
      </c>
      <c r="V522">
        <v>0</v>
      </c>
      <c r="W522">
        <f t="shared" si="84"/>
        <v>118</v>
      </c>
      <c r="Z522">
        <v>317</v>
      </c>
      <c r="AA522">
        <v>0</v>
      </c>
      <c r="AB522">
        <f t="shared" si="85"/>
        <v>317</v>
      </c>
      <c r="AE522">
        <v>5158</v>
      </c>
      <c r="AF522">
        <v>140</v>
      </c>
      <c r="AG522">
        <f t="shared" si="86"/>
        <v>5298</v>
      </c>
      <c r="AJ522">
        <v>0</v>
      </c>
      <c r="AK522">
        <v>0</v>
      </c>
      <c r="AL522">
        <f t="shared" si="87"/>
        <v>0</v>
      </c>
      <c r="AO522">
        <v>26</v>
      </c>
      <c r="AP522">
        <v>0</v>
      </c>
      <c r="AQ522">
        <f t="shared" si="88"/>
        <v>26</v>
      </c>
      <c r="AT522">
        <v>25</v>
      </c>
      <c r="AU522">
        <v>0</v>
      </c>
      <c r="AV522">
        <f t="shared" si="89"/>
        <v>25</v>
      </c>
    </row>
    <row r="523" spans="1:48" x14ac:dyDescent="0.2">
      <c r="A523">
        <v>5459541</v>
      </c>
      <c r="B523">
        <v>5770039</v>
      </c>
      <c r="C523">
        <f t="shared" si="80"/>
        <v>11229580</v>
      </c>
      <c r="F523">
        <v>1</v>
      </c>
      <c r="G523">
        <v>43</v>
      </c>
      <c r="H523">
        <f t="shared" si="81"/>
        <v>44</v>
      </c>
      <c r="K523">
        <v>5194</v>
      </c>
      <c r="L523">
        <v>1745</v>
      </c>
      <c r="M523">
        <f t="shared" si="82"/>
        <v>6939</v>
      </c>
      <c r="P523">
        <v>3759</v>
      </c>
      <c r="Q523">
        <v>534</v>
      </c>
      <c r="R523">
        <f t="shared" si="83"/>
        <v>4293</v>
      </c>
      <c r="U523">
        <v>0</v>
      </c>
      <c r="V523">
        <v>0</v>
      </c>
      <c r="W523">
        <f t="shared" si="84"/>
        <v>0</v>
      </c>
      <c r="Z523">
        <v>0</v>
      </c>
      <c r="AA523">
        <v>0</v>
      </c>
      <c r="AB523">
        <f t="shared" si="85"/>
        <v>0</v>
      </c>
      <c r="AE523">
        <v>6374</v>
      </c>
      <c r="AF523">
        <v>253</v>
      </c>
      <c r="AG523">
        <f t="shared" si="86"/>
        <v>6627</v>
      </c>
      <c r="AJ523">
        <v>0</v>
      </c>
      <c r="AK523">
        <v>0</v>
      </c>
      <c r="AL523">
        <f t="shared" si="87"/>
        <v>0</v>
      </c>
      <c r="AO523">
        <v>26</v>
      </c>
      <c r="AP523">
        <v>0</v>
      </c>
      <c r="AQ523">
        <f t="shared" si="88"/>
        <v>26</v>
      </c>
      <c r="AT523">
        <v>24</v>
      </c>
      <c r="AU523">
        <v>0</v>
      </c>
      <c r="AV523">
        <f t="shared" si="89"/>
        <v>24</v>
      </c>
    </row>
    <row r="524" spans="1:48" x14ac:dyDescent="0.2">
      <c r="A524">
        <v>357815</v>
      </c>
      <c r="B524">
        <v>969363</v>
      </c>
      <c r="C524">
        <f t="shared" si="80"/>
        <v>1327178</v>
      </c>
      <c r="F524">
        <v>577048</v>
      </c>
      <c r="G524">
        <v>522375</v>
      </c>
      <c r="H524">
        <f t="shared" si="81"/>
        <v>1099423</v>
      </c>
      <c r="K524">
        <v>4420</v>
      </c>
      <c r="L524">
        <v>1394</v>
      </c>
      <c r="M524">
        <f t="shared" si="82"/>
        <v>5814</v>
      </c>
      <c r="P524">
        <v>3223</v>
      </c>
      <c r="Q524">
        <v>0</v>
      </c>
      <c r="R524">
        <f t="shared" si="83"/>
        <v>3223</v>
      </c>
      <c r="U524">
        <v>0</v>
      </c>
      <c r="V524">
        <v>0</v>
      </c>
      <c r="W524">
        <f t="shared" si="84"/>
        <v>0</v>
      </c>
      <c r="Z524">
        <v>0</v>
      </c>
      <c r="AA524">
        <v>0</v>
      </c>
      <c r="AB524">
        <f t="shared" si="85"/>
        <v>0</v>
      </c>
      <c r="AE524">
        <v>5696</v>
      </c>
      <c r="AF524">
        <v>79</v>
      </c>
      <c r="AG524">
        <f t="shared" si="86"/>
        <v>5775</v>
      </c>
      <c r="AJ524">
        <v>0</v>
      </c>
      <c r="AK524">
        <v>0</v>
      </c>
      <c r="AL524">
        <f t="shared" si="87"/>
        <v>0</v>
      </c>
      <c r="AO524">
        <v>26</v>
      </c>
      <c r="AP524">
        <v>0</v>
      </c>
      <c r="AQ524">
        <f t="shared" si="88"/>
        <v>26</v>
      </c>
      <c r="AT524">
        <v>22</v>
      </c>
      <c r="AU524">
        <v>0</v>
      </c>
      <c r="AV524">
        <f t="shared" si="89"/>
        <v>22</v>
      </c>
    </row>
    <row r="525" spans="1:48" x14ac:dyDescent="0.2">
      <c r="A525">
        <v>18301</v>
      </c>
      <c r="B525">
        <v>0</v>
      </c>
      <c r="C525">
        <f t="shared" si="80"/>
        <v>18301</v>
      </c>
      <c r="F525">
        <v>49321</v>
      </c>
      <c r="G525">
        <v>32615</v>
      </c>
      <c r="H525">
        <f t="shared" si="81"/>
        <v>81936</v>
      </c>
      <c r="K525">
        <v>4304</v>
      </c>
      <c r="L525">
        <v>1115</v>
      </c>
      <c r="M525">
        <f t="shared" si="82"/>
        <v>5419</v>
      </c>
      <c r="P525">
        <v>3429</v>
      </c>
      <c r="Q525">
        <v>0</v>
      </c>
      <c r="R525">
        <f t="shared" si="83"/>
        <v>3429</v>
      </c>
      <c r="U525">
        <v>11</v>
      </c>
      <c r="V525">
        <v>0</v>
      </c>
      <c r="W525">
        <f t="shared" si="84"/>
        <v>11</v>
      </c>
      <c r="Z525">
        <v>0</v>
      </c>
      <c r="AA525">
        <v>0</v>
      </c>
      <c r="AB525">
        <f t="shared" si="85"/>
        <v>0</v>
      </c>
      <c r="AE525">
        <v>5499</v>
      </c>
      <c r="AF525">
        <v>138</v>
      </c>
      <c r="AG525">
        <f t="shared" si="86"/>
        <v>5637</v>
      </c>
      <c r="AJ525">
        <v>0</v>
      </c>
      <c r="AK525">
        <v>0</v>
      </c>
      <c r="AL525">
        <f t="shared" si="87"/>
        <v>0</v>
      </c>
      <c r="AO525">
        <v>20</v>
      </c>
      <c r="AP525">
        <v>0</v>
      </c>
      <c r="AQ525">
        <f t="shared" si="88"/>
        <v>20</v>
      </c>
      <c r="AT525">
        <v>134</v>
      </c>
      <c r="AU525">
        <v>0</v>
      </c>
      <c r="AV525">
        <f t="shared" si="89"/>
        <v>134</v>
      </c>
    </row>
    <row r="526" spans="1:48" x14ac:dyDescent="0.2">
      <c r="A526">
        <v>2453554</v>
      </c>
      <c r="B526">
        <v>7572156</v>
      </c>
      <c r="C526">
        <f t="shared" si="80"/>
        <v>10025710</v>
      </c>
      <c r="F526">
        <v>49223</v>
      </c>
      <c r="G526">
        <v>262366</v>
      </c>
      <c r="H526">
        <f t="shared" si="81"/>
        <v>311589</v>
      </c>
      <c r="K526">
        <v>4128</v>
      </c>
      <c r="L526">
        <v>1068</v>
      </c>
      <c r="M526">
        <f t="shared" si="82"/>
        <v>5196</v>
      </c>
      <c r="P526">
        <v>3323</v>
      </c>
      <c r="Q526">
        <v>1</v>
      </c>
      <c r="R526">
        <f t="shared" si="83"/>
        <v>3324</v>
      </c>
      <c r="U526">
        <v>0</v>
      </c>
      <c r="V526">
        <v>0</v>
      </c>
      <c r="W526">
        <f t="shared" si="84"/>
        <v>0</v>
      </c>
      <c r="Z526">
        <v>0</v>
      </c>
      <c r="AA526">
        <v>0</v>
      </c>
      <c r="AB526">
        <f t="shared" si="85"/>
        <v>0</v>
      </c>
      <c r="AE526">
        <v>4363</v>
      </c>
      <c r="AF526">
        <v>223</v>
      </c>
      <c r="AG526">
        <f t="shared" si="86"/>
        <v>4586</v>
      </c>
      <c r="AJ526">
        <v>0</v>
      </c>
      <c r="AK526">
        <v>0</v>
      </c>
      <c r="AL526">
        <f t="shared" si="87"/>
        <v>0</v>
      </c>
      <c r="AO526">
        <v>41</v>
      </c>
      <c r="AP526">
        <v>0</v>
      </c>
      <c r="AQ526">
        <f t="shared" si="88"/>
        <v>41</v>
      </c>
      <c r="AT526">
        <v>122</v>
      </c>
      <c r="AU526">
        <v>0</v>
      </c>
      <c r="AV526">
        <f t="shared" si="89"/>
        <v>122</v>
      </c>
    </row>
    <row r="527" spans="1:48" x14ac:dyDescent="0.2">
      <c r="A527">
        <v>14467</v>
      </c>
      <c r="B527">
        <v>221124</v>
      </c>
      <c r="C527">
        <f t="shared" si="80"/>
        <v>235591</v>
      </c>
      <c r="F527">
        <v>3963</v>
      </c>
      <c r="G527">
        <v>235</v>
      </c>
      <c r="H527">
        <f t="shared" si="81"/>
        <v>4198</v>
      </c>
      <c r="K527">
        <v>4135</v>
      </c>
      <c r="L527">
        <v>1575</v>
      </c>
      <c r="M527">
        <f t="shared" si="82"/>
        <v>5710</v>
      </c>
      <c r="P527">
        <v>3438</v>
      </c>
      <c r="Q527">
        <v>0</v>
      </c>
      <c r="R527">
        <f t="shared" si="83"/>
        <v>3438</v>
      </c>
      <c r="U527">
        <v>0</v>
      </c>
      <c r="V527">
        <v>0</v>
      </c>
      <c r="W527">
        <f t="shared" si="84"/>
        <v>0</v>
      </c>
      <c r="Z527">
        <v>0</v>
      </c>
      <c r="AA527">
        <v>0</v>
      </c>
      <c r="AB527">
        <f t="shared" si="85"/>
        <v>0</v>
      </c>
      <c r="AE527">
        <v>4459</v>
      </c>
      <c r="AF527">
        <v>457</v>
      </c>
      <c r="AG527">
        <f t="shared" si="86"/>
        <v>4916</v>
      </c>
      <c r="AJ527">
        <v>0</v>
      </c>
      <c r="AK527">
        <v>0</v>
      </c>
      <c r="AL527">
        <f t="shared" si="87"/>
        <v>0</v>
      </c>
      <c r="AO527">
        <v>29</v>
      </c>
      <c r="AP527">
        <v>0</v>
      </c>
      <c r="AQ527">
        <f t="shared" si="88"/>
        <v>29</v>
      </c>
      <c r="AT527">
        <v>156</v>
      </c>
      <c r="AU527">
        <v>0</v>
      </c>
      <c r="AV527">
        <f t="shared" si="89"/>
        <v>156</v>
      </c>
    </row>
    <row r="528" spans="1:48" x14ac:dyDescent="0.2">
      <c r="A528">
        <v>16049</v>
      </c>
      <c r="B528">
        <v>79495</v>
      </c>
      <c r="C528">
        <f t="shared" si="80"/>
        <v>95544</v>
      </c>
      <c r="F528">
        <v>2356</v>
      </c>
      <c r="G528">
        <v>20013</v>
      </c>
      <c r="H528">
        <f t="shared" si="81"/>
        <v>22369</v>
      </c>
      <c r="K528">
        <v>3947</v>
      </c>
      <c r="L528">
        <v>1394</v>
      </c>
      <c r="M528">
        <f t="shared" si="82"/>
        <v>5341</v>
      </c>
      <c r="P528">
        <v>4554</v>
      </c>
      <c r="Q528">
        <v>0</v>
      </c>
      <c r="R528">
        <f t="shared" si="83"/>
        <v>4554</v>
      </c>
      <c r="U528">
        <v>0</v>
      </c>
      <c r="V528">
        <v>0</v>
      </c>
      <c r="W528">
        <f t="shared" si="84"/>
        <v>0</v>
      </c>
      <c r="Z528">
        <v>0</v>
      </c>
      <c r="AA528">
        <v>0</v>
      </c>
      <c r="AB528">
        <f t="shared" si="85"/>
        <v>0</v>
      </c>
      <c r="AE528">
        <v>0</v>
      </c>
      <c r="AF528">
        <v>0</v>
      </c>
      <c r="AG528">
        <f t="shared" si="86"/>
        <v>0</v>
      </c>
      <c r="AJ528">
        <v>25</v>
      </c>
      <c r="AK528">
        <v>0</v>
      </c>
      <c r="AL528">
        <f t="shared" si="87"/>
        <v>25</v>
      </c>
      <c r="AO528">
        <v>26</v>
      </c>
      <c r="AP528">
        <v>0</v>
      </c>
      <c r="AQ528">
        <f t="shared" si="88"/>
        <v>26</v>
      </c>
      <c r="AT528">
        <v>154</v>
      </c>
      <c r="AU528">
        <v>0</v>
      </c>
      <c r="AV528">
        <f t="shared" si="89"/>
        <v>154</v>
      </c>
    </row>
    <row r="529" spans="1:48" x14ac:dyDescent="0.2">
      <c r="A529">
        <v>20457</v>
      </c>
      <c r="B529">
        <v>87755</v>
      </c>
      <c r="C529">
        <f t="shared" si="80"/>
        <v>108212</v>
      </c>
      <c r="F529">
        <v>352128</v>
      </c>
      <c r="G529">
        <v>516525</v>
      </c>
      <c r="H529">
        <f t="shared" si="81"/>
        <v>868653</v>
      </c>
      <c r="K529">
        <v>3092</v>
      </c>
      <c r="L529">
        <v>1390</v>
      </c>
      <c r="M529">
        <f t="shared" si="82"/>
        <v>4482</v>
      </c>
      <c r="P529">
        <v>5821</v>
      </c>
      <c r="Q529">
        <v>6</v>
      </c>
      <c r="R529">
        <f t="shared" si="83"/>
        <v>5827</v>
      </c>
      <c r="U529">
        <v>0</v>
      </c>
      <c r="V529">
        <v>0</v>
      </c>
      <c r="W529">
        <f t="shared" si="84"/>
        <v>0</v>
      </c>
      <c r="Z529">
        <v>0</v>
      </c>
      <c r="AA529">
        <v>0</v>
      </c>
      <c r="AB529">
        <f t="shared" si="85"/>
        <v>0</v>
      </c>
      <c r="AE529">
        <v>0</v>
      </c>
      <c r="AF529">
        <v>0</v>
      </c>
      <c r="AG529">
        <f t="shared" si="86"/>
        <v>0</v>
      </c>
      <c r="AJ529">
        <v>22</v>
      </c>
      <c r="AK529">
        <v>0</v>
      </c>
      <c r="AL529">
        <f t="shared" si="87"/>
        <v>22</v>
      </c>
      <c r="AO529">
        <v>18</v>
      </c>
      <c r="AP529">
        <v>0</v>
      </c>
      <c r="AQ529">
        <f t="shared" si="88"/>
        <v>18</v>
      </c>
      <c r="AT529">
        <v>216</v>
      </c>
      <c r="AU529">
        <v>0</v>
      </c>
      <c r="AV529">
        <f t="shared" si="89"/>
        <v>216</v>
      </c>
    </row>
    <row r="530" spans="1:48" x14ac:dyDescent="0.2">
      <c r="A530">
        <v>0</v>
      </c>
      <c r="B530">
        <v>0</v>
      </c>
      <c r="C530">
        <f t="shared" si="80"/>
        <v>0</v>
      </c>
      <c r="F530">
        <v>6915305</v>
      </c>
      <c r="G530">
        <v>4600203</v>
      </c>
      <c r="H530">
        <f t="shared" si="81"/>
        <v>11515508</v>
      </c>
      <c r="K530">
        <v>3345</v>
      </c>
      <c r="L530">
        <v>1856</v>
      </c>
      <c r="M530">
        <f t="shared" si="82"/>
        <v>5201</v>
      </c>
      <c r="P530">
        <v>4633</v>
      </c>
      <c r="Q530">
        <v>0</v>
      </c>
      <c r="R530">
        <f t="shared" si="83"/>
        <v>4633</v>
      </c>
      <c r="U530">
        <v>0</v>
      </c>
      <c r="V530">
        <v>0</v>
      </c>
      <c r="W530">
        <f t="shared" si="84"/>
        <v>0</v>
      </c>
      <c r="Z530">
        <v>0</v>
      </c>
      <c r="AA530">
        <v>0</v>
      </c>
      <c r="AB530">
        <f t="shared" si="85"/>
        <v>0</v>
      </c>
      <c r="AE530">
        <v>0</v>
      </c>
      <c r="AF530">
        <v>0</v>
      </c>
      <c r="AG530">
        <f t="shared" si="86"/>
        <v>0</v>
      </c>
      <c r="AJ530">
        <v>28</v>
      </c>
      <c r="AK530">
        <v>0</v>
      </c>
      <c r="AL530">
        <f t="shared" si="87"/>
        <v>28</v>
      </c>
      <c r="AO530">
        <v>29</v>
      </c>
      <c r="AP530">
        <v>0</v>
      </c>
      <c r="AQ530">
        <f t="shared" si="88"/>
        <v>29</v>
      </c>
      <c r="AT530">
        <v>262</v>
      </c>
      <c r="AU530">
        <v>0</v>
      </c>
      <c r="AV530">
        <f t="shared" si="89"/>
        <v>262</v>
      </c>
    </row>
    <row r="531" spans="1:48" x14ac:dyDescent="0.2">
      <c r="A531">
        <v>0</v>
      </c>
      <c r="B531">
        <v>0</v>
      </c>
      <c r="C531">
        <f t="shared" si="80"/>
        <v>0</v>
      </c>
      <c r="F531">
        <v>241787</v>
      </c>
      <c r="G531">
        <v>469214</v>
      </c>
      <c r="H531">
        <f t="shared" si="81"/>
        <v>711001</v>
      </c>
      <c r="K531">
        <v>3002</v>
      </c>
      <c r="L531">
        <v>1177</v>
      </c>
      <c r="M531">
        <f t="shared" si="82"/>
        <v>4179</v>
      </c>
      <c r="P531">
        <v>3802</v>
      </c>
      <c r="Q531">
        <v>0</v>
      </c>
      <c r="R531">
        <f t="shared" si="83"/>
        <v>3802</v>
      </c>
      <c r="U531">
        <v>0</v>
      </c>
      <c r="V531">
        <v>0</v>
      </c>
      <c r="W531">
        <f t="shared" si="84"/>
        <v>0</v>
      </c>
      <c r="Z531">
        <v>0</v>
      </c>
      <c r="AA531">
        <v>0</v>
      </c>
      <c r="AB531">
        <f t="shared" si="85"/>
        <v>0</v>
      </c>
      <c r="AE531">
        <v>0</v>
      </c>
      <c r="AF531">
        <v>0</v>
      </c>
      <c r="AG531">
        <f t="shared" si="86"/>
        <v>0</v>
      </c>
      <c r="AJ531">
        <v>32</v>
      </c>
      <c r="AK531">
        <v>0</v>
      </c>
      <c r="AL531">
        <f t="shared" si="87"/>
        <v>32</v>
      </c>
      <c r="AO531">
        <v>27</v>
      </c>
      <c r="AP531">
        <v>0</v>
      </c>
      <c r="AQ531">
        <f t="shared" si="88"/>
        <v>27</v>
      </c>
      <c r="AT531">
        <v>364</v>
      </c>
      <c r="AU531">
        <v>0</v>
      </c>
      <c r="AV531">
        <f t="shared" si="89"/>
        <v>364</v>
      </c>
    </row>
    <row r="532" spans="1:48" x14ac:dyDescent="0.2">
      <c r="A532">
        <v>3779</v>
      </c>
      <c r="B532">
        <v>228968</v>
      </c>
      <c r="C532">
        <f t="shared" si="80"/>
        <v>232747</v>
      </c>
      <c r="F532">
        <v>22424</v>
      </c>
      <c r="G532">
        <v>0</v>
      </c>
      <c r="H532">
        <f t="shared" si="81"/>
        <v>22424</v>
      </c>
      <c r="K532">
        <v>3909</v>
      </c>
      <c r="L532">
        <v>1649</v>
      </c>
      <c r="M532">
        <f t="shared" si="82"/>
        <v>5558</v>
      </c>
      <c r="P532">
        <v>3814</v>
      </c>
      <c r="Q532">
        <v>0</v>
      </c>
      <c r="R532">
        <f t="shared" si="83"/>
        <v>3814</v>
      </c>
      <c r="U532">
        <v>0</v>
      </c>
      <c r="V532">
        <v>0</v>
      </c>
      <c r="W532">
        <f t="shared" si="84"/>
        <v>0</v>
      </c>
      <c r="Z532">
        <v>0</v>
      </c>
      <c r="AA532">
        <v>0</v>
      </c>
      <c r="AB532">
        <f t="shared" si="85"/>
        <v>0</v>
      </c>
      <c r="AE532">
        <v>0</v>
      </c>
      <c r="AF532">
        <v>0</v>
      </c>
      <c r="AG532">
        <f t="shared" si="86"/>
        <v>0</v>
      </c>
      <c r="AJ532">
        <v>35</v>
      </c>
      <c r="AK532">
        <v>0</v>
      </c>
      <c r="AL532">
        <f t="shared" si="87"/>
        <v>35</v>
      </c>
      <c r="AO532">
        <v>135</v>
      </c>
      <c r="AP532">
        <v>0</v>
      </c>
      <c r="AQ532">
        <f t="shared" si="88"/>
        <v>135</v>
      </c>
      <c r="AT532">
        <v>575</v>
      </c>
      <c r="AU532">
        <v>0</v>
      </c>
      <c r="AV532">
        <f t="shared" si="89"/>
        <v>575</v>
      </c>
    </row>
    <row r="533" spans="1:48" x14ac:dyDescent="0.2">
      <c r="A533">
        <v>3854499</v>
      </c>
      <c r="B533">
        <v>36356</v>
      </c>
      <c r="C533">
        <f t="shared" si="80"/>
        <v>3890855</v>
      </c>
      <c r="F533">
        <v>0</v>
      </c>
      <c r="G533">
        <v>0</v>
      </c>
      <c r="H533">
        <f t="shared" si="81"/>
        <v>0</v>
      </c>
      <c r="K533">
        <v>3803</v>
      </c>
      <c r="L533">
        <v>2182</v>
      </c>
      <c r="M533">
        <f t="shared" si="82"/>
        <v>5985</v>
      </c>
      <c r="P533">
        <v>0</v>
      </c>
      <c r="Q533">
        <v>0</v>
      </c>
      <c r="R533">
        <f t="shared" si="83"/>
        <v>0</v>
      </c>
      <c r="U533">
        <v>0</v>
      </c>
      <c r="V533">
        <v>0</v>
      </c>
      <c r="W533">
        <f t="shared" si="84"/>
        <v>0</v>
      </c>
      <c r="Z533">
        <v>0</v>
      </c>
      <c r="AA533">
        <v>0</v>
      </c>
      <c r="AB533">
        <f t="shared" si="85"/>
        <v>0</v>
      </c>
      <c r="AE533">
        <v>0</v>
      </c>
      <c r="AF533">
        <v>0</v>
      </c>
      <c r="AG533">
        <f t="shared" si="86"/>
        <v>0</v>
      </c>
      <c r="AJ533">
        <v>36</v>
      </c>
      <c r="AK533">
        <v>0</v>
      </c>
      <c r="AL533">
        <f t="shared" si="87"/>
        <v>36</v>
      </c>
      <c r="AO533">
        <v>146</v>
      </c>
      <c r="AP533">
        <v>0</v>
      </c>
      <c r="AQ533">
        <f t="shared" si="88"/>
        <v>146</v>
      </c>
      <c r="AT533">
        <v>234</v>
      </c>
      <c r="AU533">
        <v>0</v>
      </c>
      <c r="AV533">
        <f t="shared" si="89"/>
        <v>234</v>
      </c>
    </row>
    <row r="534" spans="1:48" x14ac:dyDescent="0.2">
      <c r="A534">
        <v>4066342</v>
      </c>
      <c r="B534">
        <v>8268957</v>
      </c>
      <c r="C534">
        <f t="shared" si="80"/>
        <v>12335299</v>
      </c>
      <c r="F534">
        <v>15844</v>
      </c>
      <c r="G534">
        <v>23346</v>
      </c>
      <c r="H534">
        <f t="shared" si="81"/>
        <v>39190</v>
      </c>
      <c r="K534">
        <v>4743</v>
      </c>
      <c r="L534">
        <v>3283</v>
      </c>
      <c r="M534">
        <f t="shared" si="82"/>
        <v>8026</v>
      </c>
      <c r="P534">
        <v>0</v>
      </c>
      <c r="Q534">
        <v>0</v>
      </c>
      <c r="R534">
        <f t="shared" si="83"/>
        <v>0</v>
      </c>
      <c r="U534">
        <v>0</v>
      </c>
      <c r="V534">
        <v>0</v>
      </c>
      <c r="W534">
        <f t="shared" si="84"/>
        <v>0</v>
      </c>
      <c r="Z534">
        <v>0</v>
      </c>
      <c r="AA534">
        <v>0</v>
      </c>
      <c r="AB534">
        <f t="shared" si="85"/>
        <v>0</v>
      </c>
      <c r="AE534">
        <v>0</v>
      </c>
      <c r="AF534">
        <v>0</v>
      </c>
      <c r="AG534">
        <f t="shared" si="86"/>
        <v>0</v>
      </c>
      <c r="AJ534">
        <v>41</v>
      </c>
      <c r="AK534">
        <v>0</v>
      </c>
      <c r="AL534">
        <f t="shared" si="87"/>
        <v>41</v>
      </c>
      <c r="AO534">
        <v>187</v>
      </c>
      <c r="AP534">
        <v>0</v>
      </c>
      <c r="AQ534">
        <f t="shared" si="88"/>
        <v>187</v>
      </c>
      <c r="AT534">
        <v>168</v>
      </c>
      <c r="AU534">
        <v>0</v>
      </c>
      <c r="AV534">
        <f t="shared" si="89"/>
        <v>168</v>
      </c>
    </row>
    <row r="535" spans="1:48" x14ac:dyDescent="0.2">
      <c r="A535">
        <v>29079889</v>
      </c>
      <c r="B535">
        <v>25352954</v>
      </c>
      <c r="C535">
        <f t="shared" si="80"/>
        <v>54432843</v>
      </c>
      <c r="F535">
        <v>38757</v>
      </c>
      <c r="G535">
        <v>122827</v>
      </c>
      <c r="H535">
        <f t="shared" si="81"/>
        <v>161584</v>
      </c>
      <c r="K535">
        <v>0</v>
      </c>
      <c r="L535">
        <v>0</v>
      </c>
      <c r="M535">
        <f t="shared" si="82"/>
        <v>0</v>
      </c>
      <c r="P535">
        <v>0</v>
      </c>
      <c r="Q535">
        <v>0</v>
      </c>
      <c r="R535">
        <f t="shared" si="83"/>
        <v>0</v>
      </c>
      <c r="U535">
        <v>0</v>
      </c>
      <c r="V535">
        <v>0</v>
      </c>
      <c r="W535">
        <f t="shared" si="84"/>
        <v>0</v>
      </c>
      <c r="Z535">
        <v>2</v>
      </c>
      <c r="AA535">
        <v>0</v>
      </c>
      <c r="AB535">
        <f t="shared" si="85"/>
        <v>2</v>
      </c>
      <c r="AE535">
        <v>0</v>
      </c>
      <c r="AF535">
        <v>0</v>
      </c>
      <c r="AG535">
        <f t="shared" si="86"/>
        <v>0</v>
      </c>
      <c r="AJ535">
        <v>41</v>
      </c>
      <c r="AK535">
        <v>0</v>
      </c>
      <c r="AL535">
        <f t="shared" si="87"/>
        <v>41</v>
      </c>
      <c r="AO535">
        <v>236</v>
      </c>
      <c r="AP535">
        <v>0</v>
      </c>
      <c r="AQ535">
        <f t="shared" si="88"/>
        <v>236</v>
      </c>
      <c r="AT535">
        <v>146</v>
      </c>
      <c r="AU535">
        <v>0</v>
      </c>
      <c r="AV535">
        <f t="shared" si="89"/>
        <v>146</v>
      </c>
    </row>
    <row r="536" spans="1:48" x14ac:dyDescent="0.2">
      <c r="A536">
        <v>11800548</v>
      </c>
      <c r="B536">
        <v>11980192</v>
      </c>
      <c r="C536">
        <f t="shared" si="80"/>
        <v>23780740</v>
      </c>
      <c r="F536">
        <v>0</v>
      </c>
      <c r="G536">
        <v>0</v>
      </c>
      <c r="H536">
        <f t="shared" si="81"/>
        <v>0</v>
      </c>
      <c r="K536">
        <v>0</v>
      </c>
      <c r="L536">
        <v>0</v>
      </c>
      <c r="M536">
        <f t="shared" si="82"/>
        <v>0</v>
      </c>
      <c r="P536">
        <v>0</v>
      </c>
      <c r="Q536">
        <v>0</v>
      </c>
      <c r="R536">
        <f t="shared" si="83"/>
        <v>0</v>
      </c>
      <c r="U536">
        <v>0</v>
      </c>
      <c r="V536">
        <v>0</v>
      </c>
      <c r="W536">
        <f t="shared" si="84"/>
        <v>0</v>
      </c>
      <c r="Z536">
        <v>3</v>
      </c>
      <c r="AA536">
        <v>0</v>
      </c>
      <c r="AB536">
        <f t="shared" si="85"/>
        <v>3</v>
      </c>
      <c r="AE536">
        <v>0</v>
      </c>
      <c r="AF536">
        <v>0</v>
      </c>
      <c r="AG536">
        <f t="shared" si="86"/>
        <v>0</v>
      </c>
      <c r="AJ536">
        <v>30</v>
      </c>
      <c r="AK536">
        <v>0</v>
      </c>
      <c r="AL536">
        <f t="shared" si="87"/>
        <v>30</v>
      </c>
      <c r="AO536">
        <v>339</v>
      </c>
      <c r="AP536">
        <v>0</v>
      </c>
      <c r="AQ536">
        <f t="shared" si="88"/>
        <v>339</v>
      </c>
      <c r="AT536">
        <v>150</v>
      </c>
      <c r="AU536">
        <v>0</v>
      </c>
      <c r="AV536">
        <f t="shared" si="89"/>
        <v>150</v>
      </c>
    </row>
    <row r="537" spans="1:48" x14ac:dyDescent="0.2">
      <c r="A537">
        <v>35077527</v>
      </c>
      <c r="B537">
        <v>20720054</v>
      </c>
      <c r="C537">
        <f t="shared" si="80"/>
        <v>55797581</v>
      </c>
      <c r="F537">
        <v>0</v>
      </c>
      <c r="G537">
        <v>0</v>
      </c>
      <c r="H537">
        <f t="shared" si="81"/>
        <v>0</v>
      </c>
      <c r="K537">
        <v>0</v>
      </c>
      <c r="L537">
        <v>0</v>
      </c>
      <c r="M537">
        <f t="shared" si="82"/>
        <v>0</v>
      </c>
      <c r="P537">
        <v>0</v>
      </c>
      <c r="Q537">
        <v>0</v>
      </c>
      <c r="R537">
        <f t="shared" si="83"/>
        <v>0</v>
      </c>
      <c r="U537">
        <v>0</v>
      </c>
      <c r="V537">
        <v>0</v>
      </c>
      <c r="W537">
        <f t="shared" si="84"/>
        <v>0</v>
      </c>
      <c r="Z537">
        <v>4</v>
      </c>
      <c r="AA537">
        <v>0</v>
      </c>
      <c r="AB537">
        <f t="shared" si="85"/>
        <v>4</v>
      </c>
      <c r="AE537">
        <v>0</v>
      </c>
      <c r="AF537">
        <v>0</v>
      </c>
      <c r="AG537">
        <f t="shared" si="86"/>
        <v>0</v>
      </c>
      <c r="AJ537">
        <v>33</v>
      </c>
      <c r="AK537">
        <v>0</v>
      </c>
      <c r="AL537">
        <f t="shared" si="87"/>
        <v>33</v>
      </c>
      <c r="AO537">
        <v>292</v>
      </c>
      <c r="AP537">
        <v>0</v>
      </c>
      <c r="AQ537">
        <f t="shared" si="88"/>
        <v>292</v>
      </c>
      <c r="AT537">
        <v>0</v>
      </c>
      <c r="AU537">
        <v>0</v>
      </c>
      <c r="AV537">
        <f t="shared" si="89"/>
        <v>0</v>
      </c>
    </row>
    <row r="538" spans="1:48" x14ac:dyDescent="0.2">
      <c r="A538">
        <v>8033</v>
      </c>
      <c r="B538">
        <v>17754</v>
      </c>
      <c r="C538">
        <f t="shared" si="80"/>
        <v>25787</v>
      </c>
      <c r="F538">
        <v>8905</v>
      </c>
      <c r="G538">
        <v>92955</v>
      </c>
      <c r="H538">
        <f t="shared" si="81"/>
        <v>101860</v>
      </c>
      <c r="K538">
        <v>0</v>
      </c>
      <c r="L538">
        <v>0</v>
      </c>
      <c r="M538">
        <f t="shared" si="82"/>
        <v>0</v>
      </c>
      <c r="P538">
        <v>0</v>
      </c>
      <c r="Q538">
        <v>0</v>
      </c>
      <c r="R538">
        <f t="shared" si="83"/>
        <v>0</v>
      </c>
      <c r="U538">
        <v>0</v>
      </c>
      <c r="V538">
        <v>0</v>
      </c>
      <c r="W538">
        <f t="shared" si="84"/>
        <v>0</v>
      </c>
      <c r="Z538">
        <v>9</v>
      </c>
      <c r="AA538">
        <v>0</v>
      </c>
      <c r="AB538">
        <f t="shared" si="85"/>
        <v>9</v>
      </c>
      <c r="AE538">
        <v>0</v>
      </c>
      <c r="AF538">
        <v>0</v>
      </c>
      <c r="AG538">
        <f t="shared" si="86"/>
        <v>0</v>
      </c>
      <c r="AJ538">
        <v>26</v>
      </c>
      <c r="AK538">
        <v>0</v>
      </c>
      <c r="AL538">
        <f t="shared" si="87"/>
        <v>26</v>
      </c>
      <c r="AO538">
        <v>485</v>
      </c>
      <c r="AP538">
        <v>0</v>
      </c>
      <c r="AQ538">
        <f t="shared" si="88"/>
        <v>485</v>
      </c>
      <c r="AT538">
        <v>0</v>
      </c>
      <c r="AU538">
        <v>0</v>
      </c>
      <c r="AV538">
        <f t="shared" si="89"/>
        <v>0</v>
      </c>
    </row>
    <row r="539" spans="1:48" x14ac:dyDescent="0.2">
      <c r="A539">
        <v>0</v>
      </c>
      <c r="B539">
        <v>220280</v>
      </c>
      <c r="C539">
        <f t="shared" si="80"/>
        <v>220280</v>
      </c>
      <c r="F539">
        <v>6266</v>
      </c>
      <c r="G539">
        <v>9632</v>
      </c>
      <c r="H539">
        <f t="shared" si="81"/>
        <v>15898</v>
      </c>
      <c r="K539">
        <v>0</v>
      </c>
      <c r="L539">
        <v>0</v>
      </c>
      <c r="M539">
        <f t="shared" si="82"/>
        <v>0</v>
      </c>
      <c r="P539">
        <v>0</v>
      </c>
      <c r="Q539">
        <v>0</v>
      </c>
      <c r="R539">
        <f t="shared" si="83"/>
        <v>0</v>
      </c>
      <c r="U539">
        <v>0</v>
      </c>
      <c r="V539">
        <v>0</v>
      </c>
      <c r="W539">
        <f t="shared" si="84"/>
        <v>0</v>
      </c>
      <c r="Z539">
        <v>0</v>
      </c>
      <c r="AA539">
        <v>0</v>
      </c>
      <c r="AB539">
        <f t="shared" si="85"/>
        <v>0</v>
      </c>
      <c r="AE539">
        <v>0</v>
      </c>
      <c r="AF539">
        <v>0</v>
      </c>
      <c r="AG539">
        <f t="shared" si="86"/>
        <v>0</v>
      </c>
      <c r="AJ539">
        <v>24</v>
      </c>
      <c r="AK539">
        <v>0</v>
      </c>
      <c r="AL539">
        <f t="shared" si="87"/>
        <v>24</v>
      </c>
      <c r="AO539">
        <v>431</v>
      </c>
      <c r="AP539">
        <v>0</v>
      </c>
      <c r="AQ539">
        <f t="shared" si="88"/>
        <v>431</v>
      </c>
      <c r="AT539">
        <v>0</v>
      </c>
      <c r="AU539">
        <v>0</v>
      </c>
      <c r="AV539">
        <f t="shared" si="89"/>
        <v>0</v>
      </c>
    </row>
    <row r="540" spans="1:48" x14ac:dyDescent="0.2">
      <c r="A540">
        <v>0</v>
      </c>
      <c r="B540">
        <v>0</v>
      </c>
      <c r="C540">
        <f t="shared" si="80"/>
        <v>0</v>
      </c>
      <c r="F540">
        <v>918</v>
      </c>
      <c r="G540">
        <v>1636</v>
      </c>
      <c r="H540">
        <f t="shared" si="81"/>
        <v>2554</v>
      </c>
      <c r="K540">
        <v>0</v>
      </c>
      <c r="L540">
        <v>0</v>
      </c>
      <c r="M540">
        <f t="shared" si="82"/>
        <v>0</v>
      </c>
      <c r="P540">
        <v>0</v>
      </c>
      <c r="Q540">
        <v>0</v>
      </c>
      <c r="R540">
        <f t="shared" si="83"/>
        <v>0</v>
      </c>
      <c r="U540">
        <v>0</v>
      </c>
      <c r="V540">
        <v>0</v>
      </c>
      <c r="W540">
        <f t="shared" si="84"/>
        <v>0</v>
      </c>
      <c r="Z540">
        <v>0</v>
      </c>
      <c r="AA540">
        <v>0</v>
      </c>
      <c r="AB540">
        <f t="shared" si="85"/>
        <v>0</v>
      </c>
      <c r="AE540">
        <v>21</v>
      </c>
      <c r="AF540">
        <v>0</v>
      </c>
      <c r="AG540">
        <f t="shared" si="86"/>
        <v>21</v>
      </c>
      <c r="AJ540">
        <v>381</v>
      </c>
      <c r="AK540">
        <v>0</v>
      </c>
      <c r="AL540">
        <f t="shared" si="87"/>
        <v>381</v>
      </c>
      <c r="AO540">
        <v>215</v>
      </c>
      <c r="AP540">
        <v>0</v>
      </c>
      <c r="AQ540">
        <f t="shared" si="88"/>
        <v>215</v>
      </c>
      <c r="AT540">
        <v>0</v>
      </c>
      <c r="AU540">
        <v>0</v>
      </c>
      <c r="AV540">
        <f t="shared" si="89"/>
        <v>0</v>
      </c>
    </row>
    <row r="541" spans="1:48" x14ac:dyDescent="0.2">
      <c r="A541">
        <v>926013</v>
      </c>
      <c r="B541">
        <v>1475843</v>
      </c>
      <c r="C541">
        <f t="shared" si="80"/>
        <v>2401856</v>
      </c>
      <c r="F541">
        <v>108</v>
      </c>
      <c r="G541">
        <v>69</v>
      </c>
      <c r="H541">
        <f t="shared" si="81"/>
        <v>177</v>
      </c>
      <c r="K541">
        <v>0</v>
      </c>
      <c r="L541">
        <v>0</v>
      </c>
      <c r="M541">
        <f t="shared" si="82"/>
        <v>0</v>
      </c>
      <c r="P541">
        <v>0</v>
      </c>
      <c r="Q541">
        <v>0</v>
      </c>
      <c r="R541">
        <f t="shared" si="83"/>
        <v>0</v>
      </c>
      <c r="U541">
        <v>0</v>
      </c>
      <c r="V541">
        <v>0</v>
      </c>
      <c r="W541">
        <f t="shared" si="84"/>
        <v>0</v>
      </c>
      <c r="Z541">
        <v>0</v>
      </c>
      <c r="AA541">
        <v>0</v>
      </c>
      <c r="AB541">
        <f t="shared" si="85"/>
        <v>0</v>
      </c>
      <c r="AE541">
        <v>23</v>
      </c>
      <c r="AF541">
        <v>0</v>
      </c>
      <c r="AG541">
        <f t="shared" si="86"/>
        <v>23</v>
      </c>
      <c r="AJ541">
        <v>346</v>
      </c>
      <c r="AK541">
        <v>0</v>
      </c>
      <c r="AL541">
        <f t="shared" si="87"/>
        <v>346</v>
      </c>
      <c r="AO541">
        <v>151</v>
      </c>
      <c r="AP541">
        <v>0</v>
      </c>
      <c r="AQ541">
        <f t="shared" si="88"/>
        <v>151</v>
      </c>
      <c r="AT541">
        <v>0</v>
      </c>
      <c r="AU541">
        <v>0</v>
      </c>
      <c r="AV541">
        <f t="shared" si="89"/>
        <v>0</v>
      </c>
    </row>
    <row r="542" spans="1:48" x14ac:dyDescent="0.2">
      <c r="A542">
        <v>2516819</v>
      </c>
      <c r="B542">
        <v>4417274</v>
      </c>
      <c r="C542">
        <f t="shared" si="80"/>
        <v>6934093</v>
      </c>
      <c r="F542">
        <v>242</v>
      </c>
      <c r="G542">
        <v>258</v>
      </c>
      <c r="H542">
        <f t="shared" si="81"/>
        <v>500</v>
      </c>
      <c r="K542">
        <v>0</v>
      </c>
      <c r="L542">
        <v>0</v>
      </c>
      <c r="M542">
        <f t="shared" si="82"/>
        <v>0</v>
      </c>
      <c r="P542">
        <v>0</v>
      </c>
      <c r="Q542">
        <v>0</v>
      </c>
      <c r="R542">
        <f t="shared" si="83"/>
        <v>0</v>
      </c>
      <c r="U542">
        <v>0</v>
      </c>
      <c r="V542">
        <v>0</v>
      </c>
      <c r="W542">
        <f t="shared" si="84"/>
        <v>0</v>
      </c>
      <c r="Z542">
        <v>0</v>
      </c>
      <c r="AA542">
        <v>0</v>
      </c>
      <c r="AB542">
        <f t="shared" si="85"/>
        <v>0</v>
      </c>
      <c r="AE542">
        <v>25</v>
      </c>
      <c r="AF542">
        <v>0</v>
      </c>
      <c r="AG542">
        <f t="shared" si="86"/>
        <v>25</v>
      </c>
      <c r="AJ542">
        <v>383</v>
      </c>
      <c r="AK542">
        <v>0</v>
      </c>
      <c r="AL542">
        <f t="shared" si="87"/>
        <v>383</v>
      </c>
      <c r="AO542">
        <v>167</v>
      </c>
      <c r="AP542">
        <v>0</v>
      </c>
      <c r="AQ542">
        <f t="shared" si="88"/>
        <v>167</v>
      </c>
      <c r="AT542">
        <v>0</v>
      </c>
      <c r="AU542">
        <v>0</v>
      </c>
      <c r="AV542">
        <f t="shared" si="89"/>
        <v>0</v>
      </c>
    </row>
    <row r="543" spans="1:48" x14ac:dyDescent="0.2">
      <c r="A543">
        <v>41365</v>
      </c>
      <c r="B543">
        <v>37897</v>
      </c>
      <c r="C543">
        <f t="shared" si="80"/>
        <v>79262</v>
      </c>
      <c r="F543">
        <v>326</v>
      </c>
      <c r="G543">
        <v>118</v>
      </c>
      <c r="H543">
        <f t="shared" si="81"/>
        <v>444</v>
      </c>
      <c r="K543">
        <v>0</v>
      </c>
      <c r="L543">
        <v>0</v>
      </c>
      <c r="M543">
        <f t="shared" si="82"/>
        <v>0</v>
      </c>
      <c r="P543">
        <v>0</v>
      </c>
      <c r="Q543">
        <v>0</v>
      </c>
      <c r="R543">
        <f t="shared" si="83"/>
        <v>0</v>
      </c>
      <c r="U543">
        <v>0</v>
      </c>
      <c r="V543">
        <v>0</v>
      </c>
      <c r="W543">
        <f t="shared" si="84"/>
        <v>0</v>
      </c>
      <c r="Z543">
        <v>0</v>
      </c>
      <c r="AA543">
        <v>0</v>
      </c>
      <c r="AB543">
        <f t="shared" si="85"/>
        <v>0</v>
      </c>
      <c r="AE543">
        <v>24</v>
      </c>
      <c r="AF543">
        <v>0</v>
      </c>
      <c r="AG543">
        <f t="shared" si="86"/>
        <v>24</v>
      </c>
      <c r="AJ543">
        <v>381</v>
      </c>
      <c r="AK543">
        <v>0</v>
      </c>
      <c r="AL543">
        <f t="shared" si="87"/>
        <v>381</v>
      </c>
      <c r="AO543">
        <v>174</v>
      </c>
      <c r="AP543">
        <v>0</v>
      </c>
      <c r="AQ543">
        <f t="shared" si="88"/>
        <v>174</v>
      </c>
      <c r="AT543">
        <v>0</v>
      </c>
      <c r="AU543">
        <v>0</v>
      </c>
      <c r="AV543">
        <f t="shared" si="89"/>
        <v>0</v>
      </c>
    </row>
    <row r="544" spans="1:48" x14ac:dyDescent="0.2">
      <c r="A544">
        <v>0</v>
      </c>
      <c r="B544">
        <v>0</v>
      </c>
      <c r="C544">
        <f t="shared" si="80"/>
        <v>0</v>
      </c>
      <c r="F544">
        <v>1280</v>
      </c>
      <c r="G544">
        <v>2235</v>
      </c>
      <c r="H544">
        <f t="shared" si="81"/>
        <v>3515</v>
      </c>
      <c r="K544">
        <v>0</v>
      </c>
      <c r="L544">
        <v>0</v>
      </c>
      <c r="M544">
        <f t="shared" si="82"/>
        <v>0</v>
      </c>
      <c r="P544">
        <v>0</v>
      </c>
      <c r="Q544">
        <v>0</v>
      </c>
      <c r="R544">
        <f t="shared" si="83"/>
        <v>0</v>
      </c>
      <c r="U544">
        <v>0</v>
      </c>
      <c r="V544">
        <v>0</v>
      </c>
      <c r="W544">
        <f t="shared" si="84"/>
        <v>0</v>
      </c>
      <c r="Z544">
        <v>3448</v>
      </c>
      <c r="AA544">
        <v>888</v>
      </c>
      <c r="AB544">
        <f t="shared" si="85"/>
        <v>4336</v>
      </c>
      <c r="AE544">
        <v>30</v>
      </c>
      <c r="AF544">
        <v>0</v>
      </c>
      <c r="AG544">
        <f t="shared" si="86"/>
        <v>30</v>
      </c>
      <c r="AJ544">
        <v>450</v>
      </c>
      <c r="AK544">
        <v>0</v>
      </c>
      <c r="AL544">
        <f t="shared" si="87"/>
        <v>450</v>
      </c>
      <c r="AO544">
        <v>0</v>
      </c>
      <c r="AP544">
        <v>0</v>
      </c>
      <c r="AQ544">
        <f t="shared" si="88"/>
        <v>0</v>
      </c>
      <c r="AT544">
        <v>0</v>
      </c>
      <c r="AU544">
        <v>0</v>
      </c>
      <c r="AV544">
        <f t="shared" si="89"/>
        <v>0</v>
      </c>
    </row>
    <row r="545" spans="1:48" x14ac:dyDescent="0.2">
      <c r="A545">
        <v>0</v>
      </c>
      <c r="B545">
        <v>0</v>
      </c>
      <c r="C545">
        <f t="shared" si="80"/>
        <v>0</v>
      </c>
      <c r="F545">
        <v>1435</v>
      </c>
      <c r="G545">
        <v>13680</v>
      </c>
      <c r="H545">
        <f t="shared" si="81"/>
        <v>15115</v>
      </c>
      <c r="K545">
        <v>30</v>
      </c>
      <c r="L545">
        <v>0</v>
      </c>
      <c r="M545">
        <f t="shared" si="82"/>
        <v>30</v>
      </c>
      <c r="P545">
        <v>0</v>
      </c>
      <c r="Q545">
        <v>0</v>
      </c>
      <c r="R545">
        <f t="shared" si="83"/>
        <v>0</v>
      </c>
      <c r="U545">
        <v>0</v>
      </c>
      <c r="V545">
        <v>0</v>
      </c>
      <c r="W545">
        <f t="shared" si="84"/>
        <v>0</v>
      </c>
      <c r="Z545">
        <v>2954</v>
      </c>
      <c r="AA545">
        <v>595</v>
      </c>
      <c r="AB545">
        <f t="shared" si="85"/>
        <v>3549</v>
      </c>
      <c r="AE545">
        <v>34</v>
      </c>
      <c r="AF545">
        <v>0</v>
      </c>
      <c r="AG545">
        <f t="shared" si="86"/>
        <v>34</v>
      </c>
      <c r="AJ545">
        <v>245</v>
      </c>
      <c r="AK545">
        <v>0</v>
      </c>
      <c r="AL545">
        <f t="shared" si="87"/>
        <v>245</v>
      </c>
      <c r="AO545">
        <v>0</v>
      </c>
      <c r="AP545">
        <v>0</v>
      </c>
      <c r="AQ545">
        <f t="shared" si="88"/>
        <v>0</v>
      </c>
      <c r="AT545">
        <v>0</v>
      </c>
      <c r="AU545">
        <v>0</v>
      </c>
      <c r="AV545">
        <f t="shared" si="89"/>
        <v>0</v>
      </c>
    </row>
    <row r="546" spans="1:48" x14ac:dyDescent="0.2">
      <c r="A546">
        <v>14698</v>
      </c>
      <c r="B546">
        <v>20749</v>
      </c>
      <c r="C546">
        <f t="shared" si="80"/>
        <v>35447</v>
      </c>
      <c r="F546">
        <v>1822</v>
      </c>
      <c r="G546">
        <v>2937</v>
      </c>
      <c r="H546">
        <f t="shared" si="81"/>
        <v>4759</v>
      </c>
      <c r="K546">
        <v>22</v>
      </c>
      <c r="L546">
        <v>0</v>
      </c>
      <c r="M546">
        <f t="shared" si="82"/>
        <v>22</v>
      </c>
      <c r="P546">
        <v>28</v>
      </c>
      <c r="Q546">
        <v>0</v>
      </c>
      <c r="R546">
        <f t="shared" si="83"/>
        <v>28</v>
      </c>
      <c r="U546">
        <v>0</v>
      </c>
      <c r="V546">
        <v>0</v>
      </c>
      <c r="W546">
        <f t="shared" si="84"/>
        <v>0</v>
      </c>
      <c r="Z546">
        <v>3677</v>
      </c>
      <c r="AA546">
        <v>845</v>
      </c>
      <c r="AB546">
        <f t="shared" si="85"/>
        <v>4522</v>
      </c>
      <c r="AE546">
        <v>30</v>
      </c>
      <c r="AF546">
        <v>0</v>
      </c>
      <c r="AG546">
        <f t="shared" si="86"/>
        <v>30</v>
      </c>
      <c r="AJ546">
        <v>757</v>
      </c>
      <c r="AK546">
        <v>0</v>
      </c>
      <c r="AL546">
        <f t="shared" si="87"/>
        <v>757</v>
      </c>
      <c r="AO546">
        <v>0</v>
      </c>
      <c r="AP546">
        <v>0</v>
      </c>
      <c r="AQ546">
        <f t="shared" si="88"/>
        <v>0</v>
      </c>
      <c r="AT546">
        <v>0</v>
      </c>
      <c r="AU546">
        <v>0</v>
      </c>
      <c r="AV546">
        <f t="shared" si="89"/>
        <v>0</v>
      </c>
    </row>
    <row r="547" spans="1:48" x14ac:dyDescent="0.2">
      <c r="A547">
        <v>0</v>
      </c>
      <c r="B547">
        <v>305</v>
      </c>
      <c r="C547">
        <f t="shared" si="80"/>
        <v>305</v>
      </c>
      <c r="F547">
        <v>3639</v>
      </c>
      <c r="G547">
        <v>28</v>
      </c>
      <c r="H547">
        <f t="shared" si="81"/>
        <v>3667</v>
      </c>
      <c r="K547">
        <v>22</v>
      </c>
      <c r="L547">
        <v>0</v>
      </c>
      <c r="M547">
        <f t="shared" si="82"/>
        <v>22</v>
      </c>
      <c r="P547">
        <v>28</v>
      </c>
      <c r="Q547">
        <v>0</v>
      </c>
      <c r="R547">
        <f t="shared" si="83"/>
        <v>28</v>
      </c>
      <c r="U547">
        <v>0</v>
      </c>
      <c r="V547">
        <v>0</v>
      </c>
      <c r="W547">
        <f t="shared" si="84"/>
        <v>0</v>
      </c>
      <c r="Z547">
        <v>3040</v>
      </c>
      <c r="AA547">
        <v>469</v>
      </c>
      <c r="AB547">
        <f t="shared" si="85"/>
        <v>3509</v>
      </c>
      <c r="AE547">
        <v>34</v>
      </c>
      <c r="AF547">
        <v>0</v>
      </c>
      <c r="AG547">
        <f t="shared" si="86"/>
        <v>34</v>
      </c>
      <c r="AJ547">
        <v>839</v>
      </c>
      <c r="AK547">
        <v>0</v>
      </c>
      <c r="AL547">
        <f t="shared" si="87"/>
        <v>839</v>
      </c>
      <c r="AO547">
        <v>0</v>
      </c>
      <c r="AP547">
        <v>0</v>
      </c>
      <c r="AQ547">
        <f t="shared" si="88"/>
        <v>0</v>
      </c>
      <c r="AT547">
        <v>0</v>
      </c>
      <c r="AU547">
        <v>0</v>
      </c>
      <c r="AV547">
        <f t="shared" si="89"/>
        <v>0</v>
      </c>
    </row>
    <row r="548" spans="1:48" x14ac:dyDescent="0.2">
      <c r="A548">
        <v>448170</v>
      </c>
      <c r="B548">
        <v>537562</v>
      </c>
      <c r="C548">
        <f t="shared" si="80"/>
        <v>985732</v>
      </c>
      <c r="F548">
        <v>88</v>
      </c>
      <c r="G548">
        <v>747</v>
      </c>
      <c r="H548">
        <f t="shared" si="81"/>
        <v>835</v>
      </c>
      <c r="K548">
        <v>28</v>
      </c>
      <c r="L548">
        <v>0</v>
      </c>
      <c r="M548">
        <f t="shared" si="82"/>
        <v>28</v>
      </c>
      <c r="P548">
        <v>24</v>
      </c>
      <c r="Q548">
        <v>0</v>
      </c>
      <c r="R548">
        <f t="shared" si="83"/>
        <v>24</v>
      </c>
      <c r="U548">
        <v>0</v>
      </c>
      <c r="V548">
        <v>0</v>
      </c>
      <c r="W548">
        <f t="shared" si="84"/>
        <v>0</v>
      </c>
      <c r="Z548">
        <v>3098</v>
      </c>
      <c r="AA548">
        <v>684</v>
      </c>
      <c r="AB548">
        <f t="shared" si="85"/>
        <v>3782</v>
      </c>
      <c r="AE548">
        <v>25</v>
      </c>
      <c r="AF548">
        <v>0</v>
      </c>
      <c r="AG548">
        <f t="shared" si="86"/>
        <v>25</v>
      </c>
      <c r="AJ548">
        <v>487</v>
      </c>
      <c r="AK548">
        <v>0</v>
      </c>
      <c r="AL548">
        <f t="shared" si="87"/>
        <v>487</v>
      </c>
      <c r="AO548">
        <v>0</v>
      </c>
      <c r="AP548">
        <v>0</v>
      </c>
      <c r="AQ548">
        <f t="shared" si="88"/>
        <v>0</v>
      </c>
      <c r="AT548">
        <v>0</v>
      </c>
      <c r="AU548">
        <v>0</v>
      </c>
      <c r="AV548">
        <f t="shared" si="89"/>
        <v>0</v>
      </c>
    </row>
    <row r="549" spans="1:48" x14ac:dyDescent="0.2">
      <c r="A549">
        <v>156603</v>
      </c>
      <c r="B549">
        <v>106678</v>
      </c>
      <c r="C549">
        <f t="shared" si="80"/>
        <v>263281</v>
      </c>
      <c r="F549">
        <v>2129</v>
      </c>
      <c r="G549">
        <v>17634</v>
      </c>
      <c r="H549">
        <f t="shared" si="81"/>
        <v>19763</v>
      </c>
      <c r="K549">
        <v>32</v>
      </c>
      <c r="L549">
        <v>0</v>
      </c>
      <c r="M549">
        <f t="shared" si="82"/>
        <v>32</v>
      </c>
      <c r="P549">
        <v>35</v>
      </c>
      <c r="Q549">
        <v>0</v>
      </c>
      <c r="R549">
        <f t="shared" si="83"/>
        <v>35</v>
      </c>
      <c r="U549">
        <v>0</v>
      </c>
      <c r="V549">
        <v>0</v>
      </c>
      <c r="W549">
        <f t="shared" si="84"/>
        <v>0</v>
      </c>
      <c r="Z549">
        <v>7187</v>
      </c>
      <c r="AA549">
        <v>2426</v>
      </c>
      <c r="AB549">
        <f t="shared" si="85"/>
        <v>9613</v>
      </c>
      <c r="AE549">
        <v>22</v>
      </c>
      <c r="AF549">
        <v>0</v>
      </c>
      <c r="AG549">
        <f t="shared" si="86"/>
        <v>22</v>
      </c>
      <c r="AJ549">
        <v>301</v>
      </c>
      <c r="AK549">
        <v>0</v>
      </c>
      <c r="AL549">
        <f t="shared" si="87"/>
        <v>301</v>
      </c>
      <c r="AO549">
        <v>0</v>
      </c>
      <c r="AP549">
        <v>0</v>
      </c>
      <c r="AQ549">
        <f t="shared" si="88"/>
        <v>0</v>
      </c>
      <c r="AT549">
        <v>0</v>
      </c>
      <c r="AU549">
        <v>0</v>
      </c>
      <c r="AV549">
        <f t="shared" si="89"/>
        <v>0</v>
      </c>
    </row>
    <row r="550" spans="1:48" x14ac:dyDescent="0.2">
      <c r="A550">
        <v>0</v>
      </c>
      <c r="B550">
        <v>129511</v>
      </c>
      <c r="C550">
        <f t="shared" si="80"/>
        <v>129511</v>
      </c>
      <c r="F550">
        <v>67190</v>
      </c>
      <c r="G550">
        <v>100532</v>
      </c>
      <c r="H550">
        <f t="shared" si="81"/>
        <v>167722</v>
      </c>
      <c r="K550">
        <v>31</v>
      </c>
      <c r="L550">
        <v>0</v>
      </c>
      <c r="M550">
        <f t="shared" si="82"/>
        <v>31</v>
      </c>
      <c r="P550">
        <v>33</v>
      </c>
      <c r="Q550">
        <v>0</v>
      </c>
      <c r="R550">
        <f t="shared" si="83"/>
        <v>33</v>
      </c>
      <c r="U550">
        <v>0</v>
      </c>
      <c r="V550">
        <v>0</v>
      </c>
      <c r="W550">
        <f t="shared" si="84"/>
        <v>0</v>
      </c>
      <c r="Z550">
        <v>3438</v>
      </c>
      <c r="AA550">
        <v>795</v>
      </c>
      <c r="AB550">
        <f t="shared" si="85"/>
        <v>4233</v>
      </c>
      <c r="AE550">
        <v>26</v>
      </c>
      <c r="AF550">
        <v>0</v>
      </c>
      <c r="AG550">
        <f t="shared" si="86"/>
        <v>26</v>
      </c>
      <c r="AJ550">
        <v>184</v>
      </c>
      <c r="AK550">
        <v>0</v>
      </c>
      <c r="AL550">
        <f t="shared" si="87"/>
        <v>184</v>
      </c>
      <c r="AO550">
        <v>0</v>
      </c>
      <c r="AP550">
        <v>0</v>
      </c>
      <c r="AQ550">
        <f t="shared" si="88"/>
        <v>0</v>
      </c>
      <c r="AT550">
        <v>0</v>
      </c>
      <c r="AU550">
        <v>0</v>
      </c>
      <c r="AV550">
        <f t="shared" si="89"/>
        <v>0</v>
      </c>
    </row>
    <row r="551" spans="1:48" x14ac:dyDescent="0.2">
      <c r="A551">
        <v>10613</v>
      </c>
      <c r="B551">
        <v>922</v>
      </c>
      <c r="C551">
        <f t="shared" si="80"/>
        <v>11535</v>
      </c>
      <c r="F551">
        <v>93</v>
      </c>
      <c r="G551">
        <v>4701</v>
      </c>
      <c r="H551">
        <f t="shared" si="81"/>
        <v>4794</v>
      </c>
      <c r="K551">
        <v>32</v>
      </c>
      <c r="L551">
        <v>0</v>
      </c>
      <c r="M551">
        <f t="shared" si="82"/>
        <v>32</v>
      </c>
      <c r="P551">
        <v>36</v>
      </c>
      <c r="Q551">
        <v>0</v>
      </c>
      <c r="R551">
        <f t="shared" si="83"/>
        <v>36</v>
      </c>
      <c r="U551">
        <v>3</v>
      </c>
      <c r="V551">
        <v>0</v>
      </c>
      <c r="W551">
        <f t="shared" si="84"/>
        <v>3</v>
      </c>
      <c r="Z551">
        <v>3115</v>
      </c>
      <c r="AA551">
        <v>616</v>
      </c>
      <c r="AB551">
        <f t="shared" si="85"/>
        <v>3731</v>
      </c>
      <c r="AE551">
        <v>22</v>
      </c>
      <c r="AF551">
        <v>0</v>
      </c>
      <c r="AG551">
        <f t="shared" si="86"/>
        <v>22</v>
      </c>
      <c r="AJ551">
        <v>155</v>
      </c>
      <c r="AK551">
        <v>0</v>
      </c>
      <c r="AL551">
        <f t="shared" si="87"/>
        <v>155</v>
      </c>
      <c r="AO551">
        <v>0</v>
      </c>
      <c r="AP551">
        <v>0</v>
      </c>
      <c r="AQ551">
        <f t="shared" si="88"/>
        <v>0</v>
      </c>
      <c r="AT551">
        <v>0</v>
      </c>
      <c r="AU551">
        <v>0</v>
      </c>
      <c r="AV551">
        <f t="shared" si="89"/>
        <v>0</v>
      </c>
    </row>
    <row r="552" spans="1:48" x14ac:dyDescent="0.2">
      <c r="A552">
        <v>51684</v>
      </c>
      <c r="B552">
        <v>160440</v>
      </c>
      <c r="C552">
        <f t="shared" si="80"/>
        <v>212124</v>
      </c>
      <c r="F552">
        <v>303</v>
      </c>
      <c r="G552">
        <v>294</v>
      </c>
      <c r="H552">
        <f t="shared" si="81"/>
        <v>597</v>
      </c>
      <c r="K552">
        <v>33</v>
      </c>
      <c r="L552">
        <v>0</v>
      </c>
      <c r="M552">
        <f t="shared" si="82"/>
        <v>33</v>
      </c>
      <c r="P552">
        <v>33</v>
      </c>
      <c r="Q552">
        <v>0</v>
      </c>
      <c r="R552">
        <f t="shared" si="83"/>
        <v>33</v>
      </c>
      <c r="U552">
        <v>2645</v>
      </c>
      <c r="V552">
        <v>655</v>
      </c>
      <c r="W552">
        <f t="shared" si="84"/>
        <v>3300</v>
      </c>
      <c r="Z552">
        <v>3432</v>
      </c>
      <c r="AA552">
        <v>545</v>
      </c>
      <c r="AB552">
        <f t="shared" si="85"/>
        <v>3977</v>
      </c>
      <c r="AE552">
        <v>46</v>
      </c>
      <c r="AF552">
        <v>0</v>
      </c>
      <c r="AG552">
        <f t="shared" si="86"/>
        <v>46</v>
      </c>
      <c r="AJ552">
        <v>0</v>
      </c>
      <c r="AK552">
        <v>0</v>
      </c>
      <c r="AL552">
        <f t="shared" si="87"/>
        <v>0</v>
      </c>
      <c r="AO552">
        <v>0</v>
      </c>
      <c r="AP552">
        <v>0</v>
      </c>
      <c r="AQ552">
        <f t="shared" si="88"/>
        <v>0</v>
      </c>
      <c r="AT552">
        <v>0</v>
      </c>
      <c r="AU552">
        <v>0</v>
      </c>
      <c r="AV552">
        <f t="shared" si="89"/>
        <v>0</v>
      </c>
    </row>
    <row r="553" spans="1:48" x14ac:dyDescent="0.2">
      <c r="A553">
        <v>378177</v>
      </c>
      <c r="B553">
        <v>763103</v>
      </c>
      <c r="C553">
        <f t="shared" si="80"/>
        <v>1141280</v>
      </c>
      <c r="F553">
        <v>560</v>
      </c>
      <c r="G553">
        <v>171</v>
      </c>
      <c r="H553">
        <f t="shared" si="81"/>
        <v>731</v>
      </c>
      <c r="K553">
        <v>31</v>
      </c>
      <c r="L553">
        <v>0</v>
      </c>
      <c r="M553">
        <f t="shared" si="82"/>
        <v>31</v>
      </c>
      <c r="P553">
        <v>29</v>
      </c>
      <c r="Q553">
        <v>0</v>
      </c>
      <c r="R553">
        <f t="shared" si="83"/>
        <v>29</v>
      </c>
      <c r="U553">
        <v>2471</v>
      </c>
      <c r="V553">
        <v>1011</v>
      </c>
      <c r="W553">
        <f t="shared" si="84"/>
        <v>3482</v>
      </c>
      <c r="Z553">
        <v>3126</v>
      </c>
      <c r="AA553">
        <v>495</v>
      </c>
      <c r="AB553">
        <f t="shared" si="85"/>
        <v>3621</v>
      </c>
      <c r="AE553">
        <v>35</v>
      </c>
      <c r="AF553">
        <v>1</v>
      </c>
      <c r="AG553">
        <f t="shared" si="86"/>
        <v>36</v>
      </c>
      <c r="AJ553">
        <v>0</v>
      </c>
      <c r="AK553">
        <v>0</v>
      </c>
      <c r="AL553">
        <f t="shared" si="87"/>
        <v>0</v>
      </c>
      <c r="AO553">
        <v>0</v>
      </c>
      <c r="AP553">
        <v>0</v>
      </c>
      <c r="AQ553">
        <f t="shared" si="88"/>
        <v>0</v>
      </c>
      <c r="AT553">
        <v>0</v>
      </c>
      <c r="AU553">
        <v>0</v>
      </c>
      <c r="AV553">
        <f t="shared" si="89"/>
        <v>0</v>
      </c>
    </row>
    <row r="554" spans="1:48" x14ac:dyDescent="0.2">
      <c r="A554">
        <v>5202827</v>
      </c>
      <c r="B554">
        <v>5696701</v>
      </c>
      <c r="C554">
        <f t="shared" si="80"/>
        <v>10899528</v>
      </c>
      <c r="F554">
        <v>33047989</v>
      </c>
      <c r="G554">
        <v>14713071</v>
      </c>
      <c r="H554">
        <f t="shared" si="81"/>
        <v>47761060</v>
      </c>
      <c r="K554">
        <v>26</v>
      </c>
      <c r="L554">
        <v>0</v>
      </c>
      <c r="M554">
        <f t="shared" si="82"/>
        <v>26</v>
      </c>
      <c r="P554">
        <v>28</v>
      </c>
      <c r="Q554">
        <v>0</v>
      </c>
      <c r="R554">
        <f t="shared" si="83"/>
        <v>28</v>
      </c>
      <c r="U554">
        <v>2763</v>
      </c>
      <c r="V554">
        <v>1163</v>
      </c>
      <c r="W554">
        <f t="shared" si="84"/>
        <v>3926</v>
      </c>
      <c r="Z554">
        <v>4137</v>
      </c>
      <c r="AA554">
        <v>879</v>
      </c>
      <c r="AB554">
        <f t="shared" si="85"/>
        <v>5016</v>
      </c>
      <c r="AE554">
        <v>44</v>
      </c>
      <c r="AF554">
        <v>2</v>
      </c>
      <c r="AG554">
        <f t="shared" si="86"/>
        <v>46</v>
      </c>
      <c r="AJ554">
        <v>0</v>
      </c>
      <c r="AK554">
        <v>0</v>
      </c>
      <c r="AL554">
        <f t="shared" si="87"/>
        <v>0</v>
      </c>
      <c r="AO554">
        <v>0</v>
      </c>
      <c r="AP554">
        <v>0</v>
      </c>
      <c r="AQ554">
        <f t="shared" si="88"/>
        <v>0</v>
      </c>
      <c r="AT554">
        <v>0</v>
      </c>
      <c r="AU554">
        <v>0</v>
      </c>
      <c r="AV554">
        <f t="shared" si="89"/>
        <v>0</v>
      </c>
    </row>
    <row r="555" spans="1:48" x14ac:dyDescent="0.2">
      <c r="A555">
        <v>312986</v>
      </c>
      <c r="B555">
        <v>950681</v>
      </c>
      <c r="C555">
        <f t="shared" si="80"/>
        <v>1263667</v>
      </c>
      <c r="F555">
        <v>33479446</v>
      </c>
      <c r="G555">
        <v>17085932</v>
      </c>
      <c r="H555">
        <f t="shared" si="81"/>
        <v>50565378</v>
      </c>
      <c r="K555">
        <v>26</v>
      </c>
      <c r="L555">
        <v>0</v>
      </c>
      <c r="M555">
        <f t="shared" si="82"/>
        <v>26</v>
      </c>
      <c r="P555">
        <v>28</v>
      </c>
      <c r="Q555">
        <v>0</v>
      </c>
      <c r="R555">
        <f t="shared" si="83"/>
        <v>28</v>
      </c>
      <c r="U555">
        <v>2224</v>
      </c>
      <c r="V555">
        <v>397</v>
      </c>
      <c r="W555">
        <f t="shared" si="84"/>
        <v>2621</v>
      </c>
      <c r="Z555">
        <v>3714</v>
      </c>
      <c r="AA555">
        <v>604</v>
      </c>
      <c r="AB555">
        <f t="shared" si="85"/>
        <v>4318</v>
      </c>
      <c r="AE555">
        <v>50</v>
      </c>
      <c r="AF555">
        <v>0</v>
      </c>
      <c r="AG555">
        <f t="shared" si="86"/>
        <v>50</v>
      </c>
      <c r="AJ555">
        <v>0</v>
      </c>
      <c r="AK555">
        <v>0</v>
      </c>
      <c r="AL555">
        <f t="shared" si="87"/>
        <v>0</v>
      </c>
      <c r="AO555">
        <v>0</v>
      </c>
      <c r="AP555">
        <v>0</v>
      </c>
      <c r="AQ555">
        <f t="shared" si="88"/>
        <v>0</v>
      </c>
      <c r="AT555">
        <v>0</v>
      </c>
      <c r="AU555">
        <v>0</v>
      </c>
      <c r="AV555">
        <f t="shared" si="89"/>
        <v>0</v>
      </c>
    </row>
    <row r="556" spans="1:48" x14ac:dyDescent="0.2">
      <c r="A556">
        <v>16794</v>
      </c>
      <c r="B556">
        <v>0</v>
      </c>
      <c r="C556">
        <f t="shared" si="80"/>
        <v>16794</v>
      </c>
      <c r="F556">
        <v>13198849</v>
      </c>
      <c r="G556">
        <v>7746523</v>
      </c>
      <c r="H556">
        <f t="shared" si="81"/>
        <v>20945372</v>
      </c>
      <c r="K556">
        <v>26</v>
      </c>
      <c r="L556">
        <v>0</v>
      </c>
      <c r="M556">
        <f t="shared" si="82"/>
        <v>26</v>
      </c>
      <c r="P556">
        <v>26</v>
      </c>
      <c r="Q556">
        <v>0</v>
      </c>
      <c r="R556">
        <f t="shared" si="83"/>
        <v>26</v>
      </c>
      <c r="U556">
        <v>2982</v>
      </c>
      <c r="V556">
        <v>658</v>
      </c>
      <c r="W556">
        <f t="shared" si="84"/>
        <v>3640</v>
      </c>
      <c r="Z556">
        <v>2</v>
      </c>
      <c r="AA556">
        <v>82</v>
      </c>
      <c r="AB556">
        <f t="shared" si="85"/>
        <v>84</v>
      </c>
      <c r="AE556">
        <v>31</v>
      </c>
      <c r="AF556">
        <v>4</v>
      </c>
      <c r="AG556">
        <f t="shared" si="86"/>
        <v>35</v>
      </c>
      <c r="AJ556">
        <v>0</v>
      </c>
      <c r="AK556">
        <v>0</v>
      </c>
      <c r="AL556">
        <f t="shared" si="87"/>
        <v>0</v>
      </c>
      <c r="AO556">
        <v>0</v>
      </c>
      <c r="AP556">
        <v>0</v>
      </c>
      <c r="AQ556">
        <f t="shared" si="88"/>
        <v>0</v>
      </c>
      <c r="AT556">
        <v>0</v>
      </c>
      <c r="AU556">
        <v>0</v>
      </c>
      <c r="AV556">
        <f t="shared" si="89"/>
        <v>0</v>
      </c>
    </row>
    <row r="557" spans="1:48" x14ac:dyDescent="0.2">
      <c r="A557">
        <v>2155985</v>
      </c>
      <c r="B557">
        <v>6827153</v>
      </c>
      <c r="C557">
        <f t="shared" si="80"/>
        <v>8983138</v>
      </c>
      <c r="F557">
        <v>30941745</v>
      </c>
      <c r="G557">
        <v>15712324</v>
      </c>
      <c r="H557">
        <f t="shared" si="81"/>
        <v>46654069</v>
      </c>
      <c r="K557">
        <v>3026</v>
      </c>
      <c r="L557">
        <v>0</v>
      </c>
      <c r="M557">
        <f t="shared" si="82"/>
        <v>3026</v>
      </c>
      <c r="P557">
        <v>21</v>
      </c>
      <c r="Q557">
        <v>0</v>
      </c>
      <c r="R557">
        <f t="shared" si="83"/>
        <v>21</v>
      </c>
      <c r="U557">
        <v>1780</v>
      </c>
      <c r="V557">
        <v>1016</v>
      </c>
      <c r="W557">
        <f t="shared" si="84"/>
        <v>2796</v>
      </c>
      <c r="Z557">
        <v>7</v>
      </c>
      <c r="AA557">
        <v>134</v>
      </c>
      <c r="AB557">
        <f t="shared" si="85"/>
        <v>141</v>
      </c>
      <c r="AE557">
        <v>27</v>
      </c>
      <c r="AF557">
        <v>0</v>
      </c>
      <c r="AG557">
        <f t="shared" si="86"/>
        <v>27</v>
      </c>
      <c r="AJ557">
        <v>0</v>
      </c>
      <c r="AK557">
        <v>0</v>
      </c>
      <c r="AL557">
        <f t="shared" si="87"/>
        <v>0</v>
      </c>
      <c r="AO557">
        <v>0</v>
      </c>
      <c r="AP557">
        <v>0</v>
      </c>
      <c r="AQ557">
        <f t="shared" si="88"/>
        <v>0</v>
      </c>
      <c r="AT557">
        <v>0</v>
      </c>
      <c r="AU557">
        <v>0</v>
      </c>
      <c r="AV557">
        <f t="shared" si="89"/>
        <v>0</v>
      </c>
    </row>
    <row r="558" spans="1:48" x14ac:dyDescent="0.2">
      <c r="A558">
        <v>23949</v>
      </c>
      <c r="B558">
        <v>367344</v>
      </c>
      <c r="C558">
        <f t="shared" si="80"/>
        <v>391293</v>
      </c>
      <c r="F558">
        <v>5112704</v>
      </c>
      <c r="G558">
        <v>4296592</v>
      </c>
      <c r="H558">
        <f t="shared" si="81"/>
        <v>9409296</v>
      </c>
      <c r="K558">
        <v>2997</v>
      </c>
      <c r="L558">
        <v>0</v>
      </c>
      <c r="M558">
        <f t="shared" si="82"/>
        <v>2997</v>
      </c>
      <c r="P558">
        <v>1802</v>
      </c>
      <c r="Q558">
        <v>0</v>
      </c>
      <c r="R558">
        <f t="shared" si="83"/>
        <v>1802</v>
      </c>
      <c r="U558">
        <v>3045</v>
      </c>
      <c r="V558">
        <v>747</v>
      </c>
      <c r="W558">
        <f t="shared" si="84"/>
        <v>3792</v>
      </c>
      <c r="Z558">
        <v>3</v>
      </c>
      <c r="AA558">
        <v>155</v>
      </c>
      <c r="AB558">
        <f t="shared" si="85"/>
        <v>158</v>
      </c>
      <c r="AE558">
        <v>54</v>
      </c>
      <c r="AF558">
        <v>0</v>
      </c>
      <c r="AG558">
        <f t="shared" si="86"/>
        <v>54</v>
      </c>
      <c r="AJ558">
        <v>0</v>
      </c>
      <c r="AK558">
        <v>0</v>
      </c>
      <c r="AL558">
        <f t="shared" si="87"/>
        <v>0</v>
      </c>
      <c r="AO558">
        <v>0</v>
      </c>
      <c r="AP558">
        <v>0</v>
      </c>
      <c r="AQ558">
        <f t="shared" si="88"/>
        <v>0</v>
      </c>
      <c r="AT558">
        <v>0</v>
      </c>
      <c r="AU558">
        <v>0</v>
      </c>
      <c r="AV558">
        <f t="shared" si="89"/>
        <v>0</v>
      </c>
    </row>
    <row r="559" spans="1:48" x14ac:dyDescent="0.2">
      <c r="A559">
        <v>13029</v>
      </c>
      <c r="B559">
        <v>66846</v>
      </c>
      <c r="C559">
        <f t="shared" si="80"/>
        <v>79875</v>
      </c>
      <c r="F559">
        <v>4396533</v>
      </c>
      <c r="G559">
        <v>73094</v>
      </c>
      <c r="H559">
        <f t="shared" si="81"/>
        <v>4469627</v>
      </c>
      <c r="K559">
        <v>2838</v>
      </c>
      <c r="L559">
        <v>0</v>
      </c>
      <c r="M559">
        <f t="shared" si="82"/>
        <v>2838</v>
      </c>
      <c r="P559">
        <v>0</v>
      </c>
      <c r="Q559">
        <v>0</v>
      </c>
      <c r="R559">
        <f t="shared" si="83"/>
        <v>0</v>
      </c>
      <c r="U559">
        <v>2940</v>
      </c>
      <c r="V559">
        <v>718</v>
      </c>
      <c r="W559">
        <f t="shared" si="84"/>
        <v>3658</v>
      </c>
      <c r="Z559">
        <v>4</v>
      </c>
      <c r="AA559">
        <v>150</v>
      </c>
      <c r="AB559">
        <f t="shared" si="85"/>
        <v>154</v>
      </c>
      <c r="AE559">
        <v>24</v>
      </c>
      <c r="AF559">
        <v>0</v>
      </c>
      <c r="AG559">
        <f t="shared" si="86"/>
        <v>24</v>
      </c>
      <c r="AJ559">
        <v>0</v>
      </c>
      <c r="AK559">
        <v>0</v>
      </c>
      <c r="AL559">
        <f t="shared" si="87"/>
        <v>0</v>
      </c>
      <c r="AO559">
        <v>0</v>
      </c>
      <c r="AP559">
        <v>0</v>
      </c>
      <c r="AQ559">
        <f t="shared" si="88"/>
        <v>0</v>
      </c>
      <c r="AT559">
        <v>0</v>
      </c>
      <c r="AU559">
        <v>0</v>
      </c>
      <c r="AV559">
        <f t="shared" si="89"/>
        <v>0</v>
      </c>
    </row>
    <row r="560" spans="1:48" x14ac:dyDescent="0.2">
      <c r="A560">
        <v>32071</v>
      </c>
      <c r="B560">
        <v>129542</v>
      </c>
      <c r="C560">
        <f t="shared" si="80"/>
        <v>161613</v>
      </c>
      <c r="F560">
        <v>3320</v>
      </c>
      <c r="G560">
        <v>11780</v>
      </c>
      <c r="H560">
        <f t="shared" si="81"/>
        <v>15100</v>
      </c>
      <c r="K560">
        <v>685</v>
      </c>
      <c r="L560">
        <v>0</v>
      </c>
      <c r="M560">
        <f t="shared" si="82"/>
        <v>685</v>
      </c>
      <c r="P560">
        <v>0</v>
      </c>
      <c r="Q560">
        <v>0</v>
      </c>
      <c r="R560">
        <f t="shared" si="83"/>
        <v>0</v>
      </c>
      <c r="U560">
        <v>1219</v>
      </c>
      <c r="V560">
        <v>641</v>
      </c>
      <c r="W560">
        <f t="shared" si="84"/>
        <v>1860</v>
      </c>
      <c r="Z560">
        <v>31</v>
      </c>
      <c r="AA560">
        <v>234</v>
      </c>
      <c r="AB560">
        <f t="shared" si="85"/>
        <v>265</v>
      </c>
      <c r="AE560">
        <v>292</v>
      </c>
      <c r="AF560">
        <v>0</v>
      </c>
      <c r="AG560">
        <f t="shared" si="86"/>
        <v>292</v>
      </c>
      <c r="AJ560">
        <v>0</v>
      </c>
      <c r="AK560">
        <v>0</v>
      </c>
      <c r="AL560">
        <f t="shared" si="87"/>
        <v>0</v>
      </c>
      <c r="AO560">
        <v>0</v>
      </c>
      <c r="AP560">
        <v>0</v>
      </c>
      <c r="AQ560">
        <f t="shared" si="88"/>
        <v>0</v>
      </c>
      <c r="AT560">
        <v>0</v>
      </c>
      <c r="AU560">
        <v>0</v>
      </c>
      <c r="AV560">
        <f t="shared" si="89"/>
        <v>0</v>
      </c>
    </row>
    <row r="561" spans="1:48" x14ac:dyDescent="0.2">
      <c r="A561">
        <v>0</v>
      </c>
      <c r="B561">
        <v>0</v>
      </c>
      <c r="C561">
        <f t="shared" si="80"/>
        <v>0</v>
      </c>
      <c r="F561">
        <v>0</v>
      </c>
      <c r="G561">
        <v>184139</v>
      </c>
      <c r="H561">
        <f t="shared" si="81"/>
        <v>184139</v>
      </c>
      <c r="K561">
        <v>15</v>
      </c>
      <c r="L561">
        <v>0</v>
      </c>
      <c r="M561">
        <f t="shared" si="82"/>
        <v>15</v>
      </c>
      <c r="P561">
        <v>0</v>
      </c>
      <c r="Q561">
        <v>0</v>
      </c>
      <c r="R561">
        <f t="shared" si="83"/>
        <v>0</v>
      </c>
      <c r="U561">
        <v>2322</v>
      </c>
      <c r="V561">
        <v>442</v>
      </c>
      <c r="W561">
        <f t="shared" si="84"/>
        <v>2764</v>
      </c>
      <c r="Z561">
        <v>52</v>
      </c>
      <c r="AA561">
        <v>202</v>
      </c>
      <c r="AB561">
        <f t="shared" si="85"/>
        <v>254</v>
      </c>
      <c r="AE561">
        <v>307</v>
      </c>
      <c r="AF561">
        <v>0</v>
      </c>
      <c r="AG561">
        <f t="shared" si="86"/>
        <v>307</v>
      </c>
      <c r="AJ561">
        <v>0</v>
      </c>
      <c r="AK561">
        <v>0</v>
      </c>
      <c r="AL561">
        <f t="shared" si="87"/>
        <v>0</v>
      </c>
      <c r="AO561">
        <v>0</v>
      </c>
      <c r="AP561">
        <v>0</v>
      </c>
      <c r="AQ561">
        <f t="shared" si="88"/>
        <v>0</v>
      </c>
      <c r="AT561">
        <v>3032</v>
      </c>
      <c r="AU561">
        <v>1058</v>
      </c>
      <c r="AV561">
        <f t="shared" si="89"/>
        <v>4090</v>
      </c>
    </row>
    <row r="562" spans="1:48" x14ac:dyDescent="0.2">
      <c r="A562">
        <v>0</v>
      </c>
      <c r="B562">
        <v>0</v>
      </c>
      <c r="C562">
        <f t="shared" si="80"/>
        <v>0</v>
      </c>
      <c r="F562">
        <v>0</v>
      </c>
      <c r="G562">
        <v>0</v>
      </c>
      <c r="H562">
        <f t="shared" si="81"/>
        <v>0</v>
      </c>
      <c r="K562">
        <v>0</v>
      </c>
      <c r="L562">
        <v>0</v>
      </c>
      <c r="M562">
        <f t="shared" si="82"/>
        <v>0</v>
      </c>
      <c r="P562">
        <v>41</v>
      </c>
      <c r="Q562">
        <v>0</v>
      </c>
      <c r="R562">
        <f t="shared" si="83"/>
        <v>41</v>
      </c>
      <c r="U562">
        <v>2649</v>
      </c>
      <c r="V562">
        <v>750</v>
      </c>
      <c r="W562">
        <f t="shared" si="84"/>
        <v>3399</v>
      </c>
      <c r="Z562">
        <v>46</v>
      </c>
      <c r="AA562">
        <v>190</v>
      </c>
      <c r="AB562">
        <f t="shared" si="85"/>
        <v>236</v>
      </c>
      <c r="AE562">
        <v>440</v>
      </c>
      <c r="AF562">
        <v>0</v>
      </c>
      <c r="AG562">
        <f t="shared" si="86"/>
        <v>440</v>
      </c>
      <c r="AJ562">
        <v>0</v>
      </c>
      <c r="AK562">
        <v>0</v>
      </c>
      <c r="AL562">
        <f t="shared" si="87"/>
        <v>0</v>
      </c>
      <c r="AO562">
        <v>0</v>
      </c>
      <c r="AP562">
        <v>0</v>
      </c>
      <c r="AQ562">
        <f t="shared" si="88"/>
        <v>0</v>
      </c>
      <c r="AT562">
        <v>3115</v>
      </c>
      <c r="AU562">
        <v>945</v>
      </c>
      <c r="AV562">
        <f t="shared" si="89"/>
        <v>4060</v>
      </c>
    </row>
    <row r="563" spans="1:48" x14ac:dyDescent="0.2">
      <c r="A563">
        <v>8012</v>
      </c>
      <c r="B563">
        <v>245341</v>
      </c>
      <c r="C563">
        <f t="shared" si="80"/>
        <v>253353</v>
      </c>
      <c r="F563">
        <v>738357</v>
      </c>
      <c r="G563">
        <v>420847</v>
      </c>
      <c r="H563">
        <f t="shared" si="81"/>
        <v>1159204</v>
      </c>
      <c r="K563">
        <v>25</v>
      </c>
      <c r="L563">
        <v>0</v>
      </c>
      <c r="M563">
        <f t="shared" si="82"/>
        <v>25</v>
      </c>
      <c r="P563">
        <v>278</v>
      </c>
      <c r="Q563">
        <v>0</v>
      </c>
      <c r="R563">
        <f t="shared" si="83"/>
        <v>278</v>
      </c>
      <c r="U563">
        <v>3465</v>
      </c>
      <c r="V563">
        <v>666</v>
      </c>
      <c r="W563">
        <f t="shared" si="84"/>
        <v>4131</v>
      </c>
      <c r="Z563">
        <v>31</v>
      </c>
      <c r="AA563">
        <v>167</v>
      </c>
      <c r="AB563">
        <f t="shared" si="85"/>
        <v>198</v>
      </c>
      <c r="AE563">
        <v>444</v>
      </c>
      <c r="AF563">
        <v>0</v>
      </c>
      <c r="AG563">
        <f t="shared" si="86"/>
        <v>444</v>
      </c>
      <c r="AJ563">
        <v>0</v>
      </c>
      <c r="AK563">
        <v>0</v>
      </c>
      <c r="AL563">
        <f t="shared" si="87"/>
        <v>0</v>
      </c>
      <c r="AO563">
        <v>0</v>
      </c>
      <c r="AP563">
        <v>0</v>
      </c>
      <c r="AQ563">
        <f t="shared" si="88"/>
        <v>0</v>
      </c>
      <c r="AT563">
        <v>2892</v>
      </c>
      <c r="AU563">
        <v>1065</v>
      </c>
      <c r="AV563">
        <f t="shared" si="89"/>
        <v>3957</v>
      </c>
    </row>
    <row r="564" spans="1:48" x14ac:dyDescent="0.2">
      <c r="A564">
        <v>2330038</v>
      </c>
      <c r="B564">
        <v>27937</v>
      </c>
      <c r="C564">
        <f t="shared" si="80"/>
        <v>2357975</v>
      </c>
      <c r="F564">
        <v>2952676</v>
      </c>
      <c r="G564">
        <v>3256873</v>
      </c>
      <c r="H564">
        <f t="shared" si="81"/>
        <v>6209549</v>
      </c>
      <c r="K564">
        <v>6</v>
      </c>
      <c r="L564">
        <v>0</v>
      </c>
      <c r="M564">
        <f t="shared" si="82"/>
        <v>6</v>
      </c>
      <c r="P564">
        <v>0</v>
      </c>
      <c r="Q564">
        <v>0</v>
      </c>
      <c r="R564">
        <f t="shared" si="83"/>
        <v>0</v>
      </c>
      <c r="U564">
        <v>0</v>
      </c>
      <c r="V564">
        <v>0</v>
      </c>
      <c r="W564">
        <f t="shared" si="84"/>
        <v>0</v>
      </c>
      <c r="Z564">
        <v>7</v>
      </c>
      <c r="AA564">
        <v>124</v>
      </c>
      <c r="AB564">
        <f t="shared" si="85"/>
        <v>131</v>
      </c>
      <c r="AE564">
        <v>506</v>
      </c>
      <c r="AF564">
        <v>0</v>
      </c>
      <c r="AG564">
        <f t="shared" si="86"/>
        <v>506</v>
      </c>
      <c r="AJ564">
        <v>0</v>
      </c>
      <c r="AK564">
        <v>0</v>
      </c>
      <c r="AL564">
        <f t="shared" si="87"/>
        <v>0</v>
      </c>
      <c r="AO564">
        <v>0</v>
      </c>
      <c r="AP564">
        <v>0</v>
      </c>
      <c r="AQ564">
        <f t="shared" si="88"/>
        <v>0</v>
      </c>
      <c r="AT564">
        <v>2444</v>
      </c>
      <c r="AU564">
        <v>1002</v>
      </c>
      <c r="AV564">
        <f t="shared" si="89"/>
        <v>3446</v>
      </c>
    </row>
    <row r="565" spans="1:48" x14ac:dyDescent="0.2">
      <c r="A565">
        <v>3688770</v>
      </c>
      <c r="B565">
        <v>8503513</v>
      </c>
      <c r="C565">
        <f t="shared" si="80"/>
        <v>12192283</v>
      </c>
      <c r="F565">
        <v>47587</v>
      </c>
      <c r="G565">
        <v>28988</v>
      </c>
      <c r="H565">
        <f t="shared" si="81"/>
        <v>76575</v>
      </c>
      <c r="K565">
        <v>0</v>
      </c>
      <c r="L565">
        <v>0</v>
      </c>
      <c r="M565">
        <f t="shared" si="82"/>
        <v>0</v>
      </c>
      <c r="P565">
        <v>0</v>
      </c>
      <c r="Q565">
        <v>0</v>
      </c>
      <c r="R565">
        <f t="shared" si="83"/>
        <v>0</v>
      </c>
      <c r="U565">
        <v>0</v>
      </c>
      <c r="V565">
        <v>0</v>
      </c>
      <c r="W565">
        <f t="shared" si="84"/>
        <v>0</v>
      </c>
      <c r="Z565">
        <v>19</v>
      </c>
      <c r="AA565">
        <v>98</v>
      </c>
      <c r="AB565">
        <f t="shared" si="85"/>
        <v>117</v>
      </c>
      <c r="AE565">
        <v>724</v>
      </c>
      <c r="AF565">
        <v>0</v>
      </c>
      <c r="AG565">
        <f t="shared" si="86"/>
        <v>724</v>
      </c>
      <c r="AJ565">
        <v>0</v>
      </c>
      <c r="AK565">
        <v>0</v>
      </c>
      <c r="AL565">
        <f t="shared" si="87"/>
        <v>0</v>
      </c>
      <c r="AO565">
        <v>0</v>
      </c>
      <c r="AP565">
        <v>0</v>
      </c>
      <c r="AQ565">
        <f t="shared" si="88"/>
        <v>0</v>
      </c>
      <c r="AT565">
        <v>2926</v>
      </c>
      <c r="AU565">
        <v>1306</v>
      </c>
      <c r="AV565">
        <f t="shared" si="89"/>
        <v>4232</v>
      </c>
    </row>
    <row r="566" spans="1:48" x14ac:dyDescent="0.2">
      <c r="A566">
        <v>28683587</v>
      </c>
      <c r="B566">
        <v>24838593</v>
      </c>
      <c r="C566">
        <f t="shared" si="80"/>
        <v>53522180</v>
      </c>
      <c r="F566">
        <v>0</v>
      </c>
      <c r="G566">
        <v>0</v>
      </c>
      <c r="H566">
        <f t="shared" si="81"/>
        <v>0</v>
      </c>
      <c r="K566">
        <v>0</v>
      </c>
      <c r="L566">
        <v>0</v>
      </c>
      <c r="M566">
        <f t="shared" si="82"/>
        <v>0</v>
      </c>
      <c r="P566">
        <v>0</v>
      </c>
      <c r="Q566">
        <v>0</v>
      </c>
      <c r="R566">
        <f t="shared" si="83"/>
        <v>0</v>
      </c>
      <c r="U566">
        <v>0</v>
      </c>
      <c r="V566">
        <v>0</v>
      </c>
      <c r="W566">
        <f t="shared" si="84"/>
        <v>0</v>
      </c>
      <c r="Z566">
        <v>7</v>
      </c>
      <c r="AA566">
        <v>92</v>
      </c>
      <c r="AB566">
        <f t="shared" si="85"/>
        <v>99</v>
      </c>
      <c r="AE566">
        <v>810</v>
      </c>
      <c r="AF566">
        <v>0</v>
      </c>
      <c r="AG566">
        <f t="shared" si="86"/>
        <v>810</v>
      </c>
      <c r="AJ566">
        <v>0</v>
      </c>
      <c r="AK566">
        <v>0</v>
      </c>
      <c r="AL566">
        <f t="shared" si="87"/>
        <v>0</v>
      </c>
      <c r="AO566">
        <v>2353</v>
      </c>
      <c r="AP566">
        <v>927</v>
      </c>
      <c r="AQ566">
        <f t="shared" si="88"/>
        <v>3280</v>
      </c>
      <c r="AT566">
        <v>1710</v>
      </c>
      <c r="AU566">
        <v>914</v>
      </c>
      <c r="AV566">
        <f t="shared" si="89"/>
        <v>2624</v>
      </c>
    </row>
    <row r="567" spans="1:48" x14ac:dyDescent="0.2">
      <c r="A567">
        <v>11201871</v>
      </c>
      <c r="B567">
        <v>11305168</v>
      </c>
      <c r="C567">
        <f t="shared" si="80"/>
        <v>22507039</v>
      </c>
      <c r="F567">
        <v>0</v>
      </c>
      <c r="G567">
        <v>0</v>
      </c>
      <c r="H567">
        <f t="shared" si="81"/>
        <v>0</v>
      </c>
      <c r="K567">
        <v>0</v>
      </c>
      <c r="L567">
        <v>0</v>
      </c>
      <c r="M567">
        <f t="shared" si="82"/>
        <v>0</v>
      </c>
      <c r="P567">
        <v>0</v>
      </c>
      <c r="Q567">
        <v>0</v>
      </c>
      <c r="R567">
        <f t="shared" si="83"/>
        <v>0</v>
      </c>
      <c r="U567">
        <v>0</v>
      </c>
      <c r="V567">
        <v>0</v>
      </c>
      <c r="W567">
        <f t="shared" si="84"/>
        <v>0</v>
      </c>
      <c r="Z567">
        <v>13</v>
      </c>
      <c r="AA567">
        <v>120</v>
      </c>
      <c r="AB567">
        <f t="shared" si="85"/>
        <v>133</v>
      </c>
      <c r="AE567">
        <v>1117</v>
      </c>
      <c r="AF567">
        <v>0</v>
      </c>
      <c r="AG567">
        <f t="shared" si="86"/>
        <v>1117</v>
      </c>
      <c r="AJ567">
        <v>0</v>
      </c>
      <c r="AK567">
        <v>0</v>
      </c>
      <c r="AL567">
        <f t="shared" si="87"/>
        <v>0</v>
      </c>
      <c r="AO567">
        <v>2140</v>
      </c>
      <c r="AP567">
        <v>971</v>
      </c>
      <c r="AQ567">
        <f t="shared" si="88"/>
        <v>3111</v>
      </c>
      <c r="AT567">
        <v>2217</v>
      </c>
      <c r="AU567">
        <v>881</v>
      </c>
      <c r="AV567">
        <f t="shared" si="89"/>
        <v>3098</v>
      </c>
    </row>
    <row r="568" spans="1:48" x14ac:dyDescent="0.2">
      <c r="A568">
        <v>32464915</v>
      </c>
      <c r="B568">
        <v>20652690</v>
      </c>
      <c r="C568">
        <f t="shared" si="80"/>
        <v>53117605</v>
      </c>
      <c r="F568">
        <v>2873327</v>
      </c>
      <c r="G568">
        <v>34796</v>
      </c>
      <c r="H568">
        <f t="shared" si="81"/>
        <v>2908123</v>
      </c>
      <c r="K568">
        <v>0</v>
      </c>
      <c r="L568">
        <v>0</v>
      </c>
      <c r="M568">
        <f t="shared" si="82"/>
        <v>0</v>
      </c>
      <c r="P568">
        <v>0</v>
      </c>
      <c r="Q568">
        <v>0</v>
      </c>
      <c r="R568">
        <f t="shared" si="83"/>
        <v>0</v>
      </c>
      <c r="U568">
        <v>0</v>
      </c>
      <c r="V568">
        <v>0</v>
      </c>
      <c r="W568">
        <f t="shared" si="84"/>
        <v>0</v>
      </c>
      <c r="Z568">
        <v>0</v>
      </c>
      <c r="AA568">
        <v>0</v>
      </c>
      <c r="AB568">
        <f t="shared" si="85"/>
        <v>0</v>
      </c>
      <c r="AE568">
        <v>672</v>
      </c>
      <c r="AF568">
        <v>0</v>
      </c>
      <c r="AG568">
        <f t="shared" si="86"/>
        <v>672</v>
      </c>
      <c r="AJ568">
        <v>0</v>
      </c>
      <c r="AK568">
        <v>0</v>
      </c>
      <c r="AL568">
        <f t="shared" si="87"/>
        <v>0</v>
      </c>
      <c r="AO568">
        <v>2751</v>
      </c>
      <c r="AP568">
        <v>1003</v>
      </c>
      <c r="AQ568">
        <f t="shared" si="88"/>
        <v>3754</v>
      </c>
      <c r="AT568">
        <v>2790</v>
      </c>
      <c r="AU568">
        <v>1519</v>
      </c>
      <c r="AV568">
        <f t="shared" si="89"/>
        <v>4309</v>
      </c>
    </row>
    <row r="569" spans="1:48" x14ac:dyDescent="0.2">
      <c r="A569">
        <v>9067</v>
      </c>
      <c r="B569">
        <v>18899</v>
      </c>
      <c r="C569">
        <f t="shared" si="80"/>
        <v>27966</v>
      </c>
      <c r="F569">
        <v>39014</v>
      </c>
      <c r="G569">
        <v>21352</v>
      </c>
      <c r="H569">
        <f t="shared" si="81"/>
        <v>60366</v>
      </c>
      <c r="K569">
        <v>0</v>
      </c>
      <c r="L569">
        <v>0</v>
      </c>
      <c r="M569">
        <f t="shared" si="82"/>
        <v>0</v>
      </c>
      <c r="P569">
        <v>0</v>
      </c>
      <c r="Q569">
        <v>0</v>
      </c>
      <c r="R569">
        <f t="shared" si="83"/>
        <v>0</v>
      </c>
      <c r="U569">
        <v>0</v>
      </c>
      <c r="V569">
        <v>0</v>
      </c>
      <c r="W569">
        <f t="shared" si="84"/>
        <v>0</v>
      </c>
      <c r="Z569">
        <v>0</v>
      </c>
      <c r="AA569">
        <v>0</v>
      </c>
      <c r="AB569">
        <f t="shared" si="85"/>
        <v>0</v>
      </c>
      <c r="AE569">
        <v>619</v>
      </c>
      <c r="AF569">
        <v>0</v>
      </c>
      <c r="AG569">
        <f t="shared" si="86"/>
        <v>619</v>
      </c>
      <c r="AJ569">
        <v>0</v>
      </c>
      <c r="AK569">
        <v>0</v>
      </c>
      <c r="AL569">
        <f t="shared" si="87"/>
        <v>0</v>
      </c>
      <c r="AO569">
        <v>2711</v>
      </c>
      <c r="AP569">
        <v>1151</v>
      </c>
      <c r="AQ569">
        <f t="shared" si="88"/>
        <v>3862</v>
      </c>
      <c r="AT569">
        <v>2938</v>
      </c>
      <c r="AU569">
        <v>1700</v>
      </c>
      <c r="AV569">
        <f t="shared" si="89"/>
        <v>4638</v>
      </c>
    </row>
    <row r="570" spans="1:48" x14ac:dyDescent="0.2">
      <c r="A570">
        <v>0</v>
      </c>
      <c r="B570">
        <v>226918</v>
      </c>
      <c r="C570">
        <f t="shared" si="80"/>
        <v>226918</v>
      </c>
      <c r="F570">
        <v>0</v>
      </c>
      <c r="G570">
        <v>153</v>
      </c>
      <c r="H570">
        <f t="shared" si="81"/>
        <v>153</v>
      </c>
      <c r="K570">
        <v>0</v>
      </c>
      <c r="L570">
        <v>0</v>
      </c>
      <c r="M570">
        <f t="shared" si="82"/>
        <v>0</v>
      </c>
      <c r="P570">
        <v>0</v>
      </c>
      <c r="Q570">
        <v>0</v>
      </c>
      <c r="R570">
        <f t="shared" si="83"/>
        <v>0</v>
      </c>
      <c r="U570">
        <v>0</v>
      </c>
      <c r="V570">
        <v>0</v>
      </c>
      <c r="W570">
        <f t="shared" si="84"/>
        <v>0</v>
      </c>
      <c r="Z570">
        <v>0</v>
      </c>
      <c r="AA570">
        <v>0</v>
      </c>
      <c r="AB570">
        <f t="shared" si="85"/>
        <v>0</v>
      </c>
      <c r="AE570">
        <v>361</v>
      </c>
      <c r="AF570">
        <v>0</v>
      </c>
      <c r="AG570">
        <f t="shared" si="86"/>
        <v>361</v>
      </c>
      <c r="AJ570">
        <v>0</v>
      </c>
      <c r="AK570">
        <v>0</v>
      </c>
      <c r="AL570">
        <f t="shared" si="87"/>
        <v>0</v>
      </c>
      <c r="AO570">
        <v>2789</v>
      </c>
      <c r="AP570">
        <v>963</v>
      </c>
      <c r="AQ570">
        <f t="shared" si="88"/>
        <v>3752</v>
      </c>
      <c r="AT570">
        <v>2399</v>
      </c>
      <c r="AU570">
        <v>1204</v>
      </c>
      <c r="AV570">
        <f t="shared" si="89"/>
        <v>3603</v>
      </c>
    </row>
    <row r="571" spans="1:48" x14ac:dyDescent="0.2">
      <c r="A571">
        <v>0</v>
      </c>
      <c r="B571">
        <v>0</v>
      </c>
      <c r="C571">
        <f t="shared" si="80"/>
        <v>0</v>
      </c>
      <c r="F571">
        <v>504080</v>
      </c>
      <c r="G571">
        <v>383065</v>
      </c>
      <c r="H571">
        <f t="shared" si="81"/>
        <v>887145</v>
      </c>
      <c r="K571">
        <v>0</v>
      </c>
      <c r="L571">
        <v>0</v>
      </c>
      <c r="M571">
        <f t="shared" si="82"/>
        <v>0</v>
      </c>
      <c r="P571">
        <v>0</v>
      </c>
      <c r="Q571">
        <v>0</v>
      </c>
      <c r="R571">
        <f t="shared" si="83"/>
        <v>0</v>
      </c>
      <c r="U571">
        <v>0</v>
      </c>
      <c r="V571">
        <v>0</v>
      </c>
      <c r="W571">
        <f t="shared" si="84"/>
        <v>0</v>
      </c>
      <c r="Z571">
        <v>0</v>
      </c>
      <c r="AA571">
        <v>0</v>
      </c>
      <c r="AB571">
        <f t="shared" si="85"/>
        <v>0</v>
      </c>
      <c r="AE571">
        <v>455</v>
      </c>
      <c r="AF571">
        <v>0</v>
      </c>
      <c r="AG571">
        <f t="shared" si="86"/>
        <v>455</v>
      </c>
      <c r="AJ571">
        <v>0</v>
      </c>
      <c r="AK571">
        <v>0</v>
      </c>
      <c r="AL571">
        <f t="shared" si="87"/>
        <v>0</v>
      </c>
      <c r="AO571">
        <v>2341</v>
      </c>
      <c r="AP571">
        <v>1043</v>
      </c>
      <c r="AQ571">
        <f t="shared" si="88"/>
        <v>3384</v>
      </c>
      <c r="AT571">
        <v>2420</v>
      </c>
      <c r="AU571">
        <v>1255</v>
      </c>
      <c r="AV571">
        <f t="shared" si="89"/>
        <v>3675</v>
      </c>
    </row>
    <row r="572" spans="1:48" x14ac:dyDescent="0.2">
      <c r="A572">
        <v>517562</v>
      </c>
      <c r="B572">
        <v>983792</v>
      </c>
      <c r="C572">
        <f t="shared" si="80"/>
        <v>1501354</v>
      </c>
      <c r="F572">
        <v>56386</v>
      </c>
      <c r="G572">
        <v>31359</v>
      </c>
      <c r="H572">
        <f t="shared" si="81"/>
        <v>87745</v>
      </c>
      <c r="K572">
        <v>0</v>
      </c>
      <c r="L572">
        <v>0</v>
      </c>
      <c r="M572">
        <f t="shared" si="82"/>
        <v>0</v>
      </c>
      <c r="P572">
        <v>0</v>
      </c>
      <c r="Q572">
        <v>0</v>
      </c>
      <c r="R572">
        <f t="shared" si="83"/>
        <v>0</v>
      </c>
      <c r="U572">
        <v>0</v>
      </c>
      <c r="V572">
        <v>0</v>
      </c>
      <c r="W572">
        <f t="shared" si="84"/>
        <v>0</v>
      </c>
      <c r="Z572">
        <v>0</v>
      </c>
      <c r="AA572">
        <v>0</v>
      </c>
      <c r="AB572">
        <f t="shared" si="85"/>
        <v>0</v>
      </c>
      <c r="AE572">
        <v>0</v>
      </c>
      <c r="AF572">
        <v>0</v>
      </c>
      <c r="AG572">
        <f t="shared" si="86"/>
        <v>0</v>
      </c>
      <c r="AJ572">
        <v>2904</v>
      </c>
      <c r="AK572">
        <v>1212</v>
      </c>
      <c r="AL572">
        <f t="shared" si="87"/>
        <v>4116</v>
      </c>
      <c r="AO572">
        <v>2301</v>
      </c>
      <c r="AP572">
        <v>1056</v>
      </c>
      <c r="AQ572">
        <f t="shared" si="88"/>
        <v>3357</v>
      </c>
      <c r="AT572">
        <v>3081</v>
      </c>
      <c r="AU572">
        <v>1472</v>
      </c>
      <c r="AV572">
        <f t="shared" si="89"/>
        <v>4553</v>
      </c>
    </row>
    <row r="573" spans="1:48" x14ac:dyDescent="0.2">
      <c r="A573">
        <v>2401011</v>
      </c>
      <c r="B573">
        <v>4227126</v>
      </c>
      <c r="C573">
        <f t="shared" si="80"/>
        <v>6628137</v>
      </c>
      <c r="F573">
        <v>63979</v>
      </c>
      <c r="G573">
        <v>252658</v>
      </c>
      <c r="H573">
        <f t="shared" si="81"/>
        <v>316637</v>
      </c>
      <c r="K573">
        <v>0</v>
      </c>
      <c r="L573">
        <v>0</v>
      </c>
      <c r="M573">
        <f t="shared" si="82"/>
        <v>0</v>
      </c>
      <c r="P573">
        <v>0</v>
      </c>
      <c r="Q573">
        <v>0</v>
      </c>
      <c r="R573">
        <f t="shared" si="83"/>
        <v>0</v>
      </c>
      <c r="U573">
        <v>0</v>
      </c>
      <c r="V573">
        <v>0</v>
      </c>
      <c r="W573">
        <f t="shared" si="84"/>
        <v>0</v>
      </c>
      <c r="Z573">
        <v>0</v>
      </c>
      <c r="AA573">
        <v>0</v>
      </c>
      <c r="AB573">
        <f t="shared" si="85"/>
        <v>0</v>
      </c>
      <c r="AE573">
        <v>0</v>
      </c>
      <c r="AF573">
        <v>0</v>
      </c>
      <c r="AG573">
        <f t="shared" si="86"/>
        <v>0</v>
      </c>
      <c r="AJ573">
        <v>3013</v>
      </c>
      <c r="AK573">
        <v>1574</v>
      </c>
      <c r="AL573">
        <f t="shared" si="87"/>
        <v>4587</v>
      </c>
      <c r="AO573">
        <v>2881</v>
      </c>
      <c r="AP573">
        <v>1207</v>
      </c>
      <c r="AQ573">
        <f t="shared" si="88"/>
        <v>4088</v>
      </c>
      <c r="AT573">
        <v>3</v>
      </c>
      <c r="AU573">
        <v>82</v>
      </c>
      <c r="AV573">
        <f t="shared" si="89"/>
        <v>85</v>
      </c>
    </row>
    <row r="574" spans="1:48" x14ac:dyDescent="0.2">
      <c r="A574">
        <v>32330</v>
      </c>
      <c r="B574">
        <v>38790</v>
      </c>
      <c r="C574">
        <f t="shared" si="80"/>
        <v>71120</v>
      </c>
      <c r="F574">
        <v>3424</v>
      </c>
      <c r="G574">
        <v>205</v>
      </c>
      <c r="H574">
        <f t="shared" si="81"/>
        <v>3629</v>
      </c>
      <c r="K574">
        <v>0</v>
      </c>
      <c r="L574">
        <v>0</v>
      </c>
      <c r="M574">
        <f t="shared" si="82"/>
        <v>0</v>
      </c>
      <c r="P574">
        <v>0</v>
      </c>
      <c r="Q574">
        <v>0</v>
      </c>
      <c r="R574">
        <f t="shared" si="83"/>
        <v>0</v>
      </c>
      <c r="U574">
        <v>0</v>
      </c>
      <c r="V574">
        <v>0</v>
      </c>
      <c r="W574">
        <f t="shared" si="84"/>
        <v>0</v>
      </c>
      <c r="Z574">
        <v>0</v>
      </c>
      <c r="AA574">
        <v>0</v>
      </c>
      <c r="AB574">
        <f t="shared" si="85"/>
        <v>0</v>
      </c>
      <c r="AE574">
        <v>0</v>
      </c>
      <c r="AF574">
        <v>0</v>
      </c>
      <c r="AG574">
        <f t="shared" si="86"/>
        <v>0</v>
      </c>
      <c r="AJ574">
        <v>2898</v>
      </c>
      <c r="AK574">
        <v>1409</v>
      </c>
      <c r="AL574">
        <f t="shared" si="87"/>
        <v>4307</v>
      </c>
      <c r="AO574">
        <v>2409</v>
      </c>
      <c r="AP574">
        <v>1102</v>
      </c>
      <c r="AQ574">
        <f t="shared" si="88"/>
        <v>3511</v>
      </c>
      <c r="AT574">
        <v>0</v>
      </c>
      <c r="AU574">
        <v>88</v>
      </c>
      <c r="AV574">
        <f t="shared" si="89"/>
        <v>88</v>
      </c>
    </row>
    <row r="575" spans="1:48" x14ac:dyDescent="0.2">
      <c r="A575">
        <v>0</v>
      </c>
      <c r="B575">
        <v>0</v>
      </c>
      <c r="C575">
        <f t="shared" si="80"/>
        <v>0</v>
      </c>
      <c r="F575">
        <v>0</v>
      </c>
      <c r="G575">
        <v>0</v>
      </c>
      <c r="H575">
        <f t="shared" si="81"/>
        <v>0</v>
      </c>
      <c r="K575">
        <v>0</v>
      </c>
      <c r="L575">
        <v>0</v>
      </c>
      <c r="M575">
        <f t="shared" si="82"/>
        <v>0</v>
      </c>
      <c r="P575">
        <v>0</v>
      </c>
      <c r="Q575">
        <v>0</v>
      </c>
      <c r="R575">
        <f t="shared" si="83"/>
        <v>0</v>
      </c>
      <c r="U575">
        <v>0</v>
      </c>
      <c r="V575">
        <v>0</v>
      </c>
      <c r="W575">
        <f t="shared" si="84"/>
        <v>0</v>
      </c>
      <c r="Z575">
        <v>0</v>
      </c>
      <c r="AA575">
        <v>0</v>
      </c>
      <c r="AB575">
        <f t="shared" si="85"/>
        <v>0</v>
      </c>
      <c r="AE575">
        <v>0</v>
      </c>
      <c r="AF575">
        <v>0</v>
      </c>
      <c r="AG575">
        <f t="shared" si="86"/>
        <v>0</v>
      </c>
      <c r="AJ575">
        <v>3459</v>
      </c>
      <c r="AK575">
        <v>1829</v>
      </c>
      <c r="AL575">
        <f t="shared" si="87"/>
        <v>5288</v>
      </c>
      <c r="AO575">
        <v>2743</v>
      </c>
      <c r="AP575">
        <v>987</v>
      </c>
      <c r="AQ575">
        <f t="shared" si="88"/>
        <v>3730</v>
      </c>
      <c r="AT575">
        <v>3</v>
      </c>
      <c r="AU575">
        <v>68</v>
      </c>
      <c r="AV575">
        <f t="shared" si="89"/>
        <v>71</v>
      </c>
    </row>
    <row r="576" spans="1:48" x14ac:dyDescent="0.2">
      <c r="A576">
        <v>0</v>
      </c>
      <c r="B576">
        <v>0</v>
      </c>
      <c r="C576">
        <f t="shared" si="80"/>
        <v>0</v>
      </c>
      <c r="F576">
        <v>260809</v>
      </c>
      <c r="G576">
        <v>437318</v>
      </c>
      <c r="H576">
        <f t="shared" si="81"/>
        <v>698127</v>
      </c>
      <c r="K576">
        <v>0</v>
      </c>
      <c r="L576">
        <v>0</v>
      </c>
      <c r="M576">
        <f t="shared" si="82"/>
        <v>0</v>
      </c>
      <c r="P576">
        <v>0</v>
      </c>
      <c r="Q576">
        <v>0</v>
      </c>
      <c r="R576">
        <f t="shared" si="83"/>
        <v>0</v>
      </c>
      <c r="U576">
        <v>5</v>
      </c>
      <c r="V576">
        <v>119</v>
      </c>
      <c r="W576">
        <f t="shared" si="84"/>
        <v>124</v>
      </c>
      <c r="Z576">
        <v>0</v>
      </c>
      <c r="AA576">
        <v>0</v>
      </c>
      <c r="AB576">
        <f t="shared" si="85"/>
        <v>0</v>
      </c>
      <c r="AE576">
        <v>0</v>
      </c>
      <c r="AF576">
        <v>0</v>
      </c>
      <c r="AG576">
        <f t="shared" si="86"/>
        <v>0</v>
      </c>
      <c r="AJ576">
        <v>3299</v>
      </c>
      <c r="AK576">
        <v>1899</v>
      </c>
      <c r="AL576">
        <f t="shared" si="87"/>
        <v>5198</v>
      </c>
      <c r="AO576">
        <v>2358</v>
      </c>
      <c r="AP576">
        <v>1044</v>
      </c>
      <c r="AQ576">
        <f t="shared" si="88"/>
        <v>3402</v>
      </c>
      <c r="AT576">
        <v>5</v>
      </c>
      <c r="AU576">
        <v>77</v>
      </c>
      <c r="AV576">
        <f t="shared" si="89"/>
        <v>82</v>
      </c>
    </row>
    <row r="577" spans="1:48" x14ac:dyDescent="0.2">
      <c r="A577">
        <v>695624</v>
      </c>
      <c r="B577">
        <v>4654</v>
      </c>
      <c r="C577">
        <f t="shared" si="80"/>
        <v>700278</v>
      </c>
      <c r="F577">
        <v>7365807</v>
      </c>
      <c r="G577">
        <v>4026294</v>
      </c>
      <c r="H577">
        <f t="shared" si="81"/>
        <v>11392101</v>
      </c>
      <c r="K577">
        <v>0</v>
      </c>
      <c r="L577">
        <v>0</v>
      </c>
      <c r="M577">
        <f t="shared" si="82"/>
        <v>0</v>
      </c>
      <c r="P577">
        <v>0</v>
      </c>
      <c r="Q577">
        <v>0</v>
      </c>
      <c r="R577">
        <f t="shared" si="83"/>
        <v>0</v>
      </c>
      <c r="U577">
        <v>17</v>
      </c>
      <c r="V577">
        <v>133</v>
      </c>
      <c r="W577">
        <f t="shared" si="84"/>
        <v>150</v>
      </c>
      <c r="Z577">
        <v>0</v>
      </c>
      <c r="AA577">
        <v>0</v>
      </c>
      <c r="AB577">
        <f t="shared" si="85"/>
        <v>0</v>
      </c>
      <c r="AE577">
        <v>0</v>
      </c>
      <c r="AF577">
        <v>0</v>
      </c>
      <c r="AG577">
        <f t="shared" si="86"/>
        <v>0</v>
      </c>
      <c r="AJ577">
        <v>1834</v>
      </c>
      <c r="AK577">
        <v>884</v>
      </c>
      <c r="AL577">
        <f t="shared" si="87"/>
        <v>2718</v>
      </c>
      <c r="AO577">
        <v>2945</v>
      </c>
      <c r="AP577">
        <v>1440</v>
      </c>
      <c r="AQ577">
        <f t="shared" si="88"/>
        <v>4385</v>
      </c>
      <c r="AT577">
        <v>19</v>
      </c>
      <c r="AU577">
        <v>136</v>
      </c>
      <c r="AV577">
        <f t="shared" si="89"/>
        <v>155</v>
      </c>
    </row>
    <row r="578" spans="1:48" x14ac:dyDescent="0.2">
      <c r="A578">
        <v>13227</v>
      </c>
      <c r="B578">
        <v>13982</v>
      </c>
      <c r="C578">
        <f t="shared" si="80"/>
        <v>27209</v>
      </c>
      <c r="F578">
        <v>207084</v>
      </c>
      <c r="G578">
        <v>298360</v>
      </c>
      <c r="H578">
        <f t="shared" si="81"/>
        <v>505444</v>
      </c>
      <c r="K578">
        <v>0</v>
      </c>
      <c r="L578">
        <v>0</v>
      </c>
      <c r="M578">
        <f t="shared" si="82"/>
        <v>0</v>
      </c>
      <c r="P578">
        <v>0</v>
      </c>
      <c r="Q578">
        <v>0</v>
      </c>
      <c r="R578">
        <f t="shared" si="83"/>
        <v>0</v>
      </c>
      <c r="U578">
        <v>18</v>
      </c>
      <c r="V578">
        <v>238</v>
      </c>
      <c r="W578">
        <f t="shared" si="84"/>
        <v>256</v>
      </c>
      <c r="Z578">
        <v>0</v>
      </c>
      <c r="AA578">
        <v>0</v>
      </c>
      <c r="AB578">
        <f t="shared" si="85"/>
        <v>0</v>
      </c>
      <c r="AE578">
        <v>0</v>
      </c>
      <c r="AF578">
        <v>0</v>
      </c>
      <c r="AG578">
        <f t="shared" si="86"/>
        <v>0</v>
      </c>
      <c r="AJ578">
        <v>4608</v>
      </c>
      <c r="AK578">
        <v>1227</v>
      </c>
      <c r="AL578">
        <f t="shared" si="87"/>
        <v>5835</v>
      </c>
      <c r="AO578">
        <v>2</v>
      </c>
      <c r="AP578">
        <v>115</v>
      </c>
      <c r="AQ578">
        <f t="shared" si="88"/>
        <v>117</v>
      </c>
      <c r="AT578">
        <v>86</v>
      </c>
      <c r="AU578">
        <v>154</v>
      </c>
      <c r="AV578">
        <f t="shared" si="89"/>
        <v>240</v>
      </c>
    </row>
    <row r="579" spans="1:48" x14ac:dyDescent="0.2">
      <c r="A579">
        <v>0</v>
      </c>
      <c r="B579">
        <v>305</v>
      </c>
      <c r="C579">
        <f t="shared" si="80"/>
        <v>305</v>
      </c>
      <c r="F579">
        <v>16501</v>
      </c>
      <c r="G579">
        <v>0</v>
      </c>
      <c r="H579">
        <f t="shared" si="81"/>
        <v>16501</v>
      </c>
      <c r="K579">
        <v>0</v>
      </c>
      <c r="L579">
        <v>0</v>
      </c>
      <c r="M579">
        <f t="shared" si="82"/>
        <v>0</v>
      </c>
      <c r="P579">
        <v>0</v>
      </c>
      <c r="Q579">
        <v>0</v>
      </c>
      <c r="R579">
        <f t="shared" si="83"/>
        <v>0</v>
      </c>
      <c r="U579">
        <v>9</v>
      </c>
      <c r="V579">
        <v>131</v>
      </c>
      <c r="W579">
        <f t="shared" si="84"/>
        <v>140</v>
      </c>
      <c r="Z579">
        <v>0</v>
      </c>
      <c r="AA579">
        <v>0</v>
      </c>
      <c r="AB579">
        <f t="shared" si="85"/>
        <v>0</v>
      </c>
      <c r="AE579">
        <v>0</v>
      </c>
      <c r="AF579">
        <v>0</v>
      </c>
      <c r="AG579">
        <f t="shared" si="86"/>
        <v>0</v>
      </c>
      <c r="AJ579">
        <v>2568</v>
      </c>
      <c r="AK579">
        <v>648</v>
      </c>
      <c r="AL579">
        <f t="shared" si="87"/>
        <v>3216</v>
      </c>
      <c r="AO579">
        <v>7</v>
      </c>
      <c r="AP579">
        <v>100</v>
      </c>
      <c r="AQ579">
        <f t="shared" si="88"/>
        <v>107</v>
      </c>
      <c r="AT579">
        <v>24</v>
      </c>
      <c r="AU579">
        <v>173</v>
      </c>
      <c r="AV579">
        <f t="shared" si="89"/>
        <v>197</v>
      </c>
    </row>
    <row r="580" spans="1:48" x14ac:dyDescent="0.2">
      <c r="A580">
        <v>340965</v>
      </c>
      <c r="B580">
        <v>567616</v>
      </c>
      <c r="C580">
        <f t="shared" si="80"/>
        <v>908581</v>
      </c>
      <c r="F580">
        <v>0</v>
      </c>
      <c r="G580">
        <v>0</v>
      </c>
      <c r="H580">
        <f t="shared" si="81"/>
        <v>0</v>
      </c>
      <c r="K580">
        <v>0</v>
      </c>
      <c r="L580">
        <v>0</v>
      </c>
      <c r="M580">
        <f t="shared" si="82"/>
        <v>0</v>
      </c>
      <c r="P580">
        <v>0</v>
      </c>
      <c r="Q580">
        <v>0</v>
      </c>
      <c r="R580">
        <f t="shared" si="83"/>
        <v>0</v>
      </c>
      <c r="U580">
        <v>10</v>
      </c>
      <c r="V580">
        <v>262</v>
      </c>
      <c r="W580">
        <f t="shared" si="84"/>
        <v>272</v>
      </c>
      <c r="Z580">
        <v>0</v>
      </c>
      <c r="AA580">
        <v>0</v>
      </c>
      <c r="AB580">
        <f t="shared" si="85"/>
        <v>0</v>
      </c>
      <c r="AE580">
        <v>0</v>
      </c>
      <c r="AF580">
        <v>0</v>
      </c>
      <c r="AG580">
        <f t="shared" si="86"/>
        <v>0</v>
      </c>
      <c r="AJ580">
        <v>1968</v>
      </c>
      <c r="AK580">
        <v>523</v>
      </c>
      <c r="AL580">
        <f t="shared" si="87"/>
        <v>2491</v>
      </c>
      <c r="AO580">
        <v>17</v>
      </c>
      <c r="AP580">
        <v>78</v>
      </c>
      <c r="AQ580">
        <f t="shared" si="88"/>
        <v>95</v>
      </c>
      <c r="AT580">
        <v>48</v>
      </c>
      <c r="AU580">
        <v>127</v>
      </c>
      <c r="AV580">
        <f t="shared" si="89"/>
        <v>175</v>
      </c>
    </row>
    <row r="581" spans="1:48" x14ac:dyDescent="0.2">
      <c r="A581">
        <v>61147</v>
      </c>
      <c r="B581">
        <v>94583</v>
      </c>
      <c r="C581">
        <f t="shared" ref="C581:C644" si="90">A581+B581</f>
        <v>155730</v>
      </c>
      <c r="F581">
        <v>17896</v>
      </c>
      <c r="G581">
        <v>18722</v>
      </c>
      <c r="H581">
        <f t="shared" ref="H581:H644" si="91">F581+G581</f>
        <v>36618</v>
      </c>
      <c r="K581">
        <v>0</v>
      </c>
      <c r="L581">
        <v>0</v>
      </c>
      <c r="M581">
        <f t="shared" ref="M581:M644" si="92">K581+L581</f>
        <v>0</v>
      </c>
      <c r="P581">
        <v>0</v>
      </c>
      <c r="Q581">
        <v>0</v>
      </c>
      <c r="R581">
        <f t="shared" ref="R581:R644" si="93">P581+Q581</f>
        <v>0</v>
      </c>
      <c r="U581">
        <v>6</v>
      </c>
      <c r="V581">
        <v>315</v>
      </c>
      <c r="W581">
        <f t="shared" ref="W581:W644" si="94">U581+V581</f>
        <v>321</v>
      </c>
      <c r="Z581">
        <v>0</v>
      </c>
      <c r="AA581">
        <v>0</v>
      </c>
      <c r="AB581">
        <f t="shared" ref="AB581:AB644" si="95">Z581+AA581</f>
        <v>0</v>
      </c>
      <c r="AE581">
        <v>0</v>
      </c>
      <c r="AF581">
        <v>0</v>
      </c>
      <c r="AG581">
        <f t="shared" ref="AG581:AG644" si="96">AE581+AF581</f>
        <v>0</v>
      </c>
      <c r="AJ581">
        <v>2274</v>
      </c>
      <c r="AK581">
        <v>990</v>
      </c>
      <c r="AL581">
        <f t="shared" ref="AL581:AL644" si="97">AJ581+AK581</f>
        <v>3264</v>
      </c>
      <c r="AO581">
        <v>3</v>
      </c>
      <c r="AP581">
        <v>167</v>
      </c>
      <c r="AQ581">
        <f t="shared" ref="AQ581:AQ644" si="98">AO581+AP581</f>
        <v>170</v>
      </c>
      <c r="AT581">
        <v>60</v>
      </c>
      <c r="AU581">
        <v>85</v>
      </c>
      <c r="AV581">
        <f t="shared" ref="AV581:AV644" si="99">AT581+AU581</f>
        <v>145</v>
      </c>
    </row>
    <row r="582" spans="1:48" x14ac:dyDescent="0.2">
      <c r="A582">
        <v>0</v>
      </c>
      <c r="B582">
        <v>173971</v>
      </c>
      <c r="C582">
        <f t="shared" si="90"/>
        <v>173971</v>
      </c>
      <c r="F582">
        <v>27302</v>
      </c>
      <c r="G582">
        <v>98622</v>
      </c>
      <c r="H582">
        <f t="shared" si="91"/>
        <v>125924</v>
      </c>
      <c r="K582">
        <v>0</v>
      </c>
      <c r="L582">
        <v>0</v>
      </c>
      <c r="M582">
        <f t="shared" si="92"/>
        <v>0</v>
      </c>
      <c r="P582">
        <v>0</v>
      </c>
      <c r="Q582">
        <v>0</v>
      </c>
      <c r="R582">
        <f t="shared" si="93"/>
        <v>0</v>
      </c>
      <c r="U582">
        <v>36</v>
      </c>
      <c r="V582">
        <v>195</v>
      </c>
      <c r="W582">
        <f t="shared" si="94"/>
        <v>231</v>
      </c>
      <c r="Z582">
        <v>0</v>
      </c>
      <c r="AA582">
        <v>0</v>
      </c>
      <c r="AB582">
        <f t="shared" si="95"/>
        <v>0</v>
      </c>
      <c r="AE582">
        <v>0</v>
      </c>
      <c r="AF582">
        <v>0</v>
      </c>
      <c r="AG582">
        <f t="shared" si="96"/>
        <v>0</v>
      </c>
      <c r="AJ582">
        <v>2275</v>
      </c>
      <c r="AK582">
        <v>975</v>
      </c>
      <c r="AL582">
        <f t="shared" si="97"/>
        <v>3250</v>
      </c>
      <c r="AO582">
        <v>22</v>
      </c>
      <c r="AP582">
        <v>208</v>
      </c>
      <c r="AQ582">
        <f t="shared" si="98"/>
        <v>230</v>
      </c>
      <c r="AT582">
        <v>12</v>
      </c>
      <c r="AU582">
        <v>65</v>
      </c>
      <c r="AV582">
        <f t="shared" si="99"/>
        <v>77</v>
      </c>
    </row>
    <row r="583" spans="1:48" x14ac:dyDescent="0.2">
      <c r="A583">
        <v>11972</v>
      </c>
      <c r="B583">
        <v>9254</v>
      </c>
      <c r="C583">
        <f t="shared" si="90"/>
        <v>21226</v>
      </c>
      <c r="F583">
        <v>0</v>
      </c>
      <c r="G583">
        <v>0</v>
      </c>
      <c r="H583">
        <f t="shared" si="91"/>
        <v>0</v>
      </c>
      <c r="K583">
        <v>0</v>
      </c>
      <c r="L583">
        <v>0</v>
      </c>
      <c r="M583">
        <f t="shared" si="92"/>
        <v>0</v>
      </c>
      <c r="P583">
        <v>0</v>
      </c>
      <c r="Q583">
        <v>0</v>
      </c>
      <c r="R583">
        <f t="shared" si="93"/>
        <v>0</v>
      </c>
      <c r="U583">
        <v>59</v>
      </c>
      <c r="V583">
        <v>188</v>
      </c>
      <c r="W583">
        <f t="shared" si="94"/>
        <v>247</v>
      </c>
      <c r="Z583">
        <v>0</v>
      </c>
      <c r="AA583">
        <v>0</v>
      </c>
      <c r="AB583">
        <f t="shared" si="95"/>
        <v>0</v>
      </c>
      <c r="AE583">
        <v>0</v>
      </c>
      <c r="AF583">
        <v>0</v>
      </c>
      <c r="AG583">
        <f t="shared" si="96"/>
        <v>0</v>
      </c>
      <c r="AJ583">
        <v>2347</v>
      </c>
      <c r="AK583">
        <v>1120</v>
      </c>
      <c r="AL583">
        <f t="shared" si="97"/>
        <v>3467</v>
      </c>
      <c r="AO583">
        <v>11</v>
      </c>
      <c r="AP583">
        <v>175</v>
      </c>
      <c r="AQ583">
        <f t="shared" si="98"/>
        <v>186</v>
      </c>
      <c r="AT583">
        <v>16</v>
      </c>
      <c r="AU583">
        <v>56</v>
      </c>
      <c r="AV583">
        <f t="shared" si="99"/>
        <v>72</v>
      </c>
    </row>
    <row r="584" spans="1:48" x14ac:dyDescent="0.2">
      <c r="A584">
        <v>35236</v>
      </c>
      <c r="B584">
        <v>156179</v>
      </c>
      <c r="C584">
        <f t="shared" si="90"/>
        <v>191415</v>
      </c>
      <c r="F584">
        <v>0</v>
      </c>
      <c r="G584">
        <v>0</v>
      </c>
      <c r="H584">
        <f t="shared" si="91"/>
        <v>0</v>
      </c>
      <c r="K584">
        <v>0</v>
      </c>
      <c r="L584">
        <v>0</v>
      </c>
      <c r="M584">
        <f t="shared" si="92"/>
        <v>0</v>
      </c>
      <c r="P584">
        <v>0</v>
      </c>
      <c r="Q584">
        <v>0</v>
      </c>
      <c r="R584">
        <f t="shared" si="93"/>
        <v>0</v>
      </c>
      <c r="U584">
        <v>10</v>
      </c>
      <c r="V584">
        <v>166</v>
      </c>
      <c r="W584">
        <f t="shared" si="94"/>
        <v>176</v>
      </c>
      <c r="Z584">
        <v>0</v>
      </c>
      <c r="AA584">
        <v>0</v>
      </c>
      <c r="AB584">
        <f t="shared" si="95"/>
        <v>0</v>
      </c>
      <c r="AE584">
        <v>0</v>
      </c>
      <c r="AF584">
        <v>0</v>
      </c>
      <c r="AG584">
        <f t="shared" si="96"/>
        <v>0</v>
      </c>
      <c r="AJ584">
        <v>2</v>
      </c>
      <c r="AK584">
        <v>122</v>
      </c>
      <c r="AL584">
        <f t="shared" si="97"/>
        <v>124</v>
      </c>
      <c r="AO584">
        <v>137</v>
      </c>
      <c r="AP584">
        <v>194</v>
      </c>
      <c r="AQ584">
        <f t="shared" si="98"/>
        <v>331</v>
      </c>
      <c r="AT584">
        <v>5</v>
      </c>
      <c r="AU584">
        <v>125</v>
      </c>
      <c r="AV584">
        <f t="shared" si="99"/>
        <v>130</v>
      </c>
    </row>
    <row r="585" spans="1:48" x14ac:dyDescent="0.2">
      <c r="A585">
        <v>385849</v>
      </c>
      <c r="B585">
        <v>746203</v>
      </c>
      <c r="C585">
        <f t="shared" si="90"/>
        <v>1132052</v>
      </c>
      <c r="F585">
        <v>0</v>
      </c>
      <c r="G585">
        <v>112548</v>
      </c>
      <c r="H585">
        <f t="shared" si="91"/>
        <v>112548</v>
      </c>
      <c r="K585">
        <v>0</v>
      </c>
      <c r="L585">
        <v>0</v>
      </c>
      <c r="M585">
        <f t="shared" si="92"/>
        <v>0</v>
      </c>
      <c r="P585">
        <v>0</v>
      </c>
      <c r="Q585">
        <v>0</v>
      </c>
      <c r="R585">
        <f t="shared" si="93"/>
        <v>0</v>
      </c>
      <c r="U585">
        <v>5</v>
      </c>
      <c r="V585">
        <v>126</v>
      </c>
      <c r="W585">
        <f t="shared" si="94"/>
        <v>131</v>
      </c>
      <c r="Z585">
        <v>0</v>
      </c>
      <c r="AA585">
        <v>0</v>
      </c>
      <c r="AB585">
        <f t="shared" si="95"/>
        <v>0</v>
      </c>
      <c r="AE585">
        <v>0</v>
      </c>
      <c r="AF585">
        <v>0</v>
      </c>
      <c r="AG585">
        <f t="shared" si="96"/>
        <v>0</v>
      </c>
      <c r="AJ585">
        <v>2</v>
      </c>
      <c r="AK585">
        <v>123</v>
      </c>
      <c r="AL585">
        <f t="shared" si="97"/>
        <v>125</v>
      </c>
      <c r="AO585">
        <v>14</v>
      </c>
      <c r="AP585">
        <v>99</v>
      </c>
      <c r="AQ585">
        <f t="shared" si="98"/>
        <v>113</v>
      </c>
      <c r="AT585">
        <v>0</v>
      </c>
      <c r="AU585">
        <v>0</v>
      </c>
      <c r="AV585">
        <f t="shared" si="99"/>
        <v>0</v>
      </c>
    </row>
    <row r="586" spans="1:48" x14ac:dyDescent="0.2">
      <c r="A586">
        <v>4876165</v>
      </c>
      <c r="B586">
        <v>5463480</v>
      </c>
      <c r="C586">
        <f t="shared" si="90"/>
        <v>10339645</v>
      </c>
      <c r="F586">
        <v>4180</v>
      </c>
      <c r="G586">
        <v>7298</v>
      </c>
      <c r="H586">
        <f t="shared" si="91"/>
        <v>11478</v>
      </c>
      <c r="K586">
        <v>0</v>
      </c>
      <c r="L586">
        <v>0</v>
      </c>
      <c r="M586">
        <f t="shared" si="92"/>
        <v>0</v>
      </c>
      <c r="P586">
        <v>0</v>
      </c>
      <c r="Q586">
        <v>0</v>
      </c>
      <c r="R586">
        <f t="shared" si="93"/>
        <v>0</v>
      </c>
      <c r="U586">
        <v>7</v>
      </c>
      <c r="V586">
        <v>90</v>
      </c>
      <c r="W586">
        <f t="shared" si="94"/>
        <v>97</v>
      </c>
      <c r="Z586">
        <v>0</v>
      </c>
      <c r="AA586">
        <v>0</v>
      </c>
      <c r="AB586">
        <f t="shared" si="95"/>
        <v>0</v>
      </c>
      <c r="AE586">
        <v>0</v>
      </c>
      <c r="AF586">
        <v>0</v>
      </c>
      <c r="AG586">
        <f t="shared" si="96"/>
        <v>0</v>
      </c>
      <c r="AJ586">
        <v>29</v>
      </c>
      <c r="AK586">
        <v>123</v>
      </c>
      <c r="AL586">
        <f t="shared" si="97"/>
        <v>152</v>
      </c>
      <c r="AO586">
        <v>23</v>
      </c>
      <c r="AP586">
        <v>113</v>
      </c>
      <c r="AQ586">
        <f t="shared" si="98"/>
        <v>136</v>
      </c>
      <c r="AT586">
        <v>0</v>
      </c>
      <c r="AU586">
        <v>0</v>
      </c>
      <c r="AV586">
        <f t="shared" si="99"/>
        <v>0</v>
      </c>
    </row>
    <row r="587" spans="1:48" x14ac:dyDescent="0.2">
      <c r="A587">
        <v>245685</v>
      </c>
      <c r="B587">
        <v>965114</v>
      </c>
      <c r="C587">
        <f t="shared" si="90"/>
        <v>1210799</v>
      </c>
      <c r="F587">
        <v>1251</v>
      </c>
      <c r="G587">
        <v>2909</v>
      </c>
      <c r="H587">
        <f t="shared" si="91"/>
        <v>4160</v>
      </c>
      <c r="K587">
        <v>0</v>
      </c>
      <c r="L587">
        <v>0</v>
      </c>
      <c r="M587">
        <f t="shared" si="92"/>
        <v>0</v>
      </c>
      <c r="P587">
        <v>0</v>
      </c>
      <c r="Q587">
        <v>0</v>
      </c>
      <c r="R587">
        <f t="shared" si="93"/>
        <v>0</v>
      </c>
      <c r="U587">
        <v>6</v>
      </c>
      <c r="V587">
        <v>200</v>
      </c>
      <c r="W587">
        <f t="shared" si="94"/>
        <v>206</v>
      </c>
      <c r="Z587">
        <v>0</v>
      </c>
      <c r="AA587">
        <v>0</v>
      </c>
      <c r="AB587">
        <f t="shared" si="95"/>
        <v>0</v>
      </c>
      <c r="AE587">
        <v>0</v>
      </c>
      <c r="AF587">
        <v>0</v>
      </c>
      <c r="AG587">
        <f t="shared" si="96"/>
        <v>0</v>
      </c>
      <c r="AJ587">
        <v>20</v>
      </c>
      <c r="AK587">
        <v>123</v>
      </c>
      <c r="AL587">
        <f t="shared" si="97"/>
        <v>143</v>
      </c>
      <c r="AO587">
        <v>0</v>
      </c>
      <c r="AP587">
        <v>48</v>
      </c>
      <c r="AQ587">
        <f t="shared" si="98"/>
        <v>48</v>
      </c>
      <c r="AT587">
        <v>0</v>
      </c>
      <c r="AU587">
        <v>0</v>
      </c>
      <c r="AV587">
        <f t="shared" si="99"/>
        <v>0</v>
      </c>
    </row>
    <row r="588" spans="1:48" x14ac:dyDescent="0.2">
      <c r="A588">
        <v>25766</v>
      </c>
      <c r="B588">
        <v>0</v>
      </c>
      <c r="C588">
        <f t="shared" si="90"/>
        <v>25766</v>
      </c>
      <c r="F588">
        <v>6667</v>
      </c>
      <c r="G588">
        <v>6459</v>
      </c>
      <c r="H588">
        <f t="shared" si="91"/>
        <v>13126</v>
      </c>
      <c r="K588">
        <v>0</v>
      </c>
      <c r="L588">
        <v>0</v>
      </c>
      <c r="M588">
        <f t="shared" si="92"/>
        <v>0</v>
      </c>
      <c r="P588">
        <v>0</v>
      </c>
      <c r="Q588">
        <v>0</v>
      </c>
      <c r="R588">
        <f t="shared" si="93"/>
        <v>0</v>
      </c>
      <c r="U588">
        <v>0</v>
      </c>
      <c r="V588">
        <v>0</v>
      </c>
      <c r="W588">
        <f t="shared" si="94"/>
        <v>0</v>
      </c>
      <c r="Z588">
        <v>0</v>
      </c>
      <c r="AA588">
        <v>0</v>
      </c>
      <c r="AB588">
        <f t="shared" si="95"/>
        <v>0</v>
      </c>
      <c r="AE588">
        <v>0</v>
      </c>
      <c r="AF588">
        <v>0</v>
      </c>
      <c r="AG588">
        <f t="shared" si="96"/>
        <v>0</v>
      </c>
      <c r="AJ588">
        <v>23</v>
      </c>
      <c r="AK588">
        <v>208</v>
      </c>
      <c r="AL588">
        <f t="shared" si="97"/>
        <v>231</v>
      </c>
      <c r="AO588">
        <v>0</v>
      </c>
      <c r="AP588">
        <v>90</v>
      </c>
      <c r="AQ588">
        <f t="shared" si="98"/>
        <v>90</v>
      </c>
      <c r="AT588">
        <v>0</v>
      </c>
      <c r="AU588">
        <v>0</v>
      </c>
      <c r="AV588">
        <f t="shared" si="99"/>
        <v>0</v>
      </c>
    </row>
    <row r="589" spans="1:48" x14ac:dyDescent="0.2">
      <c r="A589">
        <v>1720980</v>
      </c>
      <c r="B589">
        <v>5895192</v>
      </c>
      <c r="C589">
        <f t="shared" si="90"/>
        <v>7616172</v>
      </c>
      <c r="F589">
        <v>193</v>
      </c>
      <c r="G589">
        <v>6228</v>
      </c>
      <c r="H589">
        <f t="shared" si="91"/>
        <v>6421</v>
      </c>
      <c r="K589">
        <v>0</v>
      </c>
      <c r="L589">
        <v>0</v>
      </c>
      <c r="M589">
        <f t="shared" si="92"/>
        <v>0</v>
      </c>
      <c r="P589">
        <v>0</v>
      </c>
      <c r="Q589">
        <v>0</v>
      </c>
      <c r="R589">
        <f t="shared" si="93"/>
        <v>0</v>
      </c>
      <c r="U589">
        <v>0</v>
      </c>
      <c r="V589">
        <v>0</v>
      </c>
      <c r="W589">
        <f t="shared" si="94"/>
        <v>0</v>
      </c>
      <c r="Z589">
        <v>0</v>
      </c>
      <c r="AA589">
        <v>0</v>
      </c>
      <c r="AB589">
        <f t="shared" si="95"/>
        <v>0</v>
      </c>
      <c r="AE589">
        <v>0</v>
      </c>
      <c r="AF589">
        <v>0</v>
      </c>
      <c r="AG589">
        <f t="shared" si="96"/>
        <v>0</v>
      </c>
      <c r="AJ589">
        <v>34</v>
      </c>
      <c r="AK589">
        <v>182</v>
      </c>
      <c r="AL589">
        <f t="shared" si="97"/>
        <v>216</v>
      </c>
      <c r="AO589">
        <v>4</v>
      </c>
      <c r="AP589">
        <v>108</v>
      </c>
      <c r="AQ589">
        <f t="shared" si="98"/>
        <v>112</v>
      </c>
      <c r="AT589">
        <v>0</v>
      </c>
      <c r="AU589">
        <v>0</v>
      </c>
      <c r="AV589">
        <f t="shared" si="99"/>
        <v>0</v>
      </c>
    </row>
    <row r="590" spans="1:48" x14ac:dyDescent="0.2">
      <c r="A590">
        <v>20327</v>
      </c>
      <c r="B590">
        <v>335337</v>
      </c>
      <c r="C590">
        <f t="shared" si="90"/>
        <v>355664</v>
      </c>
      <c r="F590">
        <v>130</v>
      </c>
      <c r="G590">
        <v>63</v>
      </c>
      <c r="H590">
        <f t="shared" si="91"/>
        <v>193</v>
      </c>
      <c r="K590">
        <v>0</v>
      </c>
      <c r="L590">
        <v>0</v>
      </c>
      <c r="M590">
        <f t="shared" si="92"/>
        <v>0</v>
      </c>
      <c r="P590">
        <v>0</v>
      </c>
      <c r="Q590">
        <v>0</v>
      </c>
      <c r="R590">
        <f t="shared" si="93"/>
        <v>0</v>
      </c>
      <c r="U590">
        <v>0</v>
      </c>
      <c r="V590">
        <v>0</v>
      </c>
      <c r="W590">
        <f t="shared" si="94"/>
        <v>0</v>
      </c>
      <c r="Z590">
        <v>0</v>
      </c>
      <c r="AA590">
        <v>0</v>
      </c>
      <c r="AB590">
        <f t="shared" si="95"/>
        <v>0</v>
      </c>
      <c r="AE590">
        <v>0</v>
      </c>
      <c r="AF590">
        <v>0</v>
      </c>
      <c r="AG590">
        <f t="shared" si="96"/>
        <v>0</v>
      </c>
      <c r="AJ590">
        <v>32</v>
      </c>
      <c r="AK590">
        <v>220</v>
      </c>
      <c r="AL590">
        <f t="shared" si="97"/>
        <v>252</v>
      </c>
      <c r="AO590">
        <v>0</v>
      </c>
      <c r="AP590">
        <v>0</v>
      </c>
      <c r="AQ590">
        <f t="shared" si="98"/>
        <v>0</v>
      </c>
      <c r="AT590">
        <v>0</v>
      </c>
      <c r="AU590">
        <v>0</v>
      </c>
      <c r="AV590">
        <f t="shared" si="99"/>
        <v>0</v>
      </c>
    </row>
    <row r="591" spans="1:48" x14ac:dyDescent="0.2">
      <c r="A591">
        <v>14527</v>
      </c>
      <c r="B591">
        <v>70074</v>
      </c>
      <c r="C591">
        <f t="shared" si="90"/>
        <v>84601</v>
      </c>
      <c r="F591">
        <v>85</v>
      </c>
      <c r="G591">
        <v>80</v>
      </c>
      <c r="H591">
        <f t="shared" si="91"/>
        <v>165</v>
      </c>
      <c r="K591">
        <v>0</v>
      </c>
      <c r="L591">
        <v>0</v>
      </c>
      <c r="M591">
        <f t="shared" si="92"/>
        <v>0</v>
      </c>
      <c r="P591">
        <v>0</v>
      </c>
      <c r="Q591">
        <v>0</v>
      </c>
      <c r="R591">
        <f t="shared" si="93"/>
        <v>0</v>
      </c>
      <c r="U591">
        <v>0</v>
      </c>
      <c r="V591">
        <v>0</v>
      </c>
      <c r="W591">
        <f t="shared" si="94"/>
        <v>0</v>
      </c>
      <c r="Z591">
        <v>0</v>
      </c>
      <c r="AA591">
        <v>0</v>
      </c>
      <c r="AB591">
        <f t="shared" si="95"/>
        <v>0</v>
      </c>
      <c r="AE591">
        <v>0</v>
      </c>
      <c r="AF591">
        <v>0</v>
      </c>
      <c r="AG591">
        <f t="shared" si="96"/>
        <v>0</v>
      </c>
      <c r="AJ591">
        <v>30</v>
      </c>
      <c r="AK591">
        <v>156</v>
      </c>
      <c r="AL591">
        <f t="shared" si="97"/>
        <v>186</v>
      </c>
      <c r="AO591">
        <v>23</v>
      </c>
      <c r="AP591">
        <v>0</v>
      </c>
      <c r="AQ591">
        <f t="shared" si="98"/>
        <v>23</v>
      </c>
      <c r="AT591">
        <v>0</v>
      </c>
      <c r="AU591">
        <v>0</v>
      </c>
      <c r="AV591">
        <f t="shared" si="99"/>
        <v>0</v>
      </c>
    </row>
    <row r="592" spans="1:48" x14ac:dyDescent="0.2">
      <c r="A592">
        <v>21579</v>
      </c>
      <c r="B592">
        <v>135919</v>
      </c>
      <c r="C592">
        <f t="shared" si="90"/>
        <v>157498</v>
      </c>
      <c r="F592">
        <v>519</v>
      </c>
      <c r="G592">
        <v>129</v>
      </c>
      <c r="H592">
        <f t="shared" si="91"/>
        <v>648</v>
      </c>
      <c r="K592">
        <v>0</v>
      </c>
      <c r="L592">
        <v>0</v>
      </c>
      <c r="M592">
        <f t="shared" si="92"/>
        <v>0</v>
      </c>
      <c r="P592">
        <v>0</v>
      </c>
      <c r="Q592">
        <v>0</v>
      </c>
      <c r="R592">
        <f t="shared" si="93"/>
        <v>0</v>
      </c>
      <c r="U592">
        <v>0</v>
      </c>
      <c r="V592">
        <v>0</v>
      </c>
      <c r="W592">
        <f t="shared" si="94"/>
        <v>0</v>
      </c>
      <c r="Z592">
        <v>4</v>
      </c>
      <c r="AA592">
        <v>0</v>
      </c>
      <c r="AB592">
        <f t="shared" si="95"/>
        <v>4</v>
      </c>
      <c r="AE592">
        <v>0</v>
      </c>
      <c r="AF592">
        <v>0</v>
      </c>
      <c r="AG592">
        <f t="shared" si="96"/>
        <v>0</v>
      </c>
      <c r="AJ592">
        <v>6</v>
      </c>
      <c r="AK592">
        <v>114</v>
      </c>
      <c r="AL592">
        <f t="shared" si="97"/>
        <v>120</v>
      </c>
      <c r="AO592">
        <v>121</v>
      </c>
      <c r="AP592">
        <v>1</v>
      </c>
      <c r="AQ592">
        <f t="shared" si="98"/>
        <v>122</v>
      </c>
      <c r="AT592">
        <v>0</v>
      </c>
      <c r="AU592">
        <v>0</v>
      </c>
      <c r="AV592">
        <f t="shared" si="99"/>
        <v>0</v>
      </c>
    </row>
    <row r="593" spans="1:48" x14ac:dyDescent="0.2">
      <c r="A593">
        <v>0</v>
      </c>
      <c r="B593">
        <v>0</v>
      </c>
      <c r="C593">
        <f t="shared" si="90"/>
        <v>0</v>
      </c>
      <c r="F593">
        <v>1404</v>
      </c>
      <c r="G593">
        <v>3229</v>
      </c>
      <c r="H593">
        <f t="shared" si="91"/>
        <v>4633</v>
      </c>
      <c r="K593">
        <v>0</v>
      </c>
      <c r="L593">
        <v>0</v>
      </c>
      <c r="M593">
        <f t="shared" si="92"/>
        <v>0</v>
      </c>
      <c r="P593">
        <v>0</v>
      </c>
      <c r="Q593">
        <v>0</v>
      </c>
      <c r="R593">
        <f t="shared" si="93"/>
        <v>0</v>
      </c>
      <c r="U593">
        <v>0</v>
      </c>
      <c r="V593">
        <v>0</v>
      </c>
      <c r="W593">
        <f t="shared" si="94"/>
        <v>0</v>
      </c>
      <c r="Z593">
        <v>17</v>
      </c>
      <c r="AA593">
        <v>0</v>
      </c>
      <c r="AB593">
        <f t="shared" si="95"/>
        <v>17</v>
      </c>
      <c r="AE593">
        <v>0</v>
      </c>
      <c r="AF593">
        <v>0</v>
      </c>
      <c r="AG593">
        <f t="shared" si="96"/>
        <v>0</v>
      </c>
      <c r="AJ593">
        <v>6</v>
      </c>
      <c r="AK593">
        <v>148</v>
      </c>
      <c r="AL593">
        <f t="shared" si="97"/>
        <v>154</v>
      </c>
      <c r="AO593">
        <v>9</v>
      </c>
      <c r="AP593">
        <v>1</v>
      </c>
      <c r="AQ593">
        <f t="shared" si="98"/>
        <v>10</v>
      </c>
      <c r="AT593">
        <v>0</v>
      </c>
      <c r="AU593">
        <v>0</v>
      </c>
      <c r="AV593">
        <f t="shared" si="99"/>
        <v>0</v>
      </c>
    </row>
    <row r="594" spans="1:48" x14ac:dyDescent="0.2">
      <c r="A594">
        <v>0</v>
      </c>
      <c r="B594">
        <v>0</v>
      </c>
      <c r="C594">
        <f t="shared" si="90"/>
        <v>0</v>
      </c>
      <c r="F594">
        <v>2013</v>
      </c>
      <c r="G594">
        <v>13209</v>
      </c>
      <c r="H594">
        <f t="shared" si="91"/>
        <v>15222</v>
      </c>
      <c r="K594">
        <v>0</v>
      </c>
      <c r="L594">
        <v>0</v>
      </c>
      <c r="M594">
        <f t="shared" si="92"/>
        <v>0</v>
      </c>
      <c r="P594">
        <v>0</v>
      </c>
      <c r="Q594">
        <v>0</v>
      </c>
      <c r="R594">
        <f t="shared" si="93"/>
        <v>0</v>
      </c>
      <c r="U594">
        <v>0</v>
      </c>
      <c r="V594">
        <v>0</v>
      </c>
      <c r="W594">
        <f t="shared" si="94"/>
        <v>0</v>
      </c>
      <c r="Z594">
        <v>3</v>
      </c>
      <c r="AA594">
        <v>0</v>
      </c>
      <c r="AB594">
        <f t="shared" si="95"/>
        <v>3</v>
      </c>
      <c r="AE594">
        <v>0</v>
      </c>
      <c r="AF594">
        <v>0</v>
      </c>
      <c r="AG594">
        <f t="shared" si="96"/>
        <v>0</v>
      </c>
      <c r="AJ594">
        <v>2</v>
      </c>
      <c r="AK594">
        <v>85</v>
      </c>
      <c r="AL594">
        <f t="shared" si="97"/>
        <v>87</v>
      </c>
      <c r="AO594">
        <v>6</v>
      </c>
      <c r="AP594">
        <v>0</v>
      </c>
      <c r="AQ594">
        <f t="shared" si="98"/>
        <v>6</v>
      </c>
      <c r="AT594">
        <v>0</v>
      </c>
      <c r="AU594">
        <v>0</v>
      </c>
      <c r="AV594">
        <f t="shared" si="99"/>
        <v>0</v>
      </c>
    </row>
    <row r="595" spans="1:48" x14ac:dyDescent="0.2">
      <c r="A595">
        <v>16258</v>
      </c>
      <c r="B595">
        <v>279340</v>
      </c>
      <c r="C595">
        <f t="shared" si="90"/>
        <v>295598</v>
      </c>
      <c r="F595">
        <v>2316</v>
      </c>
      <c r="G595">
        <v>2454</v>
      </c>
      <c r="H595">
        <f t="shared" si="91"/>
        <v>4770</v>
      </c>
      <c r="K595">
        <v>0</v>
      </c>
      <c r="L595">
        <v>0</v>
      </c>
      <c r="M595">
        <f t="shared" si="92"/>
        <v>0</v>
      </c>
      <c r="P595">
        <v>0</v>
      </c>
      <c r="Q595">
        <v>0</v>
      </c>
      <c r="R595">
        <f t="shared" si="93"/>
        <v>0</v>
      </c>
      <c r="U595">
        <v>0</v>
      </c>
      <c r="V595">
        <v>0</v>
      </c>
      <c r="W595">
        <f t="shared" si="94"/>
        <v>0</v>
      </c>
      <c r="Z595">
        <v>0</v>
      </c>
      <c r="AA595">
        <v>0</v>
      </c>
      <c r="AB595">
        <f t="shared" si="95"/>
        <v>0</v>
      </c>
      <c r="AE595">
        <v>0</v>
      </c>
      <c r="AF595">
        <v>0</v>
      </c>
      <c r="AG595">
        <f t="shared" si="96"/>
        <v>0</v>
      </c>
      <c r="AJ595">
        <v>6</v>
      </c>
      <c r="AK595">
        <v>103</v>
      </c>
      <c r="AL595">
        <f t="shared" si="97"/>
        <v>109</v>
      </c>
      <c r="AO595">
        <v>16</v>
      </c>
      <c r="AP595">
        <v>1</v>
      </c>
      <c r="AQ595">
        <f t="shared" si="98"/>
        <v>17</v>
      </c>
      <c r="AT595">
        <v>0</v>
      </c>
      <c r="AU595">
        <v>0</v>
      </c>
      <c r="AV595">
        <f t="shared" si="99"/>
        <v>0</v>
      </c>
    </row>
    <row r="596" spans="1:48" x14ac:dyDescent="0.2">
      <c r="A596">
        <v>4050865</v>
      </c>
      <c r="B596">
        <v>8111167</v>
      </c>
      <c r="C596">
        <f t="shared" si="90"/>
        <v>12162032</v>
      </c>
      <c r="F596">
        <v>1153</v>
      </c>
      <c r="G596">
        <v>11</v>
      </c>
      <c r="H596">
        <f t="shared" si="91"/>
        <v>1164</v>
      </c>
      <c r="K596">
        <v>0</v>
      </c>
      <c r="L596">
        <v>0</v>
      </c>
      <c r="M596">
        <f t="shared" si="92"/>
        <v>0</v>
      </c>
      <c r="P596">
        <v>0</v>
      </c>
      <c r="Q596">
        <v>0</v>
      </c>
      <c r="R596">
        <f t="shared" si="93"/>
        <v>0</v>
      </c>
      <c r="U596">
        <v>0</v>
      </c>
      <c r="V596">
        <v>0</v>
      </c>
      <c r="W596">
        <f t="shared" si="94"/>
        <v>0</v>
      </c>
      <c r="Z596">
        <v>4</v>
      </c>
      <c r="AA596">
        <v>0</v>
      </c>
      <c r="AB596">
        <f t="shared" si="95"/>
        <v>4</v>
      </c>
      <c r="AE596">
        <v>3715</v>
      </c>
      <c r="AF596">
        <v>1051</v>
      </c>
      <c r="AG596">
        <f t="shared" si="96"/>
        <v>4766</v>
      </c>
      <c r="AJ596">
        <v>0</v>
      </c>
      <c r="AK596">
        <v>0</v>
      </c>
      <c r="AL596">
        <f t="shared" si="97"/>
        <v>0</v>
      </c>
      <c r="AO596">
        <v>21</v>
      </c>
      <c r="AP596">
        <v>1</v>
      </c>
      <c r="AQ596">
        <f t="shared" si="98"/>
        <v>22</v>
      </c>
      <c r="AT596">
        <v>0</v>
      </c>
      <c r="AU596">
        <v>0</v>
      </c>
      <c r="AV596">
        <f t="shared" si="99"/>
        <v>0</v>
      </c>
    </row>
    <row r="597" spans="1:48" x14ac:dyDescent="0.2">
      <c r="A597">
        <v>32335165</v>
      </c>
      <c r="B597">
        <v>23752828</v>
      </c>
      <c r="C597">
        <f t="shared" si="90"/>
        <v>56087993</v>
      </c>
      <c r="F597">
        <v>87</v>
      </c>
      <c r="G597">
        <v>680</v>
      </c>
      <c r="H597">
        <f t="shared" si="91"/>
        <v>767</v>
      </c>
      <c r="K597">
        <v>0</v>
      </c>
      <c r="L597">
        <v>0</v>
      </c>
      <c r="M597">
        <f t="shared" si="92"/>
        <v>0</v>
      </c>
      <c r="P597">
        <v>0</v>
      </c>
      <c r="Q597">
        <v>0</v>
      </c>
      <c r="R597">
        <f t="shared" si="93"/>
        <v>0</v>
      </c>
      <c r="U597">
        <v>0</v>
      </c>
      <c r="V597">
        <v>0</v>
      </c>
      <c r="W597">
        <f t="shared" si="94"/>
        <v>0</v>
      </c>
      <c r="Z597">
        <v>0</v>
      </c>
      <c r="AA597">
        <v>0</v>
      </c>
      <c r="AB597">
        <f t="shared" si="95"/>
        <v>0</v>
      </c>
      <c r="AE597">
        <v>3007</v>
      </c>
      <c r="AF597">
        <v>1031</v>
      </c>
      <c r="AG597">
        <f t="shared" si="96"/>
        <v>4038</v>
      </c>
      <c r="AJ597">
        <v>0</v>
      </c>
      <c r="AK597">
        <v>0</v>
      </c>
      <c r="AL597">
        <f t="shared" si="97"/>
        <v>0</v>
      </c>
      <c r="AO597">
        <v>9</v>
      </c>
      <c r="AP597">
        <v>1</v>
      </c>
      <c r="AQ597">
        <f t="shared" si="98"/>
        <v>10</v>
      </c>
      <c r="AT597">
        <v>32</v>
      </c>
      <c r="AU597">
        <v>0</v>
      </c>
      <c r="AV597">
        <f t="shared" si="99"/>
        <v>32</v>
      </c>
    </row>
    <row r="598" spans="1:48" x14ac:dyDescent="0.2">
      <c r="A598">
        <v>11604901</v>
      </c>
      <c r="B598">
        <v>11459486</v>
      </c>
      <c r="C598">
        <f t="shared" si="90"/>
        <v>23064387</v>
      </c>
      <c r="F598">
        <v>2171</v>
      </c>
      <c r="G598">
        <v>14444</v>
      </c>
      <c r="H598">
        <f t="shared" si="91"/>
        <v>16615</v>
      </c>
      <c r="K598">
        <v>0</v>
      </c>
      <c r="L598">
        <v>0</v>
      </c>
      <c r="M598">
        <f t="shared" si="92"/>
        <v>0</v>
      </c>
      <c r="P598">
        <v>0</v>
      </c>
      <c r="Q598">
        <v>0</v>
      </c>
      <c r="R598">
        <f t="shared" si="93"/>
        <v>0</v>
      </c>
      <c r="U598">
        <v>0</v>
      </c>
      <c r="V598">
        <v>0</v>
      </c>
      <c r="W598">
        <f t="shared" si="94"/>
        <v>0</v>
      </c>
      <c r="Z598">
        <v>12</v>
      </c>
      <c r="AA598">
        <v>0</v>
      </c>
      <c r="AB598">
        <f t="shared" si="95"/>
        <v>12</v>
      </c>
      <c r="AE598">
        <v>4002</v>
      </c>
      <c r="AF598">
        <v>988</v>
      </c>
      <c r="AG598">
        <f t="shared" si="96"/>
        <v>4990</v>
      </c>
      <c r="AJ598">
        <v>0</v>
      </c>
      <c r="AK598">
        <v>0</v>
      </c>
      <c r="AL598">
        <f t="shared" si="97"/>
        <v>0</v>
      </c>
      <c r="AO598">
        <v>21</v>
      </c>
      <c r="AP598">
        <v>3</v>
      </c>
      <c r="AQ598">
        <f t="shared" si="98"/>
        <v>24</v>
      </c>
      <c r="AT598">
        <v>12</v>
      </c>
      <c r="AU598">
        <v>0</v>
      </c>
      <c r="AV598">
        <f t="shared" si="99"/>
        <v>12</v>
      </c>
    </row>
    <row r="599" spans="1:48" x14ac:dyDescent="0.2">
      <c r="A599">
        <v>33546103</v>
      </c>
      <c r="B599">
        <v>19864724</v>
      </c>
      <c r="C599">
        <f t="shared" si="90"/>
        <v>53410827</v>
      </c>
      <c r="F599">
        <v>394</v>
      </c>
      <c r="G599">
        <v>388</v>
      </c>
      <c r="H599">
        <f t="shared" si="91"/>
        <v>782</v>
      </c>
      <c r="K599">
        <v>0</v>
      </c>
      <c r="L599">
        <v>0</v>
      </c>
      <c r="M599">
        <f t="shared" si="92"/>
        <v>0</v>
      </c>
      <c r="P599">
        <v>2012</v>
      </c>
      <c r="Q599">
        <v>28</v>
      </c>
      <c r="R599">
        <f t="shared" si="93"/>
        <v>2040</v>
      </c>
      <c r="U599">
        <v>0</v>
      </c>
      <c r="V599">
        <v>0</v>
      </c>
      <c r="W599">
        <f t="shared" si="94"/>
        <v>0</v>
      </c>
      <c r="Z599">
        <v>0</v>
      </c>
      <c r="AA599">
        <v>0</v>
      </c>
      <c r="AB599">
        <f t="shared" si="95"/>
        <v>0</v>
      </c>
      <c r="AE599">
        <v>2465</v>
      </c>
      <c r="AF599">
        <v>754</v>
      </c>
      <c r="AG599">
        <f t="shared" si="96"/>
        <v>3219</v>
      </c>
      <c r="AJ599">
        <v>0</v>
      </c>
      <c r="AK599">
        <v>0</v>
      </c>
      <c r="AL599">
        <f t="shared" si="97"/>
        <v>0</v>
      </c>
      <c r="AO599">
        <v>3</v>
      </c>
      <c r="AP599">
        <v>0</v>
      </c>
      <c r="AQ599">
        <f t="shared" si="98"/>
        <v>3</v>
      </c>
      <c r="AT599">
        <v>42</v>
      </c>
      <c r="AU599">
        <v>0</v>
      </c>
      <c r="AV599">
        <f t="shared" si="99"/>
        <v>42</v>
      </c>
    </row>
    <row r="600" spans="1:48" x14ac:dyDescent="0.2">
      <c r="A600">
        <v>8473</v>
      </c>
      <c r="B600">
        <v>21796</v>
      </c>
      <c r="C600">
        <f t="shared" si="90"/>
        <v>30269</v>
      </c>
      <c r="F600">
        <v>36936705</v>
      </c>
      <c r="G600">
        <v>14189101</v>
      </c>
      <c r="H600">
        <f t="shared" si="91"/>
        <v>51125806</v>
      </c>
      <c r="K600">
        <v>0</v>
      </c>
      <c r="L600">
        <v>0</v>
      </c>
      <c r="M600">
        <f t="shared" si="92"/>
        <v>0</v>
      </c>
      <c r="P600">
        <v>2098</v>
      </c>
      <c r="Q600">
        <v>37</v>
      </c>
      <c r="R600">
        <f t="shared" si="93"/>
        <v>2135</v>
      </c>
      <c r="U600">
        <v>0</v>
      </c>
      <c r="V600">
        <v>0</v>
      </c>
      <c r="W600">
        <f t="shared" si="94"/>
        <v>0</v>
      </c>
      <c r="Z600">
        <v>0</v>
      </c>
      <c r="AA600">
        <v>0</v>
      </c>
      <c r="AB600">
        <f t="shared" si="95"/>
        <v>0</v>
      </c>
      <c r="AE600">
        <v>3601</v>
      </c>
      <c r="AF600">
        <v>1116</v>
      </c>
      <c r="AG600">
        <f t="shared" si="96"/>
        <v>4717</v>
      </c>
      <c r="AJ600">
        <v>0</v>
      </c>
      <c r="AK600">
        <v>0</v>
      </c>
      <c r="AL600">
        <f t="shared" si="97"/>
        <v>0</v>
      </c>
      <c r="AO600">
        <v>4</v>
      </c>
      <c r="AP600">
        <v>0</v>
      </c>
      <c r="AQ600">
        <f t="shared" si="98"/>
        <v>4</v>
      </c>
      <c r="AT600">
        <v>96</v>
      </c>
      <c r="AU600">
        <v>0</v>
      </c>
      <c r="AV600">
        <f t="shared" si="99"/>
        <v>96</v>
      </c>
    </row>
    <row r="601" spans="1:48" x14ac:dyDescent="0.2">
      <c r="A601">
        <v>0</v>
      </c>
      <c r="B601">
        <v>230284</v>
      </c>
      <c r="C601">
        <f t="shared" si="90"/>
        <v>230284</v>
      </c>
      <c r="F601">
        <v>12806471</v>
      </c>
      <c r="G601">
        <v>6841921</v>
      </c>
      <c r="H601">
        <f t="shared" si="91"/>
        <v>19648392</v>
      </c>
      <c r="K601">
        <v>0</v>
      </c>
      <c r="L601">
        <v>0</v>
      </c>
      <c r="M601">
        <f t="shared" si="92"/>
        <v>0</v>
      </c>
      <c r="P601">
        <v>1418</v>
      </c>
      <c r="Q601">
        <v>155</v>
      </c>
      <c r="R601">
        <f t="shared" si="93"/>
        <v>1573</v>
      </c>
      <c r="U601">
        <v>0</v>
      </c>
      <c r="V601">
        <v>0</v>
      </c>
      <c r="W601">
        <f t="shared" si="94"/>
        <v>0</v>
      </c>
      <c r="Z601">
        <v>2</v>
      </c>
      <c r="AA601">
        <v>0</v>
      </c>
      <c r="AB601">
        <f t="shared" si="95"/>
        <v>2</v>
      </c>
      <c r="AE601">
        <v>4838</v>
      </c>
      <c r="AF601">
        <v>1280</v>
      </c>
      <c r="AG601">
        <f t="shared" si="96"/>
        <v>6118</v>
      </c>
      <c r="AJ601">
        <v>0</v>
      </c>
      <c r="AK601">
        <v>0</v>
      </c>
      <c r="AL601">
        <f t="shared" si="97"/>
        <v>0</v>
      </c>
      <c r="AO601">
        <v>7</v>
      </c>
      <c r="AP601">
        <v>1</v>
      </c>
      <c r="AQ601">
        <f t="shared" si="98"/>
        <v>8</v>
      </c>
      <c r="AT601">
        <v>37</v>
      </c>
      <c r="AU601">
        <v>0</v>
      </c>
      <c r="AV601">
        <f t="shared" si="99"/>
        <v>37</v>
      </c>
    </row>
    <row r="602" spans="1:48" x14ac:dyDescent="0.2">
      <c r="A602">
        <v>0</v>
      </c>
      <c r="B602">
        <v>0</v>
      </c>
      <c r="C602">
        <f t="shared" si="90"/>
        <v>0</v>
      </c>
      <c r="F602">
        <v>34833179</v>
      </c>
      <c r="G602">
        <v>15807807</v>
      </c>
      <c r="H602">
        <f t="shared" si="91"/>
        <v>50640986</v>
      </c>
      <c r="K602">
        <v>0</v>
      </c>
      <c r="L602">
        <v>0</v>
      </c>
      <c r="M602">
        <f t="shared" si="92"/>
        <v>0</v>
      </c>
      <c r="P602">
        <v>1166</v>
      </c>
      <c r="Q602">
        <v>633</v>
      </c>
      <c r="R602">
        <f t="shared" si="93"/>
        <v>1799</v>
      </c>
      <c r="U602">
        <v>0</v>
      </c>
      <c r="V602">
        <v>0</v>
      </c>
      <c r="W602">
        <f t="shared" si="94"/>
        <v>0</v>
      </c>
      <c r="Z602">
        <v>1</v>
      </c>
      <c r="AA602">
        <v>0</v>
      </c>
      <c r="AB602">
        <f t="shared" si="95"/>
        <v>1</v>
      </c>
      <c r="AE602">
        <v>2685</v>
      </c>
      <c r="AF602">
        <v>867</v>
      </c>
      <c r="AG602">
        <f t="shared" si="96"/>
        <v>3552</v>
      </c>
      <c r="AJ602">
        <v>0</v>
      </c>
      <c r="AK602">
        <v>0</v>
      </c>
      <c r="AL602">
        <f t="shared" si="97"/>
        <v>0</v>
      </c>
      <c r="AO602">
        <v>47</v>
      </c>
      <c r="AP602">
        <v>0</v>
      </c>
      <c r="AQ602">
        <f t="shared" si="98"/>
        <v>47</v>
      </c>
      <c r="AT602">
        <v>9</v>
      </c>
      <c r="AU602">
        <v>0</v>
      </c>
      <c r="AV602">
        <f t="shared" si="99"/>
        <v>9</v>
      </c>
    </row>
    <row r="603" spans="1:48" x14ac:dyDescent="0.2">
      <c r="A603">
        <v>688901</v>
      </c>
      <c r="B603">
        <v>869626</v>
      </c>
      <c r="C603">
        <f t="shared" si="90"/>
        <v>1558527</v>
      </c>
      <c r="F603">
        <v>4838072</v>
      </c>
      <c r="G603">
        <v>4573675</v>
      </c>
      <c r="H603">
        <f t="shared" si="91"/>
        <v>9411747</v>
      </c>
      <c r="K603">
        <v>0</v>
      </c>
      <c r="L603">
        <v>0</v>
      </c>
      <c r="M603">
        <f t="shared" si="92"/>
        <v>0</v>
      </c>
      <c r="P603">
        <v>1064</v>
      </c>
      <c r="Q603">
        <v>727</v>
      </c>
      <c r="R603">
        <f t="shared" si="93"/>
        <v>1791</v>
      </c>
      <c r="U603">
        <v>0</v>
      </c>
      <c r="V603">
        <v>0</v>
      </c>
      <c r="W603">
        <f t="shared" si="94"/>
        <v>0</v>
      </c>
      <c r="Z603">
        <v>7</v>
      </c>
      <c r="AA603">
        <v>1</v>
      </c>
      <c r="AB603">
        <f t="shared" si="95"/>
        <v>8</v>
      </c>
      <c r="AE603">
        <v>3259</v>
      </c>
      <c r="AF603">
        <v>1302</v>
      </c>
      <c r="AG603">
        <f t="shared" si="96"/>
        <v>4561</v>
      </c>
      <c r="AJ603">
        <v>10</v>
      </c>
      <c r="AK603">
        <v>1</v>
      </c>
      <c r="AL603">
        <f t="shared" si="97"/>
        <v>11</v>
      </c>
      <c r="AO603">
        <v>362</v>
      </c>
      <c r="AP603">
        <v>3</v>
      </c>
      <c r="AQ603">
        <f t="shared" si="98"/>
        <v>365</v>
      </c>
      <c r="AT603">
        <v>37</v>
      </c>
      <c r="AU603">
        <v>0</v>
      </c>
      <c r="AV603">
        <f t="shared" si="99"/>
        <v>37</v>
      </c>
    </row>
    <row r="604" spans="1:48" x14ac:dyDescent="0.2">
      <c r="A604">
        <v>2703568</v>
      </c>
      <c r="B604">
        <v>4144668</v>
      </c>
      <c r="C604">
        <f t="shared" si="90"/>
        <v>6848236</v>
      </c>
      <c r="F604">
        <v>5217358</v>
      </c>
      <c r="G604">
        <v>86987</v>
      </c>
      <c r="H604">
        <f t="shared" si="91"/>
        <v>5304345</v>
      </c>
      <c r="K604">
        <v>0</v>
      </c>
      <c r="L604">
        <v>0</v>
      </c>
      <c r="M604">
        <f t="shared" si="92"/>
        <v>0</v>
      </c>
      <c r="P604">
        <v>766</v>
      </c>
      <c r="Q604">
        <v>327</v>
      </c>
      <c r="R604">
        <f t="shared" si="93"/>
        <v>1093</v>
      </c>
      <c r="U604">
        <v>0</v>
      </c>
      <c r="V604">
        <v>0</v>
      </c>
      <c r="W604">
        <f t="shared" si="94"/>
        <v>0</v>
      </c>
      <c r="Z604">
        <v>1359</v>
      </c>
      <c r="AA604">
        <v>6913</v>
      </c>
      <c r="AB604">
        <f t="shared" si="95"/>
        <v>8272</v>
      </c>
      <c r="AE604">
        <v>3461</v>
      </c>
      <c r="AF604">
        <v>1105</v>
      </c>
      <c r="AG604">
        <f t="shared" si="96"/>
        <v>4566</v>
      </c>
      <c r="AJ604">
        <v>50</v>
      </c>
      <c r="AK604">
        <v>1</v>
      </c>
      <c r="AL604">
        <f t="shared" si="97"/>
        <v>51</v>
      </c>
      <c r="AO604">
        <v>551</v>
      </c>
      <c r="AP604">
        <v>94</v>
      </c>
      <c r="AQ604">
        <f t="shared" si="98"/>
        <v>645</v>
      </c>
      <c r="AT604">
        <v>6</v>
      </c>
      <c r="AU604">
        <v>0</v>
      </c>
      <c r="AV604">
        <f t="shared" si="99"/>
        <v>6</v>
      </c>
    </row>
    <row r="605" spans="1:48" x14ac:dyDescent="0.2">
      <c r="A605">
        <v>36214</v>
      </c>
      <c r="B605">
        <v>40209</v>
      </c>
      <c r="C605">
        <f t="shared" si="90"/>
        <v>76423</v>
      </c>
      <c r="F605">
        <v>2365</v>
      </c>
      <c r="G605">
        <v>14435</v>
      </c>
      <c r="H605">
        <f t="shared" si="91"/>
        <v>16800</v>
      </c>
      <c r="K605">
        <v>0</v>
      </c>
      <c r="L605">
        <v>0</v>
      </c>
      <c r="M605">
        <f t="shared" si="92"/>
        <v>0</v>
      </c>
      <c r="P605">
        <v>3430</v>
      </c>
      <c r="Q605">
        <v>1064</v>
      </c>
      <c r="R605">
        <f t="shared" si="93"/>
        <v>4494</v>
      </c>
      <c r="U605">
        <v>0</v>
      </c>
      <c r="V605">
        <v>0</v>
      </c>
      <c r="W605">
        <f t="shared" si="94"/>
        <v>0</v>
      </c>
      <c r="Z605">
        <v>2857</v>
      </c>
      <c r="AA605">
        <v>4395</v>
      </c>
      <c r="AB605">
        <f t="shared" si="95"/>
        <v>7252</v>
      </c>
      <c r="AE605">
        <v>3223</v>
      </c>
      <c r="AF605">
        <v>1092</v>
      </c>
      <c r="AG605">
        <f t="shared" si="96"/>
        <v>4315</v>
      </c>
      <c r="AJ605">
        <v>0</v>
      </c>
      <c r="AK605">
        <v>0</v>
      </c>
      <c r="AL605">
        <f t="shared" si="97"/>
        <v>0</v>
      </c>
      <c r="AO605">
        <v>510</v>
      </c>
      <c r="AP605">
        <v>85</v>
      </c>
      <c r="AQ605">
        <f t="shared" si="98"/>
        <v>595</v>
      </c>
      <c r="AT605">
        <v>42</v>
      </c>
      <c r="AU605">
        <v>0</v>
      </c>
      <c r="AV605">
        <f t="shared" si="99"/>
        <v>42</v>
      </c>
    </row>
    <row r="606" spans="1:48" x14ac:dyDescent="0.2">
      <c r="A606">
        <v>0</v>
      </c>
      <c r="B606">
        <v>0</v>
      </c>
      <c r="C606">
        <f t="shared" si="90"/>
        <v>0</v>
      </c>
      <c r="F606">
        <v>0</v>
      </c>
      <c r="G606">
        <v>197019</v>
      </c>
      <c r="H606">
        <f t="shared" si="91"/>
        <v>197019</v>
      </c>
      <c r="K606">
        <v>0</v>
      </c>
      <c r="L606">
        <v>0</v>
      </c>
      <c r="M606">
        <f t="shared" si="92"/>
        <v>0</v>
      </c>
      <c r="P606">
        <v>1952</v>
      </c>
      <c r="Q606">
        <v>312</v>
      </c>
      <c r="R606">
        <f t="shared" si="93"/>
        <v>2264</v>
      </c>
      <c r="U606">
        <v>0</v>
      </c>
      <c r="V606">
        <v>0</v>
      </c>
      <c r="W606">
        <f t="shared" si="94"/>
        <v>0</v>
      </c>
      <c r="Z606">
        <v>2118</v>
      </c>
      <c r="AA606">
        <v>11612</v>
      </c>
      <c r="AB606">
        <f t="shared" si="95"/>
        <v>13730</v>
      </c>
      <c r="AE606">
        <v>1900</v>
      </c>
      <c r="AF606">
        <v>1008</v>
      </c>
      <c r="AG606">
        <f t="shared" si="96"/>
        <v>2908</v>
      </c>
      <c r="AJ606">
        <v>9</v>
      </c>
      <c r="AK606">
        <v>0</v>
      </c>
      <c r="AL606">
        <f t="shared" si="97"/>
        <v>9</v>
      </c>
      <c r="AO606">
        <v>368</v>
      </c>
      <c r="AP606">
        <v>171</v>
      </c>
      <c r="AQ606">
        <f t="shared" si="98"/>
        <v>539</v>
      </c>
      <c r="AT606">
        <v>4</v>
      </c>
      <c r="AU606">
        <v>0</v>
      </c>
      <c r="AV606">
        <f t="shared" si="99"/>
        <v>4</v>
      </c>
    </row>
    <row r="607" spans="1:48" x14ac:dyDescent="0.2">
      <c r="A607">
        <v>0</v>
      </c>
      <c r="B607">
        <v>0</v>
      </c>
      <c r="C607">
        <f t="shared" si="90"/>
        <v>0</v>
      </c>
      <c r="F607">
        <v>0</v>
      </c>
      <c r="G607">
        <v>0</v>
      </c>
      <c r="H607">
        <f t="shared" si="91"/>
        <v>0</v>
      </c>
      <c r="K607">
        <v>0</v>
      </c>
      <c r="L607">
        <v>0</v>
      </c>
      <c r="M607">
        <f t="shared" si="92"/>
        <v>0</v>
      </c>
      <c r="P607">
        <v>3310</v>
      </c>
      <c r="Q607">
        <v>764</v>
      </c>
      <c r="R607">
        <f t="shared" si="93"/>
        <v>4074</v>
      </c>
      <c r="U607">
        <v>0</v>
      </c>
      <c r="V607">
        <v>0</v>
      </c>
      <c r="W607">
        <f t="shared" si="94"/>
        <v>0</v>
      </c>
      <c r="Z607">
        <v>2227</v>
      </c>
      <c r="AA607">
        <v>6215</v>
      </c>
      <c r="AB607">
        <f t="shared" si="95"/>
        <v>8442</v>
      </c>
      <c r="AE607">
        <v>3327</v>
      </c>
      <c r="AF607">
        <v>1845</v>
      </c>
      <c r="AG607">
        <f t="shared" si="96"/>
        <v>5172</v>
      </c>
      <c r="AJ607">
        <v>4</v>
      </c>
      <c r="AK607">
        <v>0</v>
      </c>
      <c r="AL607">
        <f t="shared" si="97"/>
        <v>4</v>
      </c>
      <c r="AO607">
        <v>403</v>
      </c>
      <c r="AP607">
        <v>1441</v>
      </c>
      <c r="AQ607">
        <f t="shared" si="98"/>
        <v>1844</v>
      </c>
      <c r="AT607">
        <v>15</v>
      </c>
      <c r="AU607">
        <v>0</v>
      </c>
      <c r="AV607">
        <f t="shared" si="99"/>
        <v>15</v>
      </c>
    </row>
    <row r="608" spans="1:48" x14ac:dyDescent="0.2">
      <c r="A608">
        <v>1968242</v>
      </c>
      <c r="B608">
        <v>32654</v>
      </c>
      <c r="C608">
        <f t="shared" si="90"/>
        <v>2000896</v>
      </c>
      <c r="F608">
        <v>733850</v>
      </c>
      <c r="G608">
        <v>436342</v>
      </c>
      <c r="H608">
        <f t="shared" si="91"/>
        <v>1170192</v>
      </c>
      <c r="K608">
        <v>0</v>
      </c>
      <c r="L608">
        <v>0</v>
      </c>
      <c r="M608">
        <f t="shared" si="92"/>
        <v>0</v>
      </c>
      <c r="P608">
        <v>2596</v>
      </c>
      <c r="Q608">
        <v>960</v>
      </c>
      <c r="R608">
        <f t="shared" si="93"/>
        <v>3556</v>
      </c>
      <c r="U608">
        <v>0</v>
      </c>
      <c r="V608">
        <v>0</v>
      </c>
      <c r="W608">
        <f t="shared" si="94"/>
        <v>0</v>
      </c>
      <c r="Z608">
        <v>2722</v>
      </c>
      <c r="AA608">
        <v>6490</v>
      </c>
      <c r="AB608">
        <f t="shared" si="95"/>
        <v>9212</v>
      </c>
      <c r="AE608">
        <v>3</v>
      </c>
      <c r="AF608">
        <v>164</v>
      </c>
      <c r="AG608">
        <f t="shared" si="96"/>
        <v>167</v>
      </c>
      <c r="AJ608">
        <v>32</v>
      </c>
      <c r="AK608">
        <v>1</v>
      </c>
      <c r="AL608">
        <f t="shared" si="97"/>
        <v>33</v>
      </c>
      <c r="AO608">
        <v>250</v>
      </c>
      <c r="AP608">
        <v>1150</v>
      </c>
      <c r="AQ608">
        <f t="shared" si="98"/>
        <v>1400</v>
      </c>
      <c r="AT608">
        <v>59</v>
      </c>
      <c r="AU608">
        <v>0</v>
      </c>
      <c r="AV608">
        <f t="shared" si="99"/>
        <v>59</v>
      </c>
    </row>
    <row r="609" spans="1:48" x14ac:dyDescent="0.2">
      <c r="A609">
        <v>17159</v>
      </c>
      <c r="B609">
        <v>19629</v>
      </c>
      <c r="C609">
        <f t="shared" si="90"/>
        <v>36788</v>
      </c>
      <c r="F609">
        <v>2947062</v>
      </c>
      <c r="G609">
        <v>3265202</v>
      </c>
      <c r="H609">
        <f t="shared" si="91"/>
        <v>6212264</v>
      </c>
      <c r="K609">
        <v>0</v>
      </c>
      <c r="L609">
        <v>0</v>
      </c>
      <c r="M609">
        <f t="shared" si="92"/>
        <v>0</v>
      </c>
      <c r="P609">
        <v>2772</v>
      </c>
      <c r="Q609">
        <v>750</v>
      </c>
      <c r="R609">
        <f t="shared" si="93"/>
        <v>3522</v>
      </c>
      <c r="U609">
        <v>0</v>
      </c>
      <c r="V609">
        <v>0</v>
      </c>
      <c r="W609">
        <f t="shared" si="94"/>
        <v>0</v>
      </c>
      <c r="Z609">
        <v>3880</v>
      </c>
      <c r="AA609">
        <v>5423</v>
      </c>
      <c r="AB609">
        <f t="shared" si="95"/>
        <v>9303</v>
      </c>
      <c r="AE609">
        <v>1</v>
      </c>
      <c r="AF609">
        <v>108</v>
      </c>
      <c r="AG609">
        <f t="shared" si="96"/>
        <v>109</v>
      </c>
      <c r="AJ609">
        <v>42</v>
      </c>
      <c r="AK609">
        <v>1</v>
      </c>
      <c r="AL609">
        <f t="shared" si="97"/>
        <v>43</v>
      </c>
      <c r="AO609">
        <v>256</v>
      </c>
      <c r="AP609">
        <v>731</v>
      </c>
      <c r="AQ609">
        <f t="shared" si="98"/>
        <v>987</v>
      </c>
      <c r="AT609">
        <v>298</v>
      </c>
      <c r="AU609">
        <v>5</v>
      </c>
      <c r="AV609">
        <f t="shared" si="99"/>
        <v>303</v>
      </c>
    </row>
    <row r="610" spans="1:48" x14ac:dyDescent="0.2">
      <c r="A610">
        <v>0</v>
      </c>
      <c r="B610">
        <v>343</v>
      </c>
      <c r="C610">
        <f t="shared" si="90"/>
        <v>343</v>
      </c>
      <c r="F610">
        <v>56748</v>
      </c>
      <c r="G610">
        <v>32354</v>
      </c>
      <c r="H610">
        <f t="shared" si="91"/>
        <v>89102</v>
      </c>
      <c r="K610">
        <v>0</v>
      </c>
      <c r="L610">
        <v>0</v>
      </c>
      <c r="M610">
        <f t="shared" si="92"/>
        <v>0</v>
      </c>
      <c r="P610">
        <v>2936</v>
      </c>
      <c r="Q610">
        <v>1008</v>
      </c>
      <c r="R610">
        <f t="shared" si="93"/>
        <v>3944</v>
      </c>
      <c r="U610">
        <v>0</v>
      </c>
      <c r="V610">
        <v>0</v>
      </c>
      <c r="W610">
        <f t="shared" si="94"/>
        <v>0</v>
      </c>
      <c r="Z610">
        <v>4811</v>
      </c>
      <c r="AA610">
        <v>6734</v>
      </c>
      <c r="AB610">
        <f t="shared" si="95"/>
        <v>11545</v>
      </c>
      <c r="AE610">
        <v>6</v>
      </c>
      <c r="AF610">
        <v>131</v>
      </c>
      <c r="AG610">
        <f t="shared" si="96"/>
        <v>137</v>
      </c>
      <c r="AJ610">
        <v>11</v>
      </c>
      <c r="AK610">
        <v>1</v>
      </c>
      <c r="AL610">
        <f t="shared" si="97"/>
        <v>12</v>
      </c>
      <c r="AO610">
        <v>675</v>
      </c>
      <c r="AP610">
        <v>1185</v>
      </c>
      <c r="AQ610">
        <f t="shared" si="98"/>
        <v>1860</v>
      </c>
      <c r="AT610">
        <v>134</v>
      </c>
      <c r="AU610">
        <v>490</v>
      </c>
      <c r="AV610">
        <f t="shared" si="99"/>
        <v>624</v>
      </c>
    </row>
    <row r="611" spans="1:48" x14ac:dyDescent="0.2">
      <c r="A611">
        <v>389034</v>
      </c>
      <c r="B611">
        <v>520295</v>
      </c>
      <c r="C611">
        <f t="shared" si="90"/>
        <v>909329</v>
      </c>
      <c r="F611">
        <v>0</v>
      </c>
      <c r="G611">
        <v>0</v>
      </c>
      <c r="H611">
        <f t="shared" si="91"/>
        <v>0</v>
      </c>
      <c r="K611">
        <v>0</v>
      </c>
      <c r="L611">
        <v>0</v>
      </c>
      <c r="M611">
        <f t="shared" si="92"/>
        <v>0</v>
      </c>
      <c r="P611">
        <v>0</v>
      </c>
      <c r="Q611">
        <v>0</v>
      </c>
      <c r="R611">
        <f t="shared" si="93"/>
        <v>0</v>
      </c>
      <c r="U611">
        <v>0</v>
      </c>
      <c r="V611">
        <v>0</v>
      </c>
      <c r="W611">
        <f t="shared" si="94"/>
        <v>0</v>
      </c>
      <c r="Z611">
        <v>4660</v>
      </c>
      <c r="AA611">
        <v>4123</v>
      </c>
      <c r="AB611">
        <f t="shared" si="95"/>
        <v>8783</v>
      </c>
      <c r="AE611">
        <v>7</v>
      </c>
      <c r="AF611">
        <v>97</v>
      </c>
      <c r="AG611">
        <f t="shared" si="96"/>
        <v>104</v>
      </c>
      <c r="AJ611">
        <v>8</v>
      </c>
      <c r="AK611">
        <v>1</v>
      </c>
      <c r="AL611">
        <f t="shared" si="97"/>
        <v>9</v>
      </c>
      <c r="AO611">
        <v>351</v>
      </c>
      <c r="AP611">
        <v>6</v>
      </c>
      <c r="AQ611">
        <f t="shared" si="98"/>
        <v>357</v>
      </c>
      <c r="AT611">
        <v>437</v>
      </c>
      <c r="AU611">
        <v>379</v>
      </c>
      <c r="AV611">
        <f t="shared" si="99"/>
        <v>816</v>
      </c>
    </row>
    <row r="612" spans="1:48" x14ac:dyDescent="0.2">
      <c r="A612">
        <v>57464</v>
      </c>
      <c r="B612">
        <v>100753</v>
      </c>
      <c r="C612">
        <f t="shared" si="90"/>
        <v>158217</v>
      </c>
      <c r="F612">
        <v>0</v>
      </c>
      <c r="G612">
        <v>0</v>
      </c>
      <c r="H612">
        <f t="shared" si="91"/>
        <v>0</v>
      </c>
      <c r="K612">
        <v>0</v>
      </c>
      <c r="L612">
        <v>0</v>
      </c>
      <c r="M612">
        <f t="shared" si="92"/>
        <v>0</v>
      </c>
      <c r="P612">
        <v>0</v>
      </c>
      <c r="Q612">
        <v>0</v>
      </c>
      <c r="R612">
        <f t="shared" si="93"/>
        <v>0</v>
      </c>
      <c r="U612">
        <v>0</v>
      </c>
      <c r="V612">
        <v>11</v>
      </c>
      <c r="W612">
        <f t="shared" si="94"/>
        <v>11</v>
      </c>
      <c r="Z612">
        <v>4575</v>
      </c>
      <c r="AA612">
        <v>1698</v>
      </c>
      <c r="AB612">
        <f t="shared" si="95"/>
        <v>6273</v>
      </c>
      <c r="AE612">
        <v>15</v>
      </c>
      <c r="AF612">
        <v>219</v>
      </c>
      <c r="AG612">
        <f t="shared" si="96"/>
        <v>234</v>
      </c>
      <c r="AJ612">
        <v>19</v>
      </c>
      <c r="AK612">
        <v>1</v>
      </c>
      <c r="AL612">
        <f t="shared" si="97"/>
        <v>20</v>
      </c>
      <c r="AO612">
        <v>385</v>
      </c>
      <c r="AP612">
        <v>251</v>
      </c>
      <c r="AQ612">
        <f t="shared" si="98"/>
        <v>636</v>
      </c>
      <c r="AT612">
        <v>191</v>
      </c>
      <c r="AU612">
        <v>1247</v>
      </c>
      <c r="AV612">
        <f t="shared" si="99"/>
        <v>1438</v>
      </c>
    </row>
    <row r="613" spans="1:48" x14ac:dyDescent="0.2">
      <c r="A613">
        <v>0</v>
      </c>
      <c r="B613">
        <v>164048</v>
      </c>
      <c r="C613">
        <f t="shared" si="90"/>
        <v>164048</v>
      </c>
      <c r="F613">
        <v>3148856</v>
      </c>
      <c r="G613">
        <v>35765</v>
      </c>
      <c r="H613">
        <f t="shared" si="91"/>
        <v>3184621</v>
      </c>
      <c r="K613">
        <v>0</v>
      </c>
      <c r="L613">
        <v>0</v>
      </c>
      <c r="M613">
        <f t="shared" si="92"/>
        <v>0</v>
      </c>
      <c r="P613">
        <v>0</v>
      </c>
      <c r="Q613">
        <v>0</v>
      </c>
      <c r="R613">
        <f t="shared" si="93"/>
        <v>0</v>
      </c>
      <c r="U613">
        <v>22</v>
      </c>
      <c r="V613">
        <v>1</v>
      </c>
      <c r="W613">
        <f t="shared" si="94"/>
        <v>23</v>
      </c>
      <c r="Z613">
        <v>5839</v>
      </c>
      <c r="AA613">
        <v>2421</v>
      </c>
      <c r="AB613">
        <f t="shared" si="95"/>
        <v>8260</v>
      </c>
      <c r="AE613">
        <v>39</v>
      </c>
      <c r="AF613">
        <v>164</v>
      </c>
      <c r="AG613">
        <f t="shared" si="96"/>
        <v>203</v>
      </c>
      <c r="AJ613">
        <v>31</v>
      </c>
      <c r="AK613">
        <v>1</v>
      </c>
      <c r="AL613">
        <f t="shared" si="97"/>
        <v>32</v>
      </c>
      <c r="AO613">
        <v>449</v>
      </c>
      <c r="AP613">
        <v>6</v>
      </c>
      <c r="AQ613">
        <f t="shared" si="98"/>
        <v>455</v>
      </c>
      <c r="AT613">
        <v>224</v>
      </c>
      <c r="AU613">
        <v>1275</v>
      </c>
      <c r="AV613">
        <f t="shared" si="99"/>
        <v>1499</v>
      </c>
    </row>
    <row r="614" spans="1:48" x14ac:dyDescent="0.2">
      <c r="A614">
        <v>12460</v>
      </c>
      <c r="B614">
        <v>21332</v>
      </c>
      <c r="C614">
        <f t="shared" si="90"/>
        <v>33792</v>
      </c>
      <c r="F614">
        <v>41567</v>
      </c>
      <c r="G614">
        <v>18746</v>
      </c>
      <c r="H614">
        <f t="shared" si="91"/>
        <v>60313</v>
      </c>
      <c r="K614">
        <v>0</v>
      </c>
      <c r="L614">
        <v>0</v>
      </c>
      <c r="M614">
        <f t="shared" si="92"/>
        <v>0</v>
      </c>
      <c r="P614">
        <v>0</v>
      </c>
      <c r="Q614">
        <v>0</v>
      </c>
      <c r="R614">
        <f t="shared" si="93"/>
        <v>0</v>
      </c>
      <c r="U614">
        <v>0</v>
      </c>
      <c r="V614">
        <v>1</v>
      </c>
      <c r="W614">
        <f t="shared" si="94"/>
        <v>1</v>
      </c>
      <c r="Z614">
        <v>5064</v>
      </c>
      <c r="AA614">
        <v>1408</v>
      </c>
      <c r="AB614">
        <f t="shared" si="95"/>
        <v>6472</v>
      </c>
      <c r="AE614">
        <v>17</v>
      </c>
      <c r="AF614">
        <v>151</v>
      </c>
      <c r="AG614">
        <f t="shared" si="96"/>
        <v>168</v>
      </c>
      <c r="AJ614">
        <v>12</v>
      </c>
      <c r="AK614">
        <v>0</v>
      </c>
      <c r="AL614">
        <f t="shared" si="97"/>
        <v>12</v>
      </c>
      <c r="AO614">
        <v>389</v>
      </c>
      <c r="AP614">
        <v>858</v>
      </c>
      <c r="AQ614">
        <f t="shared" si="98"/>
        <v>1247</v>
      </c>
      <c r="AT614">
        <v>132</v>
      </c>
      <c r="AU614">
        <v>1475</v>
      </c>
      <c r="AV614">
        <f t="shared" si="99"/>
        <v>1607</v>
      </c>
    </row>
    <row r="615" spans="1:48" x14ac:dyDescent="0.2">
      <c r="A615">
        <v>24577</v>
      </c>
      <c r="B615">
        <v>163065</v>
      </c>
      <c r="C615">
        <f t="shared" si="90"/>
        <v>187642</v>
      </c>
      <c r="F615">
        <v>0</v>
      </c>
      <c r="G615">
        <v>348</v>
      </c>
      <c r="H615">
        <f t="shared" si="91"/>
        <v>348</v>
      </c>
      <c r="K615">
        <v>12</v>
      </c>
      <c r="L615">
        <v>222</v>
      </c>
      <c r="M615">
        <f t="shared" si="92"/>
        <v>234</v>
      </c>
      <c r="P615">
        <v>0</v>
      </c>
      <c r="Q615">
        <v>0</v>
      </c>
      <c r="R615">
        <f t="shared" si="93"/>
        <v>0</v>
      </c>
      <c r="U615">
        <v>3</v>
      </c>
      <c r="V615">
        <v>0</v>
      </c>
      <c r="W615">
        <f t="shared" si="94"/>
        <v>3</v>
      </c>
      <c r="Z615">
        <v>5432</v>
      </c>
      <c r="AA615">
        <v>1350</v>
      </c>
      <c r="AB615">
        <f t="shared" si="95"/>
        <v>6782</v>
      </c>
      <c r="AE615">
        <v>35</v>
      </c>
      <c r="AF615">
        <v>170</v>
      </c>
      <c r="AG615">
        <f t="shared" si="96"/>
        <v>205</v>
      </c>
      <c r="AJ615">
        <v>4280</v>
      </c>
      <c r="AK615">
        <v>179</v>
      </c>
      <c r="AL615">
        <f t="shared" si="97"/>
        <v>4459</v>
      </c>
      <c r="AO615">
        <v>5344</v>
      </c>
      <c r="AP615">
        <v>0</v>
      </c>
      <c r="AQ615">
        <f t="shared" si="98"/>
        <v>5344</v>
      </c>
      <c r="AT615">
        <v>101</v>
      </c>
      <c r="AU615">
        <v>2025</v>
      </c>
      <c r="AV615">
        <f t="shared" si="99"/>
        <v>2126</v>
      </c>
    </row>
    <row r="616" spans="1:48" x14ac:dyDescent="0.2">
      <c r="A616">
        <v>515912</v>
      </c>
      <c r="B616">
        <v>653837</v>
      </c>
      <c r="C616">
        <f t="shared" si="90"/>
        <v>1169749</v>
      </c>
      <c r="F616">
        <v>525034</v>
      </c>
      <c r="G616">
        <v>351598</v>
      </c>
      <c r="H616">
        <f t="shared" si="91"/>
        <v>876632</v>
      </c>
      <c r="K616">
        <v>17</v>
      </c>
      <c r="L616">
        <v>375</v>
      </c>
      <c r="M616">
        <f t="shared" si="92"/>
        <v>392</v>
      </c>
      <c r="P616">
        <v>0</v>
      </c>
      <c r="Q616">
        <v>0</v>
      </c>
      <c r="R616">
        <f t="shared" si="93"/>
        <v>0</v>
      </c>
      <c r="U616">
        <v>1</v>
      </c>
      <c r="V616">
        <v>2</v>
      </c>
      <c r="W616">
        <f t="shared" si="94"/>
        <v>3</v>
      </c>
      <c r="Z616">
        <v>0</v>
      </c>
      <c r="AA616">
        <v>0</v>
      </c>
      <c r="AB616">
        <f t="shared" si="95"/>
        <v>0</v>
      </c>
      <c r="AE616">
        <v>11</v>
      </c>
      <c r="AF616">
        <v>100</v>
      </c>
      <c r="AG616">
        <f t="shared" si="96"/>
        <v>111</v>
      </c>
      <c r="AJ616">
        <v>4973</v>
      </c>
      <c r="AK616">
        <v>977</v>
      </c>
      <c r="AL616">
        <f t="shared" si="97"/>
        <v>5950</v>
      </c>
      <c r="AO616">
        <v>4365</v>
      </c>
      <c r="AP616">
        <v>0</v>
      </c>
      <c r="AQ616">
        <f t="shared" si="98"/>
        <v>4365</v>
      </c>
      <c r="AT616">
        <v>78</v>
      </c>
      <c r="AU616">
        <v>1718</v>
      </c>
      <c r="AV616">
        <f t="shared" si="99"/>
        <v>1796</v>
      </c>
    </row>
    <row r="617" spans="1:48" x14ac:dyDescent="0.2">
      <c r="A617">
        <v>5577548</v>
      </c>
      <c r="B617">
        <v>5496464</v>
      </c>
      <c r="C617">
        <f t="shared" si="90"/>
        <v>11074012</v>
      </c>
      <c r="F617">
        <v>60652</v>
      </c>
      <c r="G617">
        <v>34271</v>
      </c>
      <c r="H617">
        <f t="shared" si="91"/>
        <v>94923</v>
      </c>
      <c r="K617">
        <v>13</v>
      </c>
      <c r="L617">
        <v>126</v>
      </c>
      <c r="M617">
        <f t="shared" si="92"/>
        <v>139</v>
      </c>
      <c r="P617">
        <v>0</v>
      </c>
      <c r="Q617">
        <v>0</v>
      </c>
      <c r="R617">
        <f t="shared" si="93"/>
        <v>0</v>
      </c>
      <c r="U617">
        <v>21</v>
      </c>
      <c r="V617">
        <v>1</v>
      </c>
      <c r="W617">
        <f t="shared" si="94"/>
        <v>22</v>
      </c>
      <c r="Z617">
        <v>0</v>
      </c>
      <c r="AA617">
        <v>0</v>
      </c>
      <c r="AB617">
        <f t="shared" si="95"/>
        <v>0</v>
      </c>
      <c r="AE617">
        <v>6</v>
      </c>
      <c r="AF617">
        <v>81</v>
      </c>
      <c r="AG617">
        <f t="shared" si="96"/>
        <v>87</v>
      </c>
      <c r="AJ617">
        <v>3822</v>
      </c>
      <c r="AK617">
        <v>838</v>
      </c>
      <c r="AL617">
        <f t="shared" si="97"/>
        <v>4660</v>
      </c>
      <c r="AO617">
        <v>4347</v>
      </c>
      <c r="AP617">
        <v>0</v>
      </c>
      <c r="AQ617">
        <f t="shared" si="98"/>
        <v>4347</v>
      </c>
      <c r="AT617">
        <v>192</v>
      </c>
      <c r="AU617">
        <v>1500</v>
      </c>
      <c r="AV617">
        <f t="shared" si="99"/>
        <v>1692</v>
      </c>
    </row>
    <row r="618" spans="1:48" x14ac:dyDescent="0.2">
      <c r="A618">
        <v>0</v>
      </c>
      <c r="B618">
        <v>0</v>
      </c>
      <c r="C618">
        <f t="shared" si="90"/>
        <v>0</v>
      </c>
      <c r="F618">
        <v>106068</v>
      </c>
      <c r="G618">
        <v>316683</v>
      </c>
      <c r="H618">
        <f t="shared" si="91"/>
        <v>422751</v>
      </c>
      <c r="K618">
        <v>11</v>
      </c>
      <c r="L618">
        <v>133</v>
      </c>
      <c r="M618">
        <f t="shared" si="92"/>
        <v>144</v>
      </c>
      <c r="P618">
        <v>0</v>
      </c>
      <c r="Q618">
        <v>0</v>
      </c>
      <c r="R618">
        <f t="shared" si="93"/>
        <v>0</v>
      </c>
      <c r="U618">
        <v>5</v>
      </c>
      <c r="V618">
        <v>0</v>
      </c>
      <c r="W618">
        <f t="shared" si="94"/>
        <v>5</v>
      </c>
      <c r="Z618">
        <v>0</v>
      </c>
      <c r="AA618">
        <v>0</v>
      </c>
      <c r="AB618">
        <f t="shared" si="95"/>
        <v>0</v>
      </c>
      <c r="AE618">
        <v>9</v>
      </c>
      <c r="AF618">
        <v>122</v>
      </c>
      <c r="AG618">
        <f t="shared" si="96"/>
        <v>131</v>
      </c>
      <c r="AJ618">
        <v>4080</v>
      </c>
      <c r="AK618">
        <v>87</v>
      </c>
      <c r="AL618">
        <f t="shared" si="97"/>
        <v>4167</v>
      </c>
      <c r="AO618">
        <v>5102</v>
      </c>
      <c r="AP618">
        <v>0</v>
      </c>
      <c r="AQ618">
        <f t="shared" si="98"/>
        <v>5102</v>
      </c>
      <c r="AT618">
        <v>266</v>
      </c>
      <c r="AU618">
        <v>836</v>
      </c>
      <c r="AV618">
        <f t="shared" si="99"/>
        <v>1102</v>
      </c>
    </row>
    <row r="619" spans="1:48" x14ac:dyDescent="0.2">
      <c r="A619">
        <v>241764</v>
      </c>
      <c r="B619">
        <v>860520</v>
      </c>
      <c r="C619">
        <f t="shared" si="90"/>
        <v>1102284</v>
      </c>
      <c r="F619">
        <v>2392</v>
      </c>
      <c r="G619">
        <v>419</v>
      </c>
      <c r="H619">
        <f t="shared" si="91"/>
        <v>2811</v>
      </c>
      <c r="K619">
        <v>14</v>
      </c>
      <c r="L619">
        <v>193</v>
      </c>
      <c r="M619">
        <f t="shared" si="92"/>
        <v>207</v>
      </c>
      <c r="P619">
        <v>0</v>
      </c>
      <c r="Q619">
        <v>0</v>
      </c>
      <c r="R619">
        <f t="shared" si="93"/>
        <v>0</v>
      </c>
      <c r="U619">
        <v>0</v>
      </c>
      <c r="V619">
        <v>1</v>
      </c>
      <c r="W619">
        <f t="shared" si="94"/>
        <v>1</v>
      </c>
      <c r="Z619">
        <v>0</v>
      </c>
      <c r="AA619">
        <v>0</v>
      </c>
      <c r="AB619">
        <f t="shared" si="95"/>
        <v>0</v>
      </c>
      <c r="AE619">
        <v>7</v>
      </c>
      <c r="AF619">
        <v>126</v>
      </c>
      <c r="AG619">
        <f t="shared" si="96"/>
        <v>133</v>
      </c>
      <c r="AJ619">
        <v>3091</v>
      </c>
      <c r="AK619">
        <v>611</v>
      </c>
      <c r="AL619">
        <f t="shared" si="97"/>
        <v>3702</v>
      </c>
      <c r="AO619">
        <v>4702</v>
      </c>
      <c r="AP619">
        <v>0</v>
      </c>
      <c r="AQ619">
        <f t="shared" si="98"/>
        <v>4702</v>
      </c>
      <c r="AT619">
        <v>521</v>
      </c>
      <c r="AU619">
        <v>934</v>
      </c>
      <c r="AV619">
        <f t="shared" si="99"/>
        <v>1455</v>
      </c>
    </row>
    <row r="620" spans="1:48" x14ac:dyDescent="0.2">
      <c r="A620">
        <v>40454</v>
      </c>
      <c r="B620">
        <v>0</v>
      </c>
      <c r="C620">
        <f t="shared" si="90"/>
        <v>40454</v>
      </c>
      <c r="F620">
        <v>21498</v>
      </c>
      <c r="G620">
        <v>25249</v>
      </c>
      <c r="H620">
        <f t="shared" si="91"/>
        <v>46747</v>
      </c>
      <c r="K620">
        <v>18</v>
      </c>
      <c r="L620">
        <v>172</v>
      </c>
      <c r="M620">
        <f t="shared" si="92"/>
        <v>190</v>
      </c>
      <c r="P620">
        <v>0</v>
      </c>
      <c r="Q620">
        <v>0</v>
      </c>
      <c r="R620">
        <f t="shared" si="93"/>
        <v>0</v>
      </c>
      <c r="U620">
        <v>33</v>
      </c>
      <c r="V620">
        <v>0</v>
      </c>
      <c r="W620">
        <f t="shared" si="94"/>
        <v>33</v>
      </c>
      <c r="Z620">
        <v>0</v>
      </c>
      <c r="AA620">
        <v>0</v>
      </c>
      <c r="AB620">
        <f t="shared" si="95"/>
        <v>0</v>
      </c>
      <c r="AE620">
        <v>0</v>
      </c>
      <c r="AF620">
        <v>0</v>
      </c>
      <c r="AG620">
        <f t="shared" si="96"/>
        <v>0</v>
      </c>
      <c r="AJ620">
        <v>3151</v>
      </c>
      <c r="AK620">
        <v>980</v>
      </c>
      <c r="AL620">
        <f t="shared" si="97"/>
        <v>4131</v>
      </c>
      <c r="AO620">
        <v>5080</v>
      </c>
      <c r="AP620">
        <v>0</v>
      </c>
      <c r="AQ620">
        <f t="shared" si="98"/>
        <v>5080</v>
      </c>
      <c r="AT620">
        <v>400</v>
      </c>
      <c r="AU620">
        <v>317</v>
      </c>
      <c r="AV620">
        <f t="shared" si="99"/>
        <v>717</v>
      </c>
    </row>
    <row r="621" spans="1:48" x14ac:dyDescent="0.2">
      <c r="A621">
        <v>1599494</v>
      </c>
      <c r="B621">
        <v>5737857</v>
      </c>
      <c r="C621">
        <f t="shared" si="90"/>
        <v>7337351</v>
      </c>
      <c r="F621">
        <v>478651</v>
      </c>
      <c r="G621">
        <v>421763</v>
      </c>
      <c r="H621">
        <f t="shared" si="91"/>
        <v>900414</v>
      </c>
      <c r="K621">
        <v>13</v>
      </c>
      <c r="L621">
        <v>254</v>
      </c>
      <c r="M621">
        <f t="shared" si="92"/>
        <v>267</v>
      </c>
      <c r="P621">
        <v>0</v>
      </c>
      <c r="Q621">
        <v>0</v>
      </c>
      <c r="R621">
        <f t="shared" si="93"/>
        <v>0</v>
      </c>
      <c r="U621">
        <v>0</v>
      </c>
      <c r="V621">
        <v>0</v>
      </c>
      <c r="W621">
        <f t="shared" si="94"/>
        <v>0</v>
      </c>
      <c r="Z621">
        <v>0</v>
      </c>
      <c r="AA621">
        <v>0</v>
      </c>
      <c r="AB621">
        <f t="shared" si="95"/>
        <v>0</v>
      </c>
      <c r="AE621">
        <v>0</v>
      </c>
      <c r="AF621">
        <v>0</v>
      </c>
      <c r="AG621">
        <f t="shared" si="96"/>
        <v>0</v>
      </c>
      <c r="AJ621">
        <v>4102</v>
      </c>
      <c r="AK621">
        <v>191</v>
      </c>
      <c r="AL621">
        <f t="shared" si="97"/>
        <v>4293</v>
      </c>
      <c r="AO621">
        <v>4942</v>
      </c>
      <c r="AP621">
        <v>0</v>
      </c>
      <c r="AQ621">
        <f t="shared" si="98"/>
        <v>4942</v>
      </c>
      <c r="AT621">
        <v>4424</v>
      </c>
      <c r="AU621">
        <v>0</v>
      </c>
      <c r="AV621">
        <f t="shared" si="99"/>
        <v>4424</v>
      </c>
    </row>
    <row r="622" spans="1:48" x14ac:dyDescent="0.2">
      <c r="A622">
        <v>17761</v>
      </c>
      <c r="B622">
        <v>332127</v>
      </c>
      <c r="C622">
        <f t="shared" si="90"/>
        <v>349888</v>
      </c>
      <c r="F622">
        <v>8188061</v>
      </c>
      <c r="G622">
        <v>3550048</v>
      </c>
      <c r="H622">
        <f t="shared" si="91"/>
        <v>11738109</v>
      </c>
      <c r="K622">
        <v>92</v>
      </c>
      <c r="L622">
        <v>207</v>
      </c>
      <c r="M622">
        <f t="shared" si="92"/>
        <v>299</v>
      </c>
      <c r="P622">
        <v>0</v>
      </c>
      <c r="Q622">
        <v>0</v>
      </c>
      <c r="R622">
        <f t="shared" si="93"/>
        <v>0</v>
      </c>
      <c r="U622">
        <v>2</v>
      </c>
      <c r="V622">
        <v>0</v>
      </c>
      <c r="W622">
        <f t="shared" si="94"/>
        <v>2</v>
      </c>
      <c r="Z622">
        <v>0</v>
      </c>
      <c r="AA622">
        <v>0</v>
      </c>
      <c r="AB622">
        <f t="shared" si="95"/>
        <v>0</v>
      </c>
      <c r="AE622">
        <v>0</v>
      </c>
      <c r="AF622">
        <v>0</v>
      </c>
      <c r="AG622">
        <f t="shared" si="96"/>
        <v>0</v>
      </c>
      <c r="AJ622">
        <v>3340</v>
      </c>
      <c r="AK622">
        <v>829</v>
      </c>
      <c r="AL622">
        <f t="shared" si="97"/>
        <v>4169</v>
      </c>
      <c r="AO622">
        <v>5516</v>
      </c>
      <c r="AP622">
        <v>0</v>
      </c>
      <c r="AQ622">
        <f t="shared" si="98"/>
        <v>5516</v>
      </c>
      <c r="AT622">
        <v>4492</v>
      </c>
      <c r="AU622">
        <v>0</v>
      </c>
      <c r="AV622">
        <f t="shared" si="99"/>
        <v>4492</v>
      </c>
    </row>
    <row r="623" spans="1:48" x14ac:dyDescent="0.2">
      <c r="A623">
        <v>13823</v>
      </c>
      <c r="B623">
        <v>73339</v>
      </c>
      <c r="C623">
        <f t="shared" si="90"/>
        <v>87162</v>
      </c>
      <c r="F623">
        <v>267306</v>
      </c>
      <c r="G623">
        <v>249083</v>
      </c>
      <c r="H623">
        <f t="shared" si="91"/>
        <v>516389</v>
      </c>
      <c r="K623">
        <v>9</v>
      </c>
      <c r="L623">
        <v>146</v>
      </c>
      <c r="M623">
        <f t="shared" si="92"/>
        <v>155</v>
      </c>
      <c r="P623">
        <v>1</v>
      </c>
      <c r="Q623">
        <v>93</v>
      </c>
      <c r="R623">
        <f t="shared" si="93"/>
        <v>94</v>
      </c>
      <c r="U623">
        <v>32</v>
      </c>
      <c r="V623">
        <v>0</v>
      </c>
      <c r="W623">
        <f t="shared" si="94"/>
        <v>32</v>
      </c>
      <c r="Z623">
        <v>0</v>
      </c>
      <c r="AA623">
        <v>0</v>
      </c>
      <c r="AB623">
        <f t="shared" si="95"/>
        <v>0</v>
      </c>
      <c r="AE623">
        <v>0</v>
      </c>
      <c r="AF623">
        <v>0</v>
      </c>
      <c r="AG623">
        <f t="shared" si="96"/>
        <v>0</v>
      </c>
      <c r="AJ623">
        <v>1802</v>
      </c>
      <c r="AK623">
        <v>434</v>
      </c>
      <c r="AL623">
        <f t="shared" si="97"/>
        <v>2236</v>
      </c>
      <c r="AO623">
        <v>5889</v>
      </c>
      <c r="AP623">
        <v>0</v>
      </c>
      <c r="AQ623">
        <f t="shared" si="98"/>
        <v>5889</v>
      </c>
      <c r="AT623">
        <v>5032</v>
      </c>
      <c r="AU623">
        <v>0</v>
      </c>
      <c r="AV623">
        <f t="shared" si="99"/>
        <v>5032</v>
      </c>
    </row>
    <row r="624" spans="1:48" x14ac:dyDescent="0.2">
      <c r="A624">
        <v>30338</v>
      </c>
      <c r="B624">
        <v>101010</v>
      </c>
      <c r="C624">
        <f t="shared" si="90"/>
        <v>131348</v>
      </c>
      <c r="F624">
        <v>20858</v>
      </c>
      <c r="G624">
        <v>0</v>
      </c>
      <c r="H624">
        <f t="shared" si="91"/>
        <v>20858</v>
      </c>
      <c r="K624">
        <v>2</v>
      </c>
      <c r="L624">
        <v>147</v>
      </c>
      <c r="M624">
        <f t="shared" si="92"/>
        <v>149</v>
      </c>
      <c r="P624">
        <v>2</v>
      </c>
      <c r="Q624">
        <v>109</v>
      </c>
      <c r="R624">
        <f t="shared" si="93"/>
        <v>111</v>
      </c>
      <c r="U624">
        <v>660</v>
      </c>
      <c r="V624">
        <v>17949</v>
      </c>
      <c r="W624">
        <f t="shared" si="94"/>
        <v>18609</v>
      </c>
      <c r="Z624">
        <v>0</v>
      </c>
      <c r="AA624">
        <v>0</v>
      </c>
      <c r="AB624">
        <f t="shared" si="95"/>
        <v>0</v>
      </c>
      <c r="AE624">
        <v>0</v>
      </c>
      <c r="AF624">
        <v>0</v>
      </c>
      <c r="AG624">
        <f t="shared" si="96"/>
        <v>0</v>
      </c>
      <c r="AJ624">
        <v>1727</v>
      </c>
      <c r="AK624">
        <v>655</v>
      </c>
      <c r="AL624">
        <f t="shared" si="97"/>
        <v>2382</v>
      </c>
      <c r="AO624">
        <v>5830</v>
      </c>
      <c r="AP624">
        <v>0</v>
      </c>
      <c r="AQ624">
        <f t="shared" si="98"/>
        <v>5830</v>
      </c>
      <c r="AT624">
        <v>5106</v>
      </c>
      <c r="AU624">
        <v>0</v>
      </c>
      <c r="AV624">
        <f t="shared" si="99"/>
        <v>5106</v>
      </c>
    </row>
    <row r="625" spans="1:48" x14ac:dyDescent="0.2">
      <c r="A625">
        <v>0</v>
      </c>
      <c r="B625">
        <v>0</v>
      </c>
      <c r="C625">
        <f t="shared" si="90"/>
        <v>0</v>
      </c>
      <c r="F625">
        <v>0</v>
      </c>
      <c r="G625">
        <v>3</v>
      </c>
      <c r="H625">
        <f t="shared" si="91"/>
        <v>3</v>
      </c>
      <c r="K625">
        <v>1</v>
      </c>
      <c r="L625">
        <v>125</v>
      </c>
      <c r="M625">
        <f t="shared" si="92"/>
        <v>126</v>
      </c>
      <c r="P625">
        <v>4</v>
      </c>
      <c r="Q625">
        <v>157</v>
      </c>
      <c r="R625">
        <f t="shared" si="93"/>
        <v>161</v>
      </c>
      <c r="U625">
        <v>598</v>
      </c>
      <c r="V625">
        <v>11078</v>
      </c>
      <c r="W625">
        <f t="shared" si="94"/>
        <v>11676</v>
      </c>
      <c r="Z625">
        <v>0</v>
      </c>
      <c r="AA625">
        <v>0</v>
      </c>
      <c r="AB625">
        <f t="shared" si="95"/>
        <v>0</v>
      </c>
      <c r="AE625">
        <v>0</v>
      </c>
      <c r="AF625">
        <v>0</v>
      </c>
      <c r="AG625">
        <f t="shared" si="96"/>
        <v>0</v>
      </c>
      <c r="AJ625">
        <v>1418</v>
      </c>
      <c r="AK625">
        <v>205</v>
      </c>
      <c r="AL625">
        <f t="shared" si="97"/>
        <v>1623</v>
      </c>
      <c r="AO625">
        <v>4274</v>
      </c>
      <c r="AP625">
        <v>0</v>
      </c>
      <c r="AQ625">
        <f t="shared" si="98"/>
        <v>4274</v>
      </c>
      <c r="AT625">
        <v>5248</v>
      </c>
      <c r="AU625">
        <v>0</v>
      </c>
      <c r="AV625">
        <f t="shared" si="99"/>
        <v>5248</v>
      </c>
    </row>
    <row r="626" spans="1:48" x14ac:dyDescent="0.2">
      <c r="A626">
        <v>0</v>
      </c>
      <c r="B626">
        <v>0</v>
      </c>
      <c r="C626">
        <f t="shared" si="90"/>
        <v>0</v>
      </c>
      <c r="F626">
        <v>13443</v>
      </c>
      <c r="G626">
        <v>20802</v>
      </c>
      <c r="H626">
        <f t="shared" si="91"/>
        <v>34245</v>
      </c>
      <c r="K626">
        <v>5</v>
      </c>
      <c r="L626">
        <v>161</v>
      </c>
      <c r="M626">
        <f t="shared" si="92"/>
        <v>166</v>
      </c>
      <c r="P626">
        <v>2</v>
      </c>
      <c r="Q626">
        <v>134</v>
      </c>
      <c r="R626">
        <f t="shared" si="93"/>
        <v>136</v>
      </c>
      <c r="U626">
        <v>572</v>
      </c>
      <c r="V626">
        <v>11474</v>
      </c>
      <c r="W626">
        <f t="shared" si="94"/>
        <v>12046</v>
      </c>
      <c r="Z626">
        <v>0</v>
      </c>
      <c r="AA626">
        <v>0</v>
      </c>
      <c r="AB626">
        <f t="shared" si="95"/>
        <v>0</v>
      </c>
      <c r="AE626">
        <v>0</v>
      </c>
      <c r="AF626">
        <v>0</v>
      </c>
      <c r="AG626">
        <f t="shared" si="96"/>
        <v>0</v>
      </c>
      <c r="AJ626">
        <v>962</v>
      </c>
      <c r="AK626">
        <v>869</v>
      </c>
      <c r="AL626">
        <f t="shared" si="97"/>
        <v>1831</v>
      </c>
      <c r="AO626">
        <v>5035</v>
      </c>
      <c r="AP626">
        <v>0</v>
      </c>
      <c r="AQ626">
        <f t="shared" si="98"/>
        <v>5035</v>
      </c>
      <c r="AT626">
        <v>6246</v>
      </c>
      <c r="AU626">
        <v>0</v>
      </c>
      <c r="AV626">
        <f t="shared" si="99"/>
        <v>6246</v>
      </c>
    </row>
    <row r="627" spans="1:48" x14ac:dyDescent="0.2">
      <c r="A627">
        <v>3774</v>
      </c>
      <c r="B627">
        <v>250119</v>
      </c>
      <c r="C627">
        <f t="shared" si="90"/>
        <v>253893</v>
      </c>
      <c r="F627">
        <v>27527</v>
      </c>
      <c r="G627">
        <v>127202</v>
      </c>
      <c r="H627">
        <f t="shared" si="91"/>
        <v>154729</v>
      </c>
      <c r="K627">
        <v>0</v>
      </c>
      <c r="L627">
        <v>0</v>
      </c>
      <c r="M627">
        <f t="shared" si="92"/>
        <v>0</v>
      </c>
      <c r="P627">
        <v>21</v>
      </c>
      <c r="Q627">
        <v>210</v>
      </c>
      <c r="R627">
        <f t="shared" si="93"/>
        <v>231</v>
      </c>
      <c r="U627">
        <v>1610</v>
      </c>
      <c r="V627">
        <v>11983</v>
      </c>
      <c r="W627">
        <f t="shared" si="94"/>
        <v>13593</v>
      </c>
      <c r="Z627">
        <v>0</v>
      </c>
      <c r="AA627">
        <v>0</v>
      </c>
      <c r="AB627">
        <f t="shared" si="95"/>
        <v>0</v>
      </c>
      <c r="AE627">
        <v>0</v>
      </c>
      <c r="AF627">
        <v>0</v>
      </c>
      <c r="AG627">
        <f t="shared" si="96"/>
        <v>0</v>
      </c>
      <c r="AJ627">
        <v>0</v>
      </c>
      <c r="AK627">
        <v>0</v>
      </c>
      <c r="AL627">
        <f t="shared" si="97"/>
        <v>0</v>
      </c>
      <c r="AO627">
        <v>89</v>
      </c>
      <c r="AP627">
        <v>0</v>
      </c>
      <c r="AQ627">
        <f t="shared" si="98"/>
        <v>89</v>
      </c>
      <c r="AT627">
        <v>5448</v>
      </c>
      <c r="AU627">
        <v>0</v>
      </c>
      <c r="AV627">
        <f t="shared" si="99"/>
        <v>5448</v>
      </c>
    </row>
    <row r="628" spans="1:48" x14ac:dyDescent="0.2">
      <c r="A628">
        <v>4054611</v>
      </c>
      <c r="B628">
        <v>30738</v>
      </c>
      <c r="C628">
        <f t="shared" si="90"/>
        <v>4085349</v>
      </c>
      <c r="F628">
        <v>0</v>
      </c>
      <c r="G628">
        <v>0</v>
      </c>
      <c r="H628">
        <f t="shared" si="91"/>
        <v>0</v>
      </c>
      <c r="K628">
        <v>0</v>
      </c>
      <c r="L628">
        <v>0</v>
      </c>
      <c r="M628">
        <f t="shared" si="92"/>
        <v>0</v>
      </c>
      <c r="P628">
        <v>42</v>
      </c>
      <c r="Q628">
        <v>387</v>
      </c>
      <c r="R628">
        <f t="shared" si="93"/>
        <v>429</v>
      </c>
      <c r="U628">
        <v>1125</v>
      </c>
      <c r="V628">
        <v>13143</v>
      </c>
      <c r="W628">
        <f t="shared" si="94"/>
        <v>14268</v>
      </c>
      <c r="Z628">
        <v>724</v>
      </c>
      <c r="AA628">
        <v>0</v>
      </c>
      <c r="AB628">
        <f t="shared" si="95"/>
        <v>724</v>
      </c>
      <c r="AE628">
        <v>0</v>
      </c>
      <c r="AF628">
        <v>0</v>
      </c>
      <c r="AG628">
        <f t="shared" si="96"/>
        <v>0</v>
      </c>
      <c r="AJ628">
        <v>0</v>
      </c>
      <c r="AK628">
        <v>0</v>
      </c>
      <c r="AL628">
        <f t="shared" si="97"/>
        <v>0</v>
      </c>
      <c r="AO628">
        <v>180</v>
      </c>
      <c r="AP628">
        <v>0</v>
      </c>
      <c r="AQ628">
        <f t="shared" si="98"/>
        <v>180</v>
      </c>
      <c r="AT628">
        <v>5738</v>
      </c>
      <c r="AU628">
        <v>0</v>
      </c>
      <c r="AV628">
        <f t="shared" si="99"/>
        <v>5738</v>
      </c>
    </row>
    <row r="629" spans="1:48" x14ac:dyDescent="0.2">
      <c r="A629">
        <v>2949924</v>
      </c>
      <c r="B629">
        <v>3340814</v>
      </c>
      <c r="C629">
        <f t="shared" si="90"/>
        <v>6290738</v>
      </c>
      <c r="F629">
        <v>0</v>
      </c>
      <c r="G629">
        <v>0</v>
      </c>
      <c r="H629">
        <f t="shared" si="91"/>
        <v>0</v>
      </c>
      <c r="K629">
        <v>0</v>
      </c>
      <c r="L629">
        <v>0</v>
      </c>
      <c r="M629">
        <f t="shared" si="92"/>
        <v>0</v>
      </c>
      <c r="P629">
        <v>31</v>
      </c>
      <c r="Q629">
        <v>187</v>
      </c>
      <c r="R629">
        <f t="shared" si="93"/>
        <v>218</v>
      </c>
      <c r="U629">
        <v>840</v>
      </c>
      <c r="V629">
        <v>12978</v>
      </c>
      <c r="W629">
        <f t="shared" si="94"/>
        <v>13818</v>
      </c>
      <c r="Z629">
        <v>776</v>
      </c>
      <c r="AA629">
        <v>0</v>
      </c>
      <c r="AB629">
        <f t="shared" si="95"/>
        <v>776</v>
      </c>
      <c r="AE629">
        <v>0</v>
      </c>
      <c r="AF629">
        <v>0</v>
      </c>
      <c r="AG629">
        <f t="shared" si="96"/>
        <v>0</v>
      </c>
      <c r="AJ629">
        <v>0</v>
      </c>
      <c r="AK629">
        <v>0</v>
      </c>
      <c r="AL629">
        <f t="shared" si="97"/>
        <v>0</v>
      </c>
      <c r="AO629">
        <v>256</v>
      </c>
      <c r="AP629">
        <v>0</v>
      </c>
      <c r="AQ629">
        <f t="shared" si="98"/>
        <v>256</v>
      </c>
      <c r="AT629">
        <v>5567</v>
      </c>
      <c r="AU629">
        <v>0</v>
      </c>
      <c r="AV629">
        <f t="shared" si="99"/>
        <v>5567</v>
      </c>
    </row>
    <row r="630" spans="1:48" x14ac:dyDescent="0.2">
      <c r="A630">
        <v>25925295</v>
      </c>
      <c r="B630">
        <v>9907036</v>
      </c>
      <c r="C630">
        <f t="shared" si="90"/>
        <v>35832331</v>
      </c>
      <c r="F630">
        <v>0</v>
      </c>
      <c r="G630">
        <v>138485</v>
      </c>
      <c r="H630">
        <f t="shared" si="91"/>
        <v>138485</v>
      </c>
      <c r="K630">
        <v>0</v>
      </c>
      <c r="L630">
        <v>0</v>
      </c>
      <c r="M630">
        <f t="shared" si="92"/>
        <v>0</v>
      </c>
      <c r="P630">
        <v>23</v>
      </c>
      <c r="Q630">
        <v>214</v>
      </c>
      <c r="R630">
        <f t="shared" si="93"/>
        <v>237</v>
      </c>
      <c r="U630">
        <v>561</v>
      </c>
      <c r="V630">
        <v>11066</v>
      </c>
      <c r="W630">
        <f t="shared" si="94"/>
        <v>11627</v>
      </c>
      <c r="Z630">
        <v>626</v>
      </c>
      <c r="AA630">
        <v>0</v>
      </c>
      <c r="AB630">
        <f t="shared" si="95"/>
        <v>626</v>
      </c>
      <c r="AE630">
        <v>0</v>
      </c>
      <c r="AF630">
        <v>0</v>
      </c>
      <c r="AG630">
        <f t="shared" si="96"/>
        <v>0</v>
      </c>
      <c r="AJ630">
        <v>0</v>
      </c>
      <c r="AK630">
        <v>0</v>
      </c>
      <c r="AL630">
        <f t="shared" si="97"/>
        <v>0</v>
      </c>
      <c r="AO630">
        <v>203</v>
      </c>
      <c r="AP630">
        <v>0</v>
      </c>
      <c r="AQ630">
        <f t="shared" si="98"/>
        <v>203</v>
      </c>
      <c r="AT630">
        <v>5494</v>
      </c>
      <c r="AU630">
        <v>0</v>
      </c>
      <c r="AV630">
        <f t="shared" si="99"/>
        <v>5494</v>
      </c>
    </row>
    <row r="631" spans="1:48" x14ac:dyDescent="0.2">
      <c r="A631">
        <v>8640764</v>
      </c>
      <c r="B631">
        <v>4327243</v>
      </c>
      <c r="C631">
        <f t="shared" si="90"/>
        <v>12968007</v>
      </c>
      <c r="F631">
        <v>4862</v>
      </c>
      <c r="G631">
        <v>8948</v>
      </c>
      <c r="H631">
        <f t="shared" si="91"/>
        <v>13810</v>
      </c>
      <c r="K631">
        <v>0</v>
      </c>
      <c r="L631">
        <v>0</v>
      </c>
      <c r="M631">
        <f t="shared" si="92"/>
        <v>0</v>
      </c>
      <c r="P631">
        <v>17</v>
      </c>
      <c r="Q631">
        <v>165</v>
      </c>
      <c r="R631">
        <f t="shared" si="93"/>
        <v>182</v>
      </c>
      <c r="U631">
        <v>1371</v>
      </c>
      <c r="V631">
        <v>11073</v>
      </c>
      <c r="W631">
        <f t="shared" si="94"/>
        <v>12444</v>
      </c>
      <c r="Z631">
        <v>270</v>
      </c>
      <c r="AA631">
        <v>0</v>
      </c>
      <c r="AB631">
        <f t="shared" si="95"/>
        <v>270</v>
      </c>
      <c r="AE631">
        <v>0</v>
      </c>
      <c r="AF631">
        <v>0</v>
      </c>
      <c r="AG631">
        <f t="shared" si="96"/>
        <v>0</v>
      </c>
      <c r="AJ631">
        <v>0</v>
      </c>
      <c r="AK631">
        <v>0</v>
      </c>
      <c r="AL631">
        <f t="shared" si="97"/>
        <v>0</v>
      </c>
      <c r="AO631">
        <v>184</v>
      </c>
      <c r="AP631">
        <v>0</v>
      </c>
      <c r="AQ631">
        <f t="shared" si="98"/>
        <v>184</v>
      </c>
      <c r="AT631">
        <v>4607</v>
      </c>
      <c r="AU631">
        <v>0</v>
      </c>
      <c r="AV631">
        <f t="shared" si="99"/>
        <v>4607</v>
      </c>
    </row>
    <row r="632" spans="1:48" x14ac:dyDescent="0.2">
      <c r="A632">
        <v>21969143</v>
      </c>
      <c r="B632">
        <v>8999584</v>
      </c>
      <c r="C632">
        <f t="shared" si="90"/>
        <v>30968727</v>
      </c>
      <c r="F632">
        <v>6074</v>
      </c>
      <c r="G632">
        <v>8772</v>
      </c>
      <c r="H632">
        <f t="shared" si="91"/>
        <v>14846</v>
      </c>
      <c r="K632">
        <v>0</v>
      </c>
      <c r="L632">
        <v>0</v>
      </c>
      <c r="M632">
        <f t="shared" si="92"/>
        <v>0</v>
      </c>
      <c r="P632">
        <v>20</v>
      </c>
      <c r="Q632">
        <v>98</v>
      </c>
      <c r="R632">
        <f t="shared" si="93"/>
        <v>118</v>
      </c>
      <c r="U632">
        <v>1439</v>
      </c>
      <c r="V632">
        <v>10651</v>
      </c>
      <c r="W632">
        <f t="shared" si="94"/>
        <v>12090</v>
      </c>
      <c r="Z632">
        <v>402</v>
      </c>
      <c r="AA632">
        <v>0</v>
      </c>
      <c r="AB632">
        <f t="shared" si="95"/>
        <v>402</v>
      </c>
      <c r="AE632">
        <v>0</v>
      </c>
      <c r="AF632">
        <v>0</v>
      </c>
      <c r="AG632">
        <f t="shared" si="96"/>
        <v>0</v>
      </c>
      <c r="AJ632">
        <v>5358</v>
      </c>
      <c r="AK632">
        <v>0</v>
      </c>
      <c r="AL632">
        <f t="shared" si="97"/>
        <v>5358</v>
      </c>
      <c r="AO632">
        <v>228</v>
      </c>
      <c r="AP632">
        <v>0</v>
      </c>
      <c r="AQ632">
        <f t="shared" si="98"/>
        <v>228</v>
      </c>
      <c r="AT632">
        <v>5056</v>
      </c>
      <c r="AU632">
        <v>0</v>
      </c>
      <c r="AV632">
        <f t="shared" si="99"/>
        <v>5056</v>
      </c>
    </row>
    <row r="633" spans="1:48" x14ac:dyDescent="0.2">
      <c r="A633">
        <v>5986</v>
      </c>
      <c r="B633">
        <v>7377</v>
      </c>
      <c r="C633">
        <f t="shared" si="90"/>
        <v>13363</v>
      </c>
      <c r="F633">
        <v>115</v>
      </c>
      <c r="G633">
        <v>96</v>
      </c>
      <c r="H633">
        <f t="shared" si="91"/>
        <v>211</v>
      </c>
      <c r="K633">
        <v>0</v>
      </c>
      <c r="L633">
        <v>0</v>
      </c>
      <c r="M633">
        <f t="shared" si="92"/>
        <v>0</v>
      </c>
      <c r="P633">
        <v>3</v>
      </c>
      <c r="Q633">
        <v>90</v>
      </c>
      <c r="R633">
        <f t="shared" si="93"/>
        <v>93</v>
      </c>
      <c r="U633">
        <v>1536</v>
      </c>
      <c r="V633">
        <v>8160</v>
      </c>
      <c r="W633">
        <f t="shared" si="94"/>
        <v>9696</v>
      </c>
      <c r="Z633">
        <v>345</v>
      </c>
      <c r="AA633">
        <v>0</v>
      </c>
      <c r="AB633">
        <f t="shared" si="95"/>
        <v>345</v>
      </c>
      <c r="AE633">
        <v>0</v>
      </c>
      <c r="AF633">
        <v>0</v>
      </c>
      <c r="AG633">
        <f t="shared" si="96"/>
        <v>0</v>
      </c>
      <c r="AJ633">
        <v>5103</v>
      </c>
      <c r="AK633">
        <v>0</v>
      </c>
      <c r="AL633">
        <f t="shared" si="97"/>
        <v>5103</v>
      </c>
      <c r="AO633">
        <v>224</v>
      </c>
      <c r="AP633">
        <v>0</v>
      </c>
      <c r="AQ633">
        <f t="shared" si="98"/>
        <v>224</v>
      </c>
      <c r="AT633">
        <v>355</v>
      </c>
      <c r="AU633">
        <v>0</v>
      </c>
      <c r="AV633">
        <f t="shared" si="99"/>
        <v>355</v>
      </c>
    </row>
    <row r="634" spans="1:48" x14ac:dyDescent="0.2">
      <c r="A634">
        <v>0</v>
      </c>
      <c r="B634">
        <v>86126</v>
      </c>
      <c r="C634">
        <f t="shared" si="90"/>
        <v>86126</v>
      </c>
      <c r="F634">
        <v>331</v>
      </c>
      <c r="G634">
        <v>92</v>
      </c>
      <c r="H634">
        <f t="shared" si="91"/>
        <v>423</v>
      </c>
      <c r="K634">
        <v>0</v>
      </c>
      <c r="L634">
        <v>0</v>
      </c>
      <c r="M634">
        <f t="shared" si="92"/>
        <v>0</v>
      </c>
      <c r="P634">
        <v>31</v>
      </c>
      <c r="Q634">
        <v>156</v>
      </c>
      <c r="R634">
        <f t="shared" si="93"/>
        <v>187</v>
      </c>
      <c r="U634">
        <v>1438</v>
      </c>
      <c r="V634">
        <v>8759</v>
      </c>
      <c r="W634">
        <f t="shared" si="94"/>
        <v>10197</v>
      </c>
      <c r="Z634">
        <v>266</v>
      </c>
      <c r="AA634">
        <v>0</v>
      </c>
      <c r="AB634">
        <f t="shared" si="95"/>
        <v>266</v>
      </c>
      <c r="AE634">
        <v>6</v>
      </c>
      <c r="AF634">
        <v>0</v>
      </c>
      <c r="AG634">
        <f t="shared" si="96"/>
        <v>6</v>
      </c>
      <c r="AJ634">
        <v>4318</v>
      </c>
      <c r="AK634">
        <v>0</v>
      </c>
      <c r="AL634">
        <f t="shared" si="97"/>
        <v>4318</v>
      </c>
      <c r="AO634">
        <v>372</v>
      </c>
      <c r="AP634">
        <v>0</v>
      </c>
      <c r="AQ634">
        <f t="shared" si="98"/>
        <v>372</v>
      </c>
      <c r="AT634">
        <v>257</v>
      </c>
      <c r="AU634">
        <v>0</v>
      </c>
      <c r="AV634">
        <f t="shared" si="99"/>
        <v>257</v>
      </c>
    </row>
    <row r="635" spans="1:48" x14ac:dyDescent="0.2">
      <c r="A635">
        <v>0</v>
      </c>
      <c r="B635">
        <v>0</v>
      </c>
      <c r="C635">
        <f t="shared" si="90"/>
        <v>0</v>
      </c>
      <c r="F635">
        <v>1743</v>
      </c>
      <c r="G635">
        <v>2737</v>
      </c>
      <c r="H635">
        <f t="shared" si="91"/>
        <v>4480</v>
      </c>
      <c r="K635">
        <v>0</v>
      </c>
      <c r="L635">
        <v>0</v>
      </c>
      <c r="M635">
        <f t="shared" si="92"/>
        <v>0</v>
      </c>
      <c r="P635">
        <v>0</v>
      </c>
      <c r="Q635">
        <v>0</v>
      </c>
      <c r="R635">
        <f t="shared" si="93"/>
        <v>0</v>
      </c>
      <c r="U635">
        <v>1633</v>
      </c>
      <c r="V635">
        <v>8292</v>
      </c>
      <c r="W635">
        <f t="shared" si="94"/>
        <v>9925</v>
      </c>
      <c r="Z635">
        <v>234</v>
      </c>
      <c r="AA635">
        <v>0</v>
      </c>
      <c r="AB635">
        <f t="shared" si="95"/>
        <v>234</v>
      </c>
      <c r="AE635">
        <v>26</v>
      </c>
      <c r="AF635">
        <v>0</v>
      </c>
      <c r="AG635">
        <f t="shared" si="96"/>
        <v>26</v>
      </c>
      <c r="AJ635">
        <v>5511</v>
      </c>
      <c r="AK635">
        <v>0</v>
      </c>
      <c r="AL635">
        <f t="shared" si="97"/>
        <v>5511</v>
      </c>
      <c r="AO635">
        <v>353</v>
      </c>
      <c r="AP635">
        <v>0</v>
      </c>
      <c r="AQ635">
        <f t="shared" si="98"/>
        <v>353</v>
      </c>
      <c r="AT635">
        <v>310</v>
      </c>
      <c r="AU635">
        <v>0</v>
      </c>
      <c r="AV635">
        <f t="shared" si="99"/>
        <v>310</v>
      </c>
    </row>
    <row r="636" spans="1:48" x14ac:dyDescent="0.2">
      <c r="A636">
        <v>147258</v>
      </c>
      <c r="B636">
        <v>581353</v>
      </c>
      <c r="C636">
        <f t="shared" si="90"/>
        <v>728611</v>
      </c>
      <c r="F636">
        <v>16686</v>
      </c>
      <c r="G636">
        <v>85118</v>
      </c>
      <c r="H636">
        <f t="shared" si="91"/>
        <v>101804</v>
      </c>
      <c r="K636">
        <v>0</v>
      </c>
      <c r="L636">
        <v>0</v>
      </c>
      <c r="M636">
        <f t="shared" si="92"/>
        <v>0</v>
      </c>
      <c r="P636">
        <v>0</v>
      </c>
      <c r="Q636">
        <v>0</v>
      </c>
      <c r="R636">
        <f t="shared" si="93"/>
        <v>0</v>
      </c>
      <c r="U636">
        <v>0</v>
      </c>
      <c r="V636">
        <v>0</v>
      </c>
      <c r="W636">
        <f t="shared" si="94"/>
        <v>0</v>
      </c>
      <c r="Z636">
        <v>251</v>
      </c>
      <c r="AA636">
        <v>0</v>
      </c>
      <c r="AB636">
        <f t="shared" si="95"/>
        <v>251</v>
      </c>
      <c r="AE636">
        <v>144</v>
      </c>
      <c r="AF636">
        <v>11</v>
      </c>
      <c r="AG636">
        <f t="shared" si="96"/>
        <v>155</v>
      </c>
      <c r="AJ636">
        <v>5728</v>
      </c>
      <c r="AK636">
        <v>0</v>
      </c>
      <c r="AL636">
        <f t="shared" si="97"/>
        <v>5728</v>
      </c>
      <c r="AO636">
        <v>333</v>
      </c>
      <c r="AP636">
        <v>0</v>
      </c>
      <c r="AQ636">
        <f t="shared" si="98"/>
        <v>333</v>
      </c>
      <c r="AT636">
        <v>219</v>
      </c>
      <c r="AU636">
        <v>0</v>
      </c>
      <c r="AV636">
        <f t="shared" si="99"/>
        <v>219</v>
      </c>
    </row>
    <row r="637" spans="1:48" x14ac:dyDescent="0.2">
      <c r="A637">
        <v>1625554</v>
      </c>
      <c r="B637">
        <v>1841492</v>
      </c>
      <c r="C637">
        <f t="shared" si="90"/>
        <v>3467046</v>
      </c>
      <c r="F637">
        <v>290</v>
      </c>
      <c r="G637">
        <v>0</v>
      </c>
      <c r="H637">
        <f t="shared" si="91"/>
        <v>290</v>
      </c>
      <c r="K637">
        <v>0</v>
      </c>
      <c r="L637">
        <v>0</v>
      </c>
      <c r="M637">
        <f t="shared" si="92"/>
        <v>0</v>
      </c>
      <c r="P637">
        <v>0</v>
      </c>
      <c r="Q637">
        <v>0</v>
      </c>
      <c r="R637">
        <f t="shared" si="93"/>
        <v>0</v>
      </c>
      <c r="U637">
        <v>0</v>
      </c>
      <c r="V637">
        <v>0</v>
      </c>
      <c r="W637">
        <f t="shared" si="94"/>
        <v>0</v>
      </c>
      <c r="Z637">
        <v>378</v>
      </c>
      <c r="AA637">
        <v>0</v>
      </c>
      <c r="AB637">
        <f t="shared" si="95"/>
        <v>378</v>
      </c>
      <c r="AE637">
        <v>208</v>
      </c>
      <c r="AF637">
        <v>0</v>
      </c>
      <c r="AG637">
        <f t="shared" si="96"/>
        <v>208</v>
      </c>
      <c r="AJ637">
        <v>5355</v>
      </c>
      <c r="AK637">
        <v>0</v>
      </c>
      <c r="AL637">
        <f t="shared" si="97"/>
        <v>5355</v>
      </c>
      <c r="AO637">
        <v>470</v>
      </c>
      <c r="AP637">
        <v>0</v>
      </c>
      <c r="AQ637">
        <f t="shared" si="98"/>
        <v>470</v>
      </c>
      <c r="AT637">
        <v>283</v>
      </c>
      <c r="AU637">
        <v>0</v>
      </c>
      <c r="AV637">
        <f t="shared" si="99"/>
        <v>283</v>
      </c>
    </row>
    <row r="638" spans="1:48" x14ac:dyDescent="0.2">
      <c r="A638">
        <v>28866</v>
      </c>
      <c r="B638">
        <v>23556</v>
      </c>
      <c r="C638">
        <f t="shared" si="90"/>
        <v>52422</v>
      </c>
      <c r="F638">
        <v>2220</v>
      </c>
      <c r="G638">
        <v>13448</v>
      </c>
      <c r="H638">
        <f t="shared" si="91"/>
        <v>15668</v>
      </c>
      <c r="K638">
        <v>0</v>
      </c>
      <c r="L638">
        <v>0</v>
      </c>
      <c r="M638">
        <f t="shared" si="92"/>
        <v>0</v>
      </c>
      <c r="P638">
        <v>0</v>
      </c>
      <c r="Q638">
        <v>0</v>
      </c>
      <c r="R638">
        <f t="shared" si="93"/>
        <v>0</v>
      </c>
      <c r="U638">
        <v>0</v>
      </c>
      <c r="V638">
        <v>0</v>
      </c>
      <c r="W638">
        <f t="shared" si="94"/>
        <v>0</v>
      </c>
      <c r="Z638">
        <v>431</v>
      </c>
      <c r="AA638">
        <v>0</v>
      </c>
      <c r="AB638">
        <f t="shared" si="95"/>
        <v>431</v>
      </c>
      <c r="AE638">
        <v>22</v>
      </c>
      <c r="AF638">
        <v>0</v>
      </c>
      <c r="AG638">
        <f t="shared" si="96"/>
        <v>22</v>
      </c>
      <c r="AJ638">
        <v>5806</v>
      </c>
      <c r="AK638">
        <v>0</v>
      </c>
      <c r="AL638">
        <f t="shared" si="97"/>
        <v>5806</v>
      </c>
      <c r="AO638">
        <v>495</v>
      </c>
      <c r="AP638">
        <v>0</v>
      </c>
      <c r="AQ638">
        <f t="shared" si="98"/>
        <v>495</v>
      </c>
      <c r="AT638">
        <v>318</v>
      </c>
      <c r="AU638">
        <v>0</v>
      </c>
      <c r="AV638">
        <f t="shared" si="99"/>
        <v>318</v>
      </c>
    </row>
    <row r="639" spans="1:48" x14ac:dyDescent="0.2">
      <c r="A639">
        <v>0</v>
      </c>
      <c r="B639">
        <v>0</v>
      </c>
      <c r="C639">
        <f t="shared" si="90"/>
        <v>0</v>
      </c>
      <c r="F639">
        <v>465</v>
      </c>
      <c r="G639">
        <v>497</v>
      </c>
      <c r="H639">
        <f t="shared" si="91"/>
        <v>962</v>
      </c>
      <c r="K639">
        <v>0</v>
      </c>
      <c r="L639">
        <v>0</v>
      </c>
      <c r="M639">
        <f t="shared" si="92"/>
        <v>0</v>
      </c>
      <c r="P639">
        <v>0</v>
      </c>
      <c r="Q639">
        <v>0</v>
      </c>
      <c r="R639">
        <f t="shared" si="93"/>
        <v>0</v>
      </c>
      <c r="U639">
        <v>0</v>
      </c>
      <c r="V639">
        <v>0</v>
      </c>
      <c r="W639">
        <f t="shared" si="94"/>
        <v>0</v>
      </c>
      <c r="Z639">
        <v>222</v>
      </c>
      <c r="AA639">
        <v>0</v>
      </c>
      <c r="AB639">
        <f t="shared" si="95"/>
        <v>222</v>
      </c>
      <c r="AE639">
        <v>93</v>
      </c>
      <c r="AF639">
        <v>0</v>
      </c>
      <c r="AG639">
        <f t="shared" si="96"/>
        <v>93</v>
      </c>
      <c r="AJ639">
        <v>5888</v>
      </c>
      <c r="AK639">
        <v>0</v>
      </c>
      <c r="AL639">
        <f t="shared" si="97"/>
        <v>5888</v>
      </c>
      <c r="AO639">
        <v>1153</v>
      </c>
      <c r="AP639">
        <v>6544</v>
      </c>
      <c r="AQ639">
        <f t="shared" si="98"/>
        <v>7697</v>
      </c>
      <c r="AT639">
        <v>234</v>
      </c>
      <c r="AU639">
        <v>0</v>
      </c>
      <c r="AV639">
        <f t="shared" si="99"/>
        <v>234</v>
      </c>
    </row>
    <row r="640" spans="1:48" x14ac:dyDescent="0.2">
      <c r="A640">
        <v>0</v>
      </c>
      <c r="B640">
        <v>0</v>
      </c>
      <c r="C640">
        <f t="shared" si="90"/>
        <v>0</v>
      </c>
      <c r="F640">
        <v>35374547</v>
      </c>
      <c r="G640">
        <v>12672559</v>
      </c>
      <c r="H640">
        <f t="shared" si="91"/>
        <v>48047106</v>
      </c>
      <c r="K640">
        <v>0</v>
      </c>
      <c r="L640">
        <v>0</v>
      </c>
      <c r="M640">
        <f t="shared" si="92"/>
        <v>0</v>
      </c>
      <c r="P640">
        <v>0</v>
      </c>
      <c r="Q640">
        <v>0</v>
      </c>
      <c r="R640">
        <f t="shared" si="93"/>
        <v>0</v>
      </c>
      <c r="U640">
        <v>0</v>
      </c>
      <c r="V640">
        <v>0</v>
      </c>
      <c r="W640">
        <f t="shared" si="94"/>
        <v>0</v>
      </c>
      <c r="Z640">
        <v>4955</v>
      </c>
      <c r="AA640">
        <v>0</v>
      </c>
      <c r="AB640">
        <f t="shared" si="95"/>
        <v>4955</v>
      </c>
      <c r="AE640">
        <v>44</v>
      </c>
      <c r="AF640">
        <v>0</v>
      </c>
      <c r="AG640">
        <f t="shared" si="96"/>
        <v>44</v>
      </c>
      <c r="AJ640">
        <v>5476</v>
      </c>
      <c r="AK640">
        <v>0</v>
      </c>
      <c r="AL640">
        <f t="shared" si="97"/>
        <v>5476</v>
      </c>
      <c r="AO640">
        <v>1260</v>
      </c>
      <c r="AP640">
        <v>5567</v>
      </c>
      <c r="AQ640">
        <f t="shared" si="98"/>
        <v>6827</v>
      </c>
      <c r="AT640">
        <v>310</v>
      </c>
      <c r="AU640">
        <v>0</v>
      </c>
      <c r="AV640">
        <f t="shared" si="99"/>
        <v>310</v>
      </c>
    </row>
    <row r="641" spans="1:48" x14ac:dyDescent="0.2">
      <c r="A641">
        <v>1580816</v>
      </c>
      <c r="B641">
        <v>16941</v>
      </c>
      <c r="C641">
        <f t="shared" si="90"/>
        <v>1597757</v>
      </c>
      <c r="F641">
        <v>12676559</v>
      </c>
      <c r="G641">
        <v>6143966</v>
      </c>
      <c r="H641">
        <f t="shared" si="91"/>
        <v>18820525</v>
      </c>
      <c r="K641">
        <v>0</v>
      </c>
      <c r="L641">
        <v>0</v>
      </c>
      <c r="M641">
        <f t="shared" si="92"/>
        <v>0</v>
      </c>
      <c r="P641">
        <v>0</v>
      </c>
      <c r="Q641">
        <v>0</v>
      </c>
      <c r="R641">
        <f t="shared" si="93"/>
        <v>0</v>
      </c>
      <c r="U641">
        <v>0</v>
      </c>
      <c r="V641">
        <v>0</v>
      </c>
      <c r="W641">
        <f t="shared" si="94"/>
        <v>0</v>
      </c>
      <c r="Z641">
        <v>4923</v>
      </c>
      <c r="AA641">
        <v>0</v>
      </c>
      <c r="AB641">
        <f t="shared" si="95"/>
        <v>4923</v>
      </c>
      <c r="AE641">
        <v>34</v>
      </c>
      <c r="AF641">
        <v>1</v>
      </c>
      <c r="AG641">
        <f t="shared" si="96"/>
        <v>35</v>
      </c>
      <c r="AJ641">
        <v>5616</v>
      </c>
      <c r="AK641">
        <v>0</v>
      </c>
      <c r="AL641">
        <f t="shared" si="97"/>
        <v>5616</v>
      </c>
      <c r="AO641">
        <v>1233</v>
      </c>
      <c r="AP641">
        <v>8364</v>
      </c>
      <c r="AQ641">
        <f t="shared" si="98"/>
        <v>9597</v>
      </c>
      <c r="AT641">
        <v>317</v>
      </c>
      <c r="AU641">
        <v>0</v>
      </c>
      <c r="AV641">
        <f t="shared" si="99"/>
        <v>317</v>
      </c>
    </row>
    <row r="642" spans="1:48" x14ac:dyDescent="0.2">
      <c r="A642">
        <v>9257</v>
      </c>
      <c r="B642">
        <v>5667</v>
      </c>
      <c r="C642">
        <f t="shared" si="90"/>
        <v>14924</v>
      </c>
      <c r="F642">
        <v>33805012</v>
      </c>
      <c r="G642">
        <v>14253711</v>
      </c>
      <c r="H642">
        <f t="shared" si="91"/>
        <v>48058723</v>
      </c>
      <c r="K642">
        <v>0</v>
      </c>
      <c r="L642">
        <v>0</v>
      </c>
      <c r="M642">
        <f t="shared" si="92"/>
        <v>0</v>
      </c>
      <c r="P642">
        <v>0</v>
      </c>
      <c r="Q642">
        <v>0</v>
      </c>
      <c r="R642">
        <f t="shared" si="93"/>
        <v>0</v>
      </c>
      <c r="U642">
        <v>0</v>
      </c>
      <c r="V642">
        <v>0</v>
      </c>
      <c r="W642">
        <f t="shared" si="94"/>
        <v>0</v>
      </c>
      <c r="Z642">
        <v>5816</v>
      </c>
      <c r="AA642">
        <v>0</v>
      </c>
      <c r="AB642">
        <f t="shared" si="95"/>
        <v>5816</v>
      </c>
      <c r="AE642">
        <v>144</v>
      </c>
      <c r="AF642">
        <v>1</v>
      </c>
      <c r="AG642">
        <f t="shared" si="96"/>
        <v>145</v>
      </c>
      <c r="AJ642">
        <v>4386</v>
      </c>
      <c r="AK642">
        <v>0</v>
      </c>
      <c r="AL642">
        <f t="shared" si="97"/>
        <v>4386</v>
      </c>
      <c r="AO642">
        <v>1106</v>
      </c>
      <c r="AP642">
        <v>8117</v>
      </c>
      <c r="AQ642">
        <f t="shared" si="98"/>
        <v>9223</v>
      </c>
      <c r="AT642">
        <v>240</v>
      </c>
      <c r="AU642">
        <v>0</v>
      </c>
      <c r="AV642">
        <f t="shared" si="99"/>
        <v>240</v>
      </c>
    </row>
    <row r="643" spans="1:48" x14ac:dyDescent="0.2">
      <c r="A643">
        <v>0</v>
      </c>
      <c r="B643">
        <v>84</v>
      </c>
      <c r="C643">
        <f t="shared" si="90"/>
        <v>84</v>
      </c>
      <c r="F643">
        <v>4704868</v>
      </c>
      <c r="G643">
        <v>3750560</v>
      </c>
      <c r="H643">
        <f t="shared" si="91"/>
        <v>8455428</v>
      </c>
      <c r="K643">
        <v>0</v>
      </c>
      <c r="L643">
        <v>0</v>
      </c>
      <c r="M643">
        <f t="shared" si="92"/>
        <v>0</v>
      </c>
      <c r="P643">
        <v>0</v>
      </c>
      <c r="Q643">
        <v>0</v>
      </c>
      <c r="R643">
        <f t="shared" si="93"/>
        <v>0</v>
      </c>
      <c r="U643">
        <v>0</v>
      </c>
      <c r="V643">
        <v>0</v>
      </c>
      <c r="W643">
        <f t="shared" si="94"/>
        <v>0</v>
      </c>
      <c r="Z643">
        <v>5159</v>
      </c>
      <c r="AA643">
        <v>0</v>
      </c>
      <c r="AB643">
        <f t="shared" si="95"/>
        <v>5159</v>
      </c>
      <c r="AE643">
        <v>1</v>
      </c>
      <c r="AF643">
        <v>1</v>
      </c>
      <c r="AG643">
        <f t="shared" si="96"/>
        <v>2</v>
      </c>
      <c r="AJ643">
        <v>4563</v>
      </c>
      <c r="AK643">
        <v>0</v>
      </c>
      <c r="AL643">
        <f t="shared" si="97"/>
        <v>4563</v>
      </c>
      <c r="AO643">
        <v>1493</v>
      </c>
      <c r="AP643">
        <v>8079</v>
      </c>
      <c r="AQ643">
        <f t="shared" si="98"/>
        <v>9572</v>
      </c>
      <c r="AT643">
        <v>274</v>
      </c>
      <c r="AU643">
        <v>0</v>
      </c>
      <c r="AV643">
        <f t="shared" si="99"/>
        <v>274</v>
      </c>
    </row>
    <row r="644" spans="1:48" x14ac:dyDescent="0.2">
      <c r="A644">
        <v>250471</v>
      </c>
      <c r="B644">
        <v>178356</v>
      </c>
      <c r="C644">
        <f t="shared" si="90"/>
        <v>428827</v>
      </c>
      <c r="F644">
        <v>5149136</v>
      </c>
      <c r="G644">
        <v>86552</v>
      </c>
      <c r="H644">
        <f t="shared" si="91"/>
        <v>5235688</v>
      </c>
      <c r="K644">
        <v>0</v>
      </c>
      <c r="L644">
        <v>0</v>
      </c>
      <c r="M644">
        <f t="shared" si="92"/>
        <v>0</v>
      </c>
      <c r="P644">
        <v>0</v>
      </c>
      <c r="Q644">
        <v>0</v>
      </c>
      <c r="R644">
        <f t="shared" si="93"/>
        <v>0</v>
      </c>
      <c r="U644">
        <v>0</v>
      </c>
      <c r="V644">
        <v>0</v>
      </c>
      <c r="W644">
        <f t="shared" si="94"/>
        <v>0</v>
      </c>
      <c r="Z644">
        <v>6794</v>
      </c>
      <c r="AA644">
        <v>0</v>
      </c>
      <c r="AB644">
        <f t="shared" si="95"/>
        <v>6794</v>
      </c>
      <c r="AE644">
        <v>4</v>
      </c>
      <c r="AF644">
        <v>2</v>
      </c>
      <c r="AG644">
        <f t="shared" si="96"/>
        <v>6</v>
      </c>
      <c r="AJ644">
        <v>248</v>
      </c>
      <c r="AK644">
        <v>0</v>
      </c>
      <c r="AL644">
        <f t="shared" si="97"/>
        <v>248</v>
      </c>
      <c r="AO644">
        <v>4076</v>
      </c>
      <c r="AP644">
        <v>9128</v>
      </c>
      <c r="AQ644">
        <f t="shared" si="98"/>
        <v>13204</v>
      </c>
      <c r="AT644">
        <v>249</v>
      </c>
      <c r="AU644">
        <v>0</v>
      </c>
      <c r="AV644">
        <f t="shared" si="99"/>
        <v>249</v>
      </c>
    </row>
    <row r="645" spans="1:48" x14ac:dyDescent="0.2">
      <c r="A645">
        <v>39599</v>
      </c>
      <c r="B645">
        <v>37448</v>
      </c>
      <c r="C645">
        <f t="shared" ref="C645:C708" si="100">A645+B645</f>
        <v>77047</v>
      </c>
      <c r="F645">
        <v>3478</v>
      </c>
      <c r="G645">
        <v>12289</v>
      </c>
      <c r="H645">
        <f t="shared" ref="H645:H708" si="101">F645+G645</f>
        <v>15767</v>
      </c>
      <c r="K645">
        <v>0</v>
      </c>
      <c r="L645">
        <v>0</v>
      </c>
      <c r="M645">
        <f t="shared" ref="M645:M708" si="102">K645+L645</f>
        <v>0</v>
      </c>
      <c r="P645">
        <v>0</v>
      </c>
      <c r="Q645">
        <v>0</v>
      </c>
      <c r="R645">
        <f t="shared" ref="R645:R708" si="103">P645+Q645</f>
        <v>0</v>
      </c>
      <c r="U645">
        <v>0</v>
      </c>
      <c r="V645">
        <v>0</v>
      </c>
      <c r="W645">
        <f t="shared" ref="W645:W708" si="104">U645+V645</f>
        <v>0</v>
      </c>
      <c r="Z645">
        <v>6033</v>
      </c>
      <c r="AA645">
        <v>0</v>
      </c>
      <c r="AB645">
        <f t="shared" ref="AB645:AB708" si="105">Z645+AA645</f>
        <v>6033</v>
      </c>
      <c r="AE645">
        <v>24</v>
      </c>
      <c r="AF645">
        <v>1</v>
      </c>
      <c r="AG645">
        <f t="shared" ref="AG645:AG708" si="106">AE645+AF645</f>
        <v>25</v>
      </c>
      <c r="AJ645">
        <v>245</v>
      </c>
      <c r="AK645">
        <v>0</v>
      </c>
      <c r="AL645">
        <f t="shared" ref="AL645:AL708" si="107">AJ645+AK645</f>
        <v>245</v>
      </c>
      <c r="AO645">
        <v>7425</v>
      </c>
      <c r="AP645">
        <v>7225</v>
      </c>
      <c r="AQ645">
        <f t="shared" ref="AQ645:AQ708" si="108">AO645+AP645</f>
        <v>14650</v>
      </c>
      <c r="AT645">
        <v>897</v>
      </c>
      <c r="AU645">
        <v>7314</v>
      </c>
      <c r="AV645">
        <f t="shared" ref="AV645:AV708" si="109">AT645+AU645</f>
        <v>8211</v>
      </c>
    </row>
    <row r="646" spans="1:48" x14ac:dyDescent="0.2">
      <c r="A646">
        <v>0</v>
      </c>
      <c r="B646">
        <v>99477</v>
      </c>
      <c r="C646">
        <f t="shared" si="100"/>
        <v>99477</v>
      </c>
      <c r="F646">
        <v>0</v>
      </c>
      <c r="G646">
        <v>200758</v>
      </c>
      <c r="H646">
        <f t="shared" si="101"/>
        <v>200758</v>
      </c>
      <c r="K646">
        <v>0</v>
      </c>
      <c r="L646">
        <v>0</v>
      </c>
      <c r="M646">
        <f t="shared" si="102"/>
        <v>0</v>
      </c>
      <c r="P646">
        <v>0</v>
      </c>
      <c r="Q646">
        <v>0</v>
      </c>
      <c r="R646">
        <f t="shared" si="103"/>
        <v>0</v>
      </c>
      <c r="U646">
        <v>0</v>
      </c>
      <c r="V646">
        <v>0</v>
      </c>
      <c r="W646">
        <f t="shared" si="104"/>
        <v>0</v>
      </c>
      <c r="Z646">
        <v>6598</v>
      </c>
      <c r="AA646">
        <v>0</v>
      </c>
      <c r="AB646">
        <f t="shared" si="105"/>
        <v>6598</v>
      </c>
      <c r="AE646">
        <v>4040</v>
      </c>
      <c r="AF646">
        <v>924</v>
      </c>
      <c r="AG646">
        <f t="shared" si="106"/>
        <v>4964</v>
      </c>
      <c r="AJ646">
        <v>255</v>
      </c>
      <c r="AK646">
        <v>0</v>
      </c>
      <c r="AL646">
        <f t="shared" si="107"/>
        <v>255</v>
      </c>
      <c r="AO646">
        <v>3897</v>
      </c>
      <c r="AP646">
        <v>7616</v>
      </c>
      <c r="AQ646">
        <f t="shared" si="108"/>
        <v>11513</v>
      </c>
      <c r="AT646">
        <v>1836</v>
      </c>
      <c r="AU646">
        <v>6217</v>
      </c>
      <c r="AV646">
        <f t="shared" si="109"/>
        <v>8053</v>
      </c>
    </row>
    <row r="647" spans="1:48" x14ac:dyDescent="0.2">
      <c r="A647">
        <v>15384</v>
      </c>
      <c r="B647">
        <v>6459</v>
      </c>
      <c r="C647">
        <f t="shared" si="100"/>
        <v>21843</v>
      </c>
      <c r="F647">
        <v>630073</v>
      </c>
      <c r="G647">
        <v>43132</v>
      </c>
      <c r="H647">
        <f t="shared" si="101"/>
        <v>673205</v>
      </c>
      <c r="K647">
        <v>0</v>
      </c>
      <c r="L647">
        <v>0</v>
      </c>
      <c r="M647">
        <f t="shared" si="102"/>
        <v>0</v>
      </c>
      <c r="P647">
        <v>0</v>
      </c>
      <c r="Q647">
        <v>0</v>
      </c>
      <c r="R647">
        <f t="shared" si="103"/>
        <v>0</v>
      </c>
      <c r="U647">
        <v>0</v>
      </c>
      <c r="V647">
        <v>0</v>
      </c>
      <c r="W647">
        <f t="shared" si="104"/>
        <v>0</v>
      </c>
      <c r="Z647">
        <v>5872</v>
      </c>
      <c r="AA647">
        <v>0</v>
      </c>
      <c r="AB647">
        <f t="shared" si="105"/>
        <v>5872</v>
      </c>
      <c r="AE647">
        <v>3642</v>
      </c>
      <c r="AF647">
        <v>1122</v>
      </c>
      <c r="AG647">
        <f t="shared" si="106"/>
        <v>4764</v>
      </c>
      <c r="AJ647">
        <v>272</v>
      </c>
      <c r="AK647">
        <v>0</v>
      </c>
      <c r="AL647">
        <f t="shared" si="107"/>
        <v>272</v>
      </c>
      <c r="AO647">
        <v>2119</v>
      </c>
      <c r="AP647">
        <v>5296</v>
      </c>
      <c r="AQ647">
        <f t="shared" si="108"/>
        <v>7415</v>
      </c>
      <c r="AT647">
        <v>1651</v>
      </c>
      <c r="AU647">
        <v>6406</v>
      </c>
      <c r="AV647">
        <f t="shared" si="109"/>
        <v>8057</v>
      </c>
    </row>
    <row r="648" spans="1:48" x14ac:dyDescent="0.2">
      <c r="A648">
        <v>4319</v>
      </c>
      <c r="B648">
        <v>0</v>
      </c>
      <c r="C648">
        <f t="shared" si="100"/>
        <v>4319</v>
      </c>
      <c r="F648">
        <v>2722123</v>
      </c>
      <c r="G648">
        <v>3117315</v>
      </c>
      <c r="H648">
        <f t="shared" si="101"/>
        <v>5839438</v>
      </c>
      <c r="K648">
        <v>0</v>
      </c>
      <c r="L648">
        <v>0</v>
      </c>
      <c r="M648">
        <f t="shared" si="102"/>
        <v>0</v>
      </c>
      <c r="P648">
        <v>0</v>
      </c>
      <c r="Q648">
        <v>0</v>
      </c>
      <c r="R648">
        <f t="shared" si="103"/>
        <v>0</v>
      </c>
      <c r="U648">
        <v>1049</v>
      </c>
      <c r="V648">
        <v>0</v>
      </c>
      <c r="W648">
        <f t="shared" si="104"/>
        <v>1049</v>
      </c>
      <c r="Z648">
        <v>5603</v>
      </c>
      <c r="AA648">
        <v>0</v>
      </c>
      <c r="AB648">
        <f t="shared" si="105"/>
        <v>5603</v>
      </c>
      <c r="AE648">
        <v>4099</v>
      </c>
      <c r="AF648">
        <v>456</v>
      </c>
      <c r="AG648">
        <f t="shared" si="106"/>
        <v>4555</v>
      </c>
      <c r="AJ648">
        <v>295</v>
      </c>
      <c r="AK648">
        <v>0</v>
      </c>
      <c r="AL648">
        <f t="shared" si="107"/>
        <v>295</v>
      </c>
      <c r="AO648">
        <v>1942</v>
      </c>
      <c r="AP648">
        <v>6257</v>
      </c>
      <c r="AQ648">
        <f t="shared" si="108"/>
        <v>8199</v>
      </c>
      <c r="AT648">
        <v>1313</v>
      </c>
      <c r="AU648">
        <v>8283</v>
      </c>
      <c r="AV648">
        <f t="shared" si="109"/>
        <v>9596</v>
      </c>
    </row>
    <row r="649" spans="1:48" x14ac:dyDescent="0.2">
      <c r="A649">
        <v>309725</v>
      </c>
      <c r="B649">
        <v>321626</v>
      </c>
      <c r="C649">
        <f t="shared" si="100"/>
        <v>631351</v>
      </c>
      <c r="F649">
        <v>43535</v>
      </c>
      <c r="G649">
        <v>28804</v>
      </c>
      <c r="H649">
        <f t="shared" si="101"/>
        <v>72339</v>
      </c>
      <c r="K649">
        <v>0</v>
      </c>
      <c r="L649">
        <v>0</v>
      </c>
      <c r="M649">
        <f t="shared" si="102"/>
        <v>0</v>
      </c>
      <c r="P649">
        <v>0</v>
      </c>
      <c r="Q649">
        <v>0</v>
      </c>
      <c r="R649">
        <f t="shared" si="103"/>
        <v>0</v>
      </c>
      <c r="U649">
        <v>973</v>
      </c>
      <c r="V649">
        <v>0</v>
      </c>
      <c r="W649">
        <f t="shared" si="104"/>
        <v>973</v>
      </c>
      <c r="Z649">
        <v>6112</v>
      </c>
      <c r="AA649">
        <v>0</v>
      </c>
      <c r="AB649">
        <f t="shared" si="105"/>
        <v>6112</v>
      </c>
      <c r="AE649">
        <v>3977</v>
      </c>
      <c r="AF649">
        <v>153</v>
      </c>
      <c r="AG649">
        <f t="shared" si="106"/>
        <v>4130</v>
      </c>
      <c r="AJ649">
        <v>238</v>
      </c>
      <c r="AK649">
        <v>0</v>
      </c>
      <c r="AL649">
        <f t="shared" si="107"/>
        <v>238</v>
      </c>
      <c r="AO649">
        <v>1205</v>
      </c>
      <c r="AP649">
        <v>6618</v>
      </c>
      <c r="AQ649">
        <f t="shared" si="108"/>
        <v>7823</v>
      </c>
      <c r="AT649">
        <v>1876</v>
      </c>
      <c r="AU649">
        <v>7026</v>
      </c>
      <c r="AV649">
        <f t="shared" si="109"/>
        <v>8902</v>
      </c>
    </row>
    <row r="650" spans="1:48" x14ac:dyDescent="0.2">
      <c r="A650">
        <v>4156146</v>
      </c>
      <c r="B650">
        <v>2670570</v>
      </c>
      <c r="C650">
        <f t="shared" si="100"/>
        <v>6826716</v>
      </c>
      <c r="F650">
        <v>0</v>
      </c>
      <c r="G650">
        <v>0</v>
      </c>
      <c r="H650">
        <f t="shared" si="101"/>
        <v>0</v>
      </c>
      <c r="K650">
        <v>0</v>
      </c>
      <c r="L650">
        <v>0</v>
      </c>
      <c r="M650">
        <f t="shared" si="102"/>
        <v>0</v>
      </c>
      <c r="P650">
        <v>0</v>
      </c>
      <c r="Q650">
        <v>0</v>
      </c>
      <c r="R650">
        <f t="shared" si="103"/>
        <v>0</v>
      </c>
      <c r="U650">
        <v>1465</v>
      </c>
      <c r="V650">
        <v>0</v>
      </c>
      <c r="W650">
        <f t="shared" si="104"/>
        <v>1465</v>
      </c>
      <c r="Z650">
        <v>4516</v>
      </c>
      <c r="AA650">
        <v>0</v>
      </c>
      <c r="AB650">
        <f t="shared" si="105"/>
        <v>4516</v>
      </c>
      <c r="AE650">
        <v>4399</v>
      </c>
      <c r="AF650">
        <v>90</v>
      </c>
      <c r="AG650">
        <f t="shared" si="106"/>
        <v>4489</v>
      </c>
      <c r="AJ650">
        <v>226</v>
      </c>
      <c r="AK650">
        <v>0</v>
      </c>
      <c r="AL650">
        <f t="shared" si="107"/>
        <v>226</v>
      </c>
      <c r="AO650">
        <v>889</v>
      </c>
      <c r="AP650">
        <v>6467</v>
      </c>
      <c r="AQ650">
        <f t="shared" si="108"/>
        <v>7356</v>
      </c>
      <c r="AT650">
        <v>2932</v>
      </c>
      <c r="AU650">
        <v>8320</v>
      </c>
      <c r="AV650">
        <f t="shared" si="109"/>
        <v>11252</v>
      </c>
    </row>
    <row r="651" spans="1:48" x14ac:dyDescent="0.2">
      <c r="A651">
        <v>148150</v>
      </c>
      <c r="B651">
        <v>406000</v>
      </c>
      <c r="C651">
        <f t="shared" si="100"/>
        <v>554150</v>
      </c>
      <c r="F651">
        <v>980</v>
      </c>
      <c r="G651">
        <v>32</v>
      </c>
      <c r="H651">
        <f t="shared" si="101"/>
        <v>1012</v>
      </c>
      <c r="K651">
        <v>8</v>
      </c>
      <c r="L651">
        <v>0</v>
      </c>
      <c r="M651">
        <f t="shared" si="102"/>
        <v>8</v>
      </c>
      <c r="P651">
        <v>0</v>
      </c>
      <c r="Q651">
        <v>0</v>
      </c>
      <c r="R651">
        <f t="shared" si="103"/>
        <v>0</v>
      </c>
      <c r="U651">
        <v>2139</v>
      </c>
      <c r="V651">
        <v>0</v>
      </c>
      <c r="W651">
        <f t="shared" si="104"/>
        <v>2139</v>
      </c>
      <c r="Z651">
        <v>3541</v>
      </c>
      <c r="AA651">
        <v>0</v>
      </c>
      <c r="AB651">
        <f t="shared" si="105"/>
        <v>3541</v>
      </c>
      <c r="AE651">
        <v>4753</v>
      </c>
      <c r="AF651">
        <v>139</v>
      </c>
      <c r="AG651">
        <f t="shared" si="106"/>
        <v>4892</v>
      </c>
      <c r="AJ651">
        <v>272</v>
      </c>
      <c r="AK651">
        <v>0</v>
      </c>
      <c r="AL651">
        <f t="shared" si="107"/>
        <v>272</v>
      </c>
      <c r="AO651">
        <v>6837</v>
      </c>
      <c r="AP651">
        <v>9502</v>
      </c>
      <c r="AQ651">
        <f t="shared" si="108"/>
        <v>16339</v>
      </c>
      <c r="AT651">
        <v>3866</v>
      </c>
      <c r="AU651">
        <v>6900</v>
      </c>
      <c r="AV651">
        <f t="shared" si="109"/>
        <v>10766</v>
      </c>
    </row>
    <row r="652" spans="1:48" x14ac:dyDescent="0.2">
      <c r="A652">
        <v>26505</v>
      </c>
      <c r="B652">
        <v>0</v>
      </c>
      <c r="C652">
        <f t="shared" si="100"/>
        <v>26505</v>
      </c>
      <c r="F652">
        <v>3025115</v>
      </c>
      <c r="G652">
        <v>30679</v>
      </c>
      <c r="H652">
        <f t="shared" si="101"/>
        <v>3055794</v>
      </c>
      <c r="K652">
        <v>2</v>
      </c>
      <c r="L652">
        <v>0</v>
      </c>
      <c r="M652">
        <f t="shared" si="102"/>
        <v>2</v>
      </c>
      <c r="P652">
        <v>0</v>
      </c>
      <c r="Q652">
        <v>0</v>
      </c>
      <c r="R652">
        <f t="shared" si="103"/>
        <v>0</v>
      </c>
      <c r="U652">
        <v>1581</v>
      </c>
      <c r="V652">
        <v>0</v>
      </c>
      <c r="W652">
        <f t="shared" si="104"/>
        <v>1581</v>
      </c>
      <c r="Z652">
        <v>969</v>
      </c>
      <c r="AA652">
        <v>0</v>
      </c>
      <c r="AB652">
        <f t="shared" si="105"/>
        <v>969</v>
      </c>
      <c r="AE652">
        <v>3633</v>
      </c>
      <c r="AF652">
        <v>1618</v>
      </c>
      <c r="AG652">
        <f t="shared" si="106"/>
        <v>5251</v>
      </c>
      <c r="AJ652">
        <v>211</v>
      </c>
      <c r="AK652">
        <v>0</v>
      </c>
      <c r="AL652">
        <f t="shared" si="107"/>
        <v>211</v>
      </c>
      <c r="AO652">
        <v>7139</v>
      </c>
      <c r="AP652">
        <v>7579</v>
      </c>
      <c r="AQ652">
        <f t="shared" si="108"/>
        <v>14718</v>
      </c>
      <c r="AT652">
        <v>2693</v>
      </c>
      <c r="AU652">
        <v>6805</v>
      </c>
      <c r="AV652">
        <f t="shared" si="109"/>
        <v>9498</v>
      </c>
    </row>
    <row r="653" spans="1:48" x14ac:dyDescent="0.2">
      <c r="A653">
        <v>852379</v>
      </c>
      <c r="B653">
        <v>2385624</v>
      </c>
      <c r="C653">
        <f t="shared" si="100"/>
        <v>3238003</v>
      </c>
      <c r="F653">
        <v>36312</v>
      </c>
      <c r="G653">
        <v>17975</v>
      </c>
      <c r="H653">
        <f t="shared" si="101"/>
        <v>54287</v>
      </c>
      <c r="K653">
        <v>9</v>
      </c>
      <c r="L653">
        <v>2</v>
      </c>
      <c r="M653">
        <f t="shared" si="102"/>
        <v>11</v>
      </c>
      <c r="P653">
        <v>0</v>
      </c>
      <c r="Q653">
        <v>0</v>
      </c>
      <c r="R653">
        <f t="shared" si="103"/>
        <v>0</v>
      </c>
      <c r="U653">
        <v>761</v>
      </c>
      <c r="V653">
        <v>0</v>
      </c>
      <c r="W653">
        <f t="shared" si="104"/>
        <v>761</v>
      </c>
      <c r="Z653">
        <v>680</v>
      </c>
      <c r="AA653">
        <v>0</v>
      </c>
      <c r="AB653">
        <f t="shared" si="105"/>
        <v>680</v>
      </c>
      <c r="AE653">
        <v>4002</v>
      </c>
      <c r="AF653">
        <v>655</v>
      </c>
      <c r="AG653">
        <f t="shared" si="106"/>
        <v>4657</v>
      </c>
      <c r="AJ653">
        <v>238</v>
      </c>
      <c r="AK653">
        <v>0</v>
      </c>
      <c r="AL653">
        <f t="shared" si="107"/>
        <v>238</v>
      </c>
      <c r="AO653">
        <v>7546</v>
      </c>
      <c r="AP653">
        <v>5537</v>
      </c>
      <c r="AQ653">
        <f t="shared" si="108"/>
        <v>13083</v>
      </c>
      <c r="AT653">
        <v>1639</v>
      </c>
      <c r="AU653">
        <v>7427</v>
      </c>
      <c r="AV653">
        <f t="shared" si="109"/>
        <v>9066</v>
      </c>
    </row>
    <row r="654" spans="1:48" x14ac:dyDescent="0.2">
      <c r="A654">
        <v>8649</v>
      </c>
      <c r="B654">
        <v>175028</v>
      </c>
      <c r="C654">
        <f t="shared" si="100"/>
        <v>183677</v>
      </c>
      <c r="F654">
        <v>0</v>
      </c>
      <c r="G654">
        <v>358</v>
      </c>
      <c r="H654">
        <f t="shared" si="101"/>
        <v>358</v>
      </c>
      <c r="K654">
        <v>18</v>
      </c>
      <c r="L654">
        <v>0</v>
      </c>
      <c r="M654">
        <f t="shared" si="102"/>
        <v>18</v>
      </c>
      <c r="P654">
        <v>0</v>
      </c>
      <c r="Q654">
        <v>0</v>
      </c>
      <c r="R654">
        <f t="shared" si="103"/>
        <v>0</v>
      </c>
      <c r="U654">
        <v>1274</v>
      </c>
      <c r="V654">
        <v>0</v>
      </c>
      <c r="W654">
        <f t="shared" si="104"/>
        <v>1274</v>
      </c>
      <c r="Z654">
        <v>527</v>
      </c>
      <c r="AA654">
        <v>0</v>
      </c>
      <c r="AB654">
        <f t="shared" si="105"/>
        <v>527</v>
      </c>
      <c r="AE654">
        <v>4382</v>
      </c>
      <c r="AF654">
        <v>203</v>
      </c>
      <c r="AG654">
        <f t="shared" si="106"/>
        <v>4585</v>
      </c>
      <c r="AJ654">
        <v>228</v>
      </c>
      <c r="AK654">
        <v>0</v>
      </c>
      <c r="AL654">
        <f t="shared" si="107"/>
        <v>228</v>
      </c>
      <c r="AO654">
        <v>7718</v>
      </c>
      <c r="AP654">
        <v>7296</v>
      </c>
      <c r="AQ654">
        <f t="shared" si="108"/>
        <v>15014</v>
      </c>
      <c r="AT654">
        <v>1614</v>
      </c>
      <c r="AU654">
        <v>6091</v>
      </c>
      <c r="AV654">
        <f t="shared" si="109"/>
        <v>7705</v>
      </c>
    </row>
    <row r="655" spans="1:48" x14ac:dyDescent="0.2">
      <c r="A655">
        <v>8747</v>
      </c>
      <c r="B655">
        <v>24895</v>
      </c>
      <c r="C655">
        <f t="shared" si="100"/>
        <v>33642</v>
      </c>
      <c r="F655">
        <v>441451</v>
      </c>
      <c r="G655">
        <v>404096</v>
      </c>
      <c r="H655">
        <f t="shared" si="101"/>
        <v>845547</v>
      </c>
      <c r="K655">
        <v>1</v>
      </c>
      <c r="L655">
        <v>0</v>
      </c>
      <c r="M655">
        <f t="shared" si="102"/>
        <v>1</v>
      </c>
      <c r="P655">
        <v>0</v>
      </c>
      <c r="Q655">
        <v>0</v>
      </c>
      <c r="R655">
        <f t="shared" si="103"/>
        <v>0</v>
      </c>
      <c r="U655">
        <v>1126</v>
      </c>
      <c r="V655">
        <v>0</v>
      </c>
      <c r="W655">
        <f t="shared" si="104"/>
        <v>1126</v>
      </c>
      <c r="Z655">
        <v>138</v>
      </c>
      <c r="AA655">
        <v>0</v>
      </c>
      <c r="AB655">
        <f t="shared" si="105"/>
        <v>138</v>
      </c>
      <c r="AE655">
        <v>3053</v>
      </c>
      <c r="AF655">
        <v>313</v>
      </c>
      <c r="AG655">
        <f t="shared" si="106"/>
        <v>3366</v>
      </c>
      <c r="AJ655">
        <v>169</v>
      </c>
      <c r="AK655">
        <v>0</v>
      </c>
      <c r="AL655">
        <f t="shared" si="107"/>
        <v>169</v>
      </c>
      <c r="AO655">
        <v>8447</v>
      </c>
      <c r="AP655">
        <v>7949</v>
      </c>
      <c r="AQ655">
        <f t="shared" si="108"/>
        <v>16396</v>
      </c>
      <c r="AT655">
        <v>1236</v>
      </c>
      <c r="AU655">
        <v>6504</v>
      </c>
      <c r="AV655">
        <f t="shared" si="109"/>
        <v>7740</v>
      </c>
    </row>
    <row r="656" spans="1:48" x14ac:dyDescent="0.2">
      <c r="A656">
        <v>29286</v>
      </c>
      <c r="B656">
        <v>40238</v>
      </c>
      <c r="C656">
        <f t="shared" si="100"/>
        <v>69524</v>
      </c>
      <c r="F656">
        <v>70122</v>
      </c>
      <c r="G656">
        <v>31406</v>
      </c>
      <c r="H656">
        <f t="shared" si="101"/>
        <v>101528</v>
      </c>
      <c r="K656">
        <v>8</v>
      </c>
      <c r="L656">
        <v>0</v>
      </c>
      <c r="M656">
        <f t="shared" si="102"/>
        <v>8</v>
      </c>
      <c r="P656">
        <v>0</v>
      </c>
      <c r="Q656">
        <v>0</v>
      </c>
      <c r="R656">
        <f t="shared" si="103"/>
        <v>0</v>
      </c>
      <c r="U656">
        <v>1008</v>
      </c>
      <c r="V656">
        <v>0</v>
      </c>
      <c r="W656">
        <f t="shared" si="104"/>
        <v>1008</v>
      </c>
      <c r="Z656">
        <v>1022</v>
      </c>
      <c r="AA656">
        <v>0</v>
      </c>
      <c r="AB656">
        <f t="shared" si="105"/>
        <v>1022</v>
      </c>
      <c r="AE656">
        <v>4351</v>
      </c>
      <c r="AF656">
        <v>29</v>
      </c>
      <c r="AG656">
        <f t="shared" si="106"/>
        <v>4380</v>
      </c>
      <c r="AJ656">
        <v>1329</v>
      </c>
      <c r="AK656">
        <v>0</v>
      </c>
      <c r="AL656">
        <f t="shared" si="107"/>
        <v>1329</v>
      </c>
      <c r="AO656">
        <v>10066</v>
      </c>
      <c r="AP656">
        <v>9266</v>
      </c>
      <c r="AQ656">
        <f t="shared" si="108"/>
        <v>19332</v>
      </c>
      <c r="AT656">
        <v>938</v>
      </c>
      <c r="AU656">
        <v>7943</v>
      </c>
      <c r="AV656">
        <f t="shared" si="109"/>
        <v>8881</v>
      </c>
    </row>
    <row r="657" spans="1:48" x14ac:dyDescent="0.2">
      <c r="A657">
        <v>0</v>
      </c>
      <c r="B657">
        <v>0</v>
      </c>
      <c r="C657">
        <f t="shared" si="100"/>
        <v>0</v>
      </c>
      <c r="F657">
        <v>60421</v>
      </c>
      <c r="G657">
        <v>295172</v>
      </c>
      <c r="H657">
        <f t="shared" si="101"/>
        <v>355593</v>
      </c>
      <c r="K657">
        <v>3</v>
      </c>
      <c r="L657">
        <v>7</v>
      </c>
      <c r="M657">
        <f t="shared" si="102"/>
        <v>10</v>
      </c>
      <c r="P657">
        <v>0</v>
      </c>
      <c r="Q657">
        <v>0</v>
      </c>
      <c r="R657">
        <f t="shared" si="103"/>
        <v>0</v>
      </c>
      <c r="U657">
        <v>930</v>
      </c>
      <c r="V657">
        <v>0</v>
      </c>
      <c r="W657">
        <f t="shared" si="104"/>
        <v>930</v>
      </c>
      <c r="Z657">
        <v>953</v>
      </c>
      <c r="AA657">
        <v>0</v>
      </c>
      <c r="AB657">
        <f t="shared" si="105"/>
        <v>953</v>
      </c>
      <c r="AE657">
        <v>4783</v>
      </c>
      <c r="AF657">
        <v>233</v>
      </c>
      <c r="AG657">
        <f t="shared" si="106"/>
        <v>5016</v>
      </c>
      <c r="AJ657">
        <v>1207</v>
      </c>
      <c r="AK657">
        <v>37</v>
      </c>
      <c r="AL657">
        <f t="shared" si="107"/>
        <v>1244</v>
      </c>
      <c r="AO657">
        <v>11594</v>
      </c>
      <c r="AP657">
        <v>10575</v>
      </c>
      <c r="AQ657">
        <f t="shared" si="108"/>
        <v>22169</v>
      </c>
      <c r="AT657">
        <v>9193</v>
      </c>
      <c r="AU657">
        <v>7986</v>
      </c>
      <c r="AV657">
        <f t="shared" si="109"/>
        <v>17179</v>
      </c>
    </row>
    <row r="658" spans="1:48" x14ac:dyDescent="0.2">
      <c r="A658">
        <v>0</v>
      </c>
      <c r="B658">
        <v>0</v>
      </c>
      <c r="C658">
        <f t="shared" si="100"/>
        <v>0</v>
      </c>
      <c r="F658">
        <v>805</v>
      </c>
      <c r="G658">
        <v>6757</v>
      </c>
      <c r="H658">
        <f t="shared" si="101"/>
        <v>7562</v>
      </c>
      <c r="K658">
        <v>5</v>
      </c>
      <c r="L658">
        <v>0</v>
      </c>
      <c r="M658">
        <f t="shared" si="102"/>
        <v>5</v>
      </c>
      <c r="P658">
        <v>0</v>
      </c>
      <c r="Q658">
        <v>0</v>
      </c>
      <c r="R658">
        <f t="shared" si="103"/>
        <v>0</v>
      </c>
      <c r="U658">
        <v>953</v>
      </c>
      <c r="V658">
        <v>0</v>
      </c>
      <c r="W658">
        <f t="shared" si="104"/>
        <v>953</v>
      </c>
      <c r="Z658">
        <v>744</v>
      </c>
      <c r="AA658">
        <v>0</v>
      </c>
      <c r="AB658">
        <f t="shared" si="105"/>
        <v>744</v>
      </c>
      <c r="AE658">
        <v>0</v>
      </c>
      <c r="AF658">
        <v>0</v>
      </c>
      <c r="AG658">
        <f t="shared" si="106"/>
        <v>0</v>
      </c>
      <c r="AJ658">
        <v>1336</v>
      </c>
      <c r="AK658">
        <v>22</v>
      </c>
      <c r="AL658">
        <f t="shared" si="107"/>
        <v>1358</v>
      </c>
      <c r="AO658">
        <v>10668</v>
      </c>
      <c r="AP658">
        <v>9456</v>
      </c>
      <c r="AQ658">
        <f t="shared" si="108"/>
        <v>20124</v>
      </c>
      <c r="AT658">
        <v>8236</v>
      </c>
      <c r="AU658">
        <v>7636</v>
      </c>
      <c r="AV658">
        <f t="shared" si="109"/>
        <v>15872</v>
      </c>
    </row>
    <row r="659" spans="1:48" x14ac:dyDescent="0.2">
      <c r="A659">
        <v>1835</v>
      </c>
      <c r="B659">
        <v>147504</v>
      </c>
      <c r="C659">
        <f t="shared" si="100"/>
        <v>149339</v>
      </c>
      <c r="F659">
        <v>0</v>
      </c>
      <c r="G659">
        <v>0</v>
      </c>
      <c r="H659">
        <f t="shared" si="101"/>
        <v>0</v>
      </c>
      <c r="K659">
        <v>10</v>
      </c>
      <c r="L659">
        <v>0</v>
      </c>
      <c r="M659">
        <f t="shared" si="102"/>
        <v>10</v>
      </c>
      <c r="P659">
        <v>6</v>
      </c>
      <c r="Q659">
        <v>1</v>
      </c>
      <c r="R659">
        <f t="shared" si="103"/>
        <v>7</v>
      </c>
      <c r="U659">
        <v>994</v>
      </c>
      <c r="V659">
        <v>0</v>
      </c>
      <c r="W659">
        <f t="shared" si="104"/>
        <v>994</v>
      </c>
      <c r="Z659">
        <v>584</v>
      </c>
      <c r="AA659">
        <v>0</v>
      </c>
      <c r="AB659">
        <f t="shared" si="105"/>
        <v>584</v>
      </c>
      <c r="AE659">
        <v>0</v>
      </c>
      <c r="AF659">
        <v>0</v>
      </c>
      <c r="AG659">
        <f t="shared" si="106"/>
        <v>0</v>
      </c>
      <c r="AJ659">
        <v>1171</v>
      </c>
      <c r="AK659">
        <v>390</v>
      </c>
      <c r="AL659">
        <f t="shared" si="107"/>
        <v>1561</v>
      </c>
      <c r="AO659">
        <v>9653</v>
      </c>
      <c r="AP659">
        <v>9133</v>
      </c>
      <c r="AQ659">
        <f t="shared" si="108"/>
        <v>18786</v>
      </c>
      <c r="AT659">
        <v>10509</v>
      </c>
      <c r="AU659">
        <v>7707</v>
      </c>
      <c r="AV659">
        <f t="shared" si="109"/>
        <v>18216</v>
      </c>
    </row>
    <row r="660" spans="1:48" x14ac:dyDescent="0.2">
      <c r="A660">
        <v>3809510</v>
      </c>
      <c r="B660">
        <v>12245</v>
      </c>
      <c r="C660">
        <f t="shared" si="100"/>
        <v>3821755</v>
      </c>
      <c r="F660">
        <v>380239</v>
      </c>
      <c r="G660">
        <v>364536</v>
      </c>
      <c r="H660">
        <f t="shared" si="101"/>
        <v>744775</v>
      </c>
      <c r="K660">
        <v>10</v>
      </c>
      <c r="L660">
        <v>0</v>
      </c>
      <c r="M660">
        <f t="shared" si="102"/>
        <v>10</v>
      </c>
      <c r="P660">
        <v>0</v>
      </c>
      <c r="Q660">
        <v>1</v>
      </c>
      <c r="R660">
        <f t="shared" si="103"/>
        <v>1</v>
      </c>
      <c r="U660">
        <v>3903</v>
      </c>
      <c r="V660">
        <v>0</v>
      </c>
      <c r="W660">
        <f t="shared" si="104"/>
        <v>3903</v>
      </c>
      <c r="Z660">
        <v>291</v>
      </c>
      <c r="AA660">
        <v>0</v>
      </c>
      <c r="AB660">
        <f t="shared" si="105"/>
        <v>291</v>
      </c>
      <c r="AE660">
        <v>0</v>
      </c>
      <c r="AF660">
        <v>0</v>
      </c>
      <c r="AG660">
        <f t="shared" si="106"/>
        <v>0</v>
      </c>
      <c r="AJ660">
        <v>964</v>
      </c>
      <c r="AK660">
        <v>126</v>
      </c>
      <c r="AL660">
        <f t="shared" si="107"/>
        <v>1090</v>
      </c>
      <c r="AO660">
        <v>9619</v>
      </c>
      <c r="AP660">
        <v>7465</v>
      </c>
      <c r="AQ660">
        <f t="shared" si="108"/>
        <v>17084</v>
      </c>
      <c r="AT660">
        <v>11508</v>
      </c>
      <c r="AU660">
        <v>8117</v>
      </c>
      <c r="AV660">
        <f t="shared" si="109"/>
        <v>19625</v>
      </c>
    </row>
    <row r="661" spans="1:48" x14ac:dyDescent="0.2">
      <c r="A661">
        <v>4484741</v>
      </c>
      <c r="B661">
        <v>3472686</v>
      </c>
      <c r="C661">
        <f t="shared" si="100"/>
        <v>7957427</v>
      </c>
      <c r="F661">
        <v>7676789</v>
      </c>
      <c r="G661">
        <v>3016612</v>
      </c>
      <c r="H661">
        <f t="shared" si="101"/>
        <v>10693401</v>
      </c>
      <c r="K661">
        <v>0</v>
      </c>
      <c r="L661">
        <v>5</v>
      </c>
      <c r="M661">
        <f t="shared" si="102"/>
        <v>5</v>
      </c>
      <c r="P661">
        <v>0</v>
      </c>
      <c r="Q661">
        <v>0</v>
      </c>
      <c r="R661">
        <f t="shared" si="103"/>
        <v>0</v>
      </c>
      <c r="U661">
        <v>3757</v>
      </c>
      <c r="V661">
        <v>0</v>
      </c>
      <c r="W661">
        <f t="shared" si="104"/>
        <v>3757</v>
      </c>
      <c r="Z661">
        <v>468</v>
      </c>
      <c r="AA661">
        <v>0</v>
      </c>
      <c r="AB661">
        <f t="shared" si="105"/>
        <v>468</v>
      </c>
      <c r="AE661">
        <v>0</v>
      </c>
      <c r="AF661">
        <v>0</v>
      </c>
      <c r="AG661">
        <f t="shared" si="106"/>
        <v>0</v>
      </c>
      <c r="AJ661">
        <v>1</v>
      </c>
      <c r="AK661">
        <v>0</v>
      </c>
      <c r="AL661">
        <f t="shared" si="107"/>
        <v>1</v>
      </c>
      <c r="AO661">
        <v>11408</v>
      </c>
      <c r="AP661">
        <v>7321</v>
      </c>
      <c r="AQ661">
        <f t="shared" si="108"/>
        <v>18729</v>
      </c>
      <c r="AT661">
        <v>11479</v>
      </c>
      <c r="AU661">
        <v>8280</v>
      </c>
      <c r="AV661">
        <f t="shared" si="109"/>
        <v>19759</v>
      </c>
    </row>
    <row r="662" spans="1:48" x14ac:dyDescent="0.2">
      <c r="A662">
        <v>30123173</v>
      </c>
      <c r="B662">
        <v>12231630</v>
      </c>
      <c r="C662">
        <f t="shared" si="100"/>
        <v>42354803</v>
      </c>
      <c r="F662">
        <v>0</v>
      </c>
      <c r="G662">
        <v>0</v>
      </c>
      <c r="H662">
        <f t="shared" si="101"/>
        <v>0</v>
      </c>
      <c r="K662">
        <v>0</v>
      </c>
      <c r="L662">
        <v>0</v>
      </c>
      <c r="M662">
        <f t="shared" si="102"/>
        <v>0</v>
      </c>
      <c r="P662">
        <v>24</v>
      </c>
      <c r="Q662">
        <v>1</v>
      </c>
      <c r="R662">
        <f t="shared" si="103"/>
        <v>25</v>
      </c>
      <c r="U662">
        <v>4555</v>
      </c>
      <c r="V662">
        <v>0</v>
      </c>
      <c r="W662">
        <f t="shared" si="104"/>
        <v>4555</v>
      </c>
      <c r="Z662">
        <v>443</v>
      </c>
      <c r="AA662">
        <v>0</v>
      </c>
      <c r="AB662">
        <f t="shared" si="105"/>
        <v>443</v>
      </c>
      <c r="AE662">
        <v>0</v>
      </c>
      <c r="AF662">
        <v>0</v>
      </c>
      <c r="AG662">
        <f t="shared" si="106"/>
        <v>0</v>
      </c>
      <c r="AJ662">
        <v>243</v>
      </c>
      <c r="AK662">
        <v>5809</v>
      </c>
      <c r="AL662">
        <f t="shared" si="107"/>
        <v>6052</v>
      </c>
      <c r="AO662">
        <v>10532</v>
      </c>
      <c r="AP662">
        <v>7822</v>
      </c>
      <c r="AQ662">
        <f t="shared" si="108"/>
        <v>18354</v>
      </c>
      <c r="AT662">
        <v>13333</v>
      </c>
      <c r="AU662">
        <v>8925</v>
      </c>
      <c r="AV662">
        <f t="shared" si="109"/>
        <v>22258</v>
      </c>
    </row>
    <row r="663" spans="1:48" x14ac:dyDescent="0.2">
      <c r="A663">
        <v>11036912</v>
      </c>
      <c r="B663">
        <v>5692404</v>
      </c>
      <c r="C663">
        <f t="shared" si="100"/>
        <v>16729316</v>
      </c>
      <c r="F663">
        <v>269690</v>
      </c>
      <c r="G663">
        <v>282434</v>
      </c>
      <c r="H663">
        <f t="shared" si="101"/>
        <v>552124</v>
      </c>
      <c r="K663">
        <v>11482</v>
      </c>
      <c r="L663">
        <v>16959</v>
      </c>
      <c r="M663">
        <f t="shared" si="102"/>
        <v>28441</v>
      </c>
      <c r="P663">
        <v>46</v>
      </c>
      <c r="Q663">
        <v>0</v>
      </c>
      <c r="R663">
        <f t="shared" si="103"/>
        <v>46</v>
      </c>
      <c r="U663">
        <v>4267</v>
      </c>
      <c r="V663">
        <v>0</v>
      </c>
      <c r="W663">
        <f t="shared" si="104"/>
        <v>4267</v>
      </c>
      <c r="Z663">
        <v>695</v>
      </c>
      <c r="AA663">
        <v>0</v>
      </c>
      <c r="AB663">
        <f t="shared" si="105"/>
        <v>695</v>
      </c>
      <c r="AE663">
        <v>0</v>
      </c>
      <c r="AF663">
        <v>0</v>
      </c>
      <c r="AG663">
        <f t="shared" si="106"/>
        <v>0</v>
      </c>
      <c r="AJ663">
        <v>334</v>
      </c>
      <c r="AK663">
        <v>9237</v>
      </c>
      <c r="AL663">
        <f t="shared" si="107"/>
        <v>9571</v>
      </c>
      <c r="AO663">
        <v>1012</v>
      </c>
      <c r="AP663">
        <v>1957</v>
      </c>
      <c r="AQ663">
        <f t="shared" si="108"/>
        <v>2969</v>
      </c>
      <c r="AT663">
        <v>12396</v>
      </c>
      <c r="AU663">
        <v>9511</v>
      </c>
      <c r="AV663">
        <f t="shared" si="109"/>
        <v>21907</v>
      </c>
    </row>
    <row r="664" spans="1:48" x14ac:dyDescent="0.2">
      <c r="A664">
        <v>25294560</v>
      </c>
      <c r="B664">
        <v>11934260</v>
      </c>
      <c r="C664">
        <f t="shared" si="100"/>
        <v>37228820</v>
      </c>
      <c r="F664">
        <v>24573</v>
      </c>
      <c r="G664">
        <v>0</v>
      </c>
      <c r="H664">
        <f t="shared" si="101"/>
        <v>24573</v>
      </c>
      <c r="K664">
        <v>6769</v>
      </c>
      <c r="L664">
        <v>9263</v>
      </c>
      <c r="M664">
        <f t="shared" si="102"/>
        <v>16032</v>
      </c>
      <c r="P664">
        <v>30</v>
      </c>
      <c r="Q664">
        <v>0</v>
      </c>
      <c r="R664">
        <f t="shared" si="103"/>
        <v>30</v>
      </c>
      <c r="U664">
        <v>4451</v>
      </c>
      <c r="V664">
        <v>0</v>
      </c>
      <c r="W664">
        <f t="shared" si="104"/>
        <v>4451</v>
      </c>
      <c r="Z664">
        <v>2590</v>
      </c>
      <c r="AA664">
        <v>44</v>
      </c>
      <c r="AB664">
        <f t="shared" si="105"/>
        <v>2634</v>
      </c>
      <c r="AE664">
        <v>0</v>
      </c>
      <c r="AF664">
        <v>0</v>
      </c>
      <c r="AG664">
        <f t="shared" si="106"/>
        <v>0</v>
      </c>
      <c r="AJ664">
        <v>338</v>
      </c>
      <c r="AK664">
        <v>7646</v>
      </c>
      <c r="AL664">
        <f t="shared" si="107"/>
        <v>7984</v>
      </c>
      <c r="AO664">
        <v>1489</v>
      </c>
      <c r="AP664">
        <v>2339</v>
      </c>
      <c r="AQ664">
        <f t="shared" si="108"/>
        <v>3828</v>
      </c>
      <c r="AT664">
        <v>12523</v>
      </c>
      <c r="AU664">
        <v>10480</v>
      </c>
      <c r="AV664">
        <f t="shared" si="109"/>
        <v>23003</v>
      </c>
    </row>
    <row r="665" spans="1:48" x14ac:dyDescent="0.2">
      <c r="A665">
        <v>6920</v>
      </c>
      <c r="B665">
        <v>12237</v>
      </c>
      <c r="C665">
        <f t="shared" si="100"/>
        <v>19157</v>
      </c>
      <c r="F665">
        <v>31263</v>
      </c>
      <c r="G665">
        <v>18233</v>
      </c>
      <c r="H665">
        <f t="shared" si="101"/>
        <v>49496</v>
      </c>
      <c r="K665">
        <v>130</v>
      </c>
      <c r="L665">
        <v>9550</v>
      </c>
      <c r="M665">
        <f t="shared" si="102"/>
        <v>9680</v>
      </c>
      <c r="P665">
        <v>13</v>
      </c>
      <c r="Q665">
        <v>0</v>
      </c>
      <c r="R665">
        <f t="shared" si="103"/>
        <v>13</v>
      </c>
      <c r="U665">
        <v>4538</v>
      </c>
      <c r="V665">
        <v>0</v>
      </c>
      <c r="W665">
        <f t="shared" si="104"/>
        <v>4538</v>
      </c>
      <c r="Z665">
        <v>2192</v>
      </c>
      <c r="AA665">
        <v>6</v>
      </c>
      <c r="AB665">
        <f t="shared" si="105"/>
        <v>2198</v>
      </c>
      <c r="AE665">
        <v>0</v>
      </c>
      <c r="AF665">
        <v>0</v>
      </c>
      <c r="AG665">
        <f t="shared" si="106"/>
        <v>0</v>
      </c>
      <c r="AJ665">
        <v>538</v>
      </c>
      <c r="AK665">
        <v>7339</v>
      </c>
      <c r="AL665">
        <f t="shared" si="107"/>
        <v>7877</v>
      </c>
      <c r="AO665">
        <v>1355</v>
      </c>
      <c r="AP665">
        <v>2731</v>
      </c>
      <c r="AQ665">
        <f t="shared" si="108"/>
        <v>4086</v>
      </c>
      <c r="AT665">
        <v>13104</v>
      </c>
      <c r="AU665">
        <v>8666</v>
      </c>
      <c r="AV665">
        <f t="shared" si="109"/>
        <v>21770</v>
      </c>
    </row>
    <row r="666" spans="1:48" x14ac:dyDescent="0.2">
      <c r="A666">
        <v>0</v>
      </c>
      <c r="B666">
        <v>102306</v>
      </c>
      <c r="C666">
        <f t="shared" si="100"/>
        <v>102306</v>
      </c>
      <c r="F666">
        <v>43179</v>
      </c>
      <c r="G666">
        <v>146493</v>
      </c>
      <c r="H666">
        <f t="shared" si="101"/>
        <v>189672</v>
      </c>
      <c r="K666">
        <v>476</v>
      </c>
      <c r="L666">
        <v>10299</v>
      </c>
      <c r="M666">
        <f t="shared" si="102"/>
        <v>10775</v>
      </c>
      <c r="P666">
        <v>87</v>
      </c>
      <c r="Q666">
        <v>1</v>
      </c>
      <c r="R666">
        <f t="shared" si="103"/>
        <v>88</v>
      </c>
      <c r="U666">
        <v>4203</v>
      </c>
      <c r="V666">
        <v>0</v>
      </c>
      <c r="W666">
        <f t="shared" si="104"/>
        <v>4203</v>
      </c>
      <c r="Z666">
        <v>2916</v>
      </c>
      <c r="AA666">
        <v>59</v>
      </c>
      <c r="AB666">
        <f t="shared" si="105"/>
        <v>2975</v>
      </c>
      <c r="AE666">
        <v>0</v>
      </c>
      <c r="AF666">
        <v>0</v>
      </c>
      <c r="AG666">
        <f t="shared" si="106"/>
        <v>0</v>
      </c>
      <c r="AJ666">
        <v>679</v>
      </c>
      <c r="AK666">
        <v>7614</v>
      </c>
      <c r="AL666">
        <f t="shared" si="107"/>
        <v>8293</v>
      </c>
      <c r="AO666">
        <v>2320</v>
      </c>
      <c r="AP666">
        <v>3930</v>
      </c>
      <c r="AQ666">
        <f t="shared" si="108"/>
        <v>6250</v>
      </c>
      <c r="AT666">
        <v>11154</v>
      </c>
      <c r="AU666">
        <v>8600</v>
      </c>
      <c r="AV666">
        <f t="shared" si="109"/>
        <v>19754</v>
      </c>
    </row>
    <row r="667" spans="1:48" x14ac:dyDescent="0.2">
      <c r="A667">
        <v>0</v>
      </c>
      <c r="B667">
        <v>0</v>
      </c>
      <c r="C667">
        <f t="shared" si="100"/>
        <v>0</v>
      </c>
      <c r="F667">
        <v>0</v>
      </c>
      <c r="G667">
        <v>0</v>
      </c>
      <c r="H667">
        <f t="shared" si="101"/>
        <v>0</v>
      </c>
      <c r="K667">
        <v>422</v>
      </c>
      <c r="L667">
        <v>10820</v>
      </c>
      <c r="M667">
        <f t="shared" si="102"/>
        <v>11242</v>
      </c>
      <c r="P667">
        <v>10</v>
      </c>
      <c r="Q667">
        <v>0</v>
      </c>
      <c r="R667">
        <f t="shared" si="103"/>
        <v>10</v>
      </c>
      <c r="U667">
        <v>5223</v>
      </c>
      <c r="V667">
        <v>0</v>
      </c>
      <c r="W667">
        <f t="shared" si="104"/>
        <v>5223</v>
      </c>
      <c r="Z667">
        <v>2599</v>
      </c>
      <c r="AA667">
        <v>36</v>
      </c>
      <c r="AB667">
        <f t="shared" si="105"/>
        <v>2635</v>
      </c>
      <c r="AE667">
        <v>0</v>
      </c>
      <c r="AF667">
        <v>0</v>
      </c>
      <c r="AG667">
        <f t="shared" si="106"/>
        <v>0</v>
      </c>
      <c r="AJ667">
        <v>2130</v>
      </c>
      <c r="AK667">
        <v>7639</v>
      </c>
      <c r="AL667">
        <f t="shared" si="107"/>
        <v>9769</v>
      </c>
      <c r="AO667">
        <v>3329</v>
      </c>
      <c r="AP667">
        <v>4684</v>
      </c>
      <c r="AQ667">
        <f t="shared" si="108"/>
        <v>8013</v>
      </c>
      <c r="AT667">
        <v>8582</v>
      </c>
      <c r="AU667">
        <v>9450</v>
      </c>
      <c r="AV667">
        <f t="shared" si="109"/>
        <v>18032</v>
      </c>
    </row>
    <row r="668" spans="1:48" x14ac:dyDescent="0.2">
      <c r="A668">
        <v>687954</v>
      </c>
      <c r="B668">
        <v>249145</v>
      </c>
      <c r="C668">
        <f t="shared" si="100"/>
        <v>937099</v>
      </c>
      <c r="F668">
        <v>0</v>
      </c>
      <c r="G668">
        <v>0</v>
      </c>
      <c r="H668">
        <f t="shared" si="101"/>
        <v>0</v>
      </c>
      <c r="K668">
        <v>393</v>
      </c>
      <c r="L668">
        <v>13906</v>
      </c>
      <c r="M668">
        <f t="shared" si="102"/>
        <v>14299</v>
      </c>
      <c r="P668">
        <v>3</v>
      </c>
      <c r="Q668">
        <v>0</v>
      </c>
      <c r="R668">
        <f t="shared" si="103"/>
        <v>3</v>
      </c>
      <c r="U668">
        <v>4924</v>
      </c>
      <c r="V668">
        <v>0</v>
      </c>
      <c r="W668">
        <f t="shared" si="104"/>
        <v>4924</v>
      </c>
      <c r="Z668">
        <v>3036</v>
      </c>
      <c r="AA668">
        <v>41</v>
      </c>
      <c r="AB668">
        <f t="shared" si="105"/>
        <v>3077</v>
      </c>
      <c r="AE668">
        <v>0</v>
      </c>
      <c r="AF668">
        <v>0</v>
      </c>
      <c r="AG668">
        <f t="shared" si="106"/>
        <v>0</v>
      </c>
      <c r="AJ668">
        <v>2151</v>
      </c>
      <c r="AK668">
        <v>6896</v>
      </c>
      <c r="AL668">
        <f t="shared" si="107"/>
        <v>9047</v>
      </c>
      <c r="AO668">
        <v>3890</v>
      </c>
      <c r="AP668">
        <v>5184</v>
      </c>
      <c r="AQ668">
        <f t="shared" si="108"/>
        <v>9074</v>
      </c>
      <c r="AT668">
        <v>12245</v>
      </c>
      <c r="AU668">
        <v>11130</v>
      </c>
      <c r="AV668">
        <f t="shared" si="109"/>
        <v>23375</v>
      </c>
    </row>
    <row r="669" spans="1:48" x14ac:dyDescent="0.2">
      <c r="A669">
        <v>2583492</v>
      </c>
      <c r="B669">
        <v>2443940</v>
      </c>
      <c r="C669">
        <f t="shared" si="100"/>
        <v>5027432</v>
      </c>
      <c r="F669">
        <v>0</v>
      </c>
      <c r="G669">
        <v>123371</v>
      </c>
      <c r="H669">
        <f t="shared" si="101"/>
        <v>123371</v>
      </c>
      <c r="K669">
        <v>942</v>
      </c>
      <c r="L669">
        <v>53031</v>
      </c>
      <c r="M669">
        <f t="shared" si="102"/>
        <v>53973</v>
      </c>
      <c r="P669">
        <v>42</v>
      </c>
      <c r="Q669">
        <v>1</v>
      </c>
      <c r="R669">
        <f t="shared" si="103"/>
        <v>43</v>
      </c>
      <c r="U669">
        <v>5532</v>
      </c>
      <c r="V669">
        <v>0</v>
      </c>
      <c r="W669">
        <f t="shared" si="104"/>
        <v>5532</v>
      </c>
      <c r="Z669">
        <v>2424</v>
      </c>
      <c r="AA669">
        <v>1</v>
      </c>
      <c r="AB669">
        <f t="shared" si="105"/>
        <v>2425</v>
      </c>
      <c r="AE669">
        <v>0</v>
      </c>
      <c r="AF669">
        <v>0</v>
      </c>
      <c r="AG669">
        <f t="shared" si="106"/>
        <v>0</v>
      </c>
      <c r="AJ669">
        <v>1602</v>
      </c>
      <c r="AK669">
        <v>7642</v>
      </c>
      <c r="AL669">
        <f t="shared" si="107"/>
        <v>9244</v>
      </c>
      <c r="AO669">
        <v>3715</v>
      </c>
      <c r="AP669">
        <v>4868</v>
      </c>
      <c r="AQ669">
        <f t="shared" si="108"/>
        <v>8583</v>
      </c>
      <c r="AT669">
        <v>980</v>
      </c>
      <c r="AU669">
        <v>2365</v>
      </c>
      <c r="AV669">
        <f t="shared" si="109"/>
        <v>3345</v>
      </c>
    </row>
    <row r="670" spans="1:48" x14ac:dyDescent="0.2">
      <c r="A670">
        <v>33170</v>
      </c>
      <c r="B670">
        <v>27889</v>
      </c>
      <c r="C670">
        <f t="shared" si="100"/>
        <v>61059</v>
      </c>
      <c r="F670">
        <v>6406</v>
      </c>
      <c r="G670">
        <v>8604</v>
      </c>
      <c r="H670">
        <f t="shared" si="101"/>
        <v>15010</v>
      </c>
      <c r="K670">
        <v>1031</v>
      </c>
      <c r="L670">
        <v>48735</v>
      </c>
      <c r="M670">
        <f t="shared" si="102"/>
        <v>49766</v>
      </c>
      <c r="P670">
        <v>22</v>
      </c>
      <c r="Q670">
        <v>7</v>
      </c>
      <c r="R670">
        <f t="shared" si="103"/>
        <v>29</v>
      </c>
      <c r="U670">
        <v>4389</v>
      </c>
      <c r="V670">
        <v>0</v>
      </c>
      <c r="W670">
        <f t="shared" si="104"/>
        <v>4389</v>
      </c>
      <c r="Z670">
        <v>2323</v>
      </c>
      <c r="AA670">
        <v>15</v>
      </c>
      <c r="AB670">
        <f t="shared" si="105"/>
        <v>2338</v>
      </c>
      <c r="AE670">
        <v>137</v>
      </c>
      <c r="AF670">
        <v>0</v>
      </c>
      <c r="AG670">
        <f t="shared" si="106"/>
        <v>137</v>
      </c>
      <c r="AJ670">
        <v>1049</v>
      </c>
      <c r="AK670">
        <v>7477</v>
      </c>
      <c r="AL670">
        <f t="shared" si="107"/>
        <v>8526</v>
      </c>
      <c r="AO670">
        <v>3408</v>
      </c>
      <c r="AP670">
        <v>5087</v>
      </c>
      <c r="AQ670">
        <f t="shared" si="108"/>
        <v>8495</v>
      </c>
      <c r="AT670">
        <v>1314</v>
      </c>
      <c r="AU670">
        <v>1515</v>
      </c>
      <c r="AV670">
        <f t="shared" si="109"/>
        <v>2829</v>
      </c>
    </row>
    <row r="671" spans="1:48" x14ac:dyDescent="0.2">
      <c r="A671">
        <v>0</v>
      </c>
      <c r="B671">
        <v>0</v>
      </c>
      <c r="C671">
        <f t="shared" si="100"/>
        <v>0</v>
      </c>
      <c r="F671">
        <v>1461</v>
      </c>
      <c r="G671">
        <v>3266</v>
      </c>
      <c r="H671">
        <f t="shared" si="101"/>
        <v>4727</v>
      </c>
      <c r="K671">
        <v>1527</v>
      </c>
      <c r="L671">
        <v>51644</v>
      </c>
      <c r="M671">
        <f t="shared" si="102"/>
        <v>53171</v>
      </c>
      <c r="P671">
        <v>2404</v>
      </c>
      <c r="Q671">
        <v>49555</v>
      </c>
      <c r="R671">
        <f t="shared" si="103"/>
        <v>51959</v>
      </c>
      <c r="U671">
        <v>3890</v>
      </c>
      <c r="V671">
        <v>0</v>
      </c>
      <c r="W671">
        <f t="shared" si="104"/>
        <v>3890</v>
      </c>
      <c r="Z671">
        <v>2113</v>
      </c>
      <c r="AA671">
        <v>32</v>
      </c>
      <c r="AB671">
        <f t="shared" si="105"/>
        <v>2145</v>
      </c>
      <c r="AE671">
        <v>166</v>
      </c>
      <c r="AF671">
        <v>0</v>
      </c>
      <c r="AG671">
        <f t="shared" si="106"/>
        <v>166</v>
      </c>
      <c r="AJ671">
        <v>1235</v>
      </c>
      <c r="AK671">
        <v>7956</v>
      </c>
      <c r="AL671">
        <f t="shared" si="107"/>
        <v>9191</v>
      </c>
      <c r="AO671">
        <v>2744</v>
      </c>
      <c r="AP671">
        <v>4288</v>
      </c>
      <c r="AQ671">
        <f t="shared" si="108"/>
        <v>7032</v>
      </c>
      <c r="AT671">
        <v>1570</v>
      </c>
      <c r="AU671">
        <v>2415</v>
      </c>
      <c r="AV671">
        <f t="shared" si="109"/>
        <v>3985</v>
      </c>
    </row>
    <row r="672" spans="1:48" x14ac:dyDescent="0.2">
      <c r="A672">
        <v>0</v>
      </c>
      <c r="B672">
        <v>0</v>
      </c>
      <c r="C672">
        <f t="shared" si="100"/>
        <v>0</v>
      </c>
      <c r="F672">
        <v>6586</v>
      </c>
      <c r="G672">
        <v>8233</v>
      </c>
      <c r="H672">
        <f t="shared" si="101"/>
        <v>14819</v>
      </c>
      <c r="K672">
        <v>1817</v>
      </c>
      <c r="L672">
        <v>57826</v>
      </c>
      <c r="M672">
        <f t="shared" si="102"/>
        <v>59643</v>
      </c>
      <c r="P672">
        <v>1661</v>
      </c>
      <c r="Q672">
        <v>37541</v>
      </c>
      <c r="R672">
        <f t="shared" si="103"/>
        <v>39202</v>
      </c>
      <c r="U672">
        <v>0</v>
      </c>
      <c r="V672">
        <v>0</v>
      </c>
      <c r="W672">
        <f t="shared" si="104"/>
        <v>0</v>
      </c>
      <c r="Z672">
        <v>2042</v>
      </c>
      <c r="AA672">
        <v>118</v>
      </c>
      <c r="AB672">
        <f t="shared" si="105"/>
        <v>2160</v>
      </c>
      <c r="AE672">
        <v>186</v>
      </c>
      <c r="AF672">
        <v>0</v>
      </c>
      <c r="AG672">
        <f t="shared" si="106"/>
        <v>186</v>
      </c>
      <c r="AJ672">
        <v>981</v>
      </c>
      <c r="AK672">
        <v>7787</v>
      </c>
      <c r="AL672">
        <f t="shared" si="107"/>
        <v>8768</v>
      </c>
      <c r="AO672">
        <v>2403</v>
      </c>
      <c r="AP672">
        <v>3504</v>
      </c>
      <c r="AQ672">
        <f t="shared" si="108"/>
        <v>5907</v>
      </c>
      <c r="AT672">
        <v>2378</v>
      </c>
      <c r="AU672">
        <v>2309</v>
      </c>
      <c r="AV672">
        <f t="shared" si="109"/>
        <v>4687</v>
      </c>
    </row>
    <row r="673" spans="1:48" x14ac:dyDescent="0.2">
      <c r="A673">
        <v>2302683</v>
      </c>
      <c r="B673">
        <v>17256</v>
      </c>
      <c r="C673">
        <f t="shared" si="100"/>
        <v>2319939</v>
      </c>
      <c r="F673">
        <v>75</v>
      </c>
      <c r="G673">
        <v>1116</v>
      </c>
      <c r="H673">
        <f t="shared" si="101"/>
        <v>1191</v>
      </c>
      <c r="K673">
        <v>1575</v>
      </c>
      <c r="L673">
        <v>68742</v>
      </c>
      <c r="M673">
        <f t="shared" si="102"/>
        <v>70317</v>
      </c>
      <c r="P673">
        <v>1026</v>
      </c>
      <c r="Q673">
        <v>32452</v>
      </c>
      <c r="R673">
        <f t="shared" si="103"/>
        <v>33478</v>
      </c>
      <c r="U673">
        <v>0</v>
      </c>
      <c r="V673">
        <v>0</v>
      </c>
      <c r="W673">
        <f t="shared" si="104"/>
        <v>0</v>
      </c>
      <c r="Z673">
        <v>2136</v>
      </c>
      <c r="AA673">
        <v>18</v>
      </c>
      <c r="AB673">
        <f t="shared" si="105"/>
        <v>2154</v>
      </c>
      <c r="AE673">
        <v>0</v>
      </c>
      <c r="AF673">
        <v>0</v>
      </c>
      <c r="AG673">
        <f t="shared" si="106"/>
        <v>0</v>
      </c>
      <c r="AJ673">
        <v>596</v>
      </c>
      <c r="AK673">
        <v>8257</v>
      </c>
      <c r="AL673">
        <f t="shared" si="107"/>
        <v>8853</v>
      </c>
      <c r="AO673">
        <v>1895</v>
      </c>
      <c r="AP673">
        <v>2681</v>
      </c>
      <c r="AQ673">
        <f t="shared" si="108"/>
        <v>4576</v>
      </c>
      <c r="AT673">
        <v>3386</v>
      </c>
      <c r="AU673">
        <v>2615</v>
      </c>
      <c r="AV673">
        <f t="shared" si="109"/>
        <v>6001</v>
      </c>
    </row>
    <row r="674" spans="1:48" x14ac:dyDescent="0.2">
      <c r="A674">
        <v>10596</v>
      </c>
      <c r="B674">
        <v>6152</v>
      </c>
      <c r="C674">
        <f t="shared" si="100"/>
        <v>16748</v>
      </c>
      <c r="F674">
        <v>117</v>
      </c>
      <c r="G674">
        <v>80</v>
      </c>
      <c r="H674">
        <f t="shared" si="101"/>
        <v>197</v>
      </c>
      <c r="K674">
        <v>1046</v>
      </c>
      <c r="L674">
        <v>58695</v>
      </c>
      <c r="M674">
        <f t="shared" si="102"/>
        <v>59741</v>
      </c>
      <c r="P674">
        <v>1569</v>
      </c>
      <c r="Q674">
        <v>30912</v>
      </c>
      <c r="R674">
        <f t="shared" si="103"/>
        <v>32481</v>
      </c>
      <c r="U674">
        <v>0</v>
      </c>
      <c r="V674">
        <v>0</v>
      </c>
      <c r="W674">
        <f t="shared" si="104"/>
        <v>0</v>
      </c>
      <c r="Z674">
        <v>1908</v>
      </c>
      <c r="AA674">
        <v>68</v>
      </c>
      <c r="AB674">
        <f t="shared" si="105"/>
        <v>1976</v>
      </c>
      <c r="AE674">
        <v>0</v>
      </c>
      <c r="AF674">
        <v>0</v>
      </c>
      <c r="AG674">
        <f t="shared" si="106"/>
        <v>0</v>
      </c>
      <c r="AJ674">
        <v>6659</v>
      </c>
      <c r="AK674">
        <v>9252</v>
      </c>
      <c r="AL674">
        <f t="shared" si="107"/>
        <v>15911</v>
      </c>
      <c r="AO674">
        <v>1576</v>
      </c>
      <c r="AP674">
        <v>3789</v>
      </c>
      <c r="AQ674">
        <f t="shared" si="108"/>
        <v>5365</v>
      </c>
      <c r="AT674">
        <v>3295</v>
      </c>
      <c r="AU674">
        <v>2788</v>
      </c>
      <c r="AV674">
        <f t="shared" si="109"/>
        <v>6083</v>
      </c>
    </row>
    <row r="675" spans="1:48" x14ac:dyDescent="0.2">
      <c r="A675">
        <v>0</v>
      </c>
      <c r="B675">
        <v>0</v>
      </c>
      <c r="C675">
        <f t="shared" si="100"/>
        <v>0</v>
      </c>
      <c r="F675">
        <v>161</v>
      </c>
      <c r="G675">
        <v>105</v>
      </c>
      <c r="H675">
        <f t="shared" si="101"/>
        <v>266</v>
      </c>
      <c r="K675">
        <v>0</v>
      </c>
      <c r="L675">
        <v>0</v>
      </c>
      <c r="M675">
        <f t="shared" si="102"/>
        <v>0</v>
      </c>
      <c r="P675">
        <v>1196</v>
      </c>
      <c r="Q675">
        <v>28677</v>
      </c>
      <c r="R675">
        <f t="shared" si="103"/>
        <v>29873</v>
      </c>
      <c r="U675">
        <v>0</v>
      </c>
      <c r="V675">
        <v>0</v>
      </c>
      <c r="W675">
        <f t="shared" si="104"/>
        <v>0</v>
      </c>
      <c r="Z675">
        <v>1789</v>
      </c>
      <c r="AA675">
        <v>113</v>
      </c>
      <c r="AB675">
        <f t="shared" si="105"/>
        <v>1902</v>
      </c>
      <c r="AE675">
        <v>0</v>
      </c>
      <c r="AF675">
        <v>0</v>
      </c>
      <c r="AG675">
        <f t="shared" si="106"/>
        <v>0</v>
      </c>
      <c r="AJ675">
        <v>7472</v>
      </c>
      <c r="AK675">
        <v>8348</v>
      </c>
      <c r="AL675">
        <f t="shared" si="107"/>
        <v>15820</v>
      </c>
      <c r="AO675">
        <v>3907</v>
      </c>
      <c r="AP675">
        <v>14428</v>
      </c>
      <c r="AQ675">
        <f t="shared" si="108"/>
        <v>18335</v>
      </c>
      <c r="AT675">
        <v>3035</v>
      </c>
      <c r="AU675">
        <v>2909</v>
      </c>
      <c r="AV675">
        <f t="shared" si="109"/>
        <v>5944</v>
      </c>
    </row>
    <row r="676" spans="1:48" x14ac:dyDescent="0.2">
      <c r="A676">
        <v>386431</v>
      </c>
      <c r="B676">
        <v>262143</v>
      </c>
      <c r="C676">
        <f t="shared" si="100"/>
        <v>648574</v>
      </c>
      <c r="F676">
        <v>0</v>
      </c>
      <c r="G676">
        <v>0</v>
      </c>
      <c r="H676">
        <f t="shared" si="101"/>
        <v>0</v>
      </c>
      <c r="K676">
        <v>0</v>
      </c>
      <c r="L676">
        <v>0</v>
      </c>
      <c r="M676">
        <f t="shared" si="102"/>
        <v>0</v>
      </c>
      <c r="P676">
        <v>936</v>
      </c>
      <c r="Q676">
        <v>21997</v>
      </c>
      <c r="R676">
        <f t="shared" si="103"/>
        <v>22933</v>
      </c>
      <c r="U676">
        <v>0</v>
      </c>
      <c r="V676">
        <v>0</v>
      </c>
      <c r="W676">
        <f t="shared" si="104"/>
        <v>0</v>
      </c>
      <c r="Z676">
        <v>291</v>
      </c>
      <c r="AA676">
        <v>3195</v>
      </c>
      <c r="AB676">
        <f t="shared" si="105"/>
        <v>3486</v>
      </c>
      <c r="AE676">
        <v>0</v>
      </c>
      <c r="AF676">
        <v>0</v>
      </c>
      <c r="AG676">
        <f t="shared" si="106"/>
        <v>0</v>
      </c>
      <c r="AJ676">
        <v>7247</v>
      </c>
      <c r="AK676">
        <v>8532</v>
      </c>
      <c r="AL676">
        <f t="shared" si="107"/>
        <v>15779</v>
      </c>
      <c r="AO676">
        <v>5268</v>
      </c>
      <c r="AP676">
        <v>10801</v>
      </c>
      <c r="AQ676">
        <f t="shared" si="108"/>
        <v>16069</v>
      </c>
      <c r="AT676">
        <v>2838</v>
      </c>
      <c r="AU676">
        <v>2400</v>
      </c>
      <c r="AV676">
        <f t="shared" si="109"/>
        <v>5238</v>
      </c>
    </row>
    <row r="677" spans="1:48" x14ac:dyDescent="0.2">
      <c r="A677">
        <v>57550</v>
      </c>
      <c r="B677">
        <v>23908</v>
      </c>
      <c r="C677">
        <f t="shared" si="100"/>
        <v>81458</v>
      </c>
      <c r="F677">
        <v>1280</v>
      </c>
      <c r="G677">
        <v>2604</v>
      </c>
      <c r="H677">
        <f t="shared" si="101"/>
        <v>3884</v>
      </c>
      <c r="K677">
        <v>0</v>
      </c>
      <c r="L677">
        <v>0</v>
      </c>
      <c r="M677">
        <f t="shared" si="102"/>
        <v>0</v>
      </c>
      <c r="P677">
        <v>1154</v>
      </c>
      <c r="Q677">
        <v>22518</v>
      </c>
      <c r="R677">
        <f t="shared" si="103"/>
        <v>23672</v>
      </c>
      <c r="U677">
        <v>0</v>
      </c>
      <c r="V677">
        <v>0</v>
      </c>
      <c r="W677">
        <f t="shared" si="104"/>
        <v>0</v>
      </c>
      <c r="Z677">
        <v>126</v>
      </c>
      <c r="AA677">
        <v>3749</v>
      </c>
      <c r="AB677">
        <f t="shared" si="105"/>
        <v>3875</v>
      </c>
      <c r="AE677">
        <v>0</v>
      </c>
      <c r="AF677">
        <v>0</v>
      </c>
      <c r="AG677">
        <f t="shared" si="106"/>
        <v>0</v>
      </c>
      <c r="AJ677">
        <v>8251</v>
      </c>
      <c r="AK677">
        <v>7240</v>
      </c>
      <c r="AL677">
        <f t="shared" si="107"/>
        <v>15491</v>
      </c>
      <c r="AO677">
        <v>5064</v>
      </c>
      <c r="AP677">
        <v>13087</v>
      </c>
      <c r="AQ677">
        <f t="shared" si="108"/>
        <v>18151</v>
      </c>
      <c r="AT677">
        <v>3484</v>
      </c>
      <c r="AU677">
        <v>1894</v>
      </c>
      <c r="AV677">
        <f t="shared" si="109"/>
        <v>5378</v>
      </c>
    </row>
    <row r="678" spans="1:48" x14ac:dyDescent="0.2">
      <c r="A678">
        <v>0</v>
      </c>
      <c r="B678">
        <v>206328</v>
      </c>
      <c r="C678">
        <f t="shared" si="100"/>
        <v>206328</v>
      </c>
      <c r="F678">
        <v>5958</v>
      </c>
      <c r="G678">
        <v>11782</v>
      </c>
      <c r="H678">
        <f t="shared" si="101"/>
        <v>17740</v>
      </c>
      <c r="K678">
        <v>0</v>
      </c>
      <c r="L678">
        <v>0</v>
      </c>
      <c r="M678">
        <f t="shared" si="102"/>
        <v>0</v>
      </c>
      <c r="P678">
        <v>2276</v>
      </c>
      <c r="Q678">
        <v>21751</v>
      </c>
      <c r="R678">
        <f t="shared" si="103"/>
        <v>24027</v>
      </c>
      <c r="U678">
        <v>0</v>
      </c>
      <c r="V678">
        <v>0</v>
      </c>
      <c r="W678">
        <f t="shared" si="104"/>
        <v>0</v>
      </c>
      <c r="Z678">
        <v>149</v>
      </c>
      <c r="AA678">
        <v>4900</v>
      </c>
      <c r="AB678">
        <f t="shared" si="105"/>
        <v>5049</v>
      </c>
      <c r="AE678">
        <v>0</v>
      </c>
      <c r="AF678">
        <v>0</v>
      </c>
      <c r="AG678">
        <f t="shared" si="106"/>
        <v>0</v>
      </c>
      <c r="AJ678">
        <v>8466</v>
      </c>
      <c r="AK678">
        <v>9460</v>
      </c>
      <c r="AL678">
        <f t="shared" si="107"/>
        <v>17926</v>
      </c>
      <c r="AO678">
        <v>5935</v>
      </c>
      <c r="AP678">
        <v>11309</v>
      </c>
      <c r="AQ678">
        <f t="shared" si="108"/>
        <v>17244</v>
      </c>
      <c r="AT678">
        <v>1827</v>
      </c>
      <c r="AU678">
        <v>1440</v>
      </c>
      <c r="AV678">
        <f t="shared" si="109"/>
        <v>3267</v>
      </c>
    </row>
    <row r="679" spans="1:48" x14ac:dyDescent="0.2">
      <c r="A679">
        <v>9157</v>
      </c>
      <c r="B679">
        <v>772</v>
      </c>
      <c r="C679">
        <f t="shared" si="100"/>
        <v>9929</v>
      </c>
      <c r="F679">
        <v>1407</v>
      </c>
      <c r="G679">
        <v>14184</v>
      </c>
      <c r="H679">
        <f t="shared" si="101"/>
        <v>15591</v>
      </c>
      <c r="K679">
        <v>0</v>
      </c>
      <c r="L679">
        <v>0</v>
      </c>
      <c r="M679">
        <f t="shared" si="102"/>
        <v>0</v>
      </c>
      <c r="P679">
        <v>1983</v>
      </c>
      <c r="Q679">
        <v>17094</v>
      </c>
      <c r="R679">
        <f t="shared" si="103"/>
        <v>19077</v>
      </c>
      <c r="U679">
        <v>0</v>
      </c>
      <c r="V679">
        <v>0</v>
      </c>
      <c r="W679">
        <f t="shared" si="104"/>
        <v>0</v>
      </c>
      <c r="Z679">
        <v>167</v>
      </c>
      <c r="AA679">
        <v>3892</v>
      </c>
      <c r="AB679">
        <f t="shared" si="105"/>
        <v>4059</v>
      </c>
      <c r="AE679">
        <v>0</v>
      </c>
      <c r="AF679">
        <v>0</v>
      </c>
      <c r="AG679">
        <f t="shared" si="106"/>
        <v>0</v>
      </c>
      <c r="AJ679">
        <v>9825</v>
      </c>
      <c r="AK679">
        <v>9465</v>
      </c>
      <c r="AL679">
        <f t="shared" si="107"/>
        <v>19290</v>
      </c>
      <c r="AO679">
        <v>7154</v>
      </c>
      <c r="AP679">
        <v>11671</v>
      </c>
      <c r="AQ679">
        <f t="shared" si="108"/>
        <v>18825</v>
      </c>
      <c r="AT679">
        <v>2614</v>
      </c>
      <c r="AU679">
        <v>1960</v>
      </c>
      <c r="AV679">
        <f t="shared" si="109"/>
        <v>4574</v>
      </c>
    </row>
    <row r="680" spans="1:48" x14ac:dyDescent="0.2">
      <c r="A680">
        <v>501019</v>
      </c>
      <c r="B680">
        <v>485647</v>
      </c>
      <c r="C680">
        <f t="shared" si="100"/>
        <v>986666</v>
      </c>
      <c r="F680">
        <v>415</v>
      </c>
      <c r="G680">
        <v>570</v>
      </c>
      <c r="H680">
        <f t="shared" si="101"/>
        <v>985</v>
      </c>
      <c r="K680">
        <v>0</v>
      </c>
      <c r="L680">
        <v>0</v>
      </c>
      <c r="M680">
        <f t="shared" si="102"/>
        <v>0</v>
      </c>
      <c r="P680">
        <v>1626</v>
      </c>
      <c r="Q680">
        <v>25532</v>
      </c>
      <c r="R680">
        <f t="shared" si="103"/>
        <v>27158</v>
      </c>
      <c r="U680">
        <v>0</v>
      </c>
      <c r="V680">
        <v>0</v>
      </c>
      <c r="W680">
        <f t="shared" si="104"/>
        <v>0</v>
      </c>
      <c r="Z680">
        <v>384</v>
      </c>
      <c r="AA680">
        <v>3982</v>
      </c>
      <c r="AB680">
        <f t="shared" si="105"/>
        <v>4366</v>
      </c>
      <c r="AE680">
        <v>0</v>
      </c>
      <c r="AF680">
        <v>0</v>
      </c>
      <c r="AG680">
        <f t="shared" si="106"/>
        <v>0</v>
      </c>
      <c r="AJ680">
        <v>9739</v>
      </c>
      <c r="AK680">
        <v>9749</v>
      </c>
      <c r="AL680">
        <f t="shared" si="107"/>
        <v>19488</v>
      </c>
      <c r="AO680">
        <v>5528</v>
      </c>
      <c r="AP680">
        <v>11039</v>
      </c>
      <c r="AQ680">
        <f t="shared" si="108"/>
        <v>16567</v>
      </c>
      <c r="AT680">
        <v>1709</v>
      </c>
      <c r="AU680">
        <v>2377</v>
      </c>
      <c r="AV680">
        <f t="shared" si="109"/>
        <v>4086</v>
      </c>
    </row>
    <row r="681" spans="1:48" x14ac:dyDescent="0.2">
      <c r="A681">
        <v>6280658</v>
      </c>
      <c r="B681">
        <v>3788834</v>
      </c>
      <c r="C681">
        <f t="shared" si="100"/>
        <v>10069492</v>
      </c>
      <c r="F681">
        <v>33206272</v>
      </c>
      <c r="G681">
        <v>11527307</v>
      </c>
      <c r="H681">
        <f t="shared" si="101"/>
        <v>44733579</v>
      </c>
      <c r="K681">
        <v>0</v>
      </c>
      <c r="L681">
        <v>0</v>
      </c>
      <c r="M681">
        <f t="shared" si="102"/>
        <v>0</v>
      </c>
      <c r="P681">
        <v>1641</v>
      </c>
      <c r="Q681">
        <v>29641</v>
      </c>
      <c r="R681">
        <f t="shared" si="103"/>
        <v>31282</v>
      </c>
      <c r="U681">
        <v>0</v>
      </c>
      <c r="V681">
        <v>0</v>
      </c>
      <c r="W681">
        <f t="shared" si="104"/>
        <v>0</v>
      </c>
      <c r="Z681">
        <v>268</v>
      </c>
      <c r="AA681">
        <v>4927</v>
      </c>
      <c r="AB681">
        <f t="shared" si="105"/>
        <v>5195</v>
      </c>
      <c r="AE681">
        <v>0</v>
      </c>
      <c r="AF681">
        <v>0</v>
      </c>
      <c r="AG681">
        <f t="shared" si="106"/>
        <v>0</v>
      </c>
      <c r="AJ681">
        <v>10742</v>
      </c>
      <c r="AK681">
        <v>7097</v>
      </c>
      <c r="AL681">
        <f t="shared" si="107"/>
        <v>17839</v>
      </c>
      <c r="AO681">
        <v>6324</v>
      </c>
      <c r="AP681">
        <v>12291</v>
      </c>
      <c r="AQ681">
        <f t="shared" si="108"/>
        <v>18615</v>
      </c>
      <c r="AT681">
        <v>5562</v>
      </c>
      <c r="AU681">
        <v>13719</v>
      </c>
      <c r="AV681">
        <f t="shared" si="109"/>
        <v>19281</v>
      </c>
    </row>
    <row r="682" spans="1:48" x14ac:dyDescent="0.2">
      <c r="A682">
        <v>259552</v>
      </c>
      <c r="B682">
        <v>539368</v>
      </c>
      <c r="C682">
        <f t="shared" si="100"/>
        <v>798920</v>
      </c>
      <c r="F682">
        <v>110314</v>
      </c>
      <c r="G682">
        <v>23963</v>
      </c>
      <c r="H682">
        <f t="shared" si="101"/>
        <v>134277</v>
      </c>
      <c r="K682">
        <v>0</v>
      </c>
      <c r="L682">
        <v>0</v>
      </c>
      <c r="M682">
        <f t="shared" si="102"/>
        <v>0</v>
      </c>
      <c r="P682">
        <v>866</v>
      </c>
      <c r="Q682">
        <v>29783</v>
      </c>
      <c r="R682">
        <f t="shared" si="103"/>
        <v>30649</v>
      </c>
      <c r="U682">
        <v>0</v>
      </c>
      <c r="V682">
        <v>0</v>
      </c>
      <c r="W682">
        <f t="shared" si="104"/>
        <v>0</v>
      </c>
      <c r="Z682">
        <v>325</v>
      </c>
      <c r="AA682">
        <v>6628</v>
      </c>
      <c r="AB682">
        <f t="shared" si="105"/>
        <v>6953</v>
      </c>
      <c r="AE682">
        <v>5087</v>
      </c>
      <c r="AF682">
        <v>0</v>
      </c>
      <c r="AG682">
        <f t="shared" si="106"/>
        <v>5087</v>
      </c>
      <c r="AJ682">
        <v>12424</v>
      </c>
      <c r="AK682">
        <v>8339</v>
      </c>
      <c r="AL682">
        <f t="shared" si="107"/>
        <v>20763</v>
      </c>
      <c r="AO682">
        <v>7137</v>
      </c>
      <c r="AP682">
        <v>13983</v>
      </c>
      <c r="AQ682">
        <f t="shared" si="108"/>
        <v>21120</v>
      </c>
      <c r="AT682">
        <v>5825</v>
      </c>
      <c r="AU682">
        <v>13433</v>
      </c>
      <c r="AV682">
        <f t="shared" si="109"/>
        <v>19258</v>
      </c>
    </row>
    <row r="683" spans="1:48" x14ac:dyDescent="0.2">
      <c r="A683">
        <v>33291</v>
      </c>
      <c r="B683">
        <v>0</v>
      </c>
      <c r="C683">
        <f t="shared" si="100"/>
        <v>33291</v>
      </c>
      <c r="F683">
        <v>0</v>
      </c>
      <c r="G683">
        <v>0</v>
      </c>
      <c r="H683">
        <f t="shared" si="101"/>
        <v>0</v>
      </c>
      <c r="K683">
        <v>0</v>
      </c>
      <c r="L683">
        <v>0</v>
      </c>
      <c r="M683">
        <f t="shared" si="102"/>
        <v>0</v>
      </c>
      <c r="P683">
        <v>0</v>
      </c>
      <c r="Q683">
        <v>0</v>
      </c>
      <c r="R683">
        <f t="shared" si="103"/>
        <v>0</v>
      </c>
      <c r="U683">
        <v>0</v>
      </c>
      <c r="V683">
        <v>0</v>
      </c>
      <c r="W683">
        <f t="shared" si="104"/>
        <v>0</v>
      </c>
      <c r="Z683">
        <v>365</v>
      </c>
      <c r="AA683">
        <v>7221</v>
      </c>
      <c r="AB683">
        <f t="shared" si="105"/>
        <v>7586</v>
      </c>
      <c r="AE683">
        <v>4424</v>
      </c>
      <c r="AF683">
        <v>0</v>
      </c>
      <c r="AG683">
        <f t="shared" si="106"/>
        <v>4424</v>
      </c>
      <c r="AJ683">
        <v>10174</v>
      </c>
      <c r="AK683">
        <v>10169</v>
      </c>
      <c r="AL683">
        <f t="shared" si="107"/>
        <v>20343</v>
      </c>
      <c r="AO683">
        <v>6593</v>
      </c>
      <c r="AP683">
        <v>12043</v>
      </c>
      <c r="AQ683">
        <f t="shared" si="108"/>
        <v>18636</v>
      </c>
      <c r="AT683">
        <v>6639</v>
      </c>
      <c r="AU683">
        <v>12117</v>
      </c>
      <c r="AV683">
        <f t="shared" si="109"/>
        <v>18756</v>
      </c>
    </row>
    <row r="684" spans="1:48" x14ac:dyDescent="0.2">
      <c r="A684">
        <v>862996</v>
      </c>
      <c r="B684">
        <v>2567523</v>
      </c>
      <c r="C684">
        <f t="shared" si="100"/>
        <v>3430519</v>
      </c>
      <c r="F684">
        <v>56895</v>
      </c>
      <c r="G684">
        <v>285751</v>
      </c>
      <c r="H684">
        <f t="shared" si="101"/>
        <v>342646</v>
      </c>
      <c r="K684">
        <v>0</v>
      </c>
      <c r="L684">
        <v>0</v>
      </c>
      <c r="M684">
        <f t="shared" si="102"/>
        <v>0</v>
      </c>
      <c r="P684">
        <v>0</v>
      </c>
      <c r="Q684">
        <v>0</v>
      </c>
      <c r="R684">
        <f t="shared" si="103"/>
        <v>0</v>
      </c>
      <c r="U684">
        <v>617</v>
      </c>
      <c r="V684">
        <v>0</v>
      </c>
      <c r="W684">
        <f t="shared" si="104"/>
        <v>617</v>
      </c>
      <c r="Z684">
        <v>229</v>
      </c>
      <c r="AA684">
        <v>7841</v>
      </c>
      <c r="AB684">
        <f t="shared" si="105"/>
        <v>8070</v>
      </c>
      <c r="AE684">
        <v>4805</v>
      </c>
      <c r="AF684">
        <v>0</v>
      </c>
      <c r="AG684">
        <f t="shared" si="106"/>
        <v>4805</v>
      </c>
      <c r="AJ684">
        <v>8574</v>
      </c>
      <c r="AK684">
        <v>8625</v>
      </c>
      <c r="AL684">
        <f t="shared" si="107"/>
        <v>17199</v>
      </c>
      <c r="AO684">
        <v>6860</v>
      </c>
      <c r="AP684">
        <v>14588</v>
      </c>
      <c r="AQ684">
        <f t="shared" si="108"/>
        <v>21448</v>
      </c>
      <c r="AT684">
        <v>5939</v>
      </c>
      <c r="AU684">
        <v>12418</v>
      </c>
      <c r="AV684">
        <f t="shared" si="109"/>
        <v>18357</v>
      </c>
    </row>
    <row r="685" spans="1:48" x14ac:dyDescent="0.2">
      <c r="A685">
        <v>23485</v>
      </c>
      <c r="B685">
        <v>138541</v>
      </c>
      <c r="C685">
        <f t="shared" si="100"/>
        <v>162026</v>
      </c>
      <c r="F685">
        <v>1190</v>
      </c>
      <c r="G685">
        <v>0</v>
      </c>
      <c r="H685">
        <f t="shared" si="101"/>
        <v>1190</v>
      </c>
      <c r="K685">
        <v>0</v>
      </c>
      <c r="L685">
        <v>0</v>
      </c>
      <c r="M685">
        <f t="shared" si="102"/>
        <v>0</v>
      </c>
      <c r="P685">
        <v>0</v>
      </c>
      <c r="Q685">
        <v>0</v>
      </c>
      <c r="R685">
        <f t="shared" si="103"/>
        <v>0</v>
      </c>
      <c r="U685">
        <v>490</v>
      </c>
      <c r="V685">
        <v>0</v>
      </c>
      <c r="W685">
        <f t="shared" si="104"/>
        <v>490</v>
      </c>
      <c r="Z685">
        <v>166</v>
      </c>
      <c r="AA685">
        <v>5934</v>
      </c>
      <c r="AB685">
        <f t="shared" si="105"/>
        <v>6100</v>
      </c>
      <c r="AE685">
        <v>4657</v>
      </c>
      <c r="AF685">
        <v>0</v>
      </c>
      <c r="AG685">
        <f t="shared" si="106"/>
        <v>4657</v>
      </c>
      <c r="AJ685">
        <v>10199</v>
      </c>
      <c r="AK685">
        <v>7104</v>
      </c>
      <c r="AL685">
        <f t="shared" si="107"/>
        <v>17303</v>
      </c>
      <c r="AO685">
        <v>5459</v>
      </c>
      <c r="AP685">
        <v>12747</v>
      </c>
      <c r="AQ685">
        <f t="shared" si="108"/>
        <v>18206</v>
      </c>
      <c r="AT685">
        <v>5993</v>
      </c>
      <c r="AU685">
        <v>14146</v>
      </c>
      <c r="AV685">
        <f t="shared" si="109"/>
        <v>20139</v>
      </c>
    </row>
    <row r="686" spans="1:48" x14ac:dyDescent="0.2">
      <c r="A686">
        <v>11695</v>
      </c>
      <c r="B686">
        <v>18412</v>
      </c>
      <c r="C686">
        <f t="shared" si="100"/>
        <v>30107</v>
      </c>
      <c r="F686">
        <v>14058402</v>
      </c>
      <c r="G686">
        <v>5498706</v>
      </c>
      <c r="H686">
        <f t="shared" si="101"/>
        <v>19557108</v>
      </c>
      <c r="K686">
        <v>0</v>
      </c>
      <c r="L686">
        <v>0</v>
      </c>
      <c r="M686">
        <f t="shared" si="102"/>
        <v>0</v>
      </c>
      <c r="P686">
        <v>0</v>
      </c>
      <c r="Q686">
        <v>0</v>
      </c>
      <c r="R686">
        <f t="shared" si="103"/>
        <v>0</v>
      </c>
      <c r="U686">
        <v>489</v>
      </c>
      <c r="V686">
        <v>0</v>
      </c>
      <c r="W686">
        <f t="shared" si="104"/>
        <v>489</v>
      </c>
      <c r="Z686">
        <v>116</v>
      </c>
      <c r="AA686">
        <v>6196</v>
      </c>
      <c r="AB686">
        <f t="shared" si="105"/>
        <v>6312</v>
      </c>
      <c r="AE686">
        <v>5992</v>
      </c>
      <c r="AF686">
        <v>0</v>
      </c>
      <c r="AG686">
        <f t="shared" si="106"/>
        <v>5992</v>
      </c>
      <c r="AJ686">
        <v>1009</v>
      </c>
      <c r="AK686">
        <v>1690</v>
      </c>
      <c r="AL686">
        <f t="shared" si="107"/>
        <v>2699</v>
      </c>
      <c r="AO686">
        <v>6080</v>
      </c>
      <c r="AP686">
        <v>13579</v>
      </c>
      <c r="AQ686">
        <f t="shared" si="108"/>
        <v>19659</v>
      </c>
      <c r="AT686">
        <v>6214</v>
      </c>
      <c r="AU686">
        <v>12835</v>
      </c>
      <c r="AV686">
        <f t="shared" si="109"/>
        <v>19049</v>
      </c>
    </row>
    <row r="687" spans="1:48" x14ac:dyDescent="0.2">
      <c r="A687">
        <v>34498</v>
      </c>
      <c r="B687">
        <v>48005</v>
      </c>
      <c r="C687">
        <f t="shared" si="100"/>
        <v>82503</v>
      </c>
      <c r="F687">
        <v>13769</v>
      </c>
      <c r="G687">
        <v>72</v>
      </c>
      <c r="H687">
        <f t="shared" si="101"/>
        <v>13841</v>
      </c>
      <c r="K687">
        <v>2382</v>
      </c>
      <c r="L687">
        <v>0</v>
      </c>
      <c r="M687">
        <f t="shared" si="102"/>
        <v>2382</v>
      </c>
      <c r="P687">
        <v>0</v>
      </c>
      <c r="Q687">
        <v>0</v>
      </c>
      <c r="R687">
        <f t="shared" si="103"/>
        <v>0</v>
      </c>
      <c r="U687">
        <v>442</v>
      </c>
      <c r="V687">
        <v>0</v>
      </c>
      <c r="W687">
        <f t="shared" si="104"/>
        <v>442</v>
      </c>
      <c r="Z687">
        <v>223</v>
      </c>
      <c r="AA687">
        <v>8324</v>
      </c>
      <c r="AB687">
        <f t="shared" si="105"/>
        <v>8547</v>
      </c>
      <c r="AE687">
        <v>5996</v>
      </c>
      <c r="AF687">
        <v>0</v>
      </c>
      <c r="AG687">
        <f t="shared" si="106"/>
        <v>5996</v>
      </c>
      <c r="AJ687">
        <v>1013</v>
      </c>
      <c r="AK687">
        <v>1436</v>
      </c>
      <c r="AL687">
        <f t="shared" si="107"/>
        <v>2449</v>
      </c>
      <c r="AO687">
        <v>61</v>
      </c>
      <c r="AP687">
        <v>627</v>
      </c>
      <c r="AQ687">
        <f t="shared" si="108"/>
        <v>688</v>
      </c>
      <c r="AT687">
        <v>7629</v>
      </c>
      <c r="AU687">
        <v>14894</v>
      </c>
      <c r="AV687">
        <f t="shared" si="109"/>
        <v>22523</v>
      </c>
    </row>
    <row r="688" spans="1:48" x14ac:dyDescent="0.2">
      <c r="A688">
        <v>0</v>
      </c>
      <c r="B688">
        <v>0</v>
      </c>
      <c r="C688">
        <f t="shared" si="100"/>
        <v>0</v>
      </c>
      <c r="F688">
        <v>31410745</v>
      </c>
      <c r="G688">
        <v>12701507</v>
      </c>
      <c r="H688">
        <f t="shared" si="101"/>
        <v>44112252</v>
      </c>
      <c r="K688">
        <v>1210</v>
      </c>
      <c r="L688">
        <v>0</v>
      </c>
      <c r="M688">
        <f t="shared" si="102"/>
        <v>1210</v>
      </c>
      <c r="P688">
        <v>0</v>
      </c>
      <c r="Q688">
        <v>0</v>
      </c>
      <c r="R688">
        <f t="shared" si="103"/>
        <v>0</v>
      </c>
      <c r="U688">
        <v>483</v>
      </c>
      <c r="V688">
        <v>0</v>
      </c>
      <c r="W688">
        <f t="shared" si="104"/>
        <v>483</v>
      </c>
      <c r="Z688">
        <v>5953</v>
      </c>
      <c r="AA688">
        <v>9364</v>
      </c>
      <c r="AB688">
        <f t="shared" si="105"/>
        <v>15317</v>
      </c>
      <c r="AE688">
        <v>5133</v>
      </c>
      <c r="AF688">
        <v>0</v>
      </c>
      <c r="AG688">
        <f t="shared" si="106"/>
        <v>5133</v>
      </c>
      <c r="AJ688">
        <v>1365</v>
      </c>
      <c r="AK688">
        <v>1847</v>
      </c>
      <c r="AL688">
        <f t="shared" si="107"/>
        <v>3212</v>
      </c>
      <c r="AO688">
        <v>99</v>
      </c>
      <c r="AP688">
        <v>1207</v>
      </c>
      <c r="AQ688">
        <f t="shared" si="108"/>
        <v>1306</v>
      </c>
      <c r="AT688">
        <v>7073</v>
      </c>
      <c r="AU688">
        <v>14392</v>
      </c>
      <c r="AV688">
        <f t="shared" si="109"/>
        <v>21465</v>
      </c>
    </row>
    <row r="689" spans="1:48" x14ac:dyDescent="0.2">
      <c r="A689">
        <v>0</v>
      </c>
      <c r="B689">
        <v>0</v>
      </c>
      <c r="C689">
        <f t="shared" si="100"/>
        <v>0</v>
      </c>
      <c r="F689">
        <v>34368</v>
      </c>
      <c r="G689">
        <v>26252</v>
      </c>
      <c r="H689">
        <f t="shared" si="101"/>
        <v>60620</v>
      </c>
      <c r="K689">
        <v>1239</v>
      </c>
      <c r="L689">
        <v>0</v>
      </c>
      <c r="M689">
        <f t="shared" si="102"/>
        <v>1239</v>
      </c>
      <c r="P689">
        <v>0</v>
      </c>
      <c r="Q689">
        <v>0</v>
      </c>
      <c r="R689">
        <f t="shared" si="103"/>
        <v>0</v>
      </c>
      <c r="U689">
        <v>702</v>
      </c>
      <c r="V689">
        <v>0</v>
      </c>
      <c r="W689">
        <f t="shared" si="104"/>
        <v>702</v>
      </c>
      <c r="Z689">
        <v>5903</v>
      </c>
      <c r="AA689">
        <v>8738</v>
      </c>
      <c r="AB689">
        <f t="shared" si="105"/>
        <v>14641</v>
      </c>
      <c r="AE689">
        <v>6043</v>
      </c>
      <c r="AF689">
        <v>0</v>
      </c>
      <c r="AG689">
        <f t="shared" si="106"/>
        <v>6043</v>
      </c>
      <c r="AJ689">
        <v>2243</v>
      </c>
      <c r="AK689">
        <v>2318</v>
      </c>
      <c r="AL689">
        <f t="shared" si="107"/>
        <v>4561</v>
      </c>
      <c r="AO689">
        <v>110</v>
      </c>
      <c r="AP689">
        <v>814</v>
      </c>
      <c r="AQ689">
        <f t="shared" si="108"/>
        <v>924</v>
      </c>
      <c r="AT689">
        <v>5754</v>
      </c>
      <c r="AU689">
        <v>13994</v>
      </c>
      <c r="AV689">
        <f t="shared" si="109"/>
        <v>19748</v>
      </c>
    </row>
    <row r="690" spans="1:48" x14ac:dyDescent="0.2">
      <c r="A690">
        <v>10576</v>
      </c>
      <c r="B690">
        <v>110172</v>
      </c>
      <c r="C690">
        <f t="shared" si="100"/>
        <v>120748</v>
      </c>
      <c r="F690">
        <v>509523</v>
      </c>
      <c r="G690">
        <v>259839</v>
      </c>
      <c r="H690">
        <f t="shared" si="101"/>
        <v>769362</v>
      </c>
      <c r="K690">
        <v>1359</v>
      </c>
      <c r="L690">
        <v>0</v>
      </c>
      <c r="M690">
        <f t="shared" si="102"/>
        <v>1359</v>
      </c>
      <c r="P690">
        <v>5584</v>
      </c>
      <c r="Q690">
        <v>0</v>
      </c>
      <c r="R690">
        <f t="shared" si="103"/>
        <v>5584</v>
      </c>
      <c r="U690">
        <v>869</v>
      </c>
      <c r="V690">
        <v>0</v>
      </c>
      <c r="W690">
        <f t="shared" si="104"/>
        <v>869</v>
      </c>
      <c r="Z690">
        <v>8467</v>
      </c>
      <c r="AA690">
        <v>13259</v>
      </c>
      <c r="AB690">
        <f t="shared" si="105"/>
        <v>21726</v>
      </c>
      <c r="AE690">
        <v>5127</v>
      </c>
      <c r="AF690">
        <v>0</v>
      </c>
      <c r="AG690">
        <f t="shared" si="106"/>
        <v>5127</v>
      </c>
      <c r="AJ690">
        <v>2551</v>
      </c>
      <c r="AK690">
        <v>3140</v>
      </c>
      <c r="AL690">
        <f t="shared" si="107"/>
        <v>5691</v>
      </c>
      <c r="AO690">
        <v>149</v>
      </c>
      <c r="AP690">
        <v>1393</v>
      </c>
      <c r="AQ690">
        <f t="shared" si="108"/>
        <v>1542</v>
      </c>
      <c r="AT690">
        <v>7180</v>
      </c>
      <c r="AU690">
        <v>13510</v>
      </c>
      <c r="AV690">
        <f t="shared" si="109"/>
        <v>20690</v>
      </c>
    </row>
    <row r="691" spans="1:48" x14ac:dyDescent="0.2">
      <c r="A691">
        <v>3608969</v>
      </c>
      <c r="B691">
        <v>28121</v>
      </c>
      <c r="C691">
        <f t="shared" si="100"/>
        <v>3637090</v>
      </c>
      <c r="F691">
        <v>0</v>
      </c>
      <c r="G691">
        <v>171986</v>
      </c>
      <c r="H691">
        <f t="shared" si="101"/>
        <v>171986</v>
      </c>
      <c r="K691">
        <v>1762</v>
      </c>
      <c r="L691">
        <v>0</v>
      </c>
      <c r="M691">
        <f t="shared" si="102"/>
        <v>1762</v>
      </c>
      <c r="P691">
        <v>5720</v>
      </c>
      <c r="Q691">
        <v>0</v>
      </c>
      <c r="R691">
        <f t="shared" si="103"/>
        <v>5720</v>
      </c>
      <c r="U691">
        <v>948</v>
      </c>
      <c r="V691">
        <v>0</v>
      </c>
      <c r="W691">
        <f t="shared" si="104"/>
        <v>948</v>
      </c>
      <c r="Z691">
        <v>7387</v>
      </c>
      <c r="AA691">
        <v>9218</v>
      </c>
      <c r="AB691">
        <f t="shared" si="105"/>
        <v>16605</v>
      </c>
      <c r="AE691">
        <v>6068</v>
      </c>
      <c r="AF691">
        <v>0</v>
      </c>
      <c r="AG691">
        <f t="shared" si="106"/>
        <v>6068</v>
      </c>
      <c r="AJ691">
        <v>2683</v>
      </c>
      <c r="AK691">
        <v>3257</v>
      </c>
      <c r="AL691">
        <f t="shared" si="107"/>
        <v>5940</v>
      </c>
      <c r="AO691">
        <v>382</v>
      </c>
      <c r="AP691">
        <v>2072</v>
      </c>
      <c r="AQ691">
        <f t="shared" si="108"/>
        <v>2454</v>
      </c>
      <c r="AT691">
        <v>6599</v>
      </c>
      <c r="AU691">
        <v>13186</v>
      </c>
      <c r="AV691">
        <f t="shared" si="109"/>
        <v>19785</v>
      </c>
    </row>
    <row r="692" spans="1:48" x14ac:dyDescent="0.2">
      <c r="A692">
        <v>4327730</v>
      </c>
      <c r="B692">
        <v>4060611</v>
      </c>
      <c r="C692">
        <f t="shared" si="100"/>
        <v>8388341</v>
      </c>
      <c r="F692">
        <v>0</v>
      </c>
      <c r="G692">
        <v>0</v>
      </c>
      <c r="H692">
        <f t="shared" si="101"/>
        <v>0</v>
      </c>
      <c r="K692">
        <v>1813</v>
      </c>
      <c r="L692">
        <v>0</v>
      </c>
      <c r="M692">
        <f t="shared" si="102"/>
        <v>1813</v>
      </c>
      <c r="P692">
        <v>4884</v>
      </c>
      <c r="Q692">
        <v>0</v>
      </c>
      <c r="R692">
        <f t="shared" si="103"/>
        <v>4884</v>
      </c>
      <c r="U692">
        <v>906</v>
      </c>
      <c r="V692">
        <v>0</v>
      </c>
      <c r="W692">
        <f t="shared" si="104"/>
        <v>906</v>
      </c>
      <c r="Z692">
        <v>7157</v>
      </c>
      <c r="AA692">
        <v>11800</v>
      </c>
      <c r="AB692">
        <f t="shared" si="105"/>
        <v>18957</v>
      </c>
      <c r="AE692">
        <v>4364</v>
      </c>
      <c r="AF692">
        <v>0</v>
      </c>
      <c r="AG692">
        <f t="shared" si="106"/>
        <v>4364</v>
      </c>
      <c r="AJ692">
        <v>3166</v>
      </c>
      <c r="AK692">
        <v>3990</v>
      </c>
      <c r="AL692">
        <f t="shared" si="107"/>
        <v>7156</v>
      </c>
      <c r="AO692">
        <v>797</v>
      </c>
      <c r="AP692">
        <v>4652</v>
      </c>
      <c r="AQ692">
        <f t="shared" si="108"/>
        <v>5449</v>
      </c>
      <c r="AT692">
        <v>6008</v>
      </c>
      <c r="AU692">
        <v>13987</v>
      </c>
      <c r="AV692">
        <f t="shared" si="109"/>
        <v>19995</v>
      </c>
    </row>
    <row r="693" spans="1:48" x14ac:dyDescent="0.2">
      <c r="A693">
        <v>27018327</v>
      </c>
      <c r="B693">
        <v>12848572</v>
      </c>
      <c r="C693">
        <f t="shared" si="100"/>
        <v>39866899</v>
      </c>
      <c r="F693">
        <v>0</v>
      </c>
      <c r="G693">
        <v>0</v>
      </c>
      <c r="H693">
        <f t="shared" si="101"/>
        <v>0</v>
      </c>
      <c r="K693">
        <v>1983</v>
      </c>
      <c r="L693">
        <v>0</v>
      </c>
      <c r="M693">
        <f t="shared" si="102"/>
        <v>1983</v>
      </c>
      <c r="P693">
        <v>0</v>
      </c>
      <c r="Q693">
        <v>0</v>
      </c>
      <c r="R693">
        <f t="shared" si="103"/>
        <v>0</v>
      </c>
      <c r="U693">
        <v>848</v>
      </c>
      <c r="V693">
        <v>0</v>
      </c>
      <c r="W693">
        <f t="shared" si="104"/>
        <v>848</v>
      </c>
      <c r="Z693">
        <v>9015</v>
      </c>
      <c r="AA693">
        <v>11863</v>
      </c>
      <c r="AB693">
        <f t="shared" si="105"/>
        <v>20878</v>
      </c>
      <c r="AE693">
        <v>2968</v>
      </c>
      <c r="AF693">
        <v>0</v>
      </c>
      <c r="AG693">
        <f t="shared" si="106"/>
        <v>2968</v>
      </c>
      <c r="AJ693">
        <v>3058</v>
      </c>
      <c r="AK693">
        <v>5263</v>
      </c>
      <c r="AL693">
        <f t="shared" si="107"/>
        <v>8321</v>
      </c>
      <c r="AO693">
        <v>524</v>
      </c>
      <c r="AP693">
        <v>2464</v>
      </c>
      <c r="AQ693">
        <f t="shared" si="108"/>
        <v>2988</v>
      </c>
      <c r="AT693">
        <v>394</v>
      </c>
      <c r="AU693">
        <v>1696</v>
      </c>
      <c r="AV693">
        <f t="shared" si="109"/>
        <v>2090</v>
      </c>
    </row>
    <row r="694" spans="1:48" x14ac:dyDescent="0.2">
      <c r="A694">
        <v>10785132</v>
      </c>
      <c r="B694">
        <v>6025672</v>
      </c>
      <c r="C694">
        <f t="shared" si="100"/>
        <v>16810804</v>
      </c>
      <c r="F694">
        <v>4965765</v>
      </c>
      <c r="G694">
        <v>182059</v>
      </c>
      <c r="H694">
        <f t="shared" si="101"/>
        <v>5147824</v>
      </c>
      <c r="K694">
        <v>2161</v>
      </c>
      <c r="L694">
        <v>0</v>
      </c>
      <c r="M694">
        <f t="shared" si="102"/>
        <v>2161</v>
      </c>
      <c r="P694">
        <v>0</v>
      </c>
      <c r="Q694">
        <v>0</v>
      </c>
      <c r="R694">
        <f t="shared" si="103"/>
        <v>0</v>
      </c>
      <c r="U694">
        <v>976</v>
      </c>
      <c r="V694">
        <v>0</v>
      </c>
      <c r="W694">
        <f t="shared" si="104"/>
        <v>976</v>
      </c>
      <c r="Z694">
        <v>9784</v>
      </c>
      <c r="AA694">
        <v>11992</v>
      </c>
      <c r="AB694">
        <f t="shared" si="105"/>
        <v>21776</v>
      </c>
      <c r="AE694">
        <v>567</v>
      </c>
      <c r="AF694">
        <v>0</v>
      </c>
      <c r="AG694">
        <f t="shared" si="106"/>
        <v>567</v>
      </c>
      <c r="AJ694">
        <v>2751</v>
      </c>
      <c r="AK694">
        <v>4659</v>
      </c>
      <c r="AL694">
        <f t="shared" si="107"/>
        <v>7410</v>
      </c>
      <c r="AO694">
        <v>471</v>
      </c>
      <c r="AP694">
        <v>2180</v>
      </c>
      <c r="AQ694">
        <f t="shared" si="108"/>
        <v>2651</v>
      </c>
      <c r="AT694">
        <v>368</v>
      </c>
      <c r="AU694">
        <v>1870</v>
      </c>
      <c r="AV694">
        <f t="shared" si="109"/>
        <v>2238</v>
      </c>
    </row>
    <row r="695" spans="1:48" x14ac:dyDescent="0.2">
      <c r="A695">
        <v>26248291</v>
      </c>
      <c r="B695">
        <v>11201603</v>
      </c>
      <c r="C695">
        <f t="shared" si="100"/>
        <v>37449894</v>
      </c>
      <c r="F695">
        <v>2801366</v>
      </c>
      <c r="G695">
        <v>2686982</v>
      </c>
      <c r="H695">
        <f t="shared" si="101"/>
        <v>5488348</v>
      </c>
      <c r="K695">
        <v>2450</v>
      </c>
      <c r="L695">
        <v>0</v>
      </c>
      <c r="M695">
        <f t="shared" si="102"/>
        <v>2450</v>
      </c>
      <c r="P695">
        <v>1197</v>
      </c>
      <c r="Q695">
        <v>0</v>
      </c>
      <c r="R695">
        <f t="shared" si="103"/>
        <v>1197</v>
      </c>
      <c r="U695">
        <v>1231</v>
      </c>
      <c r="V695">
        <v>0</v>
      </c>
      <c r="W695">
        <f t="shared" si="104"/>
        <v>1231</v>
      </c>
      <c r="Z695">
        <v>8450</v>
      </c>
      <c r="AA695">
        <v>11581</v>
      </c>
      <c r="AB695">
        <f t="shared" si="105"/>
        <v>20031</v>
      </c>
      <c r="AE695">
        <v>593</v>
      </c>
      <c r="AF695">
        <v>0</v>
      </c>
      <c r="AG695">
        <f t="shared" si="106"/>
        <v>593</v>
      </c>
      <c r="AJ695">
        <v>2319</v>
      </c>
      <c r="AK695">
        <v>3816</v>
      </c>
      <c r="AL695">
        <f t="shared" si="107"/>
        <v>6135</v>
      </c>
      <c r="AO695">
        <v>534</v>
      </c>
      <c r="AP695">
        <v>2029</v>
      </c>
      <c r="AQ695">
        <f t="shared" si="108"/>
        <v>2563</v>
      </c>
      <c r="AT695">
        <v>336</v>
      </c>
      <c r="AU695">
        <v>2212</v>
      </c>
      <c r="AV695">
        <f t="shared" si="109"/>
        <v>2548</v>
      </c>
    </row>
    <row r="696" spans="1:48" x14ac:dyDescent="0.2">
      <c r="A696">
        <v>5796</v>
      </c>
      <c r="B696">
        <v>15485</v>
      </c>
      <c r="C696">
        <f t="shared" si="100"/>
        <v>21281</v>
      </c>
      <c r="F696">
        <v>6</v>
      </c>
      <c r="G696">
        <v>926</v>
      </c>
      <c r="H696">
        <f t="shared" si="101"/>
        <v>932</v>
      </c>
      <c r="K696">
        <v>1953</v>
      </c>
      <c r="L696">
        <v>0</v>
      </c>
      <c r="M696">
        <f t="shared" si="102"/>
        <v>1953</v>
      </c>
      <c r="P696">
        <v>1673</v>
      </c>
      <c r="Q696">
        <v>0</v>
      </c>
      <c r="R696">
        <f t="shared" si="103"/>
        <v>1673</v>
      </c>
      <c r="U696">
        <v>0</v>
      </c>
      <c r="V696">
        <v>0</v>
      </c>
      <c r="W696">
        <f t="shared" si="104"/>
        <v>0</v>
      </c>
      <c r="Z696">
        <v>6182</v>
      </c>
      <c r="AA696">
        <v>12753</v>
      </c>
      <c r="AB696">
        <f t="shared" si="105"/>
        <v>18935</v>
      </c>
      <c r="AE696">
        <v>857</v>
      </c>
      <c r="AF696">
        <v>3</v>
      </c>
      <c r="AG696">
        <f t="shared" si="106"/>
        <v>860</v>
      </c>
      <c r="AJ696">
        <v>1372</v>
      </c>
      <c r="AK696">
        <v>3085</v>
      </c>
      <c r="AL696">
        <f t="shared" si="107"/>
        <v>4457</v>
      </c>
      <c r="AO696">
        <v>438</v>
      </c>
      <c r="AP696">
        <v>2351</v>
      </c>
      <c r="AQ696">
        <f t="shared" si="108"/>
        <v>2789</v>
      </c>
      <c r="AT696">
        <v>371</v>
      </c>
      <c r="AU696">
        <v>2308</v>
      </c>
      <c r="AV696">
        <f t="shared" si="109"/>
        <v>2679</v>
      </c>
    </row>
    <row r="697" spans="1:48" x14ac:dyDescent="0.2">
      <c r="A697">
        <v>0</v>
      </c>
      <c r="B697">
        <v>102730</v>
      </c>
      <c r="C697">
        <f t="shared" si="100"/>
        <v>102730</v>
      </c>
      <c r="F697">
        <v>993</v>
      </c>
      <c r="G697">
        <v>14951</v>
      </c>
      <c r="H697">
        <f t="shared" si="101"/>
        <v>15944</v>
      </c>
      <c r="K697">
        <v>1233</v>
      </c>
      <c r="L697">
        <v>0</v>
      </c>
      <c r="M697">
        <f t="shared" si="102"/>
        <v>1233</v>
      </c>
      <c r="P697">
        <v>1574</v>
      </c>
      <c r="Q697">
        <v>0</v>
      </c>
      <c r="R697">
        <f t="shared" si="103"/>
        <v>1574</v>
      </c>
      <c r="U697">
        <v>0</v>
      </c>
      <c r="V697">
        <v>0</v>
      </c>
      <c r="W697">
        <f t="shared" si="104"/>
        <v>0</v>
      </c>
      <c r="Z697">
        <v>7601</v>
      </c>
      <c r="AA697">
        <v>12173</v>
      </c>
      <c r="AB697">
        <f t="shared" si="105"/>
        <v>19774</v>
      </c>
      <c r="AE697">
        <v>402</v>
      </c>
      <c r="AF697">
        <v>0</v>
      </c>
      <c r="AG697">
        <f t="shared" si="106"/>
        <v>402</v>
      </c>
      <c r="AJ697">
        <v>1550</v>
      </c>
      <c r="AK697">
        <v>3482</v>
      </c>
      <c r="AL697">
        <f t="shared" si="107"/>
        <v>5032</v>
      </c>
      <c r="AO697">
        <v>480</v>
      </c>
      <c r="AP697">
        <v>1859</v>
      </c>
      <c r="AQ697">
        <f t="shared" si="108"/>
        <v>2339</v>
      </c>
      <c r="AT697">
        <v>451</v>
      </c>
      <c r="AU697">
        <v>2486</v>
      </c>
      <c r="AV697">
        <f t="shared" si="109"/>
        <v>2937</v>
      </c>
    </row>
    <row r="698" spans="1:48" x14ac:dyDescent="0.2">
      <c r="A698">
        <v>0</v>
      </c>
      <c r="B698">
        <v>0</v>
      </c>
      <c r="C698">
        <f t="shared" si="100"/>
        <v>0</v>
      </c>
      <c r="F698">
        <v>15337</v>
      </c>
      <c r="G698">
        <v>20955</v>
      </c>
      <c r="H698">
        <f t="shared" si="101"/>
        <v>36292</v>
      </c>
      <c r="K698">
        <v>1390</v>
      </c>
      <c r="L698">
        <v>0</v>
      </c>
      <c r="M698">
        <f t="shared" si="102"/>
        <v>1390</v>
      </c>
      <c r="P698">
        <v>1446</v>
      </c>
      <c r="Q698">
        <v>0</v>
      </c>
      <c r="R698">
        <f t="shared" si="103"/>
        <v>1446</v>
      </c>
      <c r="U698">
        <v>0</v>
      </c>
      <c r="V698">
        <v>0</v>
      </c>
      <c r="W698">
        <f t="shared" si="104"/>
        <v>0</v>
      </c>
      <c r="Z698">
        <v>6135</v>
      </c>
      <c r="AA698">
        <v>10942</v>
      </c>
      <c r="AB698">
        <f t="shared" si="105"/>
        <v>17077</v>
      </c>
      <c r="AE698">
        <v>336</v>
      </c>
      <c r="AF698">
        <v>0</v>
      </c>
      <c r="AG698">
        <f t="shared" si="106"/>
        <v>336</v>
      </c>
      <c r="AJ698">
        <v>5081</v>
      </c>
      <c r="AK698">
        <v>16082</v>
      </c>
      <c r="AL698">
        <f t="shared" si="107"/>
        <v>21163</v>
      </c>
      <c r="AO698">
        <v>538</v>
      </c>
      <c r="AP698">
        <v>2611</v>
      </c>
      <c r="AQ698">
        <f t="shared" si="108"/>
        <v>3149</v>
      </c>
      <c r="AT698">
        <v>496</v>
      </c>
      <c r="AU698">
        <v>2795</v>
      </c>
      <c r="AV698">
        <f t="shared" si="109"/>
        <v>3291</v>
      </c>
    </row>
    <row r="699" spans="1:48" x14ac:dyDescent="0.2">
      <c r="A699">
        <v>717525</v>
      </c>
      <c r="B699">
        <v>314237</v>
      </c>
      <c r="C699">
        <f t="shared" si="100"/>
        <v>1031762</v>
      </c>
      <c r="F699">
        <v>201468</v>
      </c>
      <c r="G699">
        <v>257176</v>
      </c>
      <c r="H699">
        <f t="shared" si="101"/>
        <v>458644</v>
      </c>
      <c r="K699">
        <v>3962</v>
      </c>
      <c r="L699">
        <v>0</v>
      </c>
      <c r="M699">
        <f t="shared" si="102"/>
        <v>3962</v>
      </c>
      <c r="P699">
        <v>1404</v>
      </c>
      <c r="Q699">
        <v>0</v>
      </c>
      <c r="R699">
        <f t="shared" si="103"/>
        <v>1404</v>
      </c>
      <c r="U699">
        <v>0</v>
      </c>
      <c r="V699">
        <v>0</v>
      </c>
      <c r="W699">
        <f t="shared" si="104"/>
        <v>0</v>
      </c>
      <c r="Z699">
        <v>6229</v>
      </c>
      <c r="AA699">
        <v>9403</v>
      </c>
      <c r="AB699">
        <f t="shared" si="105"/>
        <v>15632</v>
      </c>
      <c r="AE699">
        <v>288</v>
      </c>
      <c r="AF699">
        <v>0</v>
      </c>
      <c r="AG699">
        <f t="shared" si="106"/>
        <v>288</v>
      </c>
      <c r="AJ699">
        <v>4714</v>
      </c>
      <c r="AK699">
        <v>14628</v>
      </c>
      <c r="AL699">
        <f t="shared" si="107"/>
        <v>19342</v>
      </c>
      <c r="AO699">
        <v>14</v>
      </c>
      <c r="AP699">
        <v>268</v>
      </c>
      <c r="AQ699">
        <f t="shared" si="108"/>
        <v>282</v>
      </c>
      <c r="AT699">
        <v>549</v>
      </c>
      <c r="AU699">
        <v>2740</v>
      </c>
      <c r="AV699">
        <f t="shared" si="109"/>
        <v>3289</v>
      </c>
    </row>
    <row r="700" spans="1:48" x14ac:dyDescent="0.2">
      <c r="A700">
        <v>2562213</v>
      </c>
      <c r="B700">
        <v>2538802</v>
      </c>
      <c r="C700">
        <f t="shared" si="100"/>
        <v>5101015</v>
      </c>
      <c r="F700">
        <v>0</v>
      </c>
      <c r="G700">
        <v>130170</v>
      </c>
      <c r="H700">
        <f t="shared" si="101"/>
        <v>130170</v>
      </c>
      <c r="K700">
        <v>3893</v>
      </c>
      <c r="L700">
        <v>0</v>
      </c>
      <c r="M700">
        <f t="shared" si="102"/>
        <v>3893</v>
      </c>
      <c r="P700">
        <v>1441</v>
      </c>
      <c r="Q700">
        <v>0</v>
      </c>
      <c r="R700">
        <f t="shared" si="103"/>
        <v>1441</v>
      </c>
      <c r="U700">
        <v>0</v>
      </c>
      <c r="V700">
        <v>0</v>
      </c>
      <c r="W700">
        <f t="shared" si="104"/>
        <v>0</v>
      </c>
      <c r="Z700">
        <v>955</v>
      </c>
      <c r="AA700">
        <v>1700</v>
      </c>
      <c r="AB700">
        <f t="shared" si="105"/>
        <v>2655</v>
      </c>
      <c r="AE700">
        <v>233</v>
      </c>
      <c r="AF700">
        <v>0</v>
      </c>
      <c r="AG700">
        <f t="shared" si="106"/>
        <v>233</v>
      </c>
      <c r="AJ700">
        <v>5694</v>
      </c>
      <c r="AK700">
        <v>16317</v>
      </c>
      <c r="AL700">
        <f t="shared" si="107"/>
        <v>22011</v>
      </c>
      <c r="AO700">
        <v>22</v>
      </c>
      <c r="AP700">
        <v>591</v>
      </c>
      <c r="AQ700">
        <f t="shared" si="108"/>
        <v>613</v>
      </c>
      <c r="AT700">
        <v>477</v>
      </c>
      <c r="AU700">
        <v>2468</v>
      </c>
      <c r="AV700">
        <f t="shared" si="109"/>
        <v>2945</v>
      </c>
    </row>
    <row r="701" spans="1:48" x14ac:dyDescent="0.2">
      <c r="A701">
        <v>33161</v>
      </c>
      <c r="B701">
        <v>31551</v>
      </c>
      <c r="C701">
        <f t="shared" si="100"/>
        <v>64712</v>
      </c>
      <c r="F701">
        <v>44295</v>
      </c>
      <c r="G701">
        <v>119018</v>
      </c>
      <c r="H701">
        <f t="shared" si="101"/>
        <v>163313</v>
      </c>
      <c r="K701">
        <v>3820</v>
      </c>
      <c r="L701">
        <v>0</v>
      </c>
      <c r="M701">
        <f t="shared" si="102"/>
        <v>3820</v>
      </c>
      <c r="P701">
        <v>2156</v>
      </c>
      <c r="Q701">
        <v>0</v>
      </c>
      <c r="R701">
        <f t="shared" si="103"/>
        <v>2156</v>
      </c>
      <c r="U701">
        <v>0</v>
      </c>
      <c r="V701">
        <v>0</v>
      </c>
      <c r="W701">
        <f t="shared" si="104"/>
        <v>0</v>
      </c>
      <c r="Z701">
        <v>850</v>
      </c>
      <c r="AA701">
        <v>1436</v>
      </c>
      <c r="AB701">
        <f t="shared" si="105"/>
        <v>2286</v>
      </c>
      <c r="AE701">
        <v>286</v>
      </c>
      <c r="AF701">
        <v>0</v>
      </c>
      <c r="AG701">
        <f t="shared" si="106"/>
        <v>286</v>
      </c>
      <c r="AJ701">
        <v>5081</v>
      </c>
      <c r="AK701">
        <v>14232</v>
      </c>
      <c r="AL701">
        <f t="shared" si="107"/>
        <v>19313</v>
      </c>
      <c r="AO701">
        <v>5</v>
      </c>
      <c r="AP701">
        <v>238</v>
      </c>
      <c r="AQ701">
        <f t="shared" si="108"/>
        <v>243</v>
      </c>
      <c r="AT701">
        <v>509</v>
      </c>
      <c r="AU701">
        <v>2094</v>
      </c>
      <c r="AV701">
        <f t="shared" si="109"/>
        <v>2603</v>
      </c>
    </row>
    <row r="702" spans="1:48" x14ac:dyDescent="0.2">
      <c r="A702">
        <v>0</v>
      </c>
      <c r="B702">
        <v>0</v>
      </c>
      <c r="C702">
        <f t="shared" si="100"/>
        <v>0</v>
      </c>
      <c r="F702">
        <v>3467439</v>
      </c>
      <c r="G702">
        <v>30041</v>
      </c>
      <c r="H702">
        <f t="shared" si="101"/>
        <v>3497480</v>
      </c>
      <c r="K702">
        <v>3932</v>
      </c>
      <c r="L702">
        <v>0</v>
      </c>
      <c r="M702">
        <f t="shared" si="102"/>
        <v>3932</v>
      </c>
      <c r="P702">
        <v>1800</v>
      </c>
      <c r="Q702">
        <v>0</v>
      </c>
      <c r="R702">
        <f t="shared" si="103"/>
        <v>1800</v>
      </c>
      <c r="U702">
        <v>0</v>
      </c>
      <c r="V702">
        <v>0</v>
      </c>
      <c r="W702">
        <f t="shared" si="104"/>
        <v>0</v>
      </c>
      <c r="Z702">
        <v>1033</v>
      </c>
      <c r="AA702">
        <v>1822</v>
      </c>
      <c r="AB702">
        <f t="shared" si="105"/>
        <v>2855</v>
      </c>
      <c r="AE702">
        <v>223</v>
      </c>
      <c r="AF702">
        <v>0</v>
      </c>
      <c r="AG702">
        <f t="shared" si="106"/>
        <v>223</v>
      </c>
      <c r="AJ702">
        <v>6306</v>
      </c>
      <c r="AK702">
        <v>15336</v>
      </c>
      <c r="AL702">
        <f t="shared" si="107"/>
        <v>21642</v>
      </c>
      <c r="AO702">
        <v>2</v>
      </c>
      <c r="AP702">
        <v>284</v>
      </c>
      <c r="AQ702">
        <f t="shared" si="108"/>
        <v>286</v>
      </c>
      <c r="AT702">
        <v>458</v>
      </c>
      <c r="AU702">
        <v>2116</v>
      </c>
      <c r="AV702">
        <f t="shared" si="109"/>
        <v>2574</v>
      </c>
    </row>
    <row r="703" spans="1:48" x14ac:dyDescent="0.2">
      <c r="A703">
        <v>0</v>
      </c>
      <c r="B703">
        <v>0</v>
      </c>
      <c r="C703">
        <f t="shared" si="100"/>
        <v>0</v>
      </c>
      <c r="F703">
        <v>0</v>
      </c>
      <c r="G703">
        <v>249</v>
      </c>
      <c r="H703">
        <f t="shared" si="101"/>
        <v>249</v>
      </c>
      <c r="K703">
        <v>4085</v>
      </c>
      <c r="L703">
        <v>0</v>
      </c>
      <c r="M703">
        <f t="shared" si="102"/>
        <v>4085</v>
      </c>
      <c r="P703">
        <v>1412</v>
      </c>
      <c r="Q703">
        <v>0</v>
      </c>
      <c r="R703">
        <f t="shared" si="103"/>
        <v>1412</v>
      </c>
      <c r="U703">
        <v>4072</v>
      </c>
      <c r="V703">
        <v>210</v>
      </c>
      <c r="W703">
        <f t="shared" si="104"/>
        <v>4282</v>
      </c>
      <c r="Z703">
        <v>1593</v>
      </c>
      <c r="AA703">
        <v>2077</v>
      </c>
      <c r="AB703">
        <f t="shared" si="105"/>
        <v>3670</v>
      </c>
      <c r="AE703">
        <v>212</v>
      </c>
      <c r="AF703">
        <v>0</v>
      </c>
      <c r="AG703">
        <f t="shared" si="106"/>
        <v>212</v>
      </c>
      <c r="AJ703">
        <v>7358</v>
      </c>
      <c r="AK703">
        <v>14414</v>
      </c>
      <c r="AL703">
        <f t="shared" si="107"/>
        <v>21772</v>
      </c>
      <c r="AO703">
        <v>19</v>
      </c>
      <c r="AP703">
        <v>363</v>
      </c>
      <c r="AQ703">
        <f t="shared" si="108"/>
        <v>382</v>
      </c>
      <c r="AT703">
        <v>432</v>
      </c>
      <c r="AU703">
        <v>1998</v>
      </c>
      <c r="AV703">
        <f t="shared" si="109"/>
        <v>2430</v>
      </c>
    </row>
    <row r="704" spans="1:48" x14ac:dyDescent="0.2">
      <c r="A704">
        <v>2477973</v>
      </c>
      <c r="B704">
        <v>22361</v>
      </c>
      <c r="C704">
        <f t="shared" si="100"/>
        <v>2500334</v>
      </c>
      <c r="F704">
        <v>33705</v>
      </c>
      <c r="G704">
        <v>0</v>
      </c>
      <c r="H704">
        <f t="shared" si="101"/>
        <v>33705</v>
      </c>
      <c r="K704">
        <v>4003</v>
      </c>
      <c r="L704">
        <v>0</v>
      </c>
      <c r="M704">
        <f t="shared" si="102"/>
        <v>4003</v>
      </c>
      <c r="P704">
        <v>1222</v>
      </c>
      <c r="Q704">
        <v>0</v>
      </c>
      <c r="R704">
        <f t="shared" si="103"/>
        <v>1222</v>
      </c>
      <c r="U704">
        <v>3356</v>
      </c>
      <c r="V704">
        <v>173</v>
      </c>
      <c r="W704">
        <f t="shared" si="104"/>
        <v>3529</v>
      </c>
      <c r="Z704">
        <v>2872</v>
      </c>
      <c r="AA704">
        <v>2529</v>
      </c>
      <c r="AB704">
        <f t="shared" si="105"/>
        <v>5401</v>
      </c>
      <c r="AE704">
        <v>247</v>
      </c>
      <c r="AF704">
        <v>0</v>
      </c>
      <c r="AG704">
        <f t="shared" si="106"/>
        <v>247</v>
      </c>
      <c r="AJ704">
        <v>6599</v>
      </c>
      <c r="AK704">
        <v>15038</v>
      </c>
      <c r="AL704">
        <f t="shared" si="107"/>
        <v>21637</v>
      </c>
      <c r="AO704">
        <v>22</v>
      </c>
      <c r="AP704">
        <v>196</v>
      </c>
      <c r="AQ704">
        <f t="shared" si="108"/>
        <v>218</v>
      </c>
      <c r="AT704">
        <v>565</v>
      </c>
      <c r="AU704">
        <v>2422</v>
      </c>
      <c r="AV704">
        <f t="shared" si="109"/>
        <v>2987</v>
      </c>
    </row>
    <row r="705" spans="1:48" x14ac:dyDescent="0.2">
      <c r="A705">
        <v>15406</v>
      </c>
      <c r="B705">
        <v>7844</v>
      </c>
      <c r="C705">
        <f t="shared" si="100"/>
        <v>23250</v>
      </c>
      <c r="F705">
        <v>71653</v>
      </c>
      <c r="G705">
        <v>26411</v>
      </c>
      <c r="H705">
        <f t="shared" si="101"/>
        <v>98064</v>
      </c>
      <c r="K705">
        <v>4528</v>
      </c>
      <c r="L705">
        <v>0</v>
      </c>
      <c r="M705">
        <f t="shared" si="102"/>
        <v>4528</v>
      </c>
      <c r="P705">
        <v>1068</v>
      </c>
      <c r="Q705">
        <v>0</v>
      </c>
      <c r="R705">
        <f t="shared" si="103"/>
        <v>1068</v>
      </c>
      <c r="U705">
        <v>3724</v>
      </c>
      <c r="V705">
        <v>110</v>
      </c>
      <c r="W705">
        <f t="shared" si="104"/>
        <v>3834</v>
      </c>
      <c r="Z705">
        <v>2931</v>
      </c>
      <c r="AA705">
        <v>2910</v>
      </c>
      <c r="AB705">
        <f t="shared" si="105"/>
        <v>5841</v>
      </c>
      <c r="AE705">
        <v>178</v>
      </c>
      <c r="AF705">
        <v>0</v>
      </c>
      <c r="AG705">
        <f t="shared" si="106"/>
        <v>178</v>
      </c>
      <c r="AJ705">
        <v>7371</v>
      </c>
      <c r="AK705">
        <v>16868</v>
      </c>
      <c r="AL705">
        <f t="shared" si="107"/>
        <v>24239</v>
      </c>
      <c r="AO705">
        <v>11</v>
      </c>
      <c r="AP705">
        <v>266</v>
      </c>
      <c r="AQ705">
        <f t="shared" si="108"/>
        <v>277</v>
      </c>
      <c r="AT705">
        <v>5</v>
      </c>
      <c r="AU705">
        <v>251</v>
      </c>
      <c r="AV705">
        <f t="shared" si="109"/>
        <v>256</v>
      </c>
    </row>
    <row r="706" spans="1:48" x14ac:dyDescent="0.2">
      <c r="A706">
        <v>0</v>
      </c>
      <c r="B706">
        <v>10</v>
      </c>
      <c r="C706">
        <f t="shared" si="100"/>
        <v>10</v>
      </c>
      <c r="F706">
        <v>33180</v>
      </c>
      <c r="G706">
        <v>15208</v>
      </c>
      <c r="H706">
        <f t="shared" si="101"/>
        <v>48388</v>
      </c>
      <c r="K706">
        <v>4254</v>
      </c>
      <c r="L706">
        <v>0</v>
      </c>
      <c r="M706">
        <f t="shared" si="102"/>
        <v>4254</v>
      </c>
      <c r="P706">
        <v>1373</v>
      </c>
      <c r="Q706">
        <v>0</v>
      </c>
      <c r="R706">
        <f t="shared" si="103"/>
        <v>1373</v>
      </c>
      <c r="U706">
        <v>3467</v>
      </c>
      <c r="V706">
        <v>148</v>
      </c>
      <c r="W706">
        <f t="shared" si="104"/>
        <v>3615</v>
      </c>
      <c r="Z706">
        <v>3016</v>
      </c>
      <c r="AA706">
        <v>2814</v>
      </c>
      <c r="AB706">
        <f t="shared" si="105"/>
        <v>5830</v>
      </c>
      <c r="AE706">
        <v>2203</v>
      </c>
      <c r="AF706">
        <v>69</v>
      </c>
      <c r="AG706">
        <f t="shared" si="106"/>
        <v>2272</v>
      </c>
      <c r="AJ706">
        <v>7959</v>
      </c>
      <c r="AK706">
        <v>14984</v>
      </c>
      <c r="AL706">
        <f t="shared" si="107"/>
        <v>22943</v>
      </c>
      <c r="AO706">
        <v>7</v>
      </c>
      <c r="AP706">
        <v>399</v>
      </c>
      <c r="AQ706">
        <f t="shared" si="108"/>
        <v>406</v>
      </c>
      <c r="AT706">
        <v>8</v>
      </c>
      <c r="AU706">
        <v>400</v>
      </c>
      <c r="AV706">
        <f t="shared" si="109"/>
        <v>408</v>
      </c>
    </row>
    <row r="707" spans="1:48" x14ac:dyDescent="0.2">
      <c r="A707">
        <v>334878</v>
      </c>
      <c r="B707">
        <v>222566</v>
      </c>
      <c r="C707">
        <f t="shared" si="100"/>
        <v>557444</v>
      </c>
      <c r="F707">
        <v>543</v>
      </c>
      <c r="G707">
        <v>129</v>
      </c>
      <c r="H707">
        <f t="shared" si="101"/>
        <v>672</v>
      </c>
      <c r="K707">
        <v>5107</v>
      </c>
      <c r="L707">
        <v>0</v>
      </c>
      <c r="M707">
        <f t="shared" si="102"/>
        <v>5107</v>
      </c>
      <c r="P707">
        <v>3900</v>
      </c>
      <c r="Q707">
        <v>0</v>
      </c>
      <c r="R707">
        <f t="shared" si="103"/>
        <v>3900</v>
      </c>
      <c r="U707">
        <v>2761</v>
      </c>
      <c r="V707">
        <v>101</v>
      </c>
      <c r="W707">
        <f t="shared" si="104"/>
        <v>2862</v>
      </c>
      <c r="Z707">
        <v>3062</v>
      </c>
      <c r="AA707">
        <v>2788</v>
      </c>
      <c r="AB707">
        <f t="shared" si="105"/>
        <v>5850</v>
      </c>
      <c r="AE707">
        <v>1547</v>
      </c>
      <c r="AF707">
        <v>14</v>
      </c>
      <c r="AG707">
        <f t="shared" si="106"/>
        <v>1561</v>
      </c>
      <c r="AJ707">
        <v>7859</v>
      </c>
      <c r="AK707">
        <v>17040</v>
      </c>
      <c r="AL707">
        <f t="shared" si="107"/>
        <v>24899</v>
      </c>
      <c r="AO707">
        <v>12</v>
      </c>
      <c r="AP707">
        <v>139</v>
      </c>
      <c r="AQ707">
        <f t="shared" si="108"/>
        <v>151</v>
      </c>
      <c r="AT707">
        <v>17</v>
      </c>
      <c r="AU707">
        <v>335</v>
      </c>
      <c r="AV707">
        <f t="shared" si="109"/>
        <v>352</v>
      </c>
    </row>
    <row r="708" spans="1:48" x14ac:dyDescent="0.2">
      <c r="A708">
        <v>46001</v>
      </c>
      <c r="B708">
        <v>23847</v>
      </c>
      <c r="C708">
        <f t="shared" si="100"/>
        <v>69848</v>
      </c>
      <c r="F708">
        <v>0</v>
      </c>
      <c r="G708">
        <v>0</v>
      </c>
      <c r="H708">
        <f t="shared" si="101"/>
        <v>0</v>
      </c>
      <c r="K708">
        <v>4204</v>
      </c>
      <c r="L708">
        <v>0</v>
      </c>
      <c r="M708">
        <f t="shared" si="102"/>
        <v>4204</v>
      </c>
      <c r="P708">
        <v>3998</v>
      </c>
      <c r="Q708">
        <v>0</v>
      </c>
      <c r="R708">
        <f t="shared" si="103"/>
        <v>3998</v>
      </c>
      <c r="U708">
        <v>2547</v>
      </c>
      <c r="V708">
        <v>204</v>
      </c>
      <c r="W708">
        <f t="shared" si="104"/>
        <v>2751</v>
      </c>
      <c r="Z708">
        <v>2008</v>
      </c>
      <c r="AA708">
        <v>2584</v>
      </c>
      <c r="AB708">
        <f t="shared" si="105"/>
        <v>4592</v>
      </c>
      <c r="AE708">
        <v>1976</v>
      </c>
      <c r="AF708">
        <v>78</v>
      </c>
      <c r="AG708">
        <f t="shared" si="106"/>
        <v>2054</v>
      </c>
      <c r="AJ708">
        <v>6429</v>
      </c>
      <c r="AK708">
        <v>15273</v>
      </c>
      <c r="AL708">
        <f t="shared" si="107"/>
        <v>21702</v>
      </c>
      <c r="AO708">
        <v>10</v>
      </c>
      <c r="AP708">
        <v>279</v>
      </c>
      <c r="AQ708">
        <f t="shared" si="108"/>
        <v>289</v>
      </c>
      <c r="AT708">
        <v>37</v>
      </c>
      <c r="AU708">
        <v>255</v>
      </c>
      <c r="AV708">
        <f t="shared" si="109"/>
        <v>292</v>
      </c>
    </row>
    <row r="709" spans="1:48" x14ac:dyDescent="0.2">
      <c r="A709">
        <v>0</v>
      </c>
      <c r="B709">
        <v>243119</v>
      </c>
      <c r="C709">
        <f t="shared" ref="C709:C751" si="110">A709+B709</f>
        <v>243119</v>
      </c>
      <c r="F709">
        <v>160</v>
      </c>
      <c r="G709">
        <v>55</v>
      </c>
      <c r="H709">
        <f t="shared" ref="H709:H772" si="111">F709+G709</f>
        <v>215</v>
      </c>
      <c r="K709">
        <v>3314</v>
      </c>
      <c r="L709">
        <v>0</v>
      </c>
      <c r="M709">
        <f t="shared" ref="M709:M772" si="112">K709+L709</f>
        <v>3314</v>
      </c>
      <c r="P709">
        <v>5695</v>
      </c>
      <c r="Q709">
        <v>0</v>
      </c>
      <c r="R709">
        <f t="shared" ref="R709:R772" si="113">P709+Q709</f>
        <v>5695</v>
      </c>
      <c r="U709">
        <v>2835</v>
      </c>
      <c r="V709">
        <v>129</v>
      </c>
      <c r="W709">
        <f t="shared" ref="W709:W772" si="114">U709+V709</f>
        <v>2964</v>
      </c>
      <c r="Z709">
        <v>1289</v>
      </c>
      <c r="AA709">
        <v>1476</v>
      </c>
      <c r="AB709">
        <f t="shared" ref="AB709:AB772" si="115">Z709+AA709</f>
        <v>2765</v>
      </c>
      <c r="AE709">
        <v>1699</v>
      </c>
      <c r="AF709">
        <v>20</v>
      </c>
      <c r="AG709">
        <f t="shared" ref="AG709:AG772" si="116">AE709+AF709</f>
        <v>1719</v>
      </c>
      <c r="AJ709">
        <v>6069</v>
      </c>
      <c r="AK709">
        <v>14581</v>
      </c>
      <c r="AL709">
        <f t="shared" ref="AL709:AL772" si="117">AJ709+AK709</f>
        <v>20650</v>
      </c>
      <c r="AO709">
        <v>7</v>
      </c>
      <c r="AP709">
        <v>214</v>
      </c>
      <c r="AQ709">
        <f t="shared" ref="AQ709:AQ772" si="118">AO709+AP709</f>
        <v>221</v>
      </c>
      <c r="AT709">
        <v>31</v>
      </c>
      <c r="AU709">
        <v>260</v>
      </c>
      <c r="AV709">
        <f t="shared" ref="AV709:AV772" si="119">AT709+AU709</f>
        <v>291</v>
      </c>
    </row>
    <row r="710" spans="1:48" x14ac:dyDescent="0.2">
      <c r="A710">
        <v>10453</v>
      </c>
      <c r="B710">
        <v>31818</v>
      </c>
      <c r="C710">
        <f t="shared" si="110"/>
        <v>42271</v>
      </c>
      <c r="F710">
        <v>0</v>
      </c>
      <c r="G710">
        <v>0</v>
      </c>
      <c r="H710">
        <f t="shared" si="111"/>
        <v>0</v>
      </c>
      <c r="K710">
        <v>3134</v>
      </c>
      <c r="L710">
        <v>0</v>
      </c>
      <c r="M710">
        <f t="shared" si="112"/>
        <v>3134</v>
      </c>
      <c r="P710">
        <v>4759</v>
      </c>
      <c r="Q710">
        <v>0</v>
      </c>
      <c r="R710">
        <f t="shared" si="113"/>
        <v>4759</v>
      </c>
      <c r="U710">
        <v>2529</v>
      </c>
      <c r="V710">
        <v>75</v>
      </c>
      <c r="W710">
        <f t="shared" si="114"/>
        <v>2604</v>
      </c>
      <c r="Z710">
        <v>985</v>
      </c>
      <c r="AA710">
        <v>1597</v>
      </c>
      <c r="AB710">
        <f t="shared" si="115"/>
        <v>2582</v>
      </c>
      <c r="AE710">
        <v>1843</v>
      </c>
      <c r="AF710">
        <v>15</v>
      </c>
      <c r="AG710">
        <f t="shared" si="116"/>
        <v>1858</v>
      </c>
      <c r="AJ710">
        <v>81</v>
      </c>
      <c r="AK710">
        <v>2198</v>
      </c>
      <c r="AL710">
        <f t="shared" si="117"/>
        <v>2279</v>
      </c>
      <c r="AO710">
        <v>44</v>
      </c>
      <c r="AP710">
        <v>412</v>
      </c>
      <c r="AQ710">
        <f t="shared" si="118"/>
        <v>456</v>
      </c>
      <c r="AT710">
        <v>23</v>
      </c>
      <c r="AU710">
        <v>223</v>
      </c>
      <c r="AV710">
        <f t="shared" si="119"/>
        <v>246</v>
      </c>
    </row>
    <row r="711" spans="1:48" x14ac:dyDescent="0.2">
      <c r="A711">
        <v>385207</v>
      </c>
      <c r="B711">
        <v>372042</v>
      </c>
      <c r="C711">
        <f t="shared" si="110"/>
        <v>757249</v>
      </c>
      <c r="F711">
        <v>805751</v>
      </c>
      <c r="G711">
        <v>436180</v>
      </c>
      <c r="H711">
        <f t="shared" si="111"/>
        <v>1241931</v>
      </c>
      <c r="K711">
        <v>0</v>
      </c>
      <c r="L711">
        <v>0</v>
      </c>
      <c r="M711">
        <f t="shared" si="112"/>
        <v>0</v>
      </c>
      <c r="P711">
        <v>4655</v>
      </c>
      <c r="Q711">
        <v>0</v>
      </c>
      <c r="R711">
        <f t="shared" si="113"/>
        <v>4655</v>
      </c>
      <c r="U711">
        <v>2762</v>
      </c>
      <c r="V711">
        <v>58</v>
      </c>
      <c r="W711">
        <f t="shared" si="114"/>
        <v>2820</v>
      </c>
      <c r="Z711">
        <v>1046</v>
      </c>
      <c r="AA711">
        <v>2320</v>
      </c>
      <c r="AB711">
        <f t="shared" si="115"/>
        <v>3366</v>
      </c>
      <c r="AE711">
        <v>1912</v>
      </c>
      <c r="AF711">
        <v>26</v>
      </c>
      <c r="AG711">
        <f t="shared" si="116"/>
        <v>1938</v>
      </c>
      <c r="AJ711">
        <v>51</v>
      </c>
      <c r="AK711">
        <v>1941</v>
      </c>
      <c r="AL711">
        <f t="shared" si="117"/>
        <v>1992</v>
      </c>
      <c r="AO711">
        <v>15</v>
      </c>
      <c r="AP711">
        <v>11</v>
      </c>
      <c r="AQ711">
        <f t="shared" si="118"/>
        <v>26</v>
      </c>
      <c r="AT711">
        <v>12</v>
      </c>
      <c r="AU711">
        <v>99</v>
      </c>
      <c r="AV711">
        <f t="shared" si="119"/>
        <v>111</v>
      </c>
    </row>
    <row r="712" spans="1:48" x14ac:dyDescent="0.2">
      <c r="A712">
        <v>6024457</v>
      </c>
      <c r="B712">
        <v>3452404</v>
      </c>
      <c r="C712">
        <f t="shared" si="110"/>
        <v>9476861</v>
      </c>
      <c r="F712">
        <v>4827114</v>
      </c>
      <c r="G712">
        <v>3093841</v>
      </c>
      <c r="H712">
        <f t="shared" si="111"/>
        <v>7920955</v>
      </c>
      <c r="K712">
        <v>0</v>
      </c>
      <c r="L712">
        <v>0</v>
      </c>
      <c r="M712">
        <f t="shared" si="112"/>
        <v>0</v>
      </c>
      <c r="P712">
        <v>4974</v>
      </c>
      <c r="Q712">
        <v>0</v>
      </c>
      <c r="R712">
        <f t="shared" si="113"/>
        <v>4974</v>
      </c>
      <c r="U712">
        <v>2969</v>
      </c>
      <c r="V712">
        <v>87</v>
      </c>
      <c r="W712">
        <f t="shared" si="114"/>
        <v>3056</v>
      </c>
      <c r="Z712">
        <v>3844</v>
      </c>
      <c r="AA712">
        <v>17662</v>
      </c>
      <c r="AB712">
        <f t="shared" si="115"/>
        <v>21506</v>
      </c>
      <c r="AE712">
        <v>1356</v>
      </c>
      <c r="AF712">
        <v>110</v>
      </c>
      <c r="AG712">
        <f t="shared" si="116"/>
        <v>1466</v>
      </c>
      <c r="AJ712">
        <v>48</v>
      </c>
      <c r="AK712">
        <v>2006</v>
      </c>
      <c r="AL712">
        <f t="shared" si="117"/>
        <v>2054</v>
      </c>
      <c r="AO712">
        <v>12</v>
      </c>
      <c r="AP712">
        <v>11</v>
      </c>
      <c r="AQ712">
        <f t="shared" si="118"/>
        <v>23</v>
      </c>
      <c r="AT712">
        <v>8</v>
      </c>
      <c r="AU712">
        <v>209</v>
      </c>
      <c r="AV712">
        <f t="shared" si="119"/>
        <v>217</v>
      </c>
    </row>
    <row r="713" spans="1:48" x14ac:dyDescent="0.2">
      <c r="A713">
        <v>212245</v>
      </c>
      <c r="B713">
        <v>383568</v>
      </c>
      <c r="C713">
        <f t="shared" si="110"/>
        <v>595813</v>
      </c>
      <c r="F713">
        <v>5259</v>
      </c>
      <c r="G713">
        <v>9125</v>
      </c>
      <c r="H713">
        <f t="shared" si="111"/>
        <v>14384</v>
      </c>
      <c r="K713">
        <v>0</v>
      </c>
      <c r="L713">
        <v>0</v>
      </c>
      <c r="M713">
        <f t="shared" si="112"/>
        <v>0</v>
      </c>
      <c r="P713">
        <v>4840</v>
      </c>
      <c r="Q713">
        <v>0</v>
      </c>
      <c r="R713">
        <f t="shared" si="113"/>
        <v>4840</v>
      </c>
      <c r="U713">
        <v>2606</v>
      </c>
      <c r="V713">
        <v>28</v>
      </c>
      <c r="W713">
        <f t="shared" si="114"/>
        <v>2634</v>
      </c>
      <c r="Z713">
        <v>4472</v>
      </c>
      <c r="AA713">
        <v>16016</v>
      </c>
      <c r="AB713">
        <f t="shared" si="115"/>
        <v>20488</v>
      </c>
      <c r="AE713">
        <v>1719</v>
      </c>
      <c r="AF713">
        <v>113</v>
      </c>
      <c r="AG713">
        <f t="shared" si="116"/>
        <v>1832</v>
      </c>
      <c r="AJ713">
        <v>54</v>
      </c>
      <c r="AK713">
        <v>1673</v>
      </c>
      <c r="AL713">
        <f t="shared" si="117"/>
        <v>1727</v>
      </c>
      <c r="AO713">
        <v>29</v>
      </c>
      <c r="AP713">
        <v>28</v>
      </c>
      <c r="AQ713">
        <f t="shared" si="118"/>
        <v>57</v>
      </c>
      <c r="AT713">
        <v>6</v>
      </c>
      <c r="AU713">
        <v>109</v>
      </c>
      <c r="AV713">
        <f t="shared" si="119"/>
        <v>115</v>
      </c>
    </row>
    <row r="714" spans="1:48" x14ac:dyDescent="0.2">
      <c r="A714">
        <v>24615</v>
      </c>
      <c r="B714">
        <v>0</v>
      </c>
      <c r="C714">
        <f t="shared" si="110"/>
        <v>24615</v>
      </c>
      <c r="F714">
        <v>5655</v>
      </c>
      <c r="G714">
        <v>17541</v>
      </c>
      <c r="H714">
        <f t="shared" si="111"/>
        <v>23196</v>
      </c>
      <c r="K714">
        <v>0</v>
      </c>
      <c r="L714">
        <v>0</v>
      </c>
      <c r="M714">
        <f t="shared" si="112"/>
        <v>0</v>
      </c>
      <c r="P714">
        <v>6205</v>
      </c>
      <c r="Q714">
        <v>0</v>
      </c>
      <c r="R714">
        <f t="shared" si="113"/>
        <v>6205</v>
      </c>
      <c r="U714">
        <v>2512</v>
      </c>
      <c r="V714">
        <v>12</v>
      </c>
      <c r="W714">
        <f t="shared" si="114"/>
        <v>2524</v>
      </c>
      <c r="Z714">
        <v>4827</v>
      </c>
      <c r="AA714">
        <v>21731</v>
      </c>
      <c r="AB714">
        <f t="shared" si="115"/>
        <v>26558</v>
      </c>
      <c r="AE714">
        <v>1148</v>
      </c>
      <c r="AF714">
        <v>7</v>
      </c>
      <c r="AG714">
        <f t="shared" si="116"/>
        <v>1155</v>
      </c>
      <c r="AJ714">
        <v>68</v>
      </c>
      <c r="AK714">
        <v>1583</v>
      </c>
      <c r="AL714">
        <f t="shared" si="117"/>
        <v>1651</v>
      </c>
      <c r="AO714">
        <v>46</v>
      </c>
      <c r="AP714">
        <v>16</v>
      </c>
      <c r="AQ714">
        <f t="shared" si="118"/>
        <v>62</v>
      </c>
      <c r="AT714">
        <v>6</v>
      </c>
      <c r="AU714">
        <v>296</v>
      </c>
      <c r="AV714">
        <f t="shared" si="119"/>
        <v>302</v>
      </c>
    </row>
    <row r="715" spans="1:48" x14ac:dyDescent="0.2">
      <c r="A715">
        <v>770417</v>
      </c>
      <c r="B715">
        <v>2366045</v>
      </c>
      <c r="C715">
        <f t="shared" si="110"/>
        <v>3136462</v>
      </c>
      <c r="F715">
        <v>7672244</v>
      </c>
      <c r="G715">
        <v>2559754</v>
      </c>
      <c r="H715">
        <f t="shared" si="111"/>
        <v>10231998</v>
      </c>
      <c r="K715">
        <v>0</v>
      </c>
      <c r="L715">
        <v>0</v>
      </c>
      <c r="M715">
        <f t="shared" si="112"/>
        <v>0</v>
      </c>
      <c r="P715">
        <v>5853</v>
      </c>
      <c r="Q715">
        <v>0</v>
      </c>
      <c r="R715">
        <f t="shared" si="113"/>
        <v>5853</v>
      </c>
      <c r="U715">
        <v>121</v>
      </c>
      <c r="V715">
        <v>3443</v>
      </c>
      <c r="W715">
        <f t="shared" si="114"/>
        <v>3564</v>
      </c>
      <c r="Z715">
        <v>5187</v>
      </c>
      <c r="AA715">
        <v>15233</v>
      </c>
      <c r="AB715">
        <f t="shared" si="115"/>
        <v>20420</v>
      </c>
      <c r="AE715">
        <v>1543</v>
      </c>
      <c r="AF715">
        <v>58</v>
      </c>
      <c r="AG715">
        <f t="shared" si="116"/>
        <v>1601</v>
      </c>
      <c r="AJ715">
        <v>143</v>
      </c>
      <c r="AK715">
        <v>1885</v>
      </c>
      <c r="AL715">
        <f t="shared" si="117"/>
        <v>2028</v>
      </c>
      <c r="AO715">
        <v>37</v>
      </c>
      <c r="AP715">
        <v>23</v>
      </c>
      <c r="AQ715">
        <f t="shared" si="118"/>
        <v>60</v>
      </c>
      <c r="AT715">
        <v>3</v>
      </c>
      <c r="AU715">
        <v>187</v>
      </c>
      <c r="AV715">
        <f t="shared" si="119"/>
        <v>190</v>
      </c>
    </row>
    <row r="716" spans="1:48" x14ac:dyDescent="0.2">
      <c r="A716">
        <v>17518</v>
      </c>
      <c r="B716">
        <v>155338</v>
      </c>
      <c r="C716">
        <f t="shared" si="110"/>
        <v>172856</v>
      </c>
      <c r="F716">
        <v>0</v>
      </c>
      <c r="G716">
        <v>0</v>
      </c>
      <c r="H716">
        <f t="shared" si="111"/>
        <v>0</v>
      </c>
      <c r="K716">
        <v>0</v>
      </c>
      <c r="L716">
        <v>0</v>
      </c>
      <c r="M716">
        <f t="shared" si="112"/>
        <v>0</v>
      </c>
      <c r="P716">
        <v>5173</v>
      </c>
      <c r="Q716">
        <v>0</v>
      </c>
      <c r="R716">
        <f t="shared" si="113"/>
        <v>5173</v>
      </c>
      <c r="U716">
        <v>51</v>
      </c>
      <c r="V716">
        <v>2892</v>
      </c>
      <c r="W716">
        <f t="shared" si="114"/>
        <v>2943</v>
      </c>
      <c r="Z716">
        <v>6081</v>
      </c>
      <c r="AA716">
        <v>17996</v>
      </c>
      <c r="AB716">
        <f t="shared" si="115"/>
        <v>24077</v>
      </c>
      <c r="AE716">
        <v>1351</v>
      </c>
      <c r="AF716">
        <v>33</v>
      </c>
      <c r="AG716">
        <f t="shared" si="116"/>
        <v>1384</v>
      </c>
      <c r="AJ716">
        <v>126</v>
      </c>
      <c r="AK716">
        <v>1508</v>
      </c>
      <c r="AL716">
        <f t="shared" si="117"/>
        <v>1634</v>
      </c>
      <c r="AO716">
        <v>46</v>
      </c>
      <c r="AP716">
        <v>17</v>
      </c>
      <c r="AQ716">
        <f t="shared" si="118"/>
        <v>63</v>
      </c>
      <c r="AT716">
        <v>4</v>
      </c>
      <c r="AU716">
        <v>152</v>
      </c>
      <c r="AV716">
        <f t="shared" si="119"/>
        <v>156</v>
      </c>
    </row>
    <row r="717" spans="1:48" x14ac:dyDescent="0.2">
      <c r="A717">
        <v>11672</v>
      </c>
      <c r="B717">
        <v>13827</v>
      </c>
      <c r="C717">
        <f t="shared" si="110"/>
        <v>25499</v>
      </c>
      <c r="F717">
        <v>900</v>
      </c>
      <c r="G717">
        <v>5663</v>
      </c>
      <c r="H717">
        <f t="shared" si="111"/>
        <v>6563</v>
      </c>
      <c r="K717">
        <v>0</v>
      </c>
      <c r="L717">
        <v>0</v>
      </c>
      <c r="M717">
        <f t="shared" si="112"/>
        <v>0</v>
      </c>
      <c r="P717">
        <v>4594</v>
      </c>
      <c r="Q717">
        <v>0</v>
      </c>
      <c r="R717">
        <f t="shared" si="113"/>
        <v>4594</v>
      </c>
      <c r="U717">
        <v>100</v>
      </c>
      <c r="V717">
        <v>4301</v>
      </c>
      <c r="W717">
        <f t="shared" si="114"/>
        <v>4401</v>
      </c>
      <c r="Z717">
        <v>6580</v>
      </c>
      <c r="AA717">
        <v>19471</v>
      </c>
      <c r="AB717">
        <f t="shared" si="115"/>
        <v>26051</v>
      </c>
      <c r="AE717">
        <v>1313</v>
      </c>
      <c r="AF717">
        <v>105</v>
      </c>
      <c r="AG717">
        <f t="shared" si="116"/>
        <v>1418</v>
      </c>
      <c r="AJ717">
        <v>152</v>
      </c>
      <c r="AK717">
        <v>1624</v>
      </c>
      <c r="AL717">
        <f t="shared" si="117"/>
        <v>1776</v>
      </c>
      <c r="AO717">
        <v>58</v>
      </c>
      <c r="AP717">
        <v>21</v>
      </c>
      <c r="AQ717">
        <f t="shared" si="118"/>
        <v>79</v>
      </c>
      <c r="AT717">
        <v>50</v>
      </c>
      <c r="AU717">
        <v>17</v>
      </c>
      <c r="AV717">
        <f t="shared" si="119"/>
        <v>67</v>
      </c>
    </row>
    <row r="718" spans="1:48" x14ac:dyDescent="0.2">
      <c r="A718">
        <v>33703</v>
      </c>
      <c r="B718">
        <v>56716</v>
      </c>
      <c r="C718">
        <f t="shared" si="110"/>
        <v>90419</v>
      </c>
      <c r="F718">
        <v>0</v>
      </c>
      <c r="G718">
        <v>0</v>
      </c>
      <c r="H718">
        <f t="shared" si="111"/>
        <v>0</v>
      </c>
      <c r="K718">
        <v>0</v>
      </c>
      <c r="L718">
        <v>0</v>
      </c>
      <c r="M718">
        <f t="shared" si="112"/>
        <v>0</v>
      </c>
      <c r="P718">
        <v>3740</v>
      </c>
      <c r="Q718">
        <v>0</v>
      </c>
      <c r="R718">
        <f t="shared" si="113"/>
        <v>3740</v>
      </c>
      <c r="U718">
        <v>79</v>
      </c>
      <c r="V718">
        <v>3593</v>
      </c>
      <c r="W718">
        <f t="shared" si="114"/>
        <v>3672</v>
      </c>
      <c r="Z718">
        <v>7679</v>
      </c>
      <c r="AA718">
        <v>17280</v>
      </c>
      <c r="AB718">
        <f t="shared" si="115"/>
        <v>24959</v>
      </c>
      <c r="AE718">
        <v>209</v>
      </c>
      <c r="AF718">
        <v>7583</v>
      </c>
      <c r="AG718">
        <f t="shared" si="116"/>
        <v>7792</v>
      </c>
      <c r="AJ718">
        <v>112</v>
      </c>
      <c r="AK718">
        <v>1645</v>
      </c>
      <c r="AL718">
        <f t="shared" si="117"/>
        <v>1757</v>
      </c>
      <c r="AO718">
        <v>32</v>
      </c>
      <c r="AP718">
        <v>19</v>
      </c>
      <c r="AQ718">
        <f t="shared" si="118"/>
        <v>51</v>
      </c>
      <c r="AT718">
        <v>70</v>
      </c>
      <c r="AU718">
        <v>28</v>
      </c>
      <c r="AV718">
        <f t="shared" si="119"/>
        <v>98</v>
      </c>
    </row>
    <row r="719" spans="1:48" x14ac:dyDescent="0.2">
      <c r="A719">
        <v>0</v>
      </c>
      <c r="B719">
        <v>0</v>
      </c>
      <c r="C719">
        <f t="shared" si="110"/>
        <v>0</v>
      </c>
      <c r="F719">
        <v>380713</v>
      </c>
      <c r="G719">
        <v>262459</v>
      </c>
      <c r="H719">
        <f t="shared" si="111"/>
        <v>643172</v>
      </c>
      <c r="K719">
        <v>0</v>
      </c>
      <c r="L719">
        <v>0</v>
      </c>
      <c r="M719">
        <f t="shared" si="112"/>
        <v>0</v>
      </c>
      <c r="P719">
        <v>0</v>
      </c>
      <c r="Q719">
        <v>0</v>
      </c>
      <c r="R719">
        <f t="shared" si="113"/>
        <v>0</v>
      </c>
      <c r="U719">
        <v>129</v>
      </c>
      <c r="V719">
        <v>4203</v>
      </c>
      <c r="W719">
        <f t="shared" si="114"/>
        <v>4332</v>
      </c>
      <c r="Z719">
        <v>7684</v>
      </c>
      <c r="AA719">
        <v>18828</v>
      </c>
      <c r="AB719">
        <f t="shared" si="115"/>
        <v>26512</v>
      </c>
      <c r="AE719">
        <v>176</v>
      </c>
      <c r="AF719">
        <v>6180</v>
      </c>
      <c r="AG719">
        <f t="shared" si="116"/>
        <v>6356</v>
      </c>
      <c r="AJ719">
        <v>153</v>
      </c>
      <c r="AK719">
        <v>1256</v>
      </c>
      <c r="AL719">
        <f t="shared" si="117"/>
        <v>1409</v>
      </c>
      <c r="AO719">
        <v>56</v>
      </c>
      <c r="AP719">
        <v>17</v>
      </c>
      <c r="AQ719">
        <f t="shared" si="118"/>
        <v>73</v>
      </c>
      <c r="AT719">
        <v>63</v>
      </c>
      <c r="AU719">
        <v>23</v>
      </c>
      <c r="AV719">
        <f t="shared" si="119"/>
        <v>86</v>
      </c>
    </row>
    <row r="720" spans="1:48" x14ac:dyDescent="0.2">
      <c r="A720">
        <v>5876</v>
      </c>
      <c r="B720">
        <v>170988</v>
      </c>
      <c r="C720">
        <f t="shared" si="110"/>
        <v>176864</v>
      </c>
      <c r="F720">
        <v>1598</v>
      </c>
      <c r="G720">
        <v>10000</v>
      </c>
      <c r="H720">
        <f t="shared" si="111"/>
        <v>11598</v>
      </c>
      <c r="K720">
        <v>0</v>
      </c>
      <c r="L720">
        <v>0</v>
      </c>
      <c r="M720">
        <f t="shared" si="112"/>
        <v>0</v>
      </c>
      <c r="P720">
        <v>0</v>
      </c>
      <c r="Q720">
        <v>0</v>
      </c>
      <c r="R720">
        <f t="shared" si="113"/>
        <v>0</v>
      </c>
      <c r="U720">
        <v>65</v>
      </c>
      <c r="V720">
        <v>3753</v>
      </c>
      <c r="W720">
        <f t="shared" si="114"/>
        <v>3818</v>
      </c>
      <c r="Z720">
        <v>6145</v>
      </c>
      <c r="AA720">
        <v>18901</v>
      </c>
      <c r="AB720">
        <f t="shared" si="115"/>
        <v>25046</v>
      </c>
      <c r="AE720">
        <v>301</v>
      </c>
      <c r="AF720">
        <v>7377</v>
      </c>
      <c r="AG720">
        <f t="shared" si="116"/>
        <v>7678</v>
      </c>
      <c r="AJ720">
        <v>104</v>
      </c>
      <c r="AK720">
        <v>923</v>
      </c>
      <c r="AL720">
        <f t="shared" si="117"/>
        <v>1027</v>
      </c>
      <c r="AO720">
        <v>26</v>
      </c>
      <c r="AP720">
        <v>9</v>
      </c>
      <c r="AQ720">
        <f t="shared" si="118"/>
        <v>35</v>
      </c>
      <c r="AT720">
        <v>58</v>
      </c>
      <c r="AU720">
        <v>15</v>
      </c>
      <c r="AV720">
        <f t="shared" si="119"/>
        <v>73</v>
      </c>
    </row>
    <row r="721" spans="1:48" x14ac:dyDescent="0.2">
      <c r="A721">
        <v>3471822</v>
      </c>
      <c r="B721">
        <v>47902</v>
      </c>
      <c r="C721">
        <f t="shared" si="110"/>
        <v>3519724</v>
      </c>
      <c r="F721">
        <v>4499</v>
      </c>
      <c r="G721">
        <v>5218</v>
      </c>
      <c r="H721">
        <f t="shared" si="111"/>
        <v>9717</v>
      </c>
      <c r="K721">
        <v>0</v>
      </c>
      <c r="L721">
        <v>0</v>
      </c>
      <c r="M721">
        <f t="shared" si="112"/>
        <v>0</v>
      </c>
      <c r="P721">
        <v>0</v>
      </c>
      <c r="Q721">
        <v>0</v>
      </c>
      <c r="R721">
        <f t="shared" si="113"/>
        <v>0</v>
      </c>
      <c r="U721">
        <v>103</v>
      </c>
      <c r="V721">
        <v>4254</v>
      </c>
      <c r="W721">
        <f t="shared" si="114"/>
        <v>4357</v>
      </c>
      <c r="Z721">
        <v>6421</v>
      </c>
      <c r="AA721">
        <v>19115</v>
      </c>
      <c r="AB721">
        <f t="shared" si="115"/>
        <v>25536</v>
      </c>
      <c r="AE721">
        <v>285</v>
      </c>
      <c r="AF721">
        <v>7237</v>
      </c>
      <c r="AG721">
        <f t="shared" si="116"/>
        <v>7522</v>
      </c>
      <c r="AJ721">
        <v>141</v>
      </c>
      <c r="AK721">
        <v>1086</v>
      </c>
      <c r="AL721">
        <f t="shared" si="117"/>
        <v>1227</v>
      </c>
      <c r="AO721">
        <v>27</v>
      </c>
      <c r="AP721">
        <v>12</v>
      </c>
      <c r="AQ721">
        <f t="shared" si="118"/>
        <v>39</v>
      </c>
      <c r="AT721">
        <v>16</v>
      </c>
      <c r="AU721">
        <v>12</v>
      </c>
      <c r="AV721">
        <f t="shared" si="119"/>
        <v>28</v>
      </c>
    </row>
    <row r="722" spans="1:48" x14ac:dyDescent="0.2">
      <c r="A722">
        <v>4675637</v>
      </c>
      <c r="B722">
        <v>3656760</v>
      </c>
      <c r="C722">
        <f t="shared" si="110"/>
        <v>8332397</v>
      </c>
      <c r="F722">
        <v>24426</v>
      </c>
      <c r="G722">
        <v>96966</v>
      </c>
      <c r="H722">
        <f t="shared" si="111"/>
        <v>121392</v>
      </c>
      <c r="K722">
        <v>0</v>
      </c>
      <c r="L722">
        <v>0</v>
      </c>
      <c r="M722">
        <f t="shared" si="112"/>
        <v>0</v>
      </c>
      <c r="P722">
        <v>0</v>
      </c>
      <c r="Q722">
        <v>0</v>
      </c>
      <c r="R722">
        <f t="shared" si="113"/>
        <v>0</v>
      </c>
      <c r="U722">
        <v>161</v>
      </c>
      <c r="V722">
        <v>6213</v>
      </c>
      <c r="W722">
        <f t="shared" si="114"/>
        <v>6374</v>
      </c>
      <c r="Z722">
        <v>5297</v>
      </c>
      <c r="AA722">
        <v>18357</v>
      </c>
      <c r="AB722">
        <f t="shared" si="115"/>
        <v>23654</v>
      </c>
      <c r="AE722">
        <v>401</v>
      </c>
      <c r="AF722">
        <v>7742</v>
      </c>
      <c r="AG722">
        <f t="shared" si="116"/>
        <v>8143</v>
      </c>
      <c r="AJ722">
        <v>15</v>
      </c>
      <c r="AK722">
        <v>273</v>
      </c>
      <c r="AL722">
        <f t="shared" si="117"/>
        <v>288</v>
      </c>
      <c r="AO722">
        <v>82</v>
      </c>
      <c r="AP722">
        <v>175</v>
      </c>
      <c r="AQ722">
        <f t="shared" si="118"/>
        <v>257</v>
      </c>
      <c r="AT722">
        <v>88</v>
      </c>
      <c r="AU722">
        <v>30</v>
      </c>
      <c r="AV722">
        <f t="shared" si="119"/>
        <v>118</v>
      </c>
    </row>
    <row r="723" spans="1:48" x14ac:dyDescent="0.2">
      <c r="A723">
        <v>26032079</v>
      </c>
      <c r="B723">
        <v>12643005</v>
      </c>
      <c r="C723">
        <f t="shared" si="110"/>
        <v>38675084</v>
      </c>
      <c r="F723">
        <v>976</v>
      </c>
      <c r="G723">
        <v>2363</v>
      </c>
      <c r="H723">
        <f t="shared" si="111"/>
        <v>3339</v>
      </c>
      <c r="K723">
        <v>901</v>
      </c>
      <c r="L723">
        <v>0</v>
      </c>
      <c r="M723">
        <f t="shared" si="112"/>
        <v>901</v>
      </c>
      <c r="P723">
        <v>0</v>
      </c>
      <c r="Q723">
        <v>0</v>
      </c>
      <c r="R723">
        <f t="shared" si="113"/>
        <v>0</v>
      </c>
      <c r="U723">
        <v>149</v>
      </c>
      <c r="V723">
        <v>4197</v>
      </c>
      <c r="W723">
        <f t="shared" si="114"/>
        <v>4346</v>
      </c>
      <c r="Z723">
        <v>6104</v>
      </c>
      <c r="AA723">
        <v>17302</v>
      </c>
      <c r="AB723">
        <f t="shared" si="115"/>
        <v>23406</v>
      </c>
      <c r="AE723">
        <v>2600</v>
      </c>
      <c r="AF723">
        <v>8321</v>
      </c>
      <c r="AG723">
        <f t="shared" si="116"/>
        <v>10921</v>
      </c>
      <c r="AJ723">
        <v>65</v>
      </c>
      <c r="AK723">
        <v>572</v>
      </c>
      <c r="AL723">
        <f t="shared" si="117"/>
        <v>637</v>
      </c>
      <c r="AO723">
        <v>109</v>
      </c>
      <c r="AP723">
        <v>149</v>
      </c>
      <c r="AQ723">
        <f t="shared" si="118"/>
        <v>258</v>
      </c>
      <c r="AT723">
        <v>26</v>
      </c>
      <c r="AU723">
        <v>17</v>
      </c>
      <c r="AV723">
        <f t="shared" si="119"/>
        <v>43</v>
      </c>
    </row>
    <row r="724" spans="1:48" x14ac:dyDescent="0.2">
      <c r="A724">
        <v>10442728</v>
      </c>
      <c r="B724">
        <v>6057614</v>
      </c>
      <c r="C724">
        <f t="shared" si="110"/>
        <v>16500342</v>
      </c>
      <c r="F724">
        <v>268</v>
      </c>
      <c r="G724">
        <v>4154</v>
      </c>
      <c r="H724">
        <f t="shared" si="111"/>
        <v>4422</v>
      </c>
      <c r="K724">
        <v>755</v>
      </c>
      <c r="L724">
        <v>0</v>
      </c>
      <c r="M724">
        <f t="shared" si="112"/>
        <v>755</v>
      </c>
      <c r="P724">
        <v>0</v>
      </c>
      <c r="Q724">
        <v>0</v>
      </c>
      <c r="R724">
        <f t="shared" si="113"/>
        <v>0</v>
      </c>
      <c r="U724">
        <v>344</v>
      </c>
      <c r="V724">
        <v>4407</v>
      </c>
      <c r="W724">
        <f t="shared" si="114"/>
        <v>4751</v>
      </c>
      <c r="Z724">
        <v>56</v>
      </c>
      <c r="AA724">
        <v>2161</v>
      </c>
      <c r="AB724">
        <f t="shared" si="115"/>
        <v>2217</v>
      </c>
      <c r="AE724">
        <v>2585</v>
      </c>
      <c r="AF724">
        <v>7444</v>
      </c>
      <c r="AG724">
        <f t="shared" si="116"/>
        <v>10029</v>
      </c>
      <c r="AJ724">
        <v>111</v>
      </c>
      <c r="AK724">
        <v>255</v>
      </c>
      <c r="AL724">
        <f t="shared" si="117"/>
        <v>366</v>
      </c>
      <c r="AO724">
        <v>190</v>
      </c>
      <c r="AP724">
        <v>104</v>
      </c>
      <c r="AQ724">
        <f t="shared" si="118"/>
        <v>294</v>
      </c>
      <c r="AT724">
        <v>52</v>
      </c>
      <c r="AU724">
        <v>24</v>
      </c>
      <c r="AV724">
        <f t="shared" si="119"/>
        <v>76</v>
      </c>
    </row>
    <row r="725" spans="1:48" x14ac:dyDescent="0.2">
      <c r="A725">
        <v>27784047</v>
      </c>
      <c r="B725">
        <v>11075363</v>
      </c>
      <c r="C725">
        <f t="shared" si="110"/>
        <v>38859410</v>
      </c>
      <c r="F725">
        <v>393</v>
      </c>
      <c r="G725">
        <v>556</v>
      </c>
      <c r="H725">
        <f t="shared" si="111"/>
        <v>949</v>
      </c>
      <c r="K725">
        <v>927</v>
      </c>
      <c r="L725">
        <v>0</v>
      </c>
      <c r="M725">
        <f t="shared" si="112"/>
        <v>927</v>
      </c>
      <c r="P725">
        <v>0</v>
      </c>
      <c r="Q725">
        <v>0</v>
      </c>
      <c r="R725">
        <f t="shared" si="113"/>
        <v>0</v>
      </c>
      <c r="U725">
        <v>147</v>
      </c>
      <c r="V725">
        <v>3564</v>
      </c>
      <c r="W725">
        <f t="shared" si="114"/>
        <v>3711</v>
      </c>
      <c r="Z725">
        <v>77</v>
      </c>
      <c r="AA725">
        <v>2199</v>
      </c>
      <c r="AB725">
        <f t="shared" si="115"/>
        <v>2276</v>
      </c>
      <c r="AE725">
        <v>1169</v>
      </c>
      <c r="AF725">
        <v>8336</v>
      </c>
      <c r="AG725">
        <f t="shared" si="116"/>
        <v>9505</v>
      </c>
      <c r="AJ725">
        <v>36</v>
      </c>
      <c r="AK725">
        <v>303</v>
      </c>
      <c r="AL725">
        <f t="shared" si="117"/>
        <v>339</v>
      </c>
      <c r="AO725">
        <v>176</v>
      </c>
      <c r="AP725">
        <v>191</v>
      </c>
      <c r="AQ725">
        <f t="shared" si="118"/>
        <v>367</v>
      </c>
      <c r="AT725">
        <v>56</v>
      </c>
      <c r="AU725">
        <v>21</v>
      </c>
      <c r="AV725">
        <f t="shared" si="119"/>
        <v>77</v>
      </c>
    </row>
    <row r="726" spans="1:48" x14ac:dyDescent="0.2">
      <c r="A726">
        <v>5564</v>
      </c>
      <c r="B726">
        <v>12302</v>
      </c>
      <c r="C726">
        <f t="shared" si="110"/>
        <v>17866</v>
      </c>
      <c r="F726">
        <v>405</v>
      </c>
      <c r="G726">
        <v>5025</v>
      </c>
      <c r="H726">
        <f t="shared" si="111"/>
        <v>5430</v>
      </c>
      <c r="K726">
        <v>703</v>
      </c>
      <c r="L726">
        <v>0</v>
      </c>
      <c r="M726">
        <f t="shared" si="112"/>
        <v>703</v>
      </c>
      <c r="P726">
        <v>0</v>
      </c>
      <c r="Q726">
        <v>0</v>
      </c>
      <c r="R726">
        <f t="shared" si="113"/>
        <v>0</v>
      </c>
      <c r="U726">
        <v>273</v>
      </c>
      <c r="V726">
        <v>5494</v>
      </c>
      <c r="W726">
        <f t="shared" si="114"/>
        <v>5767</v>
      </c>
      <c r="Z726">
        <v>95</v>
      </c>
      <c r="AA726">
        <v>2865</v>
      </c>
      <c r="AB726">
        <f t="shared" si="115"/>
        <v>2960</v>
      </c>
      <c r="AE726">
        <v>610</v>
      </c>
      <c r="AF726">
        <v>6594</v>
      </c>
      <c r="AG726">
        <f t="shared" si="116"/>
        <v>7204</v>
      </c>
      <c r="AJ726">
        <v>18</v>
      </c>
      <c r="AK726">
        <v>227</v>
      </c>
      <c r="AL726">
        <f t="shared" si="117"/>
        <v>245</v>
      </c>
      <c r="AO726">
        <v>350</v>
      </c>
      <c r="AP726">
        <v>106</v>
      </c>
      <c r="AQ726">
        <f t="shared" si="118"/>
        <v>456</v>
      </c>
      <c r="AT726">
        <v>47</v>
      </c>
      <c r="AU726">
        <v>16</v>
      </c>
      <c r="AV726">
        <f t="shared" si="119"/>
        <v>63</v>
      </c>
    </row>
    <row r="727" spans="1:48" x14ac:dyDescent="0.2">
      <c r="A727">
        <v>0</v>
      </c>
      <c r="B727">
        <v>99701</v>
      </c>
      <c r="C727">
        <f t="shared" si="110"/>
        <v>99701</v>
      </c>
      <c r="F727">
        <v>32703527</v>
      </c>
      <c r="G727">
        <v>10078767</v>
      </c>
      <c r="H727">
        <f t="shared" si="111"/>
        <v>42782294</v>
      </c>
      <c r="K727">
        <v>844</v>
      </c>
      <c r="L727">
        <v>0</v>
      </c>
      <c r="M727">
        <f t="shared" si="112"/>
        <v>844</v>
      </c>
      <c r="P727">
        <v>0</v>
      </c>
      <c r="Q727">
        <v>0</v>
      </c>
      <c r="R727">
        <f t="shared" si="113"/>
        <v>0</v>
      </c>
      <c r="U727">
        <v>3829</v>
      </c>
      <c r="V727">
        <v>12420</v>
      </c>
      <c r="W727">
        <f t="shared" si="114"/>
        <v>16249</v>
      </c>
      <c r="Z727">
        <v>104</v>
      </c>
      <c r="AA727">
        <v>3753</v>
      </c>
      <c r="AB727">
        <f t="shared" si="115"/>
        <v>3857</v>
      </c>
      <c r="AE727">
        <v>487</v>
      </c>
      <c r="AF727">
        <v>7072</v>
      </c>
      <c r="AG727">
        <f t="shared" si="116"/>
        <v>7559</v>
      </c>
      <c r="AJ727">
        <v>7</v>
      </c>
      <c r="AK727">
        <v>208</v>
      </c>
      <c r="AL727">
        <f t="shared" si="117"/>
        <v>215</v>
      </c>
      <c r="AO727">
        <v>316</v>
      </c>
      <c r="AP727">
        <v>73</v>
      </c>
      <c r="AQ727">
        <f t="shared" si="118"/>
        <v>389</v>
      </c>
      <c r="AT727">
        <v>5</v>
      </c>
      <c r="AU727">
        <v>2</v>
      </c>
      <c r="AV727">
        <f t="shared" si="119"/>
        <v>7</v>
      </c>
    </row>
    <row r="728" spans="1:48" x14ac:dyDescent="0.2">
      <c r="A728">
        <v>0</v>
      </c>
      <c r="B728">
        <v>0</v>
      </c>
      <c r="C728">
        <f t="shared" si="110"/>
        <v>0</v>
      </c>
      <c r="F728">
        <v>94286</v>
      </c>
      <c r="G728">
        <v>25533</v>
      </c>
      <c r="H728">
        <f t="shared" si="111"/>
        <v>119819</v>
      </c>
      <c r="K728">
        <v>676</v>
      </c>
      <c r="L728">
        <v>0</v>
      </c>
      <c r="M728">
        <f t="shared" si="112"/>
        <v>676</v>
      </c>
      <c r="P728">
        <v>0</v>
      </c>
      <c r="Q728">
        <v>0</v>
      </c>
      <c r="R728">
        <f t="shared" si="113"/>
        <v>0</v>
      </c>
      <c r="U728">
        <v>4774</v>
      </c>
      <c r="V728">
        <v>9084</v>
      </c>
      <c r="W728">
        <f t="shared" si="114"/>
        <v>13858</v>
      </c>
      <c r="Z728">
        <v>78</v>
      </c>
      <c r="AA728">
        <v>2885</v>
      </c>
      <c r="AB728">
        <f t="shared" si="115"/>
        <v>2963</v>
      </c>
      <c r="AE728">
        <v>238</v>
      </c>
      <c r="AF728">
        <v>6022</v>
      </c>
      <c r="AG728">
        <f t="shared" si="116"/>
        <v>6260</v>
      </c>
      <c r="AJ728">
        <v>27</v>
      </c>
      <c r="AK728">
        <v>356</v>
      </c>
      <c r="AL728">
        <f t="shared" si="117"/>
        <v>383</v>
      </c>
      <c r="AO728">
        <v>401</v>
      </c>
      <c r="AP728">
        <v>98</v>
      </c>
      <c r="AQ728">
        <f t="shared" si="118"/>
        <v>499</v>
      </c>
      <c r="AT728">
        <v>51</v>
      </c>
      <c r="AU728">
        <v>51</v>
      </c>
      <c r="AV728">
        <f t="shared" si="119"/>
        <v>102</v>
      </c>
    </row>
    <row r="729" spans="1:48" x14ac:dyDescent="0.2">
      <c r="A729">
        <v>585252</v>
      </c>
      <c r="B729">
        <v>421167</v>
      </c>
      <c r="C729">
        <f t="shared" si="110"/>
        <v>1006419</v>
      </c>
      <c r="F729">
        <v>0</v>
      </c>
      <c r="G729">
        <v>0</v>
      </c>
      <c r="H729">
        <f t="shared" si="111"/>
        <v>0</v>
      </c>
      <c r="K729">
        <v>629</v>
      </c>
      <c r="L729">
        <v>0</v>
      </c>
      <c r="M729">
        <f t="shared" si="112"/>
        <v>629</v>
      </c>
      <c r="P729">
        <v>0</v>
      </c>
      <c r="Q729">
        <v>0</v>
      </c>
      <c r="R729">
        <f t="shared" si="113"/>
        <v>0</v>
      </c>
      <c r="U729">
        <v>5141</v>
      </c>
      <c r="V729">
        <v>9369</v>
      </c>
      <c r="W729">
        <f t="shared" si="114"/>
        <v>14510</v>
      </c>
      <c r="Z729">
        <v>197</v>
      </c>
      <c r="AA729">
        <v>2483</v>
      </c>
      <c r="AB729">
        <f t="shared" si="115"/>
        <v>2680</v>
      </c>
      <c r="AE729">
        <v>293</v>
      </c>
      <c r="AF729">
        <v>9561</v>
      </c>
      <c r="AG729">
        <f t="shared" si="116"/>
        <v>9854</v>
      </c>
      <c r="AJ729">
        <v>15</v>
      </c>
      <c r="AK729">
        <v>368</v>
      </c>
      <c r="AL729">
        <f t="shared" si="117"/>
        <v>383</v>
      </c>
      <c r="AO729">
        <v>265</v>
      </c>
      <c r="AP729">
        <v>62</v>
      </c>
      <c r="AQ729">
        <f t="shared" si="118"/>
        <v>327</v>
      </c>
      <c r="AT729">
        <v>261</v>
      </c>
      <c r="AU729">
        <v>77</v>
      </c>
      <c r="AV729">
        <f t="shared" si="119"/>
        <v>338</v>
      </c>
    </row>
    <row r="730" spans="1:48" x14ac:dyDescent="0.2">
      <c r="A730">
        <v>2120950</v>
      </c>
      <c r="B730">
        <v>2437483</v>
      </c>
      <c r="C730">
        <f t="shared" si="110"/>
        <v>4558433</v>
      </c>
      <c r="F730">
        <v>60796</v>
      </c>
      <c r="G730">
        <v>235238</v>
      </c>
      <c r="H730">
        <f t="shared" si="111"/>
        <v>296034</v>
      </c>
      <c r="K730">
        <v>675</v>
      </c>
      <c r="L730">
        <v>0</v>
      </c>
      <c r="M730">
        <f t="shared" si="112"/>
        <v>675</v>
      </c>
      <c r="P730">
        <v>0</v>
      </c>
      <c r="Q730">
        <v>0</v>
      </c>
      <c r="R730">
        <f t="shared" si="113"/>
        <v>0</v>
      </c>
      <c r="U730">
        <v>5891</v>
      </c>
      <c r="V730">
        <v>12411</v>
      </c>
      <c r="W730">
        <f t="shared" si="114"/>
        <v>18302</v>
      </c>
      <c r="Z730">
        <v>152</v>
      </c>
      <c r="AA730">
        <v>2824</v>
      </c>
      <c r="AB730">
        <f t="shared" si="115"/>
        <v>2976</v>
      </c>
      <c r="AE730">
        <v>5564</v>
      </c>
      <c r="AF730">
        <v>10334</v>
      </c>
      <c r="AG730">
        <f t="shared" si="116"/>
        <v>15898</v>
      </c>
      <c r="AJ730">
        <v>5</v>
      </c>
      <c r="AK730">
        <v>198</v>
      </c>
      <c r="AL730">
        <f t="shared" si="117"/>
        <v>203</v>
      </c>
      <c r="AO730">
        <v>391</v>
      </c>
      <c r="AP730">
        <v>70</v>
      </c>
      <c r="AQ730">
        <f t="shared" si="118"/>
        <v>461</v>
      </c>
      <c r="AT730">
        <v>265</v>
      </c>
      <c r="AU730">
        <v>64</v>
      </c>
      <c r="AV730">
        <f t="shared" si="119"/>
        <v>329</v>
      </c>
    </row>
    <row r="731" spans="1:48" x14ac:dyDescent="0.2">
      <c r="A731">
        <v>34357</v>
      </c>
      <c r="B731">
        <v>22689</v>
      </c>
      <c r="C731">
        <f t="shared" si="110"/>
        <v>57046</v>
      </c>
      <c r="F731">
        <v>305</v>
      </c>
      <c r="G731">
        <v>6439</v>
      </c>
      <c r="H731">
        <f t="shared" si="111"/>
        <v>6744</v>
      </c>
      <c r="K731">
        <v>701</v>
      </c>
      <c r="L731">
        <v>0</v>
      </c>
      <c r="M731">
        <f t="shared" si="112"/>
        <v>701</v>
      </c>
      <c r="P731">
        <v>672</v>
      </c>
      <c r="Q731">
        <v>0</v>
      </c>
      <c r="R731">
        <f t="shared" si="113"/>
        <v>672</v>
      </c>
      <c r="U731">
        <v>7280</v>
      </c>
      <c r="V731">
        <v>8995</v>
      </c>
      <c r="W731">
        <f t="shared" si="114"/>
        <v>16275</v>
      </c>
      <c r="Z731">
        <v>175</v>
      </c>
      <c r="AA731">
        <v>3020</v>
      </c>
      <c r="AB731">
        <f t="shared" si="115"/>
        <v>3195</v>
      </c>
      <c r="AE731">
        <v>5086</v>
      </c>
      <c r="AF731">
        <v>7599</v>
      </c>
      <c r="AG731">
        <f t="shared" si="116"/>
        <v>12685</v>
      </c>
      <c r="AJ731">
        <v>15</v>
      </c>
      <c r="AK731">
        <v>357</v>
      </c>
      <c r="AL731">
        <f t="shared" si="117"/>
        <v>372</v>
      </c>
      <c r="AO731">
        <v>387</v>
      </c>
      <c r="AP731">
        <v>83</v>
      </c>
      <c r="AQ731">
        <f t="shared" si="118"/>
        <v>470</v>
      </c>
      <c r="AT731">
        <v>245</v>
      </c>
      <c r="AU731">
        <v>61</v>
      </c>
      <c r="AV731">
        <f t="shared" si="119"/>
        <v>306</v>
      </c>
    </row>
    <row r="732" spans="1:48" x14ac:dyDescent="0.2">
      <c r="A732">
        <v>0</v>
      </c>
      <c r="B732">
        <v>0</v>
      </c>
      <c r="C732">
        <f t="shared" si="110"/>
        <v>0</v>
      </c>
      <c r="F732">
        <v>1458</v>
      </c>
      <c r="G732">
        <v>0</v>
      </c>
      <c r="H732">
        <f t="shared" si="111"/>
        <v>1458</v>
      </c>
      <c r="K732">
        <v>627</v>
      </c>
      <c r="L732">
        <v>0</v>
      </c>
      <c r="M732">
        <f t="shared" si="112"/>
        <v>627</v>
      </c>
      <c r="P732">
        <v>641</v>
      </c>
      <c r="Q732">
        <v>0</v>
      </c>
      <c r="R732">
        <f t="shared" si="113"/>
        <v>641</v>
      </c>
      <c r="U732">
        <v>8793</v>
      </c>
      <c r="V732">
        <v>12234</v>
      </c>
      <c r="W732">
        <f t="shared" si="114"/>
        <v>21027</v>
      </c>
      <c r="Z732">
        <v>107</v>
      </c>
      <c r="AA732">
        <v>2415</v>
      </c>
      <c r="AB732">
        <f t="shared" si="115"/>
        <v>2522</v>
      </c>
      <c r="AE732">
        <v>5539</v>
      </c>
      <c r="AF732">
        <v>8457</v>
      </c>
      <c r="AG732">
        <f t="shared" si="116"/>
        <v>13996</v>
      </c>
      <c r="AJ732">
        <v>4</v>
      </c>
      <c r="AK732">
        <v>223</v>
      </c>
      <c r="AL732">
        <f t="shared" si="117"/>
        <v>227</v>
      </c>
      <c r="AO732">
        <v>442</v>
      </c>
      <c r="AP732">
        <v>68</v>
      </c>
      <c r="AQ732">
        <f t="shared" si="118"/>
        <v>510</v>
      </c>
      <c r="AT732">
        <v>428</v>
      </c>
      <c r="AU732">
        <v>62</v>
      </c>
      <c r="AV732">
        <f t="shared" si="119"/>
        <v>490</v>
      </c>
    </row>
    <row r="733" spans="1:48" x14ac:dyDescent="0.2">
      <c r="A733">
        <v>0</v>
      </c>
      <c r="B733">
        <v>0</v>
      </c>
      <c r="C733">
        <f t="shared" si="110"/>
        <v>0</v>
      </c>
      <c r="F733">
        <v>13291944</v>
      </c>
      <c r="G733">
        <v>4545618</v>
      </c>
      <c r="H733">
        <f t="shared" si="111"/>
        <v>17837562</v>
      </c>
      <c r="K733">
        <v>807</v>
      </c>
      <c r="L733">
        <v>0</v>
      </c>
      <c r="M733">
        <f t="shared" si="112"/>
        <v>807</v>
      </c>
      <c r="P733">
        <v>762</v>
      </c>
      <c r="Q733">
        <v>0</v>
      </c>
      <c r="R733">
        <f t="shared" si="113"/>
        <v>762</v>
      </c>
      <c r="U733">
        <v>7546</v>
      </c>
      <c r="V733">
        <v>9814</v>
      </c>
      <c r="W733">
        <f t="shared" si="114"/>
        <v>17360</v>
      </c>
      <c r="Z733">
        <v>85</v>
      </c>
      <c r="AA733">
        <v>2530</v>
      </c>
      <c r="AB733">
        <f t="shared" si="115"/>
        <v>2615</v>
      </c>
      <c r="AE733">
        <v>6818</v>
      </c>
      <c r="AF733">
        <v>7434</v>
      </c>
      <c r="AG733">
        <f t="shared" si="116"/>
        <v>14252</v>
      </c>
      <c r="AJ733">
        <v>9</v>
      </c>
      <c r="AK733">
        <v>296</v>
      </c>
      <c r="AL733">
        <f t="shared" si="117"/>
        <v>305</v>
      </c>
      <c r="AO733">
        <v>454</v>
      </c>
      <c r="AP733">
        <v>85</v>
      </c>
      <c r="AQ733">
        <f t="shared" si="118"/>
        <v>539</v>
      </c>
      <c r="AT733">
        <v>564</v>
      </c>
      <c r="AU733">
        <v>75</v>
      </c>
      <c r="AV733">
        <f t="shared" si="119"/>
        <v>639</v>
      </c>
    </row>
    <row r="734" spans="1:48" x14ac:dyDescent="0.2">
      <c r="A734">
        <v>2252531</v>
      </c>
      <c r="B734">
        <v>21376</v>
      </c>
      <c r="C734">
        <f t="shared" si="110"/>
        <v>2273907</v>
      </c>
      <c r="F734">
        <v>16016</v>
      </c>
      <c r="G734">
        <v>12293</v>
      </c>
      <c r="H734">
        <f t="shared" si="111"/>
        <v>28309</v>
      </c>
      <c r="K734">
        <v>5655</v>
      </c>
      <c r="L734">
        <v>1695</v>
      </c>
      <c r="M734">
        <f t="shared" si="112"/>
        <v>7350</v>
      </c>
      <c r="P734">
        <v>652</v>
      </c>
      <c r="Q734">
        <v>0</v>
      </c>
      <c r="R734">
        <f t="shared" si="113"/>
        <v>652</v>
      </c>
      <c r="U734">
        <v>6620</v>
      </c>
      <c r="V734">
        <v>10878</v>
      </c>
      <c r="W734">
        <f t="shared" si="114"/>
        <v>17498</v>
      </c>
      <c r="Z734">
        <v>56</v>
      </c>
      <c r="AA734">
        <v>2801</v>
      </c>
      <c r="AB734">
        <f t="shared" si="115"/>
        <v>2857</v>
      </c>
      <c r="AE734">
        <v>6195</v>
      </c>
      <c r="AF734">
        <v>8273</v>
      </c>
      <c r="AG734">
        <f t="shared" si="116"/>
        <v>14468</v>
      </c>
      <c r="AJ734">
        <v>64</v>
      </c>
      <c r="AK734">
        <v>25</v>
      </c>
      <c r="AL734">
        <f t="shared" si="117"/>
        <v>89</v>
      </c>
      <c r="AO734">
        <v>829</v>
      </c>
      <c r="AP734">
        <v>176</v>
      </c>
      <c r="AQ734">
        <f t="shared" si="118"/>
        <v>1005</v>
      </c>
      <c r="AT734">
        <v>906</v>
      </c>
      <c r="AU734">
        <v>72</v>
      </c>
      <c r="AV734">
        <f t="shared" si="119"/>
        <v>978</v>
      </c>
    </row>
    <row r="735" spans="1:48" x14ac:dyDescent="0.2">
      <c r="A735">
        <v>13187</v>
      </c>
      <c r="B735">
        <v>8346</v>
      </c>
      <c r="C735">
        <f t="shared" si="110"/>
        <v>21533</v>
      </c>
      <c r="F735">
        <v>33128403</v>
      </c>
      <c r="G735">
        <v>10695824</v>
      </c>
      <c r="H735">
        <f t="shared" si="111"/>
        <v>43824227</v>
      </c>
      <c r="K735">
        <v>7839</v>
      </c>
      <c r="L735">
        <v>1957</v>
      </c>
      <c r="M735">
        <f t="shared" si="112"/>
        <v>9796</v>
      </c>
      <c r="P735">
        <v>585</v>
      </c>
      <c r="Q735">
        <v>0</v>
      </c>
      <c r="R735">
        <f t="shared" si="113"/>
        <v>585</v>
      </c>
      <c r="U735">
        <v>7470</v>
      </c>
      <c r="V735">
        <v>10794</v>
      </c>
      <c r="W735">
        <f t="shared" si="114"/>
        <v>18264</v>
      </c>
      <c r="Z735">
        <v>59</v>
      </c>
      <c r="AA735">
        <v>2743</v>
      </c>
      <c r="AB735">
        <f t="shared" si="115"/>
        <v>2802</v>
      </c>
      <c r="AE735">
        <v>8365</v>
      </c>
      <c r="AF735">
        <v>12157</v>
      </c>
      <c r="AG735">
        <f t="shared" si="116"/>
        <v>20522</v>
      </c>
      <c r="AJ735">
        <v>24</v>
      </c>
      <c r="AK735">
        <v>6</v>
      </c>
      <c r="AL735">
        <f t="shared" si="117"/>
        <v>30</v>
      </c>
      <c r="AO735">
        <v>810</v>
      </c>
      <c r="AP735">
        <v>279</v>
      </c>
      <c r="AQ735">
        <f t="shared" si="118"/>
        <v>1089</v>
      </c>
      <c r="AT735">
        <v>781</v>
      </c>
      <c r="AU735">
        <v>53</v>
      </c>
      <c r="AV735">
        <f t="shared" si="119"/>
        <v>834</v>
      </c>
    </row>
    <row r="736" spans="1:48" x14ac:dyDescent="0.2">
      <c r="A736">
        <v>0</v>
      </c>
      <c r="B736">
        <v>3</v>
      </c>
      <c r="C736">
        <f t="shared" si="110"/>
        <v>3</v>
      </c>
      <c r="F736">
        <v>34097</v>
      </c>
      <c r="G736">
        <v>20929</v>
      </c>
      <c r="H736">
        <f t="shared" si="111"/>
        <v>55026</v>
      </c>
      <c r="K736">
        <v>8727</v>
      </c>
      <c r="L736">
        <v>3182</v>
      </c>
      <c r="M736">
        <f t="shared" si="112"/>
        <v>11909</v>
      </c>
      <c r="P736">
        <v>458</v>
      </c>
      <c r="Q736">
        <v>0</v>
      </c>
      <c r="R736">
        <f t="shared" si="113"/>
        <v>458</v>
      </c>
      <c r="U736">
        <v>6749</v>
      </c>
      <c r="V736">
        <v>11143</v>
      </c>
      <c r="W736">
        <f t="shared" si="114"/>
        <v>17892</v>
      </c>
      <c r="Z736">
        <v>29</v>
      </c>
      <c r="AA736">
        <v>293</v>
      </c>
      <c r="AB736">
        <f t="shared" si="115"/>
        <v>322</v>
      </c>
      <c r="AE736">
        <v>8751</v>
      </c>
      <c r="AF736">
        <v>8095</v>
      </c>
      <c r="AG736">
        <f t="shared" si="116"/>
        <v>16846</v>
      </c>
      <c r="AJ736">
        <v>52</v>
      </c>
      <c r="AK736">
        <v>39</v>
      </c>
      <c r="AL736">
        <f t="shared" si="117"/>
        <v>91</v>
      </c>
      <c r="AO736">
        <v>938</v>
      </c>
      <c r="AP736">
        <v>163</v>
      </c>
      <c r="AQ736">
        <f t="shared" si="118"/>
        <v>1101</v>
      </c>
      <c r="AT736">
        <v>988</v>
      </c>
      <c r="AU736">
        <v>129</v>
      </c>
      <c r="AV736">
        <f t="shared" si="119"/>
        <v>1117</v>
      </c>
    </row>
    <row r="737" spans="1:48" x14ac:dyDescent="0.2">
      <c r="A737">
        <v>364463</v>
      </c>
      <c r="B737">
        <v>246859</v>
      </c>
      <c r="C737">
        <f t="shared" si="110"/>
        <v>611322</v>
      </c>
      <c r="F737">
        <v>0</v>
      </c>
      <c r="G737">
        <v>122192</v>
      </c>
      <c r="H737">
        <f t="shared" si="111"/>
        <v>122192</v>
      </c>
      <c r="K737">
        <v>9096</v>
      </c>
      <c r="L737">
        <v>2515</v>
      </c>
      <c r="M737">
        <f t="shared" si="112"/>
        <v>11611</v>
      </c>
      <c r="P737">
        <v>564</v>
      </c>
      <c r="Q737">
        <v>0</v>
      </c>
      <c r="R737">
        <f t="shared" si="113"/>
        <v>564</v>
      </c>
      <c r="U737">
        <v>6402</v>
      </c>
      <c r="V737">
        <v>10469</v>
      </c>
      <c r="W737">
        <f t="shared" si="114"/>
        <v>16871</v>
      </c>
      <c r="Z737">
        <v>33</v>
      </c>
      <c r="AA737">
        <v>719</v>
      </c>
      <c r="AB737">
        <f t="shared" si="115"/>
        <v>752</v>
      </c>
      <c r="AE737">
        <v>10113</v>
      </c>
      <c r="AF737">
        <v>8621</v>
      </c>
      <c r="AG737">
        <f t="shared" si="116"/>
        <v>18734</v>
      </c>
      <c r="AJ737">
        <v>12</v>
      </c>
      <c r="AK737">
        <v>11</v>
      </c>
      <c r="AL737">
        <f t="shared" si="117"/>
        <v>23</v>
      </c>
      <c r="AO737">
        <v>870</v>
      </c>
      <c r="AP737">
        <v>273</v>
      </c>
      <c r="AQ737">
        <f t="shared" si="118"/>
        <v>1143</v>
      </c>
      <c r="AT737">
        <v>516</v>
      </c>
      <c r="AU737">
        <v>85</v>
      </c>
      <c r="AV737">
        <f t="shared" si="119"/>
        <v>601</v>
      </c>
    </row>
    <row r="738" spans="1:48" x14ac:dyDescent="0.2">
      <c r="A738">
        <v>41961</v>
      </c>
      <c r="B738">
        <v>42978</v>
      </c>
      <c r="C738">
        <f t="shared" si="110"/>
        <v>84939</v>
      </c>
      <c r="F738">
        <v>0</v>
      </c>
      <c r="G738">
        <v>0</v>
      </c>
      <c r="H738">
        <f t="shared" si="111"/>
        <v>0</v>
      </c>
      <c r="K738">
        <v>8730</v>
      </c>
      <c r="L738">
        <v>2145</v>
      </c>
      <c r="M738">
        <f t="shared" si="112"/>
        <v>10875</v>
      </c>
      <c r="P738">
        <v>458</v>
      </c>
      <c r="Q738">
        <v>0</v>
      </c>
      <c r="R738">
        <f t="shared" si="113"/>
        <v>458</v>
      </c>
      <c r="U738">
        <v>7843</v>
      </c>
      <c r="V738">
        <v>11276</v>
      </c>
      <c r="W738">
        <f t="shared" si="114"/>
        <v>19119</v>
      </c>
      <c r="Z738">
        <v>68</v>
      </c>
      <c r="AA738">
        <v>480</v>
      </c>
      <c r="AB738">
        <f t="shared" si="115"/>
        <v>548</v>
      </c>
      <c r="AE738">
        <v>9682</v>
      </c>
      <c r="AF738">
        <v>9006</v>
      </c>
      <c r="AG738">
        <f t="shared" si="116"/>
        <v>18688</v>
      </c>
      <c r="AJ738">
        <v>20</v>
      </c>
      <c r="AK738">
        <v>9</v>
      </c>
      <c r="AL738">
        <f t="shared" si="117"/>
        <v>29</v>
      </c>
      <c r="AO738">
        <v>838</v>
      </c>
      <c r="AP738">
        <v>135</v>
      </c>
      <c r="AQ738">
        <f t="shared" si="118"/>
        <v>973</v>
      </c>
      <c r="AT738">
        <v>518</v>
      </c>
      <c r="AU738">
        <v>90</v>
      </c>
      <c r="AV738">
        <f t="shared" si="119"/>
        <v>608</v>
      </c>
    </row>
    <row r="739" spans="1:48" x14ac:dyDescent="0.2">
      <c r="A739">
        <v>0</v>
      </c>
      <c r="B739">
        <v>270369</v>
      </c>
      <c r="C739">
        <f t="shared" si="110"/>
        <v>270369</v>
      </c>
      <c r="F739">
        <v>4942788</v>
      </c>
      <c r="G739">
        <v>76936</v>
      </c>
      <c r="H739">
        <f t="shared" si="111"/>
        <v>5019724</v>
      </c>
      <c r="K739">
        <v>7591</v>
      </c>
      <c r="L739">
        <v>2638</v>
      </c>
      <c r="M739">
        <f t="shared" si="112"/>
        <v>10229</v>
      </c>
      <c r="P739">
        <v>548</v>
      </c>
      <c r="Q739">
        <v>0</v>
      </c>
      <c r="R739">
        <f t="shared" si="113"/>
        <v>548</v>
      </c>
      <c r="U739">
        <v>842</v>
      </c>
      <c r="V739">
        <v>1541</v>
      </c>
      <c r="W739">
        <f t="shared" si="114"/>
        <v>2383</v>
      </c>
      <c r="Z739">
        <v>43</v>
      </c>
      <c r="AA739">
        <v>222</v>
      </c>
      <c r="AB739">
        <f t="shared" si="115"/>
        <v>265</v>
      </c>
      <c r="AE739">
        <v>6860</v>
      </c>
      <c r="AF739">
        <v>10018</v>
      </c>
      <c r="AG739">
        <f t="shared" si="116"/>
        <v>16878</v>
      </c>
      <c r="AJ739">
        <v>14</v>
      </c>
      <c r="AK739">
        <v>8</v>
      </c>
      <c r="AL739">
        <f t="shared" si="117"/>
        <v>22</v>
      </c>
      <c r="AO739">
        <v>1401</v>
      </c>
      <c r="AP739">
        <v>201</v>
      </c>
      <c r="AQ739">
        <f t="shared" si="118"/>
        <v>1602</v>
      </c>
      <c r="AT739">
        <v>358</v>
      </c>
      <c r="AU739">
        <v>84</v>
      </c>
      <c r="AV739">
        <f t="shared" si="119"/>
        <v>442</v>
      </c>
    </row>
    <row r="740" spans="1:48" x14ac:dyDescent="0.2">
      <c r="A740">
        <v>5807</v>
      </c>
      <c r="B740">
        <v>287</v>
      </c>
      <c r="C740">
        <f t="shared" si="110"/>
        <v>6094</v>
      </c>
      <c r="F740">
        <v>2938929</v>
      </c>
      <c r="G740">
        <v>2270239</v>
      </c>
      <c r="H740">
        <f t="shared" si="111"/>
        <v>5209168</v>
      </c>
      <c r="K740">
        <v>7236</v>
      </c>
      <c r="L740">
        <v>3231</v>
      </c>
      <c r="M740">
        <f t="shared" si="112"/>
        <v>10467</v>
      </c>
      <c r="P740">
        <v>499</v>
      </c>
      <c r="Q740">
        <v>0</v>
      </c>
      <c r="R740">
        <f t="shared" si="113"/>
        <v>499</v>
      </c>
      <c r="U740">
        <v>1029</v>
      </c>
      <c r="V740">
        <v>1574</v>
      </c>
      <c r="W740">
        <f t="shared" si="114"/>
        <v>2603</v>
      </c>
      <c r="Z740">
        <v>64</v>
      </c>
      <c r="AA740">
        <v>406</v>
      </c>
      <c r="AB740">
        <f t="shared" si="115"/>
        <v>470</v>
      </c>
      <c r="AE740">
        <v>6788</v>
      </c>
      <c r="AF740">
        <v>8336</v>
      </c>
      <c r="AG740">
        <f t="shared" si="116"/>
        <v>15124</v>
      </c>
      <c r="AJ740">
        <v>78</v>
      </c>
      <c r="AK740">
        <v>31</v>
      </c>
      <c r="AL740">
        <f t="shared" si="117"/>
        <v>109</v>
      </c>
      <c r="AO740">
        <v>1097</v>
      </c>
      <c r="AP740">
        <v>158</v>
      </c>
      <c r="AQ740">
        <f t="shared" si="118"/>
        <v>1255</v>
      </c>
      <c r="AT740">
        <v>546</v>
      </c>
      <c r="AU740">
        <v>101</v>
      </c>
      <c r="AV740">
        <f t="shared" si="119"/>
        <v>647</v>
      </c>
    </row>
    <row r="741" spans="1:48" x14ac:dyDescent="0.2">
      <c r="A741">
        <v>317841</v>
      </c>
      <c r="B741">
        <v>397426</v>
      </c>
      <c r="C741">
        <f t="shared" si="110"/>
        <v>715267</v>
      </c>
      <c r="F741">
        <v>0</v>
      </c>
      <c r="G741">
        <v>0</v>
      </c>
      <c r="H741">
        <f t="shared" si="111"/>
        <v>0</v>
      </c>
      <c r="K741">
        <v>5732</v>
      </c>
      <c r="L741">
        <v>2414</v>
      </c>
      <c r="M741">
        <f t="shared" si="112"/>
        <v>8146</v>
      </c>
      <c r="P741">
        <v>566</v>
      </c>
      <c r="Q741">
        <v>0</v>
      </c>
      <c r="R741">
        <f t="shared" si="113"/>
        <v>566</v>
      </c>
      <c r="U741">
        <v>1603</v>
      </c>
      <c r="V741">
        <v>1902</v>
      </c>
      <c r="W741">
        <f t="shared" si="114"/>
        <v>3505</v>
      </c>
      <c r="Z741">
        <v>51</v>
      </c>
      <c r="AA741">
        <v>462</v>
      </c>
      <c r="AB741">
        <f t="shared" si="115"/>
        <v>513</v>
      </c>
      <c r="AE741">
        <v>9111</v>
      </c>
      <c r="AF741">
        <v>8493</v>
      </c>
      <c r="AG741">
        <f t="shared" si="116"/>
        <v>17604</v>
      </c>
      <c r="AJ741">
        <v>48</v>
      </c>
      <c r="AK741">
        <v>31</v>
      </c>
      <c r="AL741">
        <f t="shared" si="117"/>
        <v>79</v>
      </c>
      <c r="AO741">
        <v>1171</v>
      </c>
      <c r="AP741">
        <v>243</v>
      </c>
      <c r="AQ741">
        <f t="shared" si="118"/>
        <v>1414</v>
      </c>
      <c r="AT741">
        <v>693</v>
      </c>
      <c r="AU741">
        <v>195</v>
      </c>
      <c r="AV741">
        <f t="shared" si="119"/>
        <v>888</v>
      </c>
    </row>
    <row r="742" spans="1:48" x14ac:dyDescent="0.2">
      <c r="A742">
        <v>5725241</v>
      </c>
      <c r="B742">
        <v>3347937</v>
      </c>
      <c r="C742">
        <f t="shared" si="110"/>
        <v>9073178</v>
      </c>
      <c r="F742">
        <v>214</v>
      </c>
      <c r="G742">
        <v>1038</v>
      </c>
      <c r="H742">
        <f t="shared" si="111"/>
        <v>1252</v>
      </c>
      <c r="K742">
        <v>6805</v>
      </c>
      <c r="L742">
        <v>3459</v>
      </c>
      <c r="M742">
        <f t="shared" si="112"/>
        <v>10264</v>
      </c>
      <c r="P742">
        <v>674</v>
      </c>
      <c r="Q742">
        <v>0</v>
      </c>
      <c r="R742">
        <f t="shared" si="113"/>
        <v>674</v>
      </c>
      <c r="U742">
        <v>2340</v>
      </c>
      <c r="V742">
        <v>2156</v>
      </c>
      <c r="W742">
        <f t="shared" si="114"/>
        <v>4496</v>
      </c>
      <c r="Z742">
        <v>33</v>
      </c>
      <c r="AA742">
        <v>336</v>
      </c>
      <c r="AB742">
        <f t="shared" si="115"/>
        <v>369</v>
      </c>
      <c r="AE742">
        <v>765</v>
      </c>
      <c r="AF742">
        <v>1310</v>
      </c>
      <c r="AG742">
        <f t="shared" si="116"/>
        <v>2075</v>
      </c>
      <c r="AJ742">
        <v>12</v>
      </c>
      <c r="AK742">
        <v>16</v>
      </c>
      <c r="AL742">
        <f t="shared" si="117"/>
        <v>28</v>
      </c>
      <c r="AO742">
        <v>971</v>
      </c>
      <c r="AP742">
        <v>202</v>
      </c>
      <c r="AQ742">
        <f t="shared" si="118"/>
        <v>1173</v>
      </c>
      <c r="AT742">
        <v>713</v>
      </c>
      <c r="AU742">
        <v>246</v>
      </c>
      <c r="AV742">
        <f t="shared" si="119"/>
        <v>959</v>
      </c>
    </row>
    <row r="743" spans="1:48" x14ac:dyDescent="0.2">
      <c r="A743">
        <v>283229</v>
      </c>
      <c r="B743">
        <v>329073</v>
      </c>
      <c r="C743">
        <f t="shared" si="110"/>
        <v>612302</v>
      </c>
      <c r="F743">
        <v>1682</v>
      </c>
      <c r="G743">
        <v>12810</v>
      </c>
      <c r="H743">
        <f t="shared" si="111"/>
        <v>14492</v>
      </c>
      <c r="K743">
        <v>8013</v>
      </c>
      <c r="L743">
        <v>2829</v>
      </c>
      <c r="M743">
        <f t="shared" si="112"/>
        <v>10842</v>
      </c>
      <c r="P743">
        <v>5825</v>
      </c>
      <c r="Q743">
        <v>4183</v>
      </c>
      <c r="R743">
        <f t="shared" si="113"/>
        <v>10008</v>
      </c>
      <c r="U743">
        <v>3397</v>
      </c>
      <c r="V743">
        <v>2597</v>
      </c>
      <c r="W743">
        <f t="shared" si="114"/>
        <v>5994</v>
      </c>
      <c r="Z743">
        <v>22</v>
      </c>
      <c r="AA743">
        <v>558</v>
      </c>
      <c r="AB743">
        <f t="shared" si="115"/>
        <v>580</v>
      </c>
      <c r="AE743">
        <v>921</v>
      </c>
      <c r="AF743">
        <v>1256</v>
      </c>
      <c r="AG743">
        <f t="shared" si="116"/>
        <v>2177</v>
      </c>
      <c r="AJ743">
        <v>39</v>
      </c>
      <c r="AK743">
        <v>25</v>
      </c>
      <c r="AL743">
        <f t="shared" si="117"/>
        <v>64</v>
      </c>
      <c r="AO743">
        <v>855</v>
      </c>
      <c r="AP743">
        <v>186</v>
      </c>
      <c r="AQ743">
        <f t="shared" si="118"/>
        <v>1041</v>
      </c>
      <c r="AT743">
        <v>627</v>
      </c>
      <c r="AU743">
        <v>171</v>
      </c>
      <c r="AV743">
        <f t="shared" si="119"/>
        <v>798</v>
      </c>
    </row>
    <row r="744" spans="1:48" x14ac:dyDescent="0.2">
      <c r="A744">
        <v>27923</v>
      </c>
      <c r="B744">
        <v>0</v>
      </c>
      <c r="C744">
        <f t="shared" si="110"/>
        <v>27923</v>
      </c>
      <c r="F744">
        <v>14990</v>
      </c>
      <c r="G744">
        <v>20320</v>
      </c>
      <c r="H744">
        <f t="shared" si="111"/>
        <v>35310</v>
      </c>
      <c r="K744">
        <v>5585</v>
      </c>
      <c r="L744">
        <v>4051</v>
      </c>
      <c r="M744">
        <f t="shared" si="112"/>
        <v>9636</v>
      </c>
      <c r="P744">
        <v>6733</v>
      </c>
      <c r="Q744">
        <v>3954</v>
      </c>
      <c r="R744">
        <f t="shared" si="113"/>
        <v>10687</v>
      </c>
      <c r="U744">
        <v>3073</v>
      </c>
      <c r="V744">
        <v>2991</v>
      </c>
      <c r="W744">
        <f t="shared" si="114"/>
        <v>6064</v>
      </c>
      <c r="Z744">
        <v>40</v>
      </c>
      <c r="AA744">
        <v>371</v>
      </c>
      <c r="AB744">
        <f t="shared" si="115"/>
        <v>411</v>
      </c>
      <c r="AE744">
        <v>998</v>
      </c>
      <c r="AF744">
        <v>1511</v>
      </c>
      <c r="AG744">
        <f t="shared" si="116"/>
        <v>2509</v>
      </c>
      <c r="AJ744">
        <v>21</v>
      </c>
      <c r="AK744">
        <v>9</v>
      </c>
      <c r="AL744">
        <f t="shared" si="117"/>
        <v>30</v>
      </c>
      <c r="AO744">
        <v>644</v>
      </c>
      <c r="AP744">
        <v>89</v>
      </c>
      <c r="AQ744">
        <f t="shared" si="118"/>
        <v>733</v>
      </c>
      <c r="AT744">
        <v>746</v>
      </c>
      <c r="AU744">
        <v>279</v>
      </c>
      <c r="AV744">
        <f t="shared" si="119"/>
        <v>1025</v>
      </c>
    </row>
    <row r="745" spans="1:48" x14ac:dyDescent="0.2">
      <c r="A745">
        <v>887149</v>
      </c>
      <c r="B745">
        <v>2152180</v>
      </c>
      <c r="C745">
        <f t="shared" si="110"/>
        <v>3039329</v>
      </c>
      <c r="F745">
        <v>203400</v>
      </c>
      <c r="G745">
        <v>221286</v>
      </c>
      <c r="H745">
        <f t="shared" si="111"/>
        <v>424686</v>
      </c>
      <c r="K745">
        <v>5327</v>
      </c>
      <c r="L745">
        <v>4526</v>
      </c>
      <c r="M745">
        <f t="shared" si="112"/>
        <v>9853</v>
      </c>
      <c r="P745">
        <v>6713</v>
      </c>
      <c r="Q745">
        <v>2924</v>
      </c>
      <c r="R745">
        <f t="shared" si="113"/>
        <v>9637</v>
      </c>
      <c r="U745">
        <v>2043</v>
      </c>
      <c r="V745">
        <v>2788</v>
      </c>
      <c r="W745">
        <f t="shared" si="114"/>
        <v>4831</v>
      </c>
      <c r="Z745">
        <v>34</v>
      </c>
      <c r="AA745">
        <v>247</v>
      </c>
      <c r="AB745">
        <f t="shared" si="115"/>
        <v>281</v>
      </c>
      <c r="AE745">
        <v>1336</v>
      </c>
      <c r="AF745">
        <v>1734</v>
      </c>
      <c r="AG745">
        <f t="shared" si="116"/>
        <v>3070</v>
      </c>
      <c r="AJ745">
        <v>48</v>
      </c>
      <c r="AK745">
        <v>31</v>
      </c>
      <c r="AL745">
        <f t="shared" si="117"/>
        <v>79</v>
      </c>
      <c r="AO745">
        <v>771</v>
      </c>
      <c r="AP745">
        <v>170</v>
      </c>
      <c r="AQ745">
        <f t="shared" si="118"/>
        <v>941</v>
      </c>
      <c r="AT745">
        <v>497</v>
      </c>
      <c r="AU745">
        <v>151</v>
      </c>
      <c r="AV745">
        <f t="shared" si="119"/>
        <v>648</v>
      </c>
    </row>
    <row r="746" spans="1:48" x14ac:dyDescent="0.2">
      <c r="A746">
        <v>0</v>
      </c>
      <c r="B746">
        <v>0</v>
      </c>
      <c r="C746">
        <f t="shared" si="110"/>
        <v>0</v>
      </c>
      <c r="F746">
        <v>31296</v>
      </c>
      <c r="G746">
        <v>89850</v>
      </c>
      <c r="H746">
        <f t="shared" si="111"/>
        <v>121146</v>
      </c>
      <c r="K746">
        <v>0</v>
      </c>
      <c r="L746">
        <v>0</v>
      </c>
      <c r="M746">
        <f t="shared" si="112"/>
        <v>0</v>
      </c>
      <c r="P746">
        <v>5687</v>
      </c>
      <c r="Q746">
        <v>2779</v>
      </c>
      <c r="R746">
        <f t="shared" si="113"/>
        <v>8466</v>
      </c>
      <c r="U746">
        <v>2042</v>
      </c>
      <c r="V746">
        <v>2710</v>
      </c>
      <c r="W746">
        <f t="shared" si="114"/>
        <v>4752</v>
      </c>
      <c r="Z746">
        <v>10</v>
      </c>
      <c r="AA746">
        <v>387</v>
      </c>
      <c r="AB746">
        <f t="shared" si="115"/>
        <v>397</v>
      </c>
      <c r="AE746">
        <v>2163</v>
      </c>
      <c r="AF746">
        <v>2235</v>
      </c>
      <c r="AG746">
        <f t="shared" si="116"/>
        <v>4398</v>
      </c>
      <c r="AJ746">
        <v>235</v>
      </c>
      <c r="AK746">
        <v>183</v>
      </c>
      <c r="AL746">
        <f t="shared" si="117"/>
        <v>418</v>
      </c>
      <c r="AO746">
        <v>55504</v>
      </c>
      <c r="AP746">
        <v>46049</v>
      </c>
      <c r="AQ746">
        <f t="shared" si="118"/>
        <v>101553</v>
      </c>
      <c r="AT746">
        <v>776</v>
      </c>
      <c r="AU746">
        <v>200</v>
      </c>
      <c r="AV746">
        <f t="shared" si="119"/>
        <v>976</v>
      </c>
    </row>
    <row r="747" spans="1:48" x14ac:dyDescent="0.2">
      <c r="A747">
        <v>11317</v>
      </c>
      <c r="B747">
        <v>18343</v>
      </c>
      <c r="C747">
        <f t="shared" si="110"/>
        <v>29660</v>
      </c>
      <c r="F747">
        <v>3433497</v>
      </c>
      <c r="G747">
        <v>18650</v>
      </c>
      <c r="H747">
        <f t="shared" si="111"/>
        <v>3452147</v>
      </c>
      <c r="K747">
        <v>0</v>
      </c>
      <c r="L747">
        <v>0</v>
      </c>
      <c r="M747">
        <f t="shared" si="112"/>
        <v>0</v>
      </c>
      <c r="P747">
        <v>6177</v>
      </c>
      <c r="Q747">
        <v>1835</v>
      </c>
      <c r="R747">
        <f t="shared" si="113"/>
        <v>8012</v>
      </c>
      <c r="U747">
        <v>1765</v>
      </c>
      <c r="V747">
        <v>2402</v>
      </c>
      <c r="W747">
        <f t="shared" si="114"/>
        <v>4167</v>
      </c>
      <c r="Z747">
        <v>10</v>
      </c>
      <c r="AA747">
        <v>365</v>
      </c>
      <c r="AB747">
        <f t="shared" si="115"/>
        <v>375</v>
      </c>
      <c r="AE747">
        <v>2617</v>
      </c>
      <c r="AF747">
        <v>2622</v>
      </c>
      <c r="AG747">
        <f t="shared" si="116"/>
        <v>5239</v>
      </c>
      <c r="AJ747">
        <v>188</v>
      </c>
      <c r="AK747">
        <v>184</v>
      </c>
      <c r="AL747">
        <f t="shared" si="117"/>
        <v>372</v>
      </c>
      <c r="AO747">
        <v>38781</v>
      </c>
      <c r="AP747">
        <v>62204</v>
      </c>
      <c r="AQ747">
        <f t="shared" si="118"/>
        <v>100985</v>
      </c>
      <c r="AT747">
        <v>885</v>
      </c>
      <c r="AU747">
        <v>178</v>
      </c>
      <c r="AV747">
        <f t="shared" si="119"/>
        <v>1063</v>
      </c>
    </row>
    <row r="748" spans="1:48" x14ac:dyDescent="0.2">
      <c r="A748">
        <v>24367</v>
      </c>
      <c r="B748">
        <v>68415</v>
      </c>
      <c r="C748">
        <f t="shared" si="110"/>
        <v>92782</v>
      </c>
      <c r="F748">
        <v>0</v>
      </c>
      <c r="G748">
        <v>376</v>
      </c>
      <c r="H748">
        <f t="shared" si="111"/>
        <v>376</v>
      </c>
      <c r="K748">
        <v>0</v>
      </c>
      <c r="L748">
        <v>0</v>
      </c>
      <c r="M748">
        <f t="shared" si="112"/>
        <v>0</v>
      </c>
      <c r="P748">
        <v>5694</v>
      </c>
      <c r="Q748">
        <v>2036</v>
      </c>
      <c r="R748">
        <f t="shared" si="113"/>
        <v>7730</v>
      </c>
      <c r="U748">
        <v>1104</v>
      </c>
      <c r="V748">
        <v>1967</v>
      </c>
      <c r="W748">
        <f t="shared" si="114"/>
        <v>3071</v>
      </c>
      <c r="Z748">
        <v>56</v>
      </c>
      <c r="AA748">
        <v>15</v>
      </c>
      <c r="AB748">
        <f t="shared" si="115"/>
        <v>71</v>
      </c>
      <c r="AE748">
        <v>3225</v>
      </c>
      <c r="AF748">
        <v>3298</v>
      </c>
      <c r="AG748">
        <f t="shared" si="116"/>
        <v>6523</v>
      </c>
      <c r="AJ748">
        <v>211</v>
      </c>
      <c r="AK748">
        <v>168</v>
      </c>
      <c r="AL748">
        <f t="shared" si="117"/>
        <v>379</v>
      </c>
      <c r="AO748">
        <v>33818</v>
      </c>
      <c r="AP748">
        <v>52131</v>
      </c>
      <c r="AQ748">
        <f t="shared" si="118"/>
        <v>85949</v>
      </c>
      <c r="AT748">
        <v>907</v>
      </c>
      <c r="AU748">
        <v>201</v>
      </c>
      <c r="AV748">
        <f t="shared" si="119"/>
        <v>1108</v>
      </c>
    </row>
    <row r="749" spans="1:48" x14ac:dyDescent="0.2">
      <c r="A749">
        <v>0</v>
      </c>
      <c r="B749">
        <v>0</v>
      </c>
      <c r="C749">
        <f t="shared" si="110"/>
        <v>0</v>
      </c>
      <c r="F749">
        <v>51675</v>
      </c>
      <c r="G749">
        <v>0</v>
      </c>
      <c r="H749">
        <f t="shared" si="111"/>
        <v>51675</v>
      </c>
      <c r="K749">
        <v>0</v>
      </c>
      <c r="L749">
        <v>0</v>
      </c>
      <c r="M749">
        <f t="shared" si="112"/>
        <v>0</v>
      </c>
      <c r="P749">
        <v>0</v>
      </c>
      <c r="Q749">
        <v>0</v>
      </c>
      <c r="R749">
        <f t="shared" si="113"/>
        <v>0</v>
      </c>
      <c r="U749">
        <v>1217</v>
      </c>
      <c r="V749">
        <v>1692</v>
      </c>
      <c r="W749">
        <f t="shared" si="114"/>
        <v>2909</v>
      </c>
      <c r="Z749">
        <v>73</v>
      </c>
      <c r="AA749">
        <v>20</v>
      </c>
      <c r="AB749">
        <f t="shared" si="115"/>
        <v>93</v>
      </c>
      <c r="AE749">
        <v>2995</v>
      </c>
      <c r="AF749">
        <v>3379</v>
      </c>
      <c r="AG749">
        <f t="shared" si="116"/>
        <v>6374</v>
      </c>
      <c r="AJ749">
        <v>228</v>
      </c>
      <c r="AK749">
        <v>157</v>
      </c>
      <c r="AL749">
        <f t="shared" si="117"/>
        <v>385</v>
      </c>
      <c r="AO749">
        <v>24705</v>
      </c>
      <c r="AP749">
        <v>53633</v>
      </c>
      <c r="AQ749">
        <f t="shared" si="118"/>
        <v>78338</v>
      </c>
      <c r="AT749">
        <v>691</v>
      </c>
      <c r="AU749">
        <v>184</v>
      </c>
      <c r="AV749">
        <f t="shared" si="119"/>
        <v>875</v>
      </c>
    </row>
    <row r="750" spans="1:48" x14ac:dyDescent="0.2">
      <c r="A750">
        <v>0</v>
      </c>
      <c r="B750">
        <v>0</v>
      </c>
      <c r="C750">
        <f t="shared" si="110"/>
        <v>0</v>
      </c>
      <c r="F750">
        <v>67946</v>
      </c>
      <c r="G750">
        <v>25042</v>
      </c>
      <c r="H750">
        <f t="shared" si="111"/>
        <v>92988</v>
      </c>
      <c r="K750">
        <v>0</v>
      </c>
      <c r="L750">
        <v>0</v>
      </c>
      <c r="M750">
        <f t="shared" si="112"/>
        <v>0</v>
      </c>
      <c r="P750">
        <v>0</v>
      </c>
      <c r="Q750">
        <v>0</v>
      </c>
      <c r="R750">
        <f t="shared" si="113"/>
        <v>0</v>
      </c>
      <c r="U750">
        <v>1130</v>
      </c>
      <c r="V750">
        <v>2481</v>
      </c>
      <c r="W750">
        <f t="shared" si="114"/>
        <v>3611</v>
      </c>
      <c r="Z750">
        <v>40</v>
      </c>
      <c r="AA750">
        <v>15</v>
      </c>
      <c r="AB750">
        <f t="shared" si="115"/>
        <v>55</v>
      </c>
      <c r="AE750">
        <v>2446</v>
      </c>
      <c r="AF750">
        <v>2852</v>
      </c>
      <c r="AG750">
        <f t="shared" si="116"/>
        <v>5298</v>
      </c>
      <c r="AJ750">
        <v>297</v>
      </c>
      <c r="AK750">
        <v>193</v>
      </c>
      <c r="AL750">
        <f t="shared" si="117"/>
        <v>490</v>
      </c>
      <c r="AO750">
        <v>34161</v>
      </c>
      <c r="AP750">
        <v>65685</v>
      </c>
      <c r="AQ750">
        <f t="shared" si="118"/>
        <v>99846</v>
      </c>
      <c r="AT750">
        <v>735</v>
      </c>
      <c r="AU750">
        <v>215</v>
      </c>
      <c r="AV750">
        <f t="shared" si="119"/>
        <v>950</v>
      </c>
    </row>
    <row r="751" spans="1:48" x14ac:dyDescent="0.2">
      <c r="A751">
        <v>5060</v>
      </c>
      <c r="B751">
        <v>156494</v>
      </c>
      <c r="C751">
        <f t="shared" si="110"/>
        <v>161554</v>
      </c>
      <c r="F751">
        <v>36714</v>
      </c>
      <c r="G751">
        <v>12699</v>
      </c>
      <c r="H751">
        <f t="shared" si="111"/>
        <v>49413</v>
      </c>
      <c r="K751">
        <v>0</v>
      </c>
      <c r="L751">
        <v>0</v>
      </c>
      <c r="M751">
        <f t="shared" si="112"/>
        <v>0</v>
      </c>
      <c r="P751">
        <v>0</v>
      </c>
      <c r="Q751">
        <v>0</v>
      </c>
      <c r="R751">
        <f t="shared" si="113"/>
        <v>0</v>
      </c>
      <c r="U751">
        <v>5117</v>
      </c>
      <c r="V751">
        <v>17257</v>
      </c>
      <c r="W751">
        <f t="shared" si="114"/>
        <v>22374</v>
      </c>
      <c r="Z751">
        <v>28</v>
      </c>
      <c r="AA751">
        <v>12</v>
      </c>
      <c r="AB751">
        <f t="shared" si="115"/>
        <v>40</v>
      </c>
      <c r="AE751">
        <v>1745</v>
      </c>
      <c r="AF751">
        <v>2029</v>
      </c>
      <c r="AG751">
        <f t="shared" si="116"/>
        <v>3774</v>
      </c>
      <c r="AJ751">
        <v>223</v>
      </c>
      <c r="AK751">
        <v>87</v>
      </c>
      <c r="AL751">
        <f t="shared" si="117"/>
        <v>310</v>
      </c>
      <c r="AO751">
        <v>44129</v>
      </c>
      <c r="AP751">
        <v>64500</v>
      </c>
      <c r="AQ751">
        <f t="shared" si="118"/>
        <v>108629</v>
      </c>
      <c r="AT751">
        <v>587</v>
      </c>
      <c r="AU751">
        <v>275</v>
      </c>
      <c r="AV751">
        <f t="shared" si="119"/>
        <v>862</v>
      </c>
    </row>
    <row r="752" spans="1:48" x14ac:dyDescent="0.2">
      <c r="F752">
        <v>864</v>
      </c>
      <c r="G752">
        <v>668</v>
      </c>
      <c r="H752">
        <f t="shared" si="111"/>
        <v>1532</v>
      </c>
      <c r="K752">
        <v>0</v>
      </c>
      <c r="L752">
        <v>0</v>
      </c>
      <c r="M752">
        <f t="shared" si="112"/>
        <v>0</v>
      </c>
      <c r="P752">
        <v>0</v>
      </c>
      <c r="Q752">
        <v>0</v>
      </c>
      <c r="R752">
        <f t="shared" si="113"/>
        <v>0</v>
      </c>
      <c r="U752">
        <v>5110</v>
      </c>
      <c r="V752">
        <v>13396</v>
      </c>
      <c r="W752">
        <f t="shared" si="114"/>
        <v>18506</v>
      </c>
      <c r="Z752">
        <v>42</v>
      </c>
      <c r="AA752">
        <v>11</v>
      </c>
      <c r="AB752">
        <f t="shared" si="115"/>
        <v>53</v>
      </c>
      <c r="AE752">
        <v>1224</v>
      </c>
      <c r="AF752">
        <v>1886</v>
      </c>
      <c r="AG752">
        <f t="shared" si="116"/>
        <v>3110</v>
      </c>
      <c r="AJ752">
        <v>237</v>
      </c>
      <c r="AK752">
        <v>204</v>
      </c>
      <c r="AL752">
        <f t="shared" si="117"/>
        <v>441</v>
      </c>
      <c r="AO752">
        <v>30780</v>
      </c>
      <c r="AP752">
        <v>64974</v>
      </c>
      <c r="AQ752">
        <f t="shared" si="118"/>
        <v>95754</v>
      </c>
      <c r="AT752">
        <v>530</v>
      </c>
      <c r="AU752">
        <v>277</v>
      </c>
      <c r="AV752">
        <f t="shared" si="119"/>
        <v>807</v>
      </c>
    </row>
    <row r="753" spans="6:48" x14ac:dyDescent="0.2">
      <c r="F753">
        <v>0</v>
      </c>
      <c r="G753">
        <v>0</v>
      </c>
      <c r="H753">
        <f t="shared" si="111"/>
        <v>0</v>
      </c>
      <c r="K753">
        <v>0</v>
      </c>
      <c r="L753">
        <v>0</v>
      </c>
      <c r="M753">
        <f t="shared" si="112"/>
        <v>0</v>
      </c>
      <c r="P753">
        <v>0</v>
      </c>
      <c r="Q753">
        <v>0</v>
      </c>
      <c r="R753">
        <f t="shared" si="113"/>
        <v>0</v>
      </c>
      <c r="U753">
        <v>6007</v>
      </c>
      <c r="V753">
        <v>17597</v>
      </c>
      <c r="W753">
        <f t="shared" si="114"/>
        <v>23604</v>
      </c>
      <c r="Z753">
        <v>68</v>
      </c>
      <c r="AA753">
        <v>35</v>
      </c>
      <c r="AB753">
        <f t="shared" si="115"/>
        <v>103</v>
      </c>
      <c r="AE753">
        <v>1129</v>
      </c>
      <c r="AF753">
        <v>2061</v>
      </c>
      <c r="AG753">
        <f t="shared" si="116"/>
        <v>3190</v>
      </c>
      <c r="AJ753">
        <v>234</v>
      </c>
      <c r="AK753">
        <v>167</v>
      </c>
      <c r="AL753">
        <f t="shared" si="117"/>
        <v>401</v>
      </c>
      <c r="AO753">
        <v>29062</v>
      </c>
      <c r="AP753">
        <v>65012</v>
      </c>
      <c r="AQ753">
        <f t="shared" si="118"/>
        <v>94074</v>
      </c>
      <c r="AT753">
        <v>52813</v>
      </c>
      <c r="AU753">
        <v>74866</v>
      </c>
      <c r="AV753">
        <f t="shared" si="119"/>
        <v>127679</v>
      </c>
    </row>
    <row r="754" spans="6:48" x14ac:dyDescent="0.2">
      <c r="F754">
        <v>128</v>
      </c>
      <c r="G754">
        <v>64</v>
      </c>
      <c r="H754">
        <f t="shared" si="111"/>
        <v>192</v>
      </c>
      <c r="K754">
        <v>0</v>
      </c>
      <c r="L754">
        <v>0</v>
      </c>
      <c r="M754">
        <f t="shared" si="112"/>
        <v>0</v>
      </c>
      <c r="P754">
        <v>0</v>
      </c>
      <c r="Q754">
        <v>0</v>
      </c>
      <c r="R754">
        <f t="shared" si="113"/>
        <v>0</v>
      </c>
      <c r="U754">
        <v>5670</v>
      </c>
      <c r="V754">
        <v>17913</v>
      </c>
      <c r="W754">
        <f t="shared" si="114"/>
        <v>23583</v>
      </c>
      <c r="Z754">
        <v>54</v>
      </c>
      <c r="AA754">
        <v>13</v>
      </c>
      <c r="AB754">
        <f t="shared" si="115"/>
        <v>67</v>
      </c>
      <c r="AE754">
        <v>4709</v>
      </c>
      <c r="AF754">
        <v>15228</v>
      </c>
      <c r="AG754">
        <f t="shared" si="116"/>
        <v>19937</v>
      </c>
      <c r="AJ754">
        <v>313</v>
      </c>
      <c r="AK754">
        <v>136</v>
      </c>
      <c r="AL754">
        <f t="shared" si="117"/>
        <v>449</v>
      </c>
      <c r="AO754">
        <v>29849</v>
      </c>
      <c r="AP754">
        <v>57658</v>
      </c>
      <c r="AQ754">
        <f t="shared" si="118"/>
        <v>87507</v>
      </c>
      <c r="AT754">
        <v>30096</v>
      </c>
      <c r="AU754">
        <v>86817</v>
      </c>
      <c r="AV754">
        <f t="shared" si="119"/>
        <v>116913</v>
      </c>
    </row>
    <row r="755" spans="6:48" x14ac:dyDescent="0.2">
      <c r="F755">
        <v>0</v>
      </c>
      <c r="G755">
        <v>0</v>
      </c>
      <c r="H755">
        <f t="shared" si="111"/>
        <v>0</v>
      </c>
      <c r="K755">
        <v>0</v>
      </c>
      <c r="L755">
        <v>0</v>
      </c>
      <c r="M755">
        <f t="shared" si="112"/>
        <v>0</v>
      </c>
      <c r="P755">
        <v>0</v>
      </c>
      <c r="Q755">
        <v>0</v>
      </c>
      <c r="R755">
        <f t="shared" si="113"/>
        <v>0</v>
      </c>
      <c r="U755">
        <v>6380</v>
      </c>
      <c r="V755">
        <v>16520</v>
      </c>
      <c r="W755">
        <f t="shared" si="114"/>
        <v>22900</v>
      </c>
      <c r="Z755">
        <v>45</v>
      </c>
      <c r="AA755">
        <v>23</v>
      </c>
      <c r="AB755">
        <f t="shared" si="115"/>
        <v>68</v>
      </c>
      <c r="AE755">
        <v>5267</v>
      </c>
      <c r="AF755">
        <v>15021</v>
      </c>
      <c r="AG755">
        <f t="shared" si="116"/>
        <v>20288</v>
      </c>
      <c r="AJ755">
        <v>223</v>
      </c>
      <c r="AK755">
        <v>120</v>
      </c>
      <c r="AL755">
        <f t="shared" si="117"/>
        <v>343</v>
      </c>
      <c r="AO755">
        <v>23583</v>
      </c>
      <c r="AP755">
        <v>60756</v>
      </c>
      <c r="AQ755">
        <f t="shared" si="118"/>
        <v>84339</v>
      </c>
      <c r="AT755">
        <v>18036</v>
      </c>
      <c r="AU755">
        <v>104602</v>
      </c>
      <c r="AV755">
        <f t="shared" si="119"/>
        <v>122638</v>
      </c>
    </row>
    <row r="756" spans="6:48" x14ac:dyDescent="0.2">
      <c r="F756">
        <v>990091</v>
      </c>
      <c r="G756">
        <v>482247</v>
      </c>
      <c r="H756">
        <f t="shared" si="111"/>
        <v>1472338</v>
      </c>
      <c r="K756">
        <v>0</v>
      </c>
      <c r="L756">
        <v>0</v>
      </c>
      <c r="M756">
        <f t="shared" si="112"/>
        <v>0</v>
      </c>
      <c r="P756">
        <v>0</v>
      </c>
      <c r="Q756">
        <v>0</v>
      </c>
      <c r="R756">
        <f t="shared" si="113"/>
        <v>0</v>
      </c>
      <c r="U756">
        <v>6721</v>
      </c>
      <c r="V756">
        <v>20856</v>
      </c>
      <c r="W756">
        <f t="shared" si="114"/>
        <v>27577</v>
      </c>
      <c r="Z756">
        <v>25</v>
      </c>
      <c r="AA756">
        <v>7</v>
      </c>
      <c r="AB756">
        <f t="shared" si="115"/>
        <v>32</v>
      </c>
      <c r="AE756">
        <v>5694</v>
      </c>
      <c r="AF756">
        <v>17765</v>
      </c>
      <c r="AG756">
        <f t="shared" si="116"/>
        <v>23459</v>
      </c>
      <c r="AJ756">
        <v>106</v>
      </c>
      <c r="AK756">
        <v>150</v>
      </c>
      <c r="AL756">
        <f t="shared" si="117"/>
        <v>256</v>
      </c>
      <c r="AO756">
        <v>17131</v>
      </c>
      <c r="AP756">
        <v>74981</v>
      </c>
      <c r="AQ756">
        <f t="shared" si="118"/>
        <v>92112</v>
      </c>
      <c r="AT756">
        <v>20268</v>
      </c>
      <c r="AU756">
        <v>90439</v>
      </c>
      <c r="AV756">
        <f t="shared" si="119"/>
        <v>110707</v>
      </c>
    </row>
    <row r="757" spans="6:48" x14ac:dyDescent="0.2">
      <c r="F757">
        <v>4537820</v>
      </c>
      <c r="G757">
        <v>2620991</v>
      </c>
      <c r="H757">
        <f t="shared" si="111"/>
        <v>7158811</v>
      </c>
      <c r="K757">
        <v>0</v>
      </c>
      <c r="L757">
        <v>0</v>
      </c>
      <c r="M757">
        <f t="shared" si="112"/>
        <v>0</v>
      </c>
      <c r="P757">
        <v>0</v>
      </c>
      <c r="Q757">
        <v>0</v>
      </c>
      <c r="R757">
        <f t="shared" si="113"/>
        <v>0</v>
      </c>
      <c r="U757">
        <v>8018</v>
      </c>
      <c r="V757">
        <v>18417</v>
      </c>
      <c r="W757">
        <f t="shared" si="114"/>
        <v>26435</v>
      </c>
      <c r="Z757">
        <v>71</v>
      </c>
      <c r="AA757">
        <v>26</v>
      </c>
      <c r="AB757">
        <f t="shared" si="115"/>
        <v>97</v>
      </c>
      <c r="AE757">
        <v>6368</v>
      </c>
      <c r="AF757">
        <v>12902</v>
      </c>
      <c r="AG757">
        <f t="shared" si="116"/>
        <v>19270</v>
      </c>
      <c r="AJ757">
        <v>189</v>
      </c>
      <c r="AK757">
        <v>111</v>
      </c>
      <c r="AL757">
        <f t="shared" si="117"/>
        <v>300</v>
      </c>
      <c r="AO757">
        <v>17075</v>
      </c>
      <c r="AP757">
        <v>77169</v>
      </c>
      <c r="AQ757">
        <f t="shared" si="118"/>
        <v>94244</v>
      </c>
      <c r="AT757">
        <v>22214</v>
      </c>
      <c r="AU757">
        <v>96114</v>
      </c>
      <c r="AV757">
        <f t="shared" si="119"/>
        <v>118328</v>
      </c>
    </row>
    <row r="758" spans="6:48" x14ac:dyDescent="0.2">
      <c r="F758">
        <v>6020</v>
      </c>
      <c r="G758">
        <v>9292</v>
      </c>
      <c r="H758">
        <f t="shared" si="111"/>
        <v>15312</v>
      </c>
      <c r="K758">
        <v>11105</v>
      </c>
      <c r="L758">
        <v>279</v>
      </c>
      <c r="M758">
        <f t="shared" si="112"/>
        <v>11384</v>
      </c>
      <c r="P758">
        <v>0</v>
      </c>
      <c r="Q758">
        <v>0</v>
      </c>
      <c r="R758">
        <f t="shared" si="113"/>
        <v>0</v>
      </c>
      <c r="U758">
        <v>7953</v>
      </c>
      <c r="V758">
        <v>22763</v>
      </c>
      <c r="W758">
        <f t="shared" si="114"/>
        <v>30716</v>
      </c>
      <c r="Z758">
        <v>22</v>
      </c>
      <c r="AA758">
        <v>12</v>
      </c>
      <c r="AB758">
        <f t="shared" si="115"/>
        <v>34</v>
      </c>
      <c r="AE758">
        <v>5594</v>
      </c>
      <c r="AF758">
        <v>16862</v>
      </c>
      <c r="AG758">
        <f t="shared" si="116"/>
        <v>22456</v>
      </c>
      <c r="AJ758">
        <v>477</v>
      </c>
      <c r="AK758">
        <v>177</v>
      </c>
      <c r="AL758">
        <f t="shared" si="117"/>
        <v>654</v>
      </c>
      <c r="AO758">
        <v>0</v>
      </c>
      <c r="AP758">
        <v>0</v>
      </c>
      <c r="AQ758">
        <f t="shared" si="118"/>
        <v>0</v>
      </c>
      <c r="AT758">
        <v>44440</v>
      </c>
      <c r="AU758">
        <v>76843</v>
      </c>
      <c r="AV758">
        <f t="shared" si="119"/>
        <v>121283</v>
      </c>
    </row>
    <row r="759" spans="6:48" x14ac:dyDescent="0.2">
      <c r="F759">
        <v>7280</v>
      </c>
      <c r="G759">
        <v>9954</v>
      </c>
      <c r="H759">
        <f t="shared" si="111"/>
        <v>17234</v>
      </c>
      <c r="K759">
        <v>10068</v>
      </c>
      <c r="L759">
        <v>300</v>
      </c>
      <c r="M759">
        <f t="shared" si="112"/>
        <v>10368</v>
      </c>
      <c r="P759">
        <v>0</v>
      </c>
      <c r="Q759">
        <v>0</v>
      </c>
      <c r="R759">
        <f t="shared" si="113"/>
        <v>0</v>
      </c>
      <c r="U759">
        <v>7728</v>
      </c>
      <c r="V759">
        <v>17567</v>
      </c>
      <c r="W759">
        <f t="shared" si="114"/>
        <v>25295</v>
      </c>
      <c r="Z759">
        <v>42</v>
      </c>
      <c r="AA759">
        <v>23</v>
      </c>
      <c r="AB759">
        <f t="shared" si="115"/>
        <v>65</v>
      </c>
      <c r="AE759">
        <v>6226</v>
      </c>
      <c r="AF759">
        <v>16342</v>
      </c>
      <c r="AG759">
        <f t="shared" si="116"/>
        <v>22568</v>
      </c>
      <c r="AJ759">
        <v>353</v>
      </c>
      <c r="AK759">
        <v>99</v>
      </c>
      <c r="AL759">
        <f t="shared" si="117"/>
        <v>452</v>
      </c>
      <c r="AO759">
        <v>0</v>
      </c>
      <c r="AP759">
        <v>0</v>
      </c>
      <c r="AQ759">
        <f t="shared" si="118"/>
        <v>0</v>
      </c>
      <c r="AT759">
        <v>21085</v>
      </c>
      <c r="AU759">
        <v>106339</v>
      </c>
      <c r="AV759">
        <f t="shared" si="119"/>
        <v>127424</v>
      </c>
    </row>
    <row r="760" spans="6:48" x14ac:dyDescent="0.2">
      <c r="F760">
        <v>7862298</v>
      </c>
      <c r="G760">
        <v>1984861</v>
      </c>
      <c r="H760">
        <f t="shared" si="111"/>
        <v>9847159</v>
      </c>
      <c r="K760">
        <v>11777</v>
      </c>
      <c r="L760">
        <v>350</v>
      </c>
      <c r="M760">
        <f t="shared" si="112"/>
        <v>12127</v>
      </c>
      <c r="P760">
        <v>0</v>
      </c>
      <c r="Q760">
        <v>0</v>
      </c>
      <c r="R760">
        <f t="shared" si="113"/>
        <v>0</v>
      </c>
      <c r="U760">
        <v>7600</v>
      </c>
      <c r="V760">
        <v>21017</v>
      </c>
      <c r="W760">
        <f t="shared" si="114"/>
        <v>28617</v>
      </c>
      <c r="Z760">
        <v>8</v>
      </c>
      <c r="AA760">
        <v>251</v>
      </c>
      <c r="AB760">
        <f t="shared" si="115"/>
        <v>259</v>
      </c>
      <c r="AE760">
        <v>7226</v>
      </c>
      <c r="AF760">
        <v>14156</v>
      </c>
      <c r="AG760">
        <f t="shared" si="116"/>
        <v>21382</v>
      </c>
      <c r="AJ760">
        <v>406</v>
      </c>
      <c r="AK760">
        <v>185</v>
      </c>
      <c r="AL760">
        <f t="shared" si="117"/>
        <v>591</v>
      </c>
      <c r="AO760">
        <v>0</v>
      </c>
      <c r="AP760">
        <v>0</v>
      </c>
      <c r="AQ760">
        <f t="shared" si="118"/>
        <v>0</v>
      </c>
      <c r="AT760">
        <v>16846</v>
      </c>
      <c r="AU760">
        <v>105035</v>
      </c>
      <c r="AV760">
        <f t="shared" si="119"/>
        <v>121881</v>
      </c>
    </row>
    <row r="761" spans="6:48" x14ac:dyDescent="0.2">
      <c r="F761">
        <v>0</v>
      </c>
      <c r="G761">
        <v>0</v>
      </c>
      <c r="H761">
        <f t="shared" si="111"/>
        <v>0</v>
      </c>
      <c r="K761">
        <v>11393</v>
      </c>
      <c r="L761">
        <v>418</v>
      </c>
      <c r="M761">
        <f t="shared" si="112"/>
        <v>11811</v>
      </c>
      <c r="P761">
        <v>12127</v>
      </c>
      <c r="Q761">
        <v>754</v>
      </c>
      <c r="R761">
        <f t="shared" si="113"/>
        <v>12881</v>
      </c>
      <c r="U761">
        <v>5408</v>
      </c>
      <c r="V761">
        <v>17851</v>
      </c>
      <c r="W761">
        <f t="shared" si="114"/>
        <v>23259</v>
      </c>
      <c r="Z761">
        <v>15</v>
      </c>
      <c r="AA761">
        <v>126</v>
      </c>
      <c r="AB761">
        <f t="shared" si="115"/>
        <v>141</v>
      </c>
      <c r="AE761">
        <v>6831</v>
      </c>
      <c r="AF761">
        <v>15503</v>
      </c>
      <c r="AG761">
        <f t="shared" si="116"/>
        <v>22334</v>
      </c>
      <c r="AJ761">
        <v>746</v>
      </c>
      <c r="AK761">
        <v>239</v>
      </c>
      <c r="AL761">
        <f t="shared" si="117"/>
        <v>985</v>
      </c>
      <c r="AO761">
        <v>0</v>
      </c>
      <c r="AP761">
        <v>0</v>
      </c>
      <c r="AQ761">
        <f t="shared" si="118"/>
        <v>0</v>
      </c>
      <c r="AT761">
        <v>20518</v>
      </c>
      <c r="AU761">
        <v>105450</v>
      </c>
      <c r="AV761">
        <f t="shared" si="119"/>
        <v>125968</v>
      </c>
    </row>
    <row r="762" spans="6:48" x14ac:dyDescent="0.2">
      <c r="F762">
        <v>668</v>
      </c>
      <c r="G762">
        <v>1775</v>
      </c>
      <c r="H762">
        <f t="shared" si="111"/>
        <v>2443</v>
      </c>
      <c r="K762">
        <v>11903</v>
      </c>
      <c r="L762">
        <v>440</v>
      </c>
      <c r="M762">
        <f t="shared" si="112"/>
        <v>12343</v>
      </c>
      <c r="P762">
        <v>10867</v>
      </c>
      <c r="Q762">
        <v>871</v>
      </c>
      <c r="R762">
        <f t="shared" si="113"/>
        <v>11738</v>
      </c>
      <c r="U762">
        <v>5503</v>
      </c>
      <c r="V762">
        <v>16887</v>
      </c>
      <c r="W762">
        <f t="shared" si="114"/>
        <v>22390</v>
      </c>
      <c r="Z762">
        <v>70</v>
      </c>
      <c r="AA762">
        <v>193</v>
      </c>
      <c r="AB762">
        <f t="shared" si="115"/>
        <v>263</v>
      </c>
      <c r="AE762">
        <v>7535</v>
      </c>
      <c r="AF762">
        <v>14421</v>
      </c>
      <c r="AG762">
        <f t="shared" si="116"/>
        <v>21956</v>
      </c>
      <c r="AJ762">
        <v>758</v>
      </c>
      <c r="AK762">
        <v>191</v>
      </c>
      <c r="AL762">
        <f t="shared" si="117"/>
        <v>949</v>
      </c>
      <c r="AO762">
        <v>0</v>
      </c>
      <c r="AP762">
        <v>0</v>
      </c>
      <c r="AQ762">
        <f t="shared" si="118"/>
        <v>0</v>
      </c>
      <c r="AT762">
        <v>19849</v>
      </c>
      <c r="AU762">
        <v>80877</v>
      </c>
      <c r="AV762">
        <f t="shared" si="119"/>
        <v>100726</v>
      </c>
    </row>
    <row r="763" spans="6:48" x14ac:dyDescent="0.2">
      <c r="F763">
        <v>16469294</v>
      </c>
      <c r="G763">
        <v>4894162</v>
      </c>
      <c r="H763">
        <f t="shared" si="111"/>
        <v>21363456</v>
      </c>
      <c r="K763">
        <v>11635</v>
      </c>
      <c r="L763">
        <v>518</v>
      </c>
      <c r="M763">
        <f t="shared" si="112"/>
        <v>12153</v>
      </c>
      <c r="P763">
        <v>11834</v>
      </c>
      <c r="Q763">
        <v>923</v>
      </c>
      <c r="R763">
        <f t="shared" si="113"/>
        <v>12757</v>
      </c>
      <c r="U763">
        <v>120</v>
      </c>
      <c r="V763">
        <v>2211</v>
      </c>
      <c r="W763">
        <f t="shared" si="114"/>
        <v>2331</v>
      </c>
      <c r="Z763">
        <v>11</v>
      </c>
      <c r="AA763">
        <v>137</v>
      </c>
      <c r="AB763">
        <f t="shared" si="115"/>
        <v>148</v>
      </c>
      <c r="AE763">
        <v>6496</v>
      </c>
      <c r="AF763">
        <v>16084</v>
      </c>
      <c r="AG763">
        <f t="shared" si="116"/>
        <v>22580</v>
      </c>
      <c r="AJ763">
        <v>704</v>
      </c>
      <c r="AK763">
        <v>128</v>
      </c>
      <c r="AL763">
        <f t="shared" si="117"/>
        <v>832</v>
      </c>
      <c r="AO763">
        <v>0</v>
      </c>
      <c r="AP763">
        <v>0</v>
      </c>
      <c r="AQ763">
        <f t="shared" si="118"/>
        <v>0</v>
      </c>
      <c r="AT763">
        <v>18673</v>
      </c>
      <c r="AU763">
        <v>72019</v>
      </c>
      <c r="AV763">
        <f t="shared" si="119"/>
        <v>90692</v>
      </c>
    </row>
    <row r="764" spans="6:48" x14ac:dyDescent="0.2">
      <c r="F764">
        <v>14801058</v>
      </c>
      <c r="G764">
        <v>5488043</v>
      </c>
      <c r="H764">
        <f t="shared" si="111"/>
        <v>20289101</v>
      </c>
      <c r="K764">
        <v>11901</v>
      </c>
      <c r="L764">
        <v>1250</v>
      </c>
      <c r="M764">
        <f t="shared" si="112"/>
        <v>13151</v>
      </c>
      <c r="P764">
        <v>8763</v>
      </c>
      <c r="Q764">
        <v>797</v>
      </c>
      <c r="R764">
        <f t="shared" si="113"/>
        <v>9560</v>
      </c>
      <c r="U764">
        <v>58</v>
      </c>
      <c r="V764">
        <v>2523</v>
      </c>
      <c r="W764">
        <f t="shared" si="114"/>
        <v>2581</v>
      </c>
      <c r="Z764">
        <v>9</v>
      </c>
      <c r="AA764">
        <v>128</v>
      </c>
      <c r="AB764">
        <f t="shared" si="115"/>
        <v>137</v>
      </c>
      <c r="AE764">
        <v>5128</v>
      </c>
      <c r="AF764">
        <v>17291</v>
      </c>
      <c r="AG764">
        <f t="shared" si="116"/>
        <v>22419</v>
      </c>
      <c r="AJ764">
        <v>625</v>
      </c>
      <c r="AK764">
        <v>84</v>
      </c>
      <c r="AL764">
        <f t="shared" si="117"/>
        <v>709</v>
      </c>
      <c r="AO764">
        <v>0</v>
      </c>
      <c r="AP764">
        <v>0</v>
      </c>
      <c r="AQ764">
        <f t="shared" si="118"/>
        <v>0</v>
      </c>
      <c r="AT764">
        <v>14383</v>
      </c>
      <c r="AU764">
        <v>79153</v>
      </c>
      <c r="AV764">
        <f t="shared" si="119"/>
        <v>93536</v>
      </c>
    </row>
    <row r="765" spans="6:48" x14ac:dyDescent="0.2">
      <c r="F765">
        <v>11944199</v>
      </c>
      <c r="G765">
        <v>5817763</v>
      </c>
      <c r="H765">
        <f t="shared" si="111"/>
        <v>17761962</v>
      </c>
      <c r="K765">
        <v>11921</v>
      </c>
      <c r="L765">
        <v>853</v>
      </c>
      <c r="M765">
        <f t="shared" si="112"/>
        <v>12774</v>
      </c>
      <c r="P765">
        <v>7763</v>
      </c>
      <c r="Q765">
        <v>893</v>
      </c>
      <c r="R765">
        <f t="shared" si="113"/>
        <v>8656</v>
      </c>
      <c r="U765">
        <v>91</v>
      </c>
      <c r="V765">
        <v>3155</v>
      </c>
      <c r="W765">
        <f t="shared" si="114"/>
        <v>3246</v>
      </c>
      <c r="Z765">
        <v>99</v>
      </c>
      <c r="AA765">
        <v>90</v>
      </c>
      <c r="AB765">
        <f t="shared" si="115"/>
        <v>189</v>
      </c>
      <c r="AE765">
        <v>5506</v>
      </c>
      <c r="AF765">
        <v>17795</v>
      </c>
      <c r="AG765">
        <f t="shared" si="116"/>
        <v>23301</v>
      </c>
      <c r="AJ765">
        <v>852</v>
      </c>
      <c r="AK765">
        <v>132</v>
      </c>
      <c r="AL765">
        <f t="shared" si="117"/>
        <v>984</v>
      </c>
      <c r="AO765">
        <v>0</v>
      </c>
      <c r="AP765">
        <v>0</v>
      </c>
      <c r="AQ765">
        <f t="shared" si="118"/>
        <v>0</v>
      </c>
      <c r="AT765">
        <v>0</v>
      </c>
      <c r="AU765">
        <v>0</v>
      </c>
      <c r="AV765">
        <f t="shared" si="119"/>
        <v>0</v>
      </c>
    </row>
    <row r="766" spans="6:48" x14ac:dyDescent="0.2">
      <c r="F766">
        <v>38333114</v>
      </c>
      <c r="G766">
        <v>11041864</v>
      </c>
      <c r="H766">
        <f t="shared" si="111"/>
        <v>49374978</v>
      </c>
      <c r="K766">
        <v>10264</v>
      </c>
      <c r="L766">
        <v>992</v>
      </c>
      <c r="M766">
        <f t="shared" si="112"/>
        <v>11256</v>
      </c>
      <c r="P766">
        <v>7404</v>
      </c>
      <c r="Q766">
        <v>1010</v>
      </c>
      <c r="R766">
        <f t="shared" si="113"/>
        <v>8414</v>
      </c>
      <c r="U766">
        <v>105</v>
      </c>
      <c r="V766">
        <v>2427</v>
      </c>
      <c r="W766">
        <f t="shared" si="114"/>
        <v>2532</v>
      </c>
      <c r="Z766">
        <v>240</v>
      </c>
      <c r="AA766">
        <v>91</v>
      </c>
      <c r="AB766">
        <f t="shared" si="115"/>
        <v>331</v>
      </c>
      <c r="AE766">
        <v>87</v>
      </c>
      <c r="AF766">
        <v>2356</v>
      </c>
      <c r="AG766">
        <f t="shared" si="116"/>
        <v>2443</v>
      </c>
      <c r="AJ766">
        <v>724</v>
      </c>
      <c r="AK766">
        <v>77</v>
      </c>
      <c r="AL766">
        <f t="shared" si="117"/>
        <v>801</v>
      </c>
      <c r="AO766">
        <v>0</v>
      </c>
      <c r="AP766">
        <v>0</v>
      </c>
      <c r="AQ766">
        <f t="shared" si="118"/>
        <v>0</v>
      </c>
      <c r="AT766">
        <v>0</v>
      </c>
      <c r="AU766">
        <v>0</v>
      </c>
      <c r="AV766">
        <f t="shared" si="119"/>
        <v>0</v>
      </c>
    </row>
    <row r="767" spans="6:48" x14ac:dyDescent="0.2">
      <c r="F767">
        <v>35867011</v>
      </c>
      <c r="G767">
        <v>13748748</v>
      </c>
      <c r="H767">
        <f t="shared" si="111"/>
        <v>49615759</v>
      </c>
      <c r="K767">
        <v>11441</v>
      </c>
      <c r="L767">
        <v>1097</v>
      </c>
      <c r="M767">
        <f t="shared" si="112"/>
        <v>12538</v>
      </c>
      <c r="P767">
        <v>7230</v>
      </c>
      <c r="Q767">
        <v>915</v>
      </c>
      <c r="R767">
        <f t="shared" si="113"/>
        <v>8145</v>
      </c>
      <c r="U767">
        <v>213</v>
      </c>
      <c r="V767">
        <v>3813</v>
      </c>
      <c r="W767">
        <f t="shared" si="114"/>
        <v>4026</v>
      </c>
      <c r="Z767">
        <v>297</v>
      </c>
      <c r="AA767">
        <v>141</v>
      </c>
      <c r="AB767">
        <f t="shared" si="115"/>
        <v>438</v>
      </c>
      <c r="AE767">
        <v>64</v>
      </c>
      <c r="AF767">
        <v>2240</v>
      </c>
      <c r="AG767">
        <f t="shared" si="116"/>
        <v>2304</v>
      </c>
      <c r="AJ767">
        <v>517</v>
      </c>
      <c r="AK767">
        <v>203</v>
      </c>
      <c r="AL767">
        <f t="shared" si="117"/>
        <v>720</v>
      </c>
      <c r="AO767">
        <v>0</v>
      </c>
      <c r="AP767">
        <v>0</v>
      </c>
      <c r="AQ767">
        <f t="shared" si="118"/>
        <v>0</v>
      </c>
      <c r="AT767">
        <v>0</v>
      </c>
      <c r="AU767">
        <v>0</v>
      </c>
      <c r="AV767">
        <f t="shared" si="119"/>
        <v>0</v>
      </c>
    </row>
    <row r="768" spans="6:48" x14ac:dyDescent="0.2">
      <c r="F768">
        <v>31961255</v>
      </c>
      <c r="G768">
        <v>15795509</v>
      </c>
      <c r="H768">
        <f t="shared" si="111"/>
        <v>47756764</v>
      </c>
      <c r="K768">
        <v>11627</v>
      </c>
      <c r="L768">
        <v>1095</v>
      </c>
      <c r="M768">
        <f t="shared" si="112"/>
        <v>12722</v>
      </c>
      <c r="P768">
        <v>7426</v>
      </c>
      <c r="Q768">
        <v>934</v>
      </c>
      <c r="R768">
        <f t="shared" si="113"/>
        <v>8360</v>
      </c>
      <c r="U768">
        <v>102</v>
      </c>
      <c r="V768">
        <v>2762</v>
      </c>
      <c r="W768">
        <f t="shared" si="114"/>
        <v>2864</v>
      </c>
      <c r="Z768">
        <v>235</v>
      </c>
      <c r="AA768">
        <v>98</v>
      </c>
      <c r="AB768">
        <f t="shared" si="115"/>
        <v>333</v>
      </c>
      <c r="AE768">
        <v>60</v>
      </c>
      <c r="AF768">
        <v>2753</v>
      </c>
      <c r="AG768">
        <f t="shared" si="116"/>
        <v>2813</v>
      </c>
      <c r="AJ768">
        <v>934</v>
      </c>
      <c r="AK768">
        <v>116</v>
      </c>
      <c r="AL768">
        <f t="shared" si="117"/>
        <v>1050</v>
      </c>
      <c r="AO768">
        <v>0</v>
      </c>
      <c r="AP768">
        <v>0</v>
      </c>
      <c r="AQ768">
        <f t="shared" si="118"/>
        <v>0</v>
      </c>
      <c r="AT768">
        <v>0</v>
      </c>
      <c r="AU768">
        <v>0</v>
      </c>
      <c r="AV768">
        <f t="shared" si="119"/>
        <v>0</v>
      </c>
    </row>
    <row r="769" spans="6:48" x14ac:dyDescent="0.2">
      <c r="F769">
        <v>6521396</v>
      </c>
      <c r="G769">
        <v>6236874</v>
      </c>
      <c r="H769">
        <f t="shared" si="111"/>
        <v>12758270</v>
      </c>
      <c r="K769">
        <v>12890</v>
      </c>
      <c r="L769">
        <v>1066</v>
      </c>
      <c r="M769">
        <f t="shared" si="112"/>
        <v>13956</v>
      </c>
      <c r="P769">
        <v>6424</v>
      </c>
      <c r="Q769">
        <v>556</v>
      </c>
      <c r="R769">
        <f t="shared" si="113"/>
        <v>6980</v>
      </c>
      <c r="U769">
        <v>128</v>
      </c>
      <c r="V769">
        <v>2842</v>
      </c>
      <c r="W769">
        <f t="shared" si="114"/>
        <v>2970</v>
      </c>
      <c r="Z769">
        <v>179</v>
      </c>
      <c r="AA769">
        <v>95</v>
      </c>
      <c r="AB769">
        <f t="shared" si="115"/>
        <v>274</v>
      </c>
      <c r="AE769">
        <v>105</v>
      </c>
      <c r="AF769">
        <v>3021</v>
      </c>
      <c r="AG769">
        <f t="shared" si="116"/>
        <v>3126</v>
      </c>
      <c r="AJ769">
        <v>932</v>
      </c>
      <c r="AK769">
        <v>309</v>
      </c>
      <c r="AL769">
        <f t="shared" si="117"/>
        <v>1241</v>
      </c>
      <c r="AO769">
        <v>0</v>
      </c>
      <c r="AP769">
        <v>0</v>
      </c>
      <c r="AQ769">
        <f t="shared" si="118"/>
        <v>0</v>
      </c>
      <c r="AT769">
        <v>0</v>
      </c>
      <c r="AU769">
        <v>0</v>
      </c>
      <c r="AV769">
        <f t="shared" si="119"/>
        <v>0</v>
      </c>
    </row>
    <row r="770" spans="6:48" x14ac:dyDescent="0.2">
      <c r="F770">
        <v>4980117</v>
      </c>
      <c r="G770">
        <v>7492016</v>
      </c>
      <c r="H770">
        <f t="shared" si="111"/>
        <v>12472133</v>
      </c>
      <c r="K770">
        <v>1474</v>
      </c>
      <c r="L770">
        <v>963</v>
      </c>
      <c r="M770">
        <f t="shared" si="112"/>
        <v>2437</v>
      </c>
      <c r="P770">
        <v>7340</v>
      </c>
      <c r="Q770">
        <v>447</v>
      </c>
      <c r="R770">
        <f t="shared" si="113"/>
        <v>7787</v>
      </c>
      <c r="U770">
        <v>127</v>
      </c>
      <c r="V770">
        <v>2918</v>
      </c>
      <c r="W770">
        <f t="shared" si="114"/>
        <v>3045</v>
      </c>
      <c r="Z770">
        <v>189</v>
      </c>
      <c r="AA770">
        <v>132</v>
      </c>
      <c r="AB770">
        <f t="shared" si="115"/>
        <v>321</v>
      </c>
      <c r="AE770">
        <v>178</v>
      </c>
      <c r="AF770">
        <v>3339</v>
      </c>
      <c r="AG770">
        <f t="shared" si="116"/>
        <v>3517</v>
      </c>
      <c r="AJ770">
        <v>86136</v>
      </c>
      <c r="AK770">
        <v>45424</v>
      </c>
      <c r="AL770">
        <f t="shared" si="117"/>
        <v>131560</v>
      </c>
      <c r="AO770">
        <v>189</v>
      </c>
      <c r="AP770">
        <v>0</v>
      </c>
      <c r="AQ770">
        <f t="shared" si="118"/>
        <v>189</v>
      </c>
      <c r="AT770">
        <v>0</v>
      </c>
      <c r="AU770">
        <v>0</v>
      </c>
      <c r="AV770">
        <f t="shared" si="119"/>
        <v>0</v>
      </c>
    </row>
    <row r="771" spans="6:48" x14ac:dyDescent="0.2">
      <c r="F771">
        <v>4888308</v>
      </c>
      <c r="G771">
        <v>9131237</v>
      </c>
      <c r="H771">
        <f t="shared" si="111"/>
        <v>14019545</v>
      </c>
      <c r="K771">
        <v>0</v>
      </c>
      <c r="L771">
        <v>1718</v>
      </c>
      <c r="M771">
        <f t="shared" si="112"/>
        <v>1718</v>
      </c>
      <c r="P771">
        <v>6318</v>
      </c>
      <c r="Q771">
        <v>836</v>
      </c>
      <c r="R771">
        <f t="shared" si="113"/>
        <v>7154</v>
      </c>
      <c r="U771">
        <v>84</v>
      </c>
      <c r="V771">
        <v>2354</v>
      </c>
      <c r="W771">
        <f t="shared" si="114"/>
        <v>2438</v>
      </c>
      <c r="Z771">
        <v>120</v>
      </c>
      <c r="AA771">
        <v>111</v>
      </c>
      <c r="AB771">
        <f t="shared" si="115"/>
        <v>231</v>
      </c>
      <c r="AE771">
        <v>134</v>
      </c>
      <c r="AF771">
        <v>3229</v>
      </c>
      <c r="AG771">
        <f t="shared" si="116"/>
        <v>3363</v>
      </c>
      <c r="AJ771">
        <v>48520</v>
      </c>
      <c r="AK771">
        <v>53159</v>
      </c>
      <c r="AL771">
        <f t="shared" si="117"/>
        <v>101679</v>
      </c>
      <c r="AO771">
        <v>455</v>
      </c>
      <c r="AP771">
        <v>0</v>
      </c>
      <c r="AQ771">
        <f t="shared" si="118"/>
        <v>455</v>
      </c>
      <c r="AT771">
        <v>0</v>
      </c>
      <c r="AU771">
        <v>0</v>
      </c>
      <c r="AV771">
        <f t="shared" si="119"/>
        <v>0</v>
      </c>
    </row>
    <row r="772" spans="6:48" x14ac:dyDescent="0.2">
      <c r="F772">
        <v>4858030</v>
      </c>
      <c r="G772">
        <v>2713337</v>
      </c>
      <c r="H772">
        <f t="shared" si="111"/>
        <v>7571367</v>
      </c>
      <c r="K772">
        <v>44</v>
      </c>
      <c r="L772">
        <v>4541</v>
      </c>
      <c r="M772">
        <f t="shared" si="112"/>
        <v>4585</v>
      </c>
      <c r="P772">
        <v>7102</v>
      </c>
      <c r="Q772">
        <v>1121</v>
      </c>
      <c r="R772">
        <f t="shared" si="113"/>
        <v>8223</v>
      </c>
      <c r="U772">
        <v>50</v>
      </c>
      <c r="V772">
        <v>2330</v>
      </c>
      <c r="W772">
        <f t="shared" si="114"/>
        <v>2380</v>
      </c>
      <c r="Z772">
        <v>243</v>
      </c>
      <c r="AA772">
        <v>405</v>
      </c>
      <c r="AB772">
        <f t="shared" si="115"/>
        <v>648</v>
      </c>
      <c r="AE772">
        <v>115</v>
      </c>
      <c r="AF772">
        <v>2412</v>
      </c>
      <c r="AG772">
        <f t="shared" si="116"/>
        <v>2527</v>
      </c>
      <c r="AJ772">
        <v>48700</v>
      </c>
      <c r="AK772">
        <v>59495</v>
      </c>
      <c r="AL772">
        <f t="shared" si="117"/>
        <v>108195</v>
      </c>
      <c r="AO772">
        <v>374</v>
      </c>
      <c r="AP772">
        <v>0</v>
      </c>
      <c r="AQ772">
        <f t="shared" si="118"/>
        <v>374</v>
      </c>
      <c r="AT772">
        <v>0</v>
      </c>
      <c r="AU772">
        <v>0</v>
      </c>
      <c r="AV772">
        <f t="shared" si="119"/>
        <v>0</v>
      </c>
    </row>
    <row r="773" spans="6:48" x14ac:dyDescent="0.2">
      <c r="F773">
        <v>4333114</v>
      </c>
      <c r="G773">
        <v>2940193</v>
      </c>
      <c r="H773">
        <f t="shared" ref="H773:H836" si="120">F773+G773</f>
        <v>7273307</v>
      </c>
      <c r="K773">
        <v>94</v>
      </c>
      <c r="L773">
        <v>3876</v>
      </c>
      <c r="M773">
        <f t="shared" ref="M773:M836" si="121">K773+L773</f>
        <v>3970</v>
      </c>
      <c r="P773">
        <v>0</v>
      </c>
      <c r="Q773">
        <v>1598</v>
      </c>
      <c r="R773">
        <f t="shared" ref="R773:R836" si="122">P773+Q773</f>
        <v>1598</v>
      </c>
      <c r="U773">
        <v>61</v>
      </c>
      <c r="V773">
        <v>2447</v>
      </c>
      <c r="W773">
        <f t="shared" ref="W773:W836" si="123">U773+V773</f>
        <v>2508</v>
      </c>
      <c r="Z773">
        <v>346</v>
      </c>
      <c r="AA773">
        <v>440</v>
      </c>
      <c r="AB773">
        <f t="shared" ref="AB773:AB836" si="124">Z773+AA773</f>
        <v>786</v>
      </c>
      <c r="AE773">
        <v>108</v>
      </c>
      <c r="AF773">
        <v>2531</v>
      </c>
      <c r="AG773">
        <f t="shared" ref="AG773:AG836" si="125">AE773+AF773</f>
        <v>2639</v>
      </c>
      <c r="AJ773">
        <v>44578</v>
      </c>
      <c r="AK773">
        <v>69264</v>
      </c>
      <c r="AL773">
        <f t="shared" ref="AL773:AL836" si="126">AJ773+AK773</f>
        <v>113842</v>
      </c>
      <c r="AO773">
        <v>159</v>
      </c>
      <c r="AP773">
        <v>0</v>
      </c>
      <c r="AQ773">
        <f t="shared" ref="AQ773:AQ836" si="127">AO773+AP773</f>
        <v>159</v>
      </c>
      <c r="AT773">
        <v>706</v>
      </c>
      <c r="AU773">
        <v>0</v>
      </c>
      <c r="AV773">
        <f t="shared" ref="AV773:AV836" si="128">AT773+AU773</f>
        <v>706</v>
      </c>
    </row>
    <row r="774" spans="6:48" x14ac:dyDescent="0.2">
      <c r="F774">
        <v>4029973</v>
      </c>
      <c r="G774">
        <v>3039994</v>
      </c>
      <c r="H774">
        <f t="shared" si="120"/>
        <v>7069967</v>
      </c>
      <c r="K774">
        <v>63</v>
      </c>
      <c r="L774">
        <v>3222</v>
      </c>
      <c r="M774">
        <f t="shared" si="121"/>
        <v>3285</v>
      </c>
      <c r="P774">
        <v>18</v>
      </c>
      <c r="Q774">
        <v>1147</v>
      </c>
      <c r="R774">
        <f t="shared" si="122"/>
        <v>1165</v>
      </c>
      <c r="U774">
        <v>61</v>
      </c>
      <c r="V774">
        <v>2799</v>
      </c>
      <c r="W774">
        <f t="shared" si="123"/>
        <v>2860</v>
      </c>
      <c r="Z774">
        <v>465</v>
      </c>
      <c r="AA774">
        <v>637</v>
      </c>
      <c r="AB774">
        <f t="shared" si="124"/>
        <v>1102</v>
      </c>
      <c r="AE774">
        <v>75</v>
      </c>
      <c r="AF774">
        <v>2247</v>
      </c>
      <c r="AG774">
        <f t="shared" si="125"/>
        <v>2322</v>
      </c>
      <c r="AJ774">
        <v>39806</v>
      </c>
      <c r="AK774">
        <v>76189</v>
      </c>
      <c r="AL774">
        <f t="shared" si="126"/>
        <v>115995</v>
      </c>
      <c r="AO774">
        <v>88</v>
      </c>
      <c r="AP774">
        <v>0</v>
      </c>
      <c r="AQ774">
        <f t="shared" si="127"/>
        <v>88</v>
      </c>
      <c r="AT774">
        <v>340</v>
      </c>
      <c r="AU774">
        <v>3</v>
      </c>
      <c r="AV774">
        <f t="shared" si="128"/>
        <v>343</v>
      </c>
    </row>
    <row r="775" spans="6:48" x14ac:dyDescent="0.2">
      <c r="F775">
        <v>116019</v>
      </c>
      <c r="G775">
        <v>35559</v>
      </c>
      <c r="H775">
        <f t="shared" si="120"/>
        <v>151578</v>
      </c>
      <c r="K775">
        <v>0</v>
      </c>
      <c r="L775">
        <v>4418</v>
      </c>
      <c r="M775">
        <f t="shared" si="121"/>
        <v>4418</v>
      </c>
      <c r="P775">
        <v>37</v>
      </c>
      <c r="Q775">
        <v>3043</v>
      </c>
      <c r="R775">
        <f t="shared" si="122"/>
        <v>3080</v>
      </c>
      <c r="U775">
        <v>28</v>
      </c>
      <c r="V775">
        <v>605</v>
      </c>
      <c r="W775">
        <f t="shared" si="123"/>
        <v>633</v>
      </c>
      <c r="Z775">
        <v>687</v>
      </c>
      <c r="AA775">
        <v>843</v>
      </c>
      <c r="AB775">
        <f t="shared" si="124"/>
        <v>1530</v>
      </c>
      <c r="AE775">
        <v>106</v>
      </c>
      <c r="AF775">
        <v>2428</v>
      </c>
      <c r="AG775">
        <f t="shared" si="125"/>
        <v>2534</v>
      </c>
      <c r="AJ775">
        <v>45920</v>
      </c>
      <c r="AK775">
        <v>65867</v>
      </c>
      <c r="AL775">
        <f t="shared" si="126"/>
        <v>111787</v>
      </c>
      <c r="AO775">
        <v>793</v>
      </c>
      <c r="AP775">
        <v>311</v>
      </c>
      <c r="AQ775">
        <f t="shared" si="127"/>
        <v>1104</v>
      </c>
      <c r="AT775">
        <v>384</v>
      </c>
      <c r="AU775">
        <v>0</v>
      </c>
      <c r="AV775">
        <f t="shared" si="128"/>
        <v>384</v>
      </c>
    </row>
    <row r="776" spans="6:48" x14ac:dyDescent="0.2">
      <c r="F776">
        <v>114510</v>
      </c>
      <c r="G776">
        <v>18789</v>
      </c>
      <c r="H776">
        <f t="shared" si="120"/>
        <v>133299</v>
      </c>
      <c r="K776">
        <v>0</v>
      </c>
      <c r="L776">
        <v>4297</v>
      </c>
      <c r="M776">
        <f t="shared" si="121"/>
        <v>4297</v>
      </c>
      <c r="P776">
        <v>57</v>
      </c>
      <c r="Q776">
        <v>2553</v>
      </c>
      <c r="R776">
        <f t="shared" si="122"/>
        <v>2610</v>
      </c>
      <c r="U776">
        <v>9</v>
      </c>
      <c r="V776">
        <v>938</v>
      </c>
      <c r="W776">
        <f t="shared" si="123"/>
        <v>947</v>
      </c>
      <c r="Z776">
        <v>1670</v>
      </c>
      <c r="AA776">
        <v>1195</v>
      </c>
      <c r="AB776">
        <f t="shared" si="124"/>
        <v>2865</v>
      </c>
      <c r="AE776">
        <v>70</v>
      </c>
      <c r="AF776">
        <v>1984</v>
      </c>
      <c r="AG776">
        <f t="shared" si="125"/>
        <v>2054</v>
      </c>
      <c r="AJ776">
        <v>41158</v>
      </c>
      <c r="AK776">
        <v>68252</v>
      </c>
      <c r="AL776">
        <f t="shared" si="126"/>
        <v>109410</v>
      </c>
      <c r="AO776">
        <v>762</v>
      </c>
      <c r="AP776">
        <v>323</v>
      </c>
      <c r="AQ776">
        <f t="shared" si="127"/>
        <v>1085</v>
      </c>
      <c r="AT776">
        <v>169</v>
      </c>
      <c r="AU776">
        <v>0</v>
      </c>
      <c r="AV776">
        <f t="shared" si="128"/>
        <v>169</v>
      </c>
    </row>
    <row r="777" spans="6:48" x14ac:dyDescent="0.2">
      <c r="F777">
        <v>107300</v>
      </c>
      <c r="G777">
        <v>31653</v>
      </c>
      <c r="H777">
        <f t="shared" si="120"/>
        <v>138953</v>
      </c>
      <c r="K777">
        <v>45</v>
      </c>
      <c r="L777">
        <v>2587</v>
      </c>
      <c r="M777">
        <f t="shared" si="121"/>
        <v>2632</v>
      </c>
      <c r="P777">
        <v>83</v>
      </c>
      <c r="Q777">
        <v>2401</v>
      </c>
      <c r="R777">
        <f t="shared" si="122"/>
        <v>2484</v>
      </c>
      <c r="U777">
        <v>29</v>
      </c>
      <c r="V777">
        <v>703</v>
      </c>
      <c r="W777">
        <f t="shared" si="123"/>
        <v>732</v>
      </c>
      <c r="Z777">
        <v>1219</v>
      </c>
      <c r="AA777">
        <v>1308</v>
      </c>
      <c r="AB777">
        <f t="shared" si="124"/>
        <v>2527</v>
      </c>
      <c r="AE777">
        <v>107</v>
      </c>
      <c r="AF777">
        <v>2587</v>
      </c>
      <c r="AG777">
        <f t="shared" si="125"/>
        <v>2694</v>
      </c>
      <c r="AJ777">
        <v>29542</v>
      </c>
      <c r="AK777">
        <v>69717</v>
      </c>
      <c r="AL777">
        <f t="shared" si="126"/>
        <v>99259</v>
      </c>
      <c r="AO777">
        <v>653</v>
      </c>
      <c r="AP777">
        <v>348</v>
      </c>
      <c r="AQ777">
        <f t="shared" si="127"/>
        <v>1001</v>
      </c>
      <c r="AT777">
        <v>681</v>
      </c>
      <c r="AU777">
        <v>312</v>
      </c>
      <c r="AV777">
        <f t="shared" si="128"/>
        <v>993</v>
      </c>
    </row>
    <row r="778" spans="6:48" x14ac:dyDescent="0.2">
      <c r="F778">
        <v>8081698</v>
      </c>
      <c r="G778">
        <v>120356</v>
      </c>
      <c r="H778">
        <f t="shared" si="120"/>
        <v>8202054</v>
      </c>
      <c r="K778">
        <v>3</v>
      </c>
      <c r="L778">
        <v>2552</v>
      </c>
      <c r="M778">
        <f t="shared" si="121"/>
        <v>2555</v>
      </c>
      <c r="P778">
        <v>69</v>
      </c>
      <c r="Q778">
        <v>2474</v>
      </c>
      <c r="R778">
        <f t="shared" si="122"/>
        <v>2543</v>
      </c>
      <c r="U778">
        <v>47</v>
      </c>
      <c r="V778">
        <v>580</v>
      </c>
      <c r="W778">
        <f t="shared" si="123"/>
        <v>627</v>
      </c>
      <c r="Z778">
        <v>1089</v>
      </c>
      <c r="AA778">
        <v>1374</v>
      </c>
      <c r="AB778">
        <f t="shared" si="124"/>
        <v>2463</v>
      </c>
      <c r="AE778">
        <v>20</v>
      </c>
      <c r="AF778">
        <v>354</v>
      </c>
      <c r="AG778">
        <f t="shared" si="125"/>
        <v>374</v>
      </c>
      <c r="AJ778">
        <v>36961</v>
      </c>
      <c r="AK778">
        <v>71256</v>
      </c>
      <c r="AL778">
        <f t="shared" si="126"/>
        <v>108217</v>
      </c>
      <c r="AO778">
        <v>831</v>
      </c>
      <c r="AP778">
        <v>433</v>
      </c>
      <c r="AQ778">
        <f t="shared" si="127"/>
        <v>1264</v>
      </c>
      <c r="AT778">
        <v>713</v>
      </c>
      <c r="AU778">
        <v>326</v>
      </c>
      <c r="AV778">
        <f t="shared" si="128"/>
        <v>1039</v>
      </c>
    </row>
    <row r="779" spans="6:48" x14ac:dyDescent="0.2">
      <c r="F779">
        <v>5784897</v>
      </c>
      <c r="G779">
        <v>134394</v>
      </c>
      <c r="H779">
        <f t="shared" si="120"/>
        <v>5919291</v>
      </c>
      <c r="K779">
        <v>8</v>
      </c>
      <c r="L779">
        <v>3946</v>
      </c>
      <c r="M779">
        <f t="shared" si="121"/>
        <v>3954</v>
      </c>
      <c r="P779">
        <v>137</v>
      </c>
      <c r="Q779">
        <v>1282</v>
      </c>
      <c r="R779">
        <f t="shared" si="122"/>
        <v>1419</v>
      </c>
      <c r="U779">
        <v>46</v>
      </c>
      <c r="V779">
        <v>635</v>
      </c>
      <c r="W779">
        <f t="shared" si="123"/>
        <v>681</v>
      </c>
      <c r="Z779">
        <v>1166</v>
      </c>
      <c r="AA779">
        <v>1396</v>
      </c>
      <c r="AB779">
        <f t="shared" si="124"/>
        <v>2562</v>
      </c>
      <c r="AE779">
        <v>14</v>
      </c>
      <c r="AF779">
        <v>783</v>
      </c>
      <c r="AG779">
        <f t="shared" si="125"/>
        <v>797</v>
      </c>
      <c r="AJ779">
        <v>39788</v>
      </c>
      <c r="AK779">
        <v>63753</v>
      </c>
      <c r="AL779">
        <f t="shared" si="126"/>
        <v>103541</v>
      </c>
      <c r="AO779">
        <v>1098</v>
      </c>
      <c r="AP779">
        <v>603</v>
      </c>
      <c r="AQ779">
        <f t="shared" si="127"/>
        <v>1701</v>
      </c>
      <c r="AT779">
        <v>844</v>
      </c>
      <c r="AU779">
        <v>340</v>
      </c>
      <c r="AV779">
        <f t="shared" si="128"/>
        <v>1184</v>
      </c>
    </row>
    <row r="780" spans="6:48" x14ac:dyDescent="0.2">
      <c r="F780">
        <v>5752208</v>
      </c>
      <c r="G780">
        <v>166012</v>
      </c>
      <c r="H780">
        <f t="shared" si="120"/>
        <v>5918220</v>
      </c>
      <c r="K780">
        <v>19</v>
      </c>
      <c r="L780">
        <v>3241</v>
      </c>
      <c r="M780">
        <f t="shared" si="121"/>
        <v>3260</v>
      </c>
      <c r="P780">
        <v>90</v>
      </c>
      <c r="Q780">
        <v>1760</v>
      </c>
      <c r="R780">
        <f t="shared" si="122"/>
        <v>1850</v>
      </c>
      <c r="U780">
        <v>64</v>
      </c>
      <c r="V780">
        <v>955</v>
      </c>
      <c r="W780">
        <f t="shared" si="123"/>
        <v>1019</v>
      </c>
      <c r="Z780">
        <v>722</v>
      </c>
      <c r="AA780">
        <v>1248</v>
      </c>
      <c r="AB780">
        <f t="shared" si="124"/>
        <v>1970</v>
      </c>
      <c r="AE780">
        <v>11</v>
      </c>
      <c r="AF780">
        <v>320</v>
      </c>
      <c r="AG780">
        <f t="shared" si="125"/>
        <v>331</v>
      </c>
      <c r="AJ780">
        <v>35702</v>
      </c>
      <c r="AK780">
        <v>61192</v>
      </c>
      <c r="AL780">
        <f t="shared" si="126"/>
        <v>96894</v>
      </c>
      <c r="AO780">
        <v>1328</v>
      </c>
      <c r="AP780">
        <v>707</v>
      </c>
      <c r="AQ780">
        <f t="shared" si="127"/>
        <v>2035</v>
      </c>
      <c r="AT780">
        <v>813</v>
      </c>
      <c r="AU780">
        <v>404</v>
      </c>
      <c r="AV780">
        <f t="shared" si="128"/>
        <v>1217</v>
      </c>
    </row>
    <row r="781" spans="6:48" x14ac:dyDescent="0.2">
      <c r="F781">
        <v>1777</v>
      </c>
      <c r="G781">
        <v>6815</v>
      </c>
      <c r="H781">
        <f t="shared" si="120"/>
        <v>8592</v>
      </c>
      <c r="K781">
        <v>0</v>
      </c>
      <c r="L781">
        <v>3158</v>
      </c>
      <c r="M781">
        <f t="shared" si="121"/>
        <v>3158</v>
      </c>
      <c r="P781">
        <v>31</v>
      </c>
      <c r="Q781">
        <v>115</v>
      </c>
      <c r="R781">
        <f t="shared" si="122"/>
        <v>146</v>
      </c>
      <c r="U781">
        <v>56</v>
      </c>
      <c r="V781">
        <v>554</v>
      </c>
      <c r="W781">
        <f t="shared" si="123"/>
        <v>610</v>
      </c>
      <c r="Z781">
        <v>456</v>
      </c>
      <c r="AA781">
        <v>707</v>
      </c>
      <c r="AB781">
        <f t="shared" si="124"/>
        <v>1163</v>
      </c>
      <c r="AE781">
        <v>19</v>
      </c>
      <c r="AF781">
        <v>267</v>
      </c>
      <c r="AG781">
        <f t="shared" si="125"/>
        <v>286</v>
      </c>
      <c r="AJ781">
        <v>29994</v>
      </c>
      <c r="AK781">
        <v>65980</v>
      </c>
      <c r="AL781">
        <f t="shared" si="126"/>
        <v>95974</v>
      </c>
      <c r="AO781">
        <v>1280</v>
      </c>
      <c r="AP781">
        <v>622</v>
      </c>
      <c r="AQ781">
        <f t="shared" si="127"/>
        <v>1902</v>
      </c>
      <c r="AT781">
        <v>905</v>
      </c>
      <c r="AU781">
        <v>665</v>
      </c>
      <c r="AV781">
        <f t="shared" si="128"/>
        <v>1570</v>
      </c>
    </row>
    <row r="782" spans="6:48" x14ac:dyDescent="0.2">
      <c r="F782">
        <v>1563</v>
      </c>
      <c r="G782">
        <v>5891</v>
      </c>
      <c r="H782">
        <f t="shared" si="120"/>
        <v>7454</v>
      </c>
      <c r="K782">
        <v>2846</v>
      </c>
      <c r="L782">
        <v>5116</v>
      </c>
      <c r="M782">
        <f t="shared" si="121"/>
        <v>7962</v>
      </c>
      <c r="P782">
        <v>166</v>
      </c>
      <c r="Q782">
        <v>2231</v>
      </c>
      <c r="R782">
        <f t="shared" si="122"/>
        <v>2397</v>
      </c>
      <c r="U782">
        <v>116</v>
      </c>
      <c r="V782">
        <v>655</v>
      </c>
      <c r="W782">
        <f t="shared" si="123"/>
        <v>771</v>
      </c>
      <c r="Z782">
        <v>360</v>
      </c>
      <c r="AA782">
        <v>531</v>
      </c>
      <c r="AB782">
        <f t="shared" si="124"/>
        <v>891</v>
      </c>
      <c r="AE782">
        <v>15</v>
      </c>
      <c r="AF782">
        <v>339</v>
      </c>
      <c r="AG782">
        <f t="shared" si="125"/>
        <v>354</v>
      </c>
      <c r="AJ782">
        <v>0</v>
      </c>
      <c r="AK782">
        <v>0</v>
      </c>
      <c r="AL782">
        <f t="shared" si="126"/>
        <v>0</v>
      </c>
      <c r="AO782">
        <v>1207</v>
      </c>
      <c r="AP782">
        <v>760</v>
      </c>
      <c r="AQ782">
        <f t="shared" si="127"/>
        <v>1967</v>
      </c>
      <c r="AT782">
        <v>1537</v>
      </c>
      <c r="AU782">
        <v>632</v>
      </c>
      <c r="AV782">
        <f t="shared" si="128"/>
        <v>2169</v>
      </c>
    </row>
    <row r="783" spans="6:48" x14ac:dyDescent="0.2">
      <c r="F783">
        <v>1948</v>
      </c>
      <c r="G783">
        <v>12692</v>
      </c>
      <c r="H783">
        <f t="shared" si="120"/>
        <v>14640</v>
      </c>
      <c r="K783">
        <v>3024</v>
      </c>
      <c r="L783">
        <v>5505</v>
      </c>
      <c r="M783">
        <f t="shared" si="121"/>
        <v>8529</v>
      </c>
      <c r="P783">
        <v>104</v>
      </c>
      <c r="Q783">
        <v>4376</v>
      </c>
      <c r="R783">
        <f t="shared" si="122"/>
        <v>4480</v>
      </c>
      <c r="U783">
        <v>55</v>
      </c>
      <c r="V783">
        <v>706</v>
      </c>
      <c r="W783">
        <f t="shared" si="123"/>
        <v>761</v>
      </c>
      <c r="Z783">
        <v>245</v>
      </c>
      <c r="AA783">
        <v>644</v>
      </c>
      <c r="AB783">
        <f t="shared" si="124"/>
        <v>889</v>
      </c>
      <c r="AE783">
        <v>15</v>
      </c>
      <c r="AF783">
        <v>293</v>
      </c>
      <c r="AG783">
        <f t="shared" si="125"/>
        <v>308</v>
      </c>
      <c r="AJ783">
        <v>0</v>
      </c>
      <c r="AK783">
        <v>0</v>
      </c>
      <c r="AL783">
        <f t="shared" si="126"/>
        <v>0</v>
      </c>
      <c r="AO783">
        <v>1069</v>
      </c>
      <c r="AP783">
        <v>553</v>
      </c>
      <c r="AQ783">
        <f t="shared" si="127"/>
        <v>1622</v>
      </c>
      <c r="AT783">
        <v>1655</v>
      </c>
      <c r="AU783">
        <v>593</v>
      </c>
      <c r="AV783">
        <f t="shared" si="128"/>
        <v>2248</v>
      </c>
    </row>
    <row r="784" spans="6:48" x14ac:dyDescent="0.2">
      <c r="F784">
        <v>0</v>
      </c>
      <c r="G784">
        <v>127285</v>
      </c>
      <c r="H784">
        <f t="shared" si="120"/>
        <v>127285</v>
      </c>
      <c r="K784">
        <v>3495</v>
      </c>
      <c r="L784">
        <v>6688</v>
      </c>
      <c r="M784">
        <f t="shared" si="121"/>
        <v>10183</v>
      </c>
      <c r="P784">
        <v>132</v>
      </c>
      <c r="Q784">
        <v>3446</v>
      </c>
      <c r="R784">
        <f t="shared" si="122"/>
        <v>3578</v>
      </c>
      <c r="U784">
        <v>51</v>
      </c>
      <c r="V784">
        <v>551</v>
      </c>
      <c r="W784">
        <f t="shared" si="123"/>
        <v>602</v>
      </c>
      <c r="Z784">
        <v>527</v>
      </c>
      <c r="AA784">
        <v>292</v>
      </c>
      <c r="AB784">
        <f t="shared" si="124"/>
        <v>819</v>
      </c>
      <c r="AE784">
        <v>4</v>
      </c>
      <c r="AF784">
        <v>333</v>
      </c>
      <c r="AG784">
        <f t="shared" si="125"/>
        <v>337</v>
      </c>
      <c r="AJ784">
        <v>0</v>
      </c>
      <c r="AK784">
        <v>0</v>
      </c>
      <c r="AL784">
        <f t="shared" si="126"/>
        <v>0</v>
      </c>
      <c r="AO784">
        <v>883</v>
      </c>
      <c r="AP784">
        <v>435</v>
      </c>
      <c r="AQ784">
        <f t="shared" si="127"/>
        <v>1318</v>
      </c>
      <c r="AT784">
        <v>1474</v>
      </c>
      <c r="AU784">
        <v>479</v>
      </c>
      <c r="AV784">
        <f t="shared" si="128"/>
        <v>1953</v>
      </c>
    </row>
    <row r="785" spans="6:48" x14ac:dyDescent="0.2">
      <c r="F785">
        <v>0</v>
      </c>
      <c r="G785">
        <v>164662</v>
      </c>
      <c r="H785">
        <f t="shared" si="120"/>
        <v>164662</v>
      </c>
      <c r="K785">
        <v>4023</v>
      </c>
      <c r="L785">
        <v>5147</v>
      </c>
      <c r="M785">
        <f t="shared" si="121"/>
        <v>9170</v>
      </c>
      <c r="P785">
        <v>2977</v>
      </c>
      <c r="Q785">
        <v>8594</v>
      </c>
      <c r="R785">
        <f t="shared" si="122"/>
        <v>11571</v>
      </c>
      <c r="U785">
        <v>28</v>
      </c>
      <c r="V785">
        <v>516</v>
      </c>
      <c r="W785">
        <f t="shared" si="123"/>
        <v>544</v>
      </c>
      <c r="Z785">
        <v>370</v>
      </c>
      <c r="AA785">
        <v>234</v>
      </c>
      <c r="AB785">
        <f t="shared" si="124"/>
        <v>604</v>
      </c>
      <c r="AE785">
        <v>21</v>
      </c>
      <c r="AF785">
        <v>266</v>
      </c>
      <c r="AG785">
        <f t="shared" si="125"/>
        <v>287</v>
      </c>
      <c r="AJ785">
        <v>0</v>
      </c>
      <c r="AK785">
        <v>0</v>
      </c>
      <c r="AL785">
        <f t="shared" si="126"/>
        <v>0</v>
      </c>
      <c r="AO785">
        <v>690</v>
      </c>
      <c r="AP785">
        <v>316</v>
      </c>
      <c r="AQ785">
        <f t="shared" si="127"/>
        <v>1006</v>
      </c>
      <c r="AT785">
        <v>1477</v>
      </c>
      <c r="AU785">
        <v>625</v>
      </c>
      <c r="AV785">
        <f t="shared" si="128"/>
        <v>2102</v>
      </c>
    </row>
    <row r="786" spans="6:48" x14ac:dyDescent="0.2">
      <c r="F786">
        <v>0</v>
      </c>
      <c r="G786">
        <v>225781</v>
      </c>
      <c r="H786">
        <f t="shared" si="120"/>
        <v>225781</v>
      </c>
      <c r="K786">
        <v>4317</v>
      </c>
      <c r="L786">
        <v>5046</v>
      </c>
      <c r="M786">
        <f t="shared" si="121"/>
        <v>9363</v>
      </c>
      <c r="P786">
        <v>3767</v>
      </c>
      <c r="Q786">
        <v>7309</v>
      </c>
      <c r="R786">
        <f t="shared" si="122"/>
        <v>11076</v>
      </c>
      <c r="U786">
        <v>72</v>
      </c>
      <c r="V786">
        <v>542</v>
      </c>
      <c r="W786">
        <f t="shared" si="123"/>
        <v>614</v>
      </c>
      <c r="Z786">
        <v>468</v>
      </c>
      <c r="AA786">
        <v>183</v>
      </c>
      <c r="AB786">
        <f t="shared" si="124"/>
        <v>651</v>
      </c>
      <c r="AE786">
        <v>12</v>
      </c>
      <c r="AF786">
        <v>401</v>
      </c>
      <c r="AG786">
        <f t="shared" si="125"/>
        <v>413</v>
      </c>
      <c r="AJ786">
        <v>0</v>
      </c>
      <c r="AK786">
        <v>0</v>
      </c>
      <c r="AL786">
        <f t="shared" si="126"/>
        <v>0</v>
      </c>
      <c r="AO786">
        <v>809</v>
      </c>
      <c r="AP786">
        <v>416</v>
      </c>
      <c r="AQ786">
        <f t="shared" si="127"/>
        <v>1225</v>
      </c>
      <c r="AT786">
        <v>1075</v>
      </c>
      <c r="AU786">
        <v>550</v>
      </c>
      <c r="AV786">
        <f t="shared" si="128"/>
        <v>1625</v>
      </c>
    </row>
    <row r="787" spans="6:48" x14ac:dyDescent="0.2">
      <c r="F787">
        <v>3722356</v>
      </c>
      <c r="G787">
        <v>886477</v>
      </c>
      <c r="H787">
        <f t="shared" si="120"/>
        <v>4608833</v>
      </c>
      <c r="K787">
        <v>4550</v>
      </c>
      <c r="L787">
        <v>5258</v>
      </c>
      <c r="M787">
        <f t="shared" si="121"/>
        <v>9808</v>
      </c>
      <c r="P787">
        <v>5072</v>
      </c>
      <c r="Q787">
        <v>9268</v>
      </c>
      <c r="R787">
        <f t="shared" si="122"/>
        <v>14340</v>
      </c>
      <c r="U787">
        <v>115</v>
      </c>
      <c r="V787">
        <v>58</v>
      </c>
      <c r="W787">
        <f t="shared" si="123"/>
        <v>173</v>
      </c>
      <c r="Z787">
        <v>503</v>
      </c>
      <c r="AA787">
        <v>302</v>
      </c>
      <c r="AB787">
        <f t="shared" si="124"/>
        <v>805</v>
      </c>
      <c r="AE787">
        <v>27</v>
      </c>
      <c r="AF787">
        <v>333</v>
      </c>
      <c r="AG787">
        <f t="shared" si="125"/>
        <v>360</v>
      </c>
      <c r="AJ787">
        <v>0</v>
      </c>
      <c r="AK787">
        <v>0</v>
      </c>
      <c r="AL787">
        <f t="shared" si="126"/>
        <v>0</v>
      </c>
      <c r="AO787">
        <v>51</v>
      </c>
      <c r="AP787">
        <v>0</v>
      </c>
      <c r="AQ787">
        <f t="shared" si="127"/>
        <v>51</v>
      </c>
      <c r="AT787">
        <v>726</v>
      </c>
      <c r="AU787">
        <v>377</v>
      </c>
      <c r="AV787">
        <f t="shared" si="128"/>
        <v>1103</v>
      </c>
    </row>
    <row r="788" spans="6:48" x14ac:dyDescent="0.2">
      <c r="F788">
        <v>3916433</v>
      </c>
      <c r="G788">
        <v>974887</v>
      </c>
      <c r="H788">
        <f t="shared" si="120"/>
        <v>4891320</v>
      </c>
      <c r="K788">
        <v>6401</v>
      </c>
      <c r="L788">
        <v>12908</v>
      </c>
      <c r="M788">
        <f t="shared" si="121"/>
        <v>19309</v>
      </c>
      <c r="P788">
        <v>4517</v>
      </c>
      <c r="Q788">
        <v>6701</v>
      </c>
      <c r="R788">
        <f t="shared" si="122"/>
        <v>11218</v>
      </c>
      <c r="U788">
        <v>20</v>
      </c>
      <c r="V788">
        <v>9</v>
      </c>
      <c r="W788">
        <f t="shared" si="123"/>
        <v>29</v>
      </c>
      <c r="Z788">
        <v>880</v>
      </c>
      <c r="AA788">
        <v>393</v>
      </c>
      <c r="AB788">
        <f t="shared" si="124"/>
        <v>1273</v>
      </c>
      <c r="AE788">
        <v>9</v>
      </c>
      <c r="AF788">
        <v>312</v>
      </c>
      <c r="AG788">
        <f t="shared" si="125"/>
        <v>321</v>
      </c>
      <c r="AJ788">
        <v>0</v>
      </c>
      <c r="AK788">
        <v>0</v>
      </c>
      <c r="AL788">
        <f t="shared" si="126"/>
        <v>0</v>
      </c>
      <c r="AO788">
        <v>45</v>
      </c>
      <c r="AP788">
        <v>0</v>
      </c>
      <c r="AQ788">
        <f t="shared" si="127"/>
        <v>45</v>
      </c>
      <c r="AT788">
        <v>860</v>
      </c>
      <c r="AU788">
        <v>392</v>
      </c>
      <c r="AV788">
        <f t="shared" si="128"/>
        <v>1252</v>
      </c>
    </row>
    <row r="789" spans="6:48" x14ac:dyDescent="0.2">
      <c r="F789">
        <v>3216543</v>
      </c>
      <c r="G789">
        <v>1146684</v>
      </c>
      <c r="H789">
        <f t="shared" si="120"/>
        <v>4363227</v>
      </c>
      <c r="K789">
        <v>6282</v>
      </c>
      <c r="L789">
        <v>6193</v>
      </c>
      <c r="M789">
        <f t="shared" si="121"/>
        <v>12475</v>
      </c>
      <c r="P789">
        <v>5663</v>
      </c>
      <c r="Q789">
        <v>9036</v>
      </c>
      <c r="R789">
        <f t="shared" si="122"/>
        <v>14699</v>
      </c>
      <c r="U789">
        <v>37</v>
      </c>
      <c r="V789">
        <v>12</v>
      </c>
      <c r="W789">
        <f t="shared" si="123"/>
        <v>49</v>
      </c>
      <c r="Z789">
        <v>974</v>
      </c>
      <c r="AA789">
        <v>352</v>
      </c>
      <c r="AB789">
        <f t="shared" si="124"/>
        <v>1326</v>
      </c>
      <c r="AE789">
        <v>4</v>
      </c>
      <c r="AF789">
        <v>168</v>
      </c>
      <c r="AG789">
        <f t="shared" si="125"/>
        <v>172</v>
      </c>
      <c r="AJ789">
        <v>0</v>
      </c>
      <c r="AK789">
        <v>0</v>
      </c>
      <c r="AL789">
        <f t="shared" si="126"/>
        <v>0</v>
      </c>
      <c r="AO789">
        <v>9</v>
      </c>
      <c r="AP789">
        <v>0</v>
      </c>
      <c r="AQ789">
        <f t="shared" si="127"/>
        <v>9</v>
      </c>
      <c r="AT789">
        <v>1104</v>
      </c>
      <c r="AU789">
        <v>442</v>
      </c>
      <c r="AV789">
        <f t="shared" si="128"/>
        <v>1546</v>
      </c>
    </row>
    <row r="790" spans="6:48" x14ac:dyDescent="0.2">
      <c r="F790">
        <v>0</v>
      </c>
      <c r="G790">
        <v>0</v>
      </c>
      <c r="H790">
        <f t="shared" si="120"/>
        <v>0</v>
      </c>
      <c r="K790">
        <v>5161</v>
      </c>
      <c r="L790">
        <v>7127</v>
      </c>
      <c r="M790">
        <f t="shared" si="121"/>
        <v>12288</v>
      </c>
      <c r="P790">
        <v>5963</v>
      </c>
      <c r="Q790">
        <v>10160</v>
      </c>
      <c r="R790">
        <f t="shared" si="122"/>
        <v>16123</v>
      </c>
      <c r="U790">
        <v>39</v>
      </c>
      <c r="V790">
        <v>16</v>
      </c>
      <c r="W790">
        <f t="shared" si="123"/>
        <v>55</v>
      </c>
      <c r="Z790">
        <v>765</v>
      </c>
      <c r="AA790">
        <v>427</v>
      </c>
      <c r="AB790">
        <f t="shared" si="124"/>
        <v>1192</v>
      </c>
      <c r="AE790">
        <v>21</v>
      </c>
      <c r="AF790">
        <v>23</v>
      </c>
      <c r="AG790">
        <f t="shared" si="125"/>
        <v>44</v>
      </c>
      <c r="AJ790">
        <v>0</v>
      </c>
      <c r="AK790">
        <v>0</v>
      </c>
      <c r="AL790">
        <f t="shared" si="126"/>
        <v>0</v>
      </c>
      <c r="AO790">
        <v>1</v>
      </c>
      <c r="AP790">
        <v>0</v>
      </c>
      <c r="AQ790">
        <f t="shared" si="127"/>
        <v>1</v>
      </c>
      <c r="AT790">
        <v>1160</v>
      </c>
      <c r="AU790">
        <v>463</v>
      </c>
      <c r="AV790">
        <f t="shared" si="128"/>
        <v>1623</v>
      </c>
    </row>
    <row r="791" spans="6:48" x14ac:dyDescent="0.2">
      <c r="F791">
        <v>0</v>
      </c>
      <c r="G791">
        <v>0</v>
      </c>
      <c r="H791">
        <f t="shared" si="120"/>
        <v>0</v>
      </c>
      <c r="K791">
        <v>4048</v>
      </c>
      <c r="L791">
        <v>5864</v>
      </c>
      <c r="M791">
        <f t="shared" si="121"/>
        <v>9912</v>
      </c>
      <c r="P791">
        <v>7197</v>
      </c>
      <c r="Q791">
        <v>9864</v>
      </c>
      <c r="R791">
        <f t="shared" si="122"/>
        <v>17061</v>
      </c>
      <c r="U791">
        <v>34</v>
      </c>
      <c r="V791">
        <v>33</v>
      </c>
      <c r="W791">
        <f t="shared" si="123"/>
        <v>67</v>
      </c>
      <c r="Z791">
        <v>998</v>
      </c>
      <c r="AA791">
        <v>732</v>
      </c>
      <c r="AB791">
        <f t="shared" si="124"/>
        <v>1730</v>
      </c>
      <c r="AE791">
        <v>57</v>
      </c>
      <c r="AF791">
        <v>32</v>
      </c>
      <c r="AG791">
        <f t="shared" si="125"/>
        <v>89</v>
      </c>
      <c r="AJ791">
        <v>0</v>
      </c>
      <c r="AK791">
        <v>0</v>
      </c>
      <c r="AL791">
        <f t="shared" si="126"/>
        <v>0</v>
      </c>
      <c r="AO791">
        <v>0</v>
      </c>
      <c r="AP791">
        <v>0</v>
      </c>
      <c r="AQ791">
        <f t="shared" si="127"/>
        <v>0</v>
      </c>
      <c r="AT791">
        <v>1307</v>
      </c>
      <c r="AU791">
        <v>453</v>
      </c>
      <c r="AV791">
        <f t="shared" si="128"/>
        <v>1760</v>
      </c>
    </row>
    <row r="792" spans="6:48" x14ac:dyDescent="0.2">
      <c r="F792">
        <v>0</v>
      </c>
      <c r="G792">
        <v>0</v>
      </c>
      <c r="H792">
        <f t="shared" si="120"/>
        <v>0</v>
      </c>
      <c r="K792">
        <v>3743</v>
      </c>
      <c r="L792">
        <v>5742</v>
      </c>
      <c r="M792">
        <f t="shared" si="121"/>
        <v>9485</v>
      </c>
      <c r="P792">
        <v>6988</v>
      </c>
      <c r="Q792">
        <v>12846</v>
      </c>
      <c r="R792">
        <f t="shared" si="122"/>
        <v>19834</v>
      </c>
      <c r="U792">
        <v>67</v>
      </c>
      <c r="V792">
        <v>14</v>
      </c>
      <c r="W792">
        <f t="shared" si="123"/>
        <v>81</v>
      </c>
      <c r="Z792">
        <v>702</v>
      </c>
      <c r="AA792">
        <v>544</v>
      </c>
      <c r="AB792">
        <f t="shared" si="124"/>
        <v>1246</v>
      </c>
      <c r="AE792">
        <v>84</v>
      </c>
      <c r="AF792">
        <v>46</v>
      </c>
      <c r="AG792">
        <f t="shared" si="125"/>
        <v>130</v>
      </c>
      <c r="AJ792">
        <v>0</v>
      </c>
      <c r="AK792">
        <v>0</v>
      </c>
      <c r="AL792">
        <f t="shared" si="126"/>
        <v>0</v>
      </c>
      <c r="AO792">
        <v>26</v>
      </c>
      <c r="AP792">
        <v>0</v>
      </c>
      <c r="AQ792">
        <f t="shared" si="127"/>
        <v>26</v>
      </c>
      <c r="AT792">
        <v>1766</v>
      </c>
      <c r="AU792">
        <v>492</v>
      </c>
      <c r="AV792">
        <f t="shared" si="128"/>
        <v>2258</v>
      </c>
    </row>
    <row r="793" spans="6:48" x14ac:dyDescent="0.2">
      <c r="F793">
        <v>1306239</v>
      </c>
      <c r="G793">
        <v>449871</v>
      </c>
      <c r="H793">
        <f t="shared" si="120"/>
        <v>1756110</v>
      </c>
      <c r="K793">
        <v>3774</v>
      </c>
      <c r="L793">
        <v>11851</v>
      </c>
      <c r="M793">
        <f t="shared" si="121"/>
        <v>15625</v>
      </c>
      <c r="P793">
        <v>7102</v>
      </c>
      <c r="Q793">
        <v>9420</v>
      </c>
      <c r="R793">
        <f t="shared" si="122"/>
        <v>16522</v>
      </c>
      <c r="U793">
        <v>56</v>
      </c>
      <c r="V793">
        <v>22</v>
      </c>
      <c r="W793">
        <f t="shared" si="123"/>
        <v>78</v>
      </c>
      <c r="Z793">
        <v>604</v>
      </c>
      <c r="AA793">
        <v>677</v>
      </c>
      <c r="AB793">
        <f t="shared" si="124"/>
        <v>1281</v>
      </c>
      <c r="AE793">
        <v>69</v>
      </c>
      <c r="AF793">
        <v>26</v>
      </c>
      <c r="AG793">
        <f t="shared" si="125"/>
        <v>95</v>
      </c>
      <c r="AJ793">
        <v>0</v>
      </c>
      <c r="AK793">
        <v>0</v>
      </c>
      <c r="AL793">
        <f t="shared" si="126"/>
        <v>0</v>
      </c>
      <c r="AO793">
        <v>679</v>
      </c>
      <c r="AP793">
        <v>338</v>
      </c>
      <c r="AQ793">
        <f t="shared" si="127"/>
        <v>1017</v>
      </c>
      <c r="AT793">
        <v>1724</v>
      </c>
      <c r="AU793">
        <v>523</v>
      </c>
      <c r="AV793">
        <f t="shared" si="128"/>
        <v>2247</v>
      </c>
    </row>
    <row r="794" spans="6:48" x14ac:dyDescent="0.2">
      <c r="F794">
        <v>1214225</v>
      </c>
      <c r="G794">
        <v>412098</v>
      </c>
      <c r="H794">
        <f t="shared" si="120"/>
        <v>1626323</v>
      </c>
      <c r="K794">
        <v>735</v>
      </c>
      <c r="L794">
        <v>1872</v>
      </c>
      <c r="M794">
        <f t="shared" si="121"/>
        <v>2607</v>
      </c>
      <c r="P794">
        <v>5113</v>
      </c>
      <c r="Q794">
        <v>8041</v>
      </c>
      <c r="R794">
        <f t="shared" si="122"/>
        <v>13154</v>
      </c>
      <c r="U794">
        <v>16</v>
      </c>
      <c r="V794">
        <v>14</v>
      </c>
      <c r="W794">
        <f t="shared" si="123"/>
        <v>30</v>
      </c>
      <c r="Z794">
        <v>508</v>
      </c>
      <c r="AA794">
        <v>253</v>
      </c>
      <c r="AB794">
        <f t="shared" si="124"/>
        <v>761</v>
      </c>
      <c r="AE794">
        <v>29</v>
      </c>
      <c r="AF794">
        <v>12</v>
      </c>
      <c r="AG794">
        <f t="shared" si="125"/>
        <v>41</v>
      </c>
      <c r="AJ794">
        <v>306</v>
      </c>
      <c r="AK794">
        <v>1327</v>
      </c>
      <c r="AL794">
        <f t="shared" si="126"/>
        <v>1633</v>
      </c>
      <c r="AO794">
        <v>1321</v>
      </c>
      <c r="AP794">
        <v>395</v>
      </c>
      <c r="AQ794">
        <f t="shared" si="127"/>
        <v>1716</v>
      </c>
      <c r="AT794">
        <v>3408</v>
      </c>
      <c r="AU794">
        <v>669</v>
      </c>
      <c r="AV794">
        <f t="shared" si="128"/>
        <v>4077</v>
      </c>
    </row>
    <row r="795" spans="6:48" x14ac:dyDescent="0.2">
      <c r="F795">
        <v>1157917</v>
      </c>
      <c r="G795">
        <v>434362</v>
      </c>
      <c r="H795">
        <f t="shared" si="120"/>
        <v>1592279</v>
      </c>
      <c r="K795">
        <v>818</v>
      </c>
      <c r="L795">
        <v>1965</v>
      </c>
      <c r="M795">
        <f t="shared" si="121"/>
        <v>2783</v>
      </c>
      <c r="P795">
        <v>4035</v>
      </c>
      <c r="Q795">
        <v>9094</v>
      </c>
      <c r="R795">
        <f t="shared" si="122"/>
        <v>13129</v>
      </c>
      <c r="U795">
        <v>68</v>
      </c>
      <c r="V795">
        <v>28</v>
      </c>
      <c r="W795">
        <f t="shared" si="123"/>
        <v>96</v>
      </c>
      <c r="Z795">
        <v>645</v>
      </c>
      <c r="AA795">
        <v>273</v>
      </c>
      <c r="AB795">
        <f t="shared" si="124"/>
        <v>918</v>
      </c>
      <c r="AE795">
        <v>42</v>
      </c>
      <c r="AF795">
        <v>46</v>
      </c>
      <c r="AG795">
        <f t="shared" si="125"/>
        <v>88</v>
      </c>
      <c r="AJ795">
        <v>254</v>
      </c>
      <c r="AK795">
        <v>1475</v>
      </c>
      <c r="AL795">
        <f t="shared" si="126"/>
        <v>1729</v>
      </c>
      <c r="AO795">
        <v>1356</v>
      </c>
      <c r="AP795">
        <v>470</v>
      </c>
      <c r="AQ795">
        <f t="shared" si="127"/>
        <v>1826</v>
      </c>
      <c r="AT795">
        <v>2950</v>
      </c>
      <c r="AU795">
        <v>648</v>
      </c>
      <c r="AV795">
        <f t="shared" si="128"/>
        <v>3598</v>
      </c>
    </row>
    <row r="796" spans="6:48" x14ac:dyDescent="0.2">
      <c r="F796">
        <v>3537138</v>
      </c>
      <c r="G796">
        <v>2319097</v>
      </c>
      <c r="H796">
        <f t="shared" si="120"/>
        <v>5856235</v>
      </c>
      <c r="K796">
        <v>709</v>
      </c>
      <c r="L796">
        <v>2062</v>
      </c>
      <c r="M796">
        <f t="shared" si="121"/>
        <v>2771</v>
      </c>
      <c r="P796">
        <v>5078</v>
      </c>
      <c r="Q796">
        <v>9193</v>
      </c>
      <c r="R796">
        <f t="shared" si="122"/>
        <v>14271</v>
      </c>
      <c r="U796">
        <v>15</v>
      </c>
      <c r="V796">
        <v>5</v>
      </c>
      <c r="W796">
        <f t="shared" si="123"/>
        <v>20</v>
      </c>
      <c r="Z796">
        <v>96308</v>
      </c>
      <c r="AA796">
        <v>45125</v>
      </c>
      <c r="AB796">
        <f t="shared" si="124"/>
        <v>141433</v>
      </c>
      <c r="AE796">
        <v>54</v>
      </c>
      <c r="AF796">
        <v>47</v>
      </c>
      <c r="AG796">
        <f t="shared" si="125"/>
        <v>101</v>
      </c>
      <c r="AJ796">
        <v>438</v>
      </c>
      <c r="AK796">
        <v>1759</v>
      </c>
      <c r="AL796">
        <f t="shared" si="126"/>
        <v>2197</v>
      </c>
      <c r="AO796">
        <v>1724</v>
      </c>
      <c r="AP796">
        <v>448</v>
      </c>
      <c r="AQ796">
        <f t="shared" si="127"/>
        <v>2172</v>
      </c>
      <c r="AT796">
        <v>3045</v>
      </c>
      <c r="AU796">
        <v>445</v>
      </c>
      <c r="AV796">
        <f t="shared" si="128"/>
        <v>3490</v>
      </c>
    </row>
    <row r="797" spans="6:48" x14ac:dyDescent="0.2">
      <c r="F797">
        <v>3292395</v>
      </c>
      <c r="G797">
        <v>2905845</v>
      </c>
      <c r="H797">
        <f t="shared" si="120"/>
        <v>6198240</v>
      </c>
      <c r="K797">
        <v>1322</v>
      </c>
      <c r="L797">
        <v>2540</v>
      </c>
      <c r="M797">
        <f t="shared" si="121"/>
        <v>3862</v>
      </c>
      <c r="P797">
        <v>985</v>
      </c>
      <c r="Q797">
        <v>1499</v>
      </c>
      <c r="R797">
        <f t="shared" si="122"/>
        <v>2484</v>
      </c>
      <c r="U797">
        <v>14</v>
      </c>
      <c r="V797">
        <v>4</v>
      </c>
      <c r="W797">
        <f t="shared" si="123"/>
        <v>18</v>
      </c>
      <c r="Z797">
        <v>48705</v>
      </c>
      <c r="AA797">
        <v>56640</v>
      </c>
      <c r="AB797">
        <f t="shared" si="124"/>
        <v>105345</v>
      </c>
      <c r="AE797">
        <v>60</v>
      </c>
      <c r="AF797">
        <v>28</v>
      </c>
      <c r="AG797">
        <f t="shared" si="125"/>
        <v>88</v>
      </c>
      <c r="AJ797">
        <v>789</v>
      </c>
      <c r="AK797">
        <v>2189</v>
      </c>
      <c r="AL797">
        <f t="shared" si="126"/>
        <v>2978</v>
      </c>
      <c r="AO797">
        <v>1547</v>
      </c>
      <c r="AP797">
        <v>525</v>
      </c>
      <c r="AQ797">
        <f t="shared" si="127"/>
        <v>2072</v>
      </c>
      <c r="AT797">
        <v>3167</v>
      </c>
      <c r="AU797">
        <v>557</v>
      </c>
      <c r="AV797">
        <f t="shared" si="128"/>
        <v>3724</v>
      </c>
    </row>
    <row r="798" spans="6:48" x14ac:dyDescent="0.2">
      <c r="F798">
        <v>2925136</v>
      </c>
      <c r="G798">
        <v>2913273</v>
      </c>
      <c r="H798">
        <f t="shared" si="120"/>
        <v>5838409</v>
      </c>
      <c r="K798">
        <v>1707</v>
      </c>
      <c r="L798">
        <v>2961</v>
      </c>
      <c r="M798">
        <f t="shared" si="121"/>
        <v>4668</v>
      </c>
      <c r="P798">
        <v>1150</v>
      </c>
      <c r="Q798">
        <v>1514</v>
      </c>
      <c r="R798">
        <f t="shared" si="122"/>
        <v>2664</v>
      </c>
      <c r="U798">
        <v>26</v>
      </c>
      <c r="V798">
        <v>16</v>
      </c>
      <c r="W798">
        <f t="shared" si="123"/>
        <v>42</v>
      </c>
      <c r="Z798">
        <v>45467</v>
      </c>
      <c r="AA798">
        <v>59280</v>
      </c>
      <c r="AB798">
        <f t="shared" si="124"/>
        <v>104747</v>
      </c>
      <c r="AE798">
        <v>40</v>
      </c>
      <c r="AF798">
        <v>13</v>
      </c>
      <c r="AG798">
        <f t="shared" si="125"/>
        <v>53</v>
      </c>
      <c r="AJ798">
        <v>632</v>
      </c>
      <c r="AK798">
        <v>1242</v>
      </c>
      <c r="AL798">
        <f t="shared" si="126"/>
        <v>1874</v>
      </c>
      <c r="AO798">
        <v>2208</v>
      </c>
      <c r="AP798">
        <v>740</v>
      </c>
      <c r="AQ798">
        <f t="shared" si="127"/>
        <v>2948</v>
      </c>
      <c r="AT798">
        <v>2416</v>
      </c>
      <c r="AU798">
        <v>411</v>
      </c>
      <c r="AV798">
        <f t="shared" si="128"/>
        <v>2827</v>
      </c>
    </row>
    <row r="799" spans="6:48" x14ac:dyDescent="0.2">
      <c r="F799">
        <v>42552</v>
      </c>
      <c r="G799">
        <v>27234</v>
      </c>
      <c r="H799">
        <f t="shared" si="120"/>
        <v>69786</v>
      </c>
      <c r="K799">
        <v>1882</v>
      </c>
      <c r="L799">
        <v>3303</v>
      </c>
      <c r="M799">
        <f t="shared" si="121"/>
        <v>5185</v>
      </c>
      <c r="P799">
        <v>1224</v>
      </c>
      <c r="Q799">
        <v>1885</v>
      </c>
      <c r="R799">
        <f t="shared" si="122"/>
        <v>3109</v>
      </c>
      <c r="U799">
        <v>293</v>
      </c>
      <c r="V799">
        <v>191</v>
      </c>
      <c r="W799">
        <f t="shared" si="123"/>
        <v>484</v>
      </c>
      <c r="Z799">
        <v>30129</v>
      </c>
      <c r="AA799">
        <v>59185</v>
      </c>
      <c r="AB799">
        <f t="shared" si="124"/>
        <v>89314</v>
      </c>
      <c r="AE799">
        <v>37</v>
      </c>
      <c r="AF799">
        <v>31</v>
      </c>
      <c r="AG799">
        <f t="shared" si="125"/>
        <v>68</v>
      </c>
      <c r="AJ799">
        <v>268</v>
      </c>
      <c r="AK799">
        <v>1098</v>
      </c>
      <c r="AL799">
        <f t="shared" si="126"/>
        <v>1366</v>
      </c>
      <c r="AO799">
        <v>2553</v>
      </c>
      <c r="AP799">
        <v>581</v>
      </c>
      <c r="AQ799">
        <f t="shared" si="127"/>
        <v>3134</v>
      </c>
      <c r="AT799">
        <v>784</v>
      </c>
      <c r="AU799">
        <v>326</v>
      </c>
      <c r="AV799">
        <f t="shared" si="128"/>
        <v>1110</v>
      </c>
    </row>
    <row r="800" spans="6:48" x14ac:dyDescent="0.2">
      <c r="F800">
        <v>35297</v>
      </c>
      <c r="G800">
        <v>30702</v>
      </c>
      <c r="H800">
        <f t="shared" si="120"/>
        <v>65999</v>
      </c>
      <c r="K800">
        <v>2184</v>
      </c>
      <c r="L800">
        <v>3473</v>
      </c>
      <c r="M800">
        <f t="shared" si="121"/>
        <v>5657</v>
      </c>
      <c r="P800">
        <v>2416</v>
      </c>
      <c r="Q800">
        <v>2242</v>
      </c>
      <c r="R800">
        <f t="shared" si="122"/>
        <v>4658</v>
      </c>
      <c r="U800">
        <v>275</v>
      </c>
      <c r="V800">
        <v>194</v>
      </c>
      <c r="W800">
        <f t="shared" si="123"/>
        <v>469</v>
      </c>
      <c r="Z800">
        <v>46840</v>
      </c>
      <c r="AA800">
        <v>63302</v>
      </c>
      <c r="AB800">
        <f t="shared" si="124"/>
        <v>110142</v>
      </c>
      <c r="AE800">
        <v>80</v>
      </c>
      <c r="AF800">
        <v>31</v>
      </c>
      <c r="AG800">
        <f t="shared" si="125"/>
        <v>111</v>
      </c>
      <c r="AJ800">
        <v>34</v>
      </c>
      <c r="AK800">
        <v>474</v>
      </c>
      <c r="AL800">
        <f t="shared" si="126"/>
        <v>508</v>
      </c>
      <c r="AO800">
        <v>3408</v>
      </c>
      <c r="AP800">
        <v>581</v>
      </c>
      <c r="AQ800">
        <f t="shared" si="127"/>
        <v>3989</v>
      </c>
      <c r="AT800">
        <v>1517</v>
      </c>
      <c r="AU800">
        <v>335</v>
      </c>
      <c r="AV800">
        <f t="shared" si="128"/>
        <v>1852</v>
      </c>
    </row>
    <row r="801" spans="6:48" x14ac:dyDescent="0.2">
      <c r="F801">
        <v>31689</v>
      </c>
      <c r="G801">
        <v>28858</v>
      </c>
      <c r="H801">
        <f t="shared" si="120"/>
        <v>60547</v>
      </c>
      <c r="K801">
        <v>2422</v>
      </c>
      <c r="L801">
        <v>2803</v>
      </c>
      <c r="M801">
        <f t="shared" si="121"/>
        <v>5225</v>
      </c>
      <c r="P801">
        <v>3330</v>
      </c>
      <c r="Q801">
        <v>2626</v>
      </c>
      <c r="R801">
        <f t="shared" si="122"/>
        <v>5956</v>
      </c>
      <c r="U801">
        <v>328</v>
      </c>
      <c r="V801">
        <v>418</v>
      </c>
      <c r="W801">
        <f t="shared" si="123"/>
        <v>746</v>
      </c>
      <c r="Z801">
        <v>62554</v>
      </c>
      <c r="AA801">
        <v>58197</v>
      </c>
      <c r="AB801">
        <f t="shared" si="124"/>
        <v>120751</v>
      </c>
      <c r="AE801">
        <v>19</v>
      </c>
      <c r="AF801">
        <v>26</v>
      </c>
      <c r="AG801">
        <f t="shared" si="125"/>
        <v>45</v>
      </c>
      <c r="AJ801">
        <v>2208</v>
      </c>
      <c r="AK801">
        <v>0</v>
      </c>
      <c r="AL801">
        <f t="shared" si="126"/>
        <v>2208</v>
      </c>
      <c r="AO801">
        <v>3037</v>
      </c>
      <c r="AP801">
        <v>529</v>
      </c>
      <c r="AQ801">
        <f t="shared" si="127"/>
        <v>3566</v>
      </c>
      <c r="AT801">
        <v>7029</v>
      </c>
      <c r="AU801">
        <v>73865</v>
      </c>
      <c r="AV801">
        <f t="shared" si="128"/>
        <v>80894</v>
      </c>
    </row>
    <row r="802" spans="6:48" x14ac:dyDescent="0.2">
      <c r="F802">
        <v>0</v>
      </c>
      <c r="G802">
        <v>0</v>
      </c>
      <c r="H802">
        <f t="shared" si="120"/>
        <v>0</v>
      </c>
      <c r="K802">
        <v>1957</v>
      </c>
      <c r="L802">
        <v>2743</v>
      </c>
      <c r="M802">
        <f t="shared" si="121"/>
        <v>4700</v>
      </c>
      <c r="P802">
        <v>3605</v>
      </c>
      <c r="Q802">
        <v>2762</v>
      </c>
      <c r="R802">
        <f t="shared" si="122"/>
        <v>6367</v>
      </c>
      <c r="U802">
        <v>3</v>
      </c>
      <c r="V802">
        <v>428</v>
      </c>
      <c r="W802">
        <f t="shared" si="123"/>
        <v>431</v>
      </c>
      <c r="Z802">
        <v>57177</v>
      </c>
      <c r="AA802">
        <v>66945</v>
      </c>
      <c r="AB802">
        <f t="shared" si="124"/>
        <v>124122</v>
      </c>
      <c r="AE802">
        <v>205</v>
      </c>
      <c r="AF802">
        <v>120</v>
      </c>
      <c r="AG802">
        <f t="shared" si="125"/>
        <v>325</v>
      </c>
      <c r="AJ802">
        <v>2704</v>
      </c>
      <c r="AK802">
        <v>0</v>
      </c>
      <c r="AL802">
        <f t="shared" si="126"/>
        <v>2704</v>
      </c>
      <c r="AO802">
        <v>1952</v>
      </c>
      <c r="AP802">
        <v>569</v>
      </c>
      <c r="AQ802">
        <f t="shared" si="127"/>
        <v>2521</v>
      </c>
      <c r="AT802">
        <v>5912</v>
      </c>
      <c r="AU802">
        <v>61054</v>
      </c>
      <c r="AV802">
        <f t="shared" si="128"/>
        <v>66966</v>
      </c>
    </row>
    <row r="803" spans="6:48" x14ac:dyDescent="0.2">
      <c r="F803">
        <v>0</v>
      </c>
      <c r="G803">
        <v>0</v>
      </c>
      <c r="H803">
        <f t="shared" si="120"/>
        <v>0</v>
      </c>
      <c r="K803">
        <v>1623</v>
      </c>
      <c r="L803">
        <v>2045</v>
      </c>
      <c r="M803">
        <f t="shared" si="121"/>
        <v>3668</v>
      </c>
      <c r="P803">
        <v>3261</v>
      </c>
      <c r="Q803">
        <v>2986</v>
      </c>
      <c r="R803">
        <f t="shared" si="122"/>
        <v>6247</v>
      </c>
      <c r="U803">
        <v>7</v>
      </c>
      <c r="V803">
        <v>231</v>
      </c>
      <c r="W803">
        <f t="shared" si="123"/>
        <v>238</v>
      </c>
      <c r="Z803">
        <v>44707</v>
      </c>
      <c r="AA803">
        <v>62773</v>
      </c>
      <c r="AB803">
        <f t="shared" si="124"/>
        <v>107480</v>
      </c>
      <c r="AE803">
        <v>154</v>
      </c>
      <c r="AF803">
        <v>101</v>
      </c>
      <c r="AG803">
        <f t="shared" si="125"/>
        <v>255</v>
      </c>
      <c r="AJ803">
        <v>376</v>
      </c>
      <c r="AK803">
        <v>0</v>
      </c>
      <c r="AL803">
        <f t="shared" si="126"/>
        <v>376</v>
      </c>
      <c r="AO803">
        <v>1176</v>
      </c>
      <c r="AP803">
        <v>424</v>
      </c>
      <c r="AQ803">
        <f t="shared" si="127"/>
        <v>1600</v>
      </c>
      <c r="AT803">
        <v>10497</v>
      </c>
      <c r="AU803">
        <v>79738</v>
      </c>
      <c r="AV803">
        <f t="shared" si="128"/>
        <v>90235</v>
      </c>
    </row>
    <row r="804" spans="6:48" x14ac:dyDescent="0.2">
      <c r="F804">
        <v>0</v>
      </c>
      <c r="G804">
        <v>0</v>
      </c>
      <c r="H804">
        <f t="shared" si="120"/>
        <v>0</v>
      </c>
      <c r="K804">
        <v>1124</v>
      </c>
      <c r="L804">
        <v>1780</v>
      </c>
      <c r="M804">
        <f t="shared" si="121"/>
        <v>2904</v>
      </c>
      <c r="P804">
        <v>3020</v>
      </c>
      <c r="Q804">
        <v>3186</v>
      </c>
      <c r="R804">
        <f t="shared" si="122"/>
        <v>6206</v>
      </c>
      <c r="U804">
        <v>15</v>
      </c>
      <c r="V804">
        <v>199</v>
      </c>
      <c r="W804">
        <f t="shared" si="123"/>
        <v>214</v>
      </c>
      <c r="Z804">
        <v>34264</v>
      </c>
      <c r="AA804">
        <v>52330</v>
      </c>
      <c r="AB804">
        <f t="shared" si="124"/>
        <v>86594</v>
      </c>
      <c r="AE804">
        <v>165</v>
      </c>
      <c r="AF804">
        <v>212</v>
      </c>
      <c r="AG804">
        <f t="shared" si="125"/>
        <v>377</v>
      </c>
      <c r="AJ804">
        <v>239</v>
      </c>
      <c r="AK804">
        <v>0</v>
      </c>
      <c r="AL804">
        <f t="shared" si="126"/>
        <v>239</v>
      </c>
      <c r="AO804">
        <v>1401</v>
      </c>
      <c r="AP804">
        <v>465</v>
      </c>
      <c r="AQ804">
        <f t="shared" si="127"/>
        <v>1866</v>
      </c>
      <c r="AT804">
        <v>10050</v>
      </c>
      <c r="AU804">
        <v>73777</v>
      </c>
      <c r="AV804">
        <f t="shared" si="128"/>
        <v>83827</v>
      </c>
    </row>
    <row r="805" spans="6:48" x14ac:dyDescent="0.2">
      <c r="F805">
        <v>1806</v>
      </c>
      <c r="G805">
        <v>78</v>
      </c>
      <c r="H805">
        <f t="shared" si="120"/>
        <v>1884</v>
      </c>
      <c r="K805">
        <v>1418</v>
      </c>
      <c r="L805">
        <v>2542</v>
      </c>
      <c r="M805">
        <f t="shared" si="121"/>
        <v>3960</v>
      </c>
      <c r="P805">
        <v>2219</v>
      </c>
      <c r="Q805">
        <v>2903</v>
      </c>
      <c r="R805">
        <f t="shared" si="122"/>
        <v>5122</v>
      </c>
      <c r="U805">
        <v>7</v>
      </c>
      <c r="V805">
        <v>293</v>
      </c>
      <c r="W805">
        <f t="shared" si="123"/>
        <v>300</v>
      </c>
      <c r="Z805">
        <v>38098</v>
      </c>
      <c r="AA805">
        <v>60103</v>
      </c>
      <c r="AB805">
        <f t="shared" si="124"/>
        <v>98201</v>
      </c>
      <c r="AE805">
        <v>188</v>
      </c>
      <c r="AF805">
        <v>195</v>
      </c>
      <c r="AG805">
        <f t="shared" si="125"/>
        <v>383</v>
      </c>
      <c r="AJ805">
        <v>122</v>
      </c>
      <c r="AK805">
        <v>0</v>
      </c>
      <c r="AL805">
        <f t="shared" si="126"/>
        <v>122</v>
      </c>
      <c r="AO805">
        <v>6148</v>
      </c>
      <c r="AP805">
        <v>54134</v>
      </c>
      <c r="AQ805">
        <f t="shared" si="127"/>
        <v>60282</v>
      </c>
      <c r="AT805">
        <v>12273</v>
      </c>
      <c r="AU805">
        <v>83865</v>
      </c>
      <c r="AV805">
        <f t="shared" si="128"/>
        <v>96138</v>
      </c>
    </row>
    <row r="806" spans="6:48" x14ac:dyDescent="0.2">
      <c r="F806">
        <v>1766</v>
      </c>
      <c r="G806">
        <v>6</v>
      </c>
      <c r="H806">
        <f t="shared" si="120"/>
        <v>1772</v>
      </c>
      <c r="K806">
        <v>3908</v>
      </c>
      <c r="L806">
        <v>9654</v>
      </c>
      <c r="M806">
        <f t="shared" si="121"/>
        <v>13562</v>
      </c>
      <c r="P806">
        <v>1570</v>
      </c>
      <c r="Q806">
        <v>2223</v>
      </c>
      <c r="R806">
        <f t="shared" si="122"/>
        <v>3793</v>
      </c>
      <c r="U806">
        <v>1</v>
      </c>
      <c r="V806">
        <v>346</v>
      </c>
      <c r="W806">
        <f t="shared" si="123"/>
        <v>347</v>
      </c>
      <c r="Z806">
        <v>34712</v>
      </c>
      <c r="AA806">
        <v>53749</v>
      </c>
      <c r="AB806">
        <f t="shared" si="124"/>
        <v>88461</v>
      </c>
      <c r="AE806">
        <v>215</v>
      </c>
      <c r="AF806">
        <v>189</v>
      </c>
      <c r="AG806">
        <f t="shared" si="125"/>
        <v>404</v>
      </c>
      <c r="AJ806">
        <v>0</v>
      </c>
      <c r="AK806">
        <v>0</v>
      </c>
      <c r="AL806">
        <f t="shared" si="126"/>
        <v>0</v>
      </c>
      <c r="AO806">
        <v>5086</v>
      </c>
      <c r="AP806">
        <v>47112</v>
      </c>
      <c r="AQ806">
        <f t="shared" si="127"/>
        <v>52198</v>
      </c>
      <c r="AT806">
        <v>16602</v>
      </c>
      <c r="AU806">
        <v>97526</v>
      </c>
      <c r="AV806">
        <f t="shared" si="128"/>
        <v>114128</v>
      </c>
    </row>
    <row r="807" spans="6:48" x14ac:dyDescent="0.2">
      <c r="F807">
        <v>1790</v>
      </c>
      <c r="G807">
        <v>2</v>
      </c>
      <c r="H807">
        <f t="shared" si="120"/>
        <v>1792</v>
      </c>
      <c r="K807">
        <v>4430</v>
      </c>
      <c r="L807">
        <v>6557</v>
      </c>
      <c r="M807">
        <f t="shared" si="121"/>
        <v>10987</v>
      </c>
      <c r="P807">
        <v>1394</v>
      </c>
      <c r="Q807">
        <v>1921</v>
      </c>
      <c r="R807">
        <f t="shared" si="122"/>
        <v>3315</v>
      </c>
      <c r="U807">
        <v>2</v>
      </c>
      <c r="V807">
        <v>159</v>
      </c>
      <c r="W807">
        <f t="shared" si="123"/>
        <v>161</v>
      </c>
      <c r="Z807">
        <v>33194</v>
      </c>
      <c r="AA807">
        <v>60139</v>
      </c>
      <c r="AB807">
        <f t="shared" si="124"/>
        <v>93333</v>
      </c>
      <c r="AE807">
        <v>253</v>
      </c>
      <c r="AF807">
        <v>105</v>
      </c>
      <c r="AG807">
        <f t="shared" si="125"/>
        <v>358</v>
      </c>
      <c r="AJ807">
        <v>738</v>
      </c>
      <c r="AK807">
        <v>452</v>
      </c>
      <c r="AL807">
        <f t="shared" si="126"/>
        <v>1190</v>
      </c>
      <c r="AO807">
        <v>6740</v>
      </c>
      <c r="AP807">
        <v>65516</v>
      </c>
      <c r="AQ807">
        <f t="shared" si="127"/>
        <v>72256</v>
      </c>
      <c r="AT807">
        <v>15263</v>
      </c>
      <c r="AU807">
        <v>89180</v>
      </c>
      <c r="AV807">
        <f t="shared" si="128"/>
        <v>104443</v>
      </c>
    </row>
    <row r="808" spans="6:48" x14ac:dyDescent="0.2">
      <c r="F808">
        <v>3343472</v>
      </c>
      <c r="G808">
        <v>17347</v>
      </c>
      <c r="H808">
        <f t="shared" si="120"/>
        <v>3360819</v>
      </c>
      <c r="K808">
        <v>4743</v>
      </c>
      <c r="L808">
        <v>8422</v>
      </c>
      <c r="M808">
        <f t="shared" si="121"/>
        <v>13165</v>
      </c>
      <c r="P808">
        <v>1204</v>
      </c>
      <c r="Q808">
        <v>2888</v>
      </c>
      <c r="R808">
        <f t="shared" si="122"/>
        <v>4092</v>
      </c>
      <c r="U808">
        <v>3</v>
      </c>
      <c r="V808">
        <v>252</v>
      </c>
      <c r="W808">
        <f t="shared" si="123"/>
        <v>255</v>
      </c>
      <c r="Z808">
        <v>0</v>
      </c>
      <c r="AA808">
        <v>0</v>
      </c>
      <c r="AB808">
        <f t="shared" si="124"/>
        <v>0</v>
      </c>
      <c r="AE808">
        <v>286</v>
      </c>
      <c r="AF808">
        <v>143</v>
      </c>
      <c r="AG808">
        <f t="shared" si="125"/>
        <v>429</v>
      </c>
      <c r="AJ808">
        <v>631</v>
      </c>
      <c r="AK808">
        <v>561</v>
      </c>
      <c r="AL808">
        <f t="shared" si="126"/>
        <v>1192</v>
      </c>
      <c r="AO808">
        <v>7114</v>
      </c>
      <c r="AP808">
        <v>61027</v>
      </c>
      <c r="AQ808">
        <f t="shared" si="127"/>
        <v>68141</v>
      </c>
      <c r="AT808">
        <v>18935</v>
      </c>
      <c r="AU808">
        <v>98677</v>
      </c>
      <c r="AV808">
        <f t="shared" si="128"/>
        <v>117612</v>
      </c>
    </row>
    <row r="809" spans="6:48" x14ac:dyDescent="0.2">
      <c r="F809">
        <v>3166231</v>
      </c>
      <c r="G809">
        <v>24979</v>
      </c>
      <c r="H809">
        <f t="shared" si="120"/>
        <v>3191210</v>
      </c>
      <c r="K809">
        <v>4276</v>
      </c>
      <c r="L809">
        <v>8055</v>
      </c>
      <c r="M809">
        <f t="shared" si="121"/>
        <v>12331</v>
      </c>
      <c r="P809">
        <v>4958</v>
      </c>
      <c r="Q809">
        <v>15443</v>
      </c>
      <c r="R809">
        <f t="shared" si="122"/>
        <v>20401</v>
      </c>
      <c r="U809">
        <v>8</v>
      </c>
      <c r="V809">
        <v>240</v>
      </c>
      <c r="W809">
        <f t="shared" si="123"/>
        <v>248</v>
      </c>
      <c r="Z809">
        <v>0</v>
      </c>
      <c r="AA809">
        <v>0</v>
      </c>
      <c r="AB809">
        <f t="shared" si="124"/>
        <v>0</v>
      </c>
      <c r="AE809">
        <v>236</v>
      </c>
      <c r="AF809">
        <v>190</v>
      </c>
      <c r="AG809">
        <f t="shared" si="125"/>
        <v>426</v>
      </c>
      <c r="AJ809">
        <v>646</v>
      </c>
      <c r="AK809">
        <v>396</v>
      </c>
      <c r="AL809">
        <f t="shared" si="126"/>
        <v>1042</v>
      </c>
      <c r="AO809">
        <v>11700</v>
      </c>
      <c r="AP809">
        <v>72455</v>
      </c>
      <c r="AQ809">
        <f t="shared" si="127"/>
        <v>84155</v>
      </c>
      <c r="AT809">
        <v>15781</v>
      </c>
      <c r="AU809">
        <v>87699</v>
      </c>
      <c r="AV809">
        <f t="shared" si="128"/>
        <v>103480</v>
      </c>
    </row>
    <row r="810" spans="6:48" x14ac:dyDescent="0.2">
      <c r="F810">
        <v>3635113</v>
      </c>
      <c r="G810">
        <v>24458</v>
      </c>
      <c r="H810">
        <f t="shared" si="120"/>
        <v>3659571</v>
      </c>
      <c r="K810">
        <v>5216</v>
      </c>
      <c r="L810">
        <v>7586</v>
      </c>
      <c r="M810">
        <f t="shared" si="121"/>
        <v>12802</v>
      </c>
      <c r="P810">
        <v>5222</v>
      </c>
      <c r="Q810">
        <v>14017</v>
      </c>
      <c r="R810">
        <f t="shared" si="122"/>
        <v>19239</v>
      </c>
      <c r="U810">
        <v>28</v>
      </c>
      <c r="V810">
        <v>168</v>
      </c>
      <c r="W810">
        <f t="shared" si="123"/>
        <v>196</v>
      </c>
      <c r="Z810">
        <v>0</v>
      </c>
      <c r="AA810">
        <v>0</v>
      </c>
      <c r="AB810">
        <f t="shared" si="124"/>
        <v>0</v>
      </c>
      <c r="AE810">
        <v>121</v>
      </c>
      <c r="AF810">
        <v>205</v>
      </c>
      <c r="AG810">
        <f t="shared" si="125"/>
        <v>326</v>
      </c>
      <c r="AJ810">
        <v>846</v>
      </c>
      <c r="AK810">
        <v>565</v>
      </c>
      <c r="AL810">
        <f t="shared" si="126"/>
        <v>1411</v>
      </c>
      <c r="AO810">
        <v>15446</v>
      </c>
      <c r="AP810">
        <v>90493</v>
      </c>
      <c r="AQ810">
        <f t="shared" si="127"/>
        <v>105939</v>
      </c>
      <c r="AT810">
        <v>12543</v>
      </c>
      <c r="AU810">
        <v>90565</v>
      </c>
      <c r="AV810">
        <f t="shared" si="128"/>
        <v>103108</v>
      </c>
    </row>
    <row r="811" spans="6:48" x14ac:dyDescent="0.2">
      <c r="F811">
        <v>26823</v>
      </c>
      <c r="G811">
        <v>9282</v>
      </c>
      <c r="H811">
        <f t="shared" si="120"/>
        <v>36105</v>
      </c>
      <c r="K811">
        <v>6253</v>
      </c>
      <c r="L811">
        <v>8352</v>
      </c>
      <c r="M811">
        <f t="shared" si="121"/>
        <v>14605</v>
      </c>
      <c r="P811">
        <v>5781</v>
      </c>
      <c r="Q811">
        <v>15163</v>
      </c>
      <c r="R811">
        <f t="shared" si="122"/>
        <v>20944</v>
      </c>
      <c r="U811">
        <v>260</v>
      </c>
      <c r="V811">
        <v>473</v>
      </c>
      <c r="W811">
        <f t="shared" si="123"/>
        <v>733</v>
      </c>
      <c r="Z811">
        <v>0</v>
      </c>
      <c r="AA811">
        <v>0</v>
      </c>
      <c r="AB811">
        <f t="shared" si="124"/>
        <v>0</v>
      </c>
      <c r="AE811">
        <v>234</v>
      </c>
      <c r="AF811">
        <v>164</v>
      </c>
      <c r="AG811">
        <f t="shared" si="125"/>
        <v>398</v>
      </c>
      <c r="AJ811">
        <v>1164</v>
      </c>
      <c r="AK811">
        <v>665</v>
      </c>
      <c r="AL811">
        <f t="shared" si="126"/>
        <v>1829</v>
      </c>
      <c r="AO811">
        <v>11792</v>
      </c>
      <c r="AP811">
        <v>71298</v>
      </c>
      <c r="AQ811">
        <f t="shared" si="127"/>
        <v>83090</v>
      </c>
      <c r="AT811">
        <v>9759</v>
      </c>
      <c r="AU811">
        <v>91474</v>
      </c>
      <c r="AV811">
        <f t="shared" si="128"/>
        <v>101233</v>
      </c>
    </row>
    <row r="812" spans="6:48" x14ac:dyDescent="0.2">
      <c r="F812">
        <v>26180</v>
      </c>
      <c r="G812">
        <v>8221</v>
      </c>
      <c r="H812">
        <f t="shared" si="120"/>
        <v>34401</v>
      </c>
      <c r="K812">
        <v>4990</v>
      </c>
      <c r="L812">
        <v>9420</v>
      </c>
      <c r="M812">
        <f t="shared" si="121"/>
        <v>14410</v>
      </c>
      <c r="P812">
        <v>6153</v>
      </c>
      <c r="Q812">
        <v>9225</v>
      </c>
      <c r="R812">
        <f t="shared" si="122"/>
        <v>15378</v>
      </c>
      <c r="U812">
        <v>268</v>
      </c>
      <c r="V812">
        <v>510</v>
      </c>
      <c r="W812">
        <f t="shared" si="123"/>
        <v>778</v>
      </c>
      <c r="Z812">
        <v>0</v>
      </c>
      <c r="AA812">
        <v>0</v>
      </c>
      <c r="AB812">
        <f t="shared" si="124"/>
        <v>0</v>
      </c>
      <c r="AE812">
        <v>299</v>
      </c>
      <c r="AF812">
        <v>180</v>
      </c>
      <c r="AG812">
        <f t="shared" si="125"/>
        <v>479</v>
      </c>
      <c r="AJ812">
        <v>1381</v>
      </c>
      <c r="AK812">
        <v>661</v>
      </c>
      <c r="AL812">
        <f t="shared" si="126"/>
        <v>2042</v>
      </c>
      <c r="AO812">
        <v>12808</v>
      </c>
      <c r="AP812">
        <v>78514</v>
      </c>
      <c r="AQ812">
        <f t="shared" si="127"/>
        <v>91322</v>
      </c>
      <c r="AT812">
        <v>11038</v>
      </c>
      <c r="AU812">
        <v>90264</v>
      </c>
      <c r="AV812">
        <f t="shared" si="128"/>
        <v>101302</v>
      </c>
    </row>
    <row r="813" spans="6:48" x14ac:dyDescent="0.2">
      <c r="F813">
        <v>26012</v>
      </c>
      <c r="G813">
        <v>10243</v>
      </c>
      <c r="H813">
        <f t="shared" si="120"/>
        <v>36255</v>
      </c>
      <c r="K813">
        <v>5666</v>
      </c>
      <c r="L813">
        <v>11586</v>
      </c>
      <c r="M813">
        <f t="shared" si="121"/>
        <v>17252</v>
      </c>
      <c r="P813">
        <v>7016</v>
      </c>
      <c r="Q813">
        <v>13717</v>
      </c>
      <c r="R813">
        <f t="shared" si="122"/>
        <v>20733</v>
      </c>
      <c r="U813">
        <v>442</v>
      </c>
      <c r="V813">
        <v>695</v>
      </c>
      <c r="W813">
        <f t="shared" si="123"/>
        <v>1137</v>
      </c>
      <c r="Z813">
        <v>0</v>
      </c>
      <c r="AA813">
        <v>0</v>
      </c>
      <c r="AB813">
        <f t="shared" si="124"/>
        <v>0</v>
      </c>
      <c r="AE813">
        <v>222</v>
      </c>
      <c r="AF813">
        <v>158</v>
      </c>
      <c r="AG813">
        <f t="shared" si="125"/>
        <v>380</v>
      </c>
      <c r="AJ813">
        <v>1380</v>
      </c>
      <c r="AK813">
        <v>733</v>
      </c>
      <c r="AL813">
        <f t="shared" si="126"/>
        <v>2113</v>
      </c>
      <c r="AO813">
        <v>9122</v>
      </c>
      <c r="AP813">
        <v>67474</v>
      </c>
      <c r="AQ813">
        <f t="shared" si="127"/>
        <v>76596</v>
      </c>
      <c r="AT813">
        <v>1987</v>
      </c>
      <c r="AU813">
        <v>19267</v>
      </c>
      <c r="AV813">
        <f t="shared" si="128"/>
        <v>21254</v>
      </c>
    </row>
    <row r="814" spans="6:48" x14ac:dyDescent="0.2">
      <c r="F814">
        <v>0</v>
      </c>
      <c r="G814">
        <v>339</v>
      </c>
      <c r="H814">
        <f t="shared" si="120"/>
        <v>339</v>
      </c>
      <c r="K814">
        <v>6418</v>
      </c>
      <c r="L814">
        <v>8938</v>
      </c>
      <c r="M814">
        <f t="shared" si="121"/>
        <v>15356</v>
      </c>
      <c r="P814">
        <v>7137</v>
      </c>
      <c r="Q814">
        <v>17908</v>
      </c>
      <c r="R814">
        <f t="shared" si="122"/>
        <v>25045</v>
      </c>
      <c r="U814">
        <v>859</v>
      </c>
      <c r="V814">
        <v>872</v>
      </c>
      <c r="W814">
        <f t="shared" si="123"/>
        <v>1731</v>
      </c>
      <c r="Z814">
        <v>0</v>
      </c>
      <c r="AA814">
        <v>0</v>
      </c>
      <c r="AB814">
        <f t="shared" si="124"/>
        <v>0</v>
      </c>
      <c r="AE814">
        <v>226</v>
      </c>
      <c r="AF814">
        <v>418</v>
      </c>
      <c r="AG814">
        <f t="shared" si="125"/>
        <v>644</v>
      </c>
      <c r="AJ814">
        <v>1144</v>
      </c>
      <c r="AK814">
        <v>653</v>
      </c>
      <c r="AL814">
        <f t="shared" si="126"/>
        <v>1797</v>
      </c>
      <c r="AO814">
        <v>9248</v>
      </c>
      <c r="AP814">
        <v>72826</v>
      </c>
      <c r="AQ814">
        <f t="shared" si="127"/>
        <v>82074</v>
      </c>
      <c r="AT814">
        <v>1850</v>
      </c>
      <c r="AU814">
        <v>22344</v>
      </c>
      <c r="AV814">
        <f t="shared" si="128"/>
        <v>24194</v>
      </c>
    </row>
    <row r="815" spans="6:48" x14ac:dyDescent="0.2">
      <c r="F815">
        <v>0</v>
      </c>
      <c r="G815">
        <v>298</v>
      </c>
      <c r="H815">
        <f t="shared" si="120"/>
        <v>298</v>
      </c>
      <c r="K815">
        <v>5734</v>
      </c>
      <c r="L815">
        <v>9299</v>
      </c>
      <c r="M815">
        <f t="shared" si="121"/>
        <v>15033</v>
      </c>
      <c r="P815">
        <v>6143</v>
      </c>
      <c r="Q815">
        <v>16226</v>
      </c>
      <c r="R815">
        <f t="shared" si="122"/>
        <v>22369</v>
      </c>
      <c r="U815">
        <v>1227</v>
      </c>
      <c r="V815">
        <v>1227</v>
      </c>
      <c r="W815">
        <f t="shared" si="123"/>
        <v>2454</v>
      </c>
      <c r="Z815">
        <v>0</v>
      </c>
      <c r="AA815">
        <v>0</v>
      </c>
      <c r="AB815">
        <f t="shared" si="124"/>
        <v>0</v>
      </c>
      <c r="AE815">
        <v>355</v>
      </c>
      <c r="AF815">
        <v>452</v>
      </c>
      <c r="AG815">
        <f t="shared" si="125"/>
        <v>807</v>
      </c>
      <c r="AJ815">
        <v>930</v>
      </c>
      <c r="AK815">
        <v>549</v>
      </c>
      <c r="AL815">
        <f t="shared" si="126"/>
        <v>1479</v>
      </c>
      <c r="AO815">
        <v>6888</v>
      </c>
      <c r="AP815">
        <v>67340</v>
      </c>
      <c r="AQ815">
        <f t="shared" si="127"/>
        <v>74228</v>
      </c>
      <c r="AT815">
        <v>2016</v>
      </c>
      <c r="AU815">
        <v>19859</v>
      </c>
      <c r="AV815">
        <f t="shared" si="128"/>
        <v>21875</v>
      </c>
    </row>
    <row r="816" spans="6:48" x14ac:dyDescent="0.2">
      <c r="F816">
        <v>0</v>
      </c>
      <c r="G816">
        <v>475</v>
      </c>
      <c r="H816">
        <f t="shared" si="120"/>
        <v>475</v>
      </c>
      <c r="K816">
        <v>6050</v>
      </c>
      <c r="L816">
        <v>7782</v>
      </c>
      <c r="M816">
        <f t="shared" si="121"/>
        <v>13832</v>
      </c>
      <c r="P816">
        <v>6729</v>
      </c>
      <c r="Q816">
        <v>19419</v>
      </c>
      <c r="R816">
        <f t="shared" si="122"/>
        <v>26148</v>
      </c>
      <c r="U816">
        <v>1420</v>
      </c>
      <c r="V816">
        <v>1355</v>
      </c>
      <c r="W816">
        <f t="shared" si="123"/>
        <v>2775</v>
      </c>
      <c r="Z816">
        <v>0</v>
      </c>
      <c r="AA816">
        <v>0</v>
      </c>
      <c r="AB816">
        <f t="shared" si="124"/>
        <v>0</v>
      </c>
      <c r="AE816">
        <v>436</v>
      </c>
      <c r="AF816">
        <v>555</v>
      </c>
      <c r="AG816">
        <f t="shared" si="125"/>
        <v>991</v>
      </c>
      <c r="AJ816">
        <v>776</v>
      </c>
      <c r="AK816">
        <v>487</v>
      </c>
      <c r="AL816">
        <f t="shared" si="126"/>
        <v>1263</v>
      </c>
      <c r="AO816">
        <v>8070</v>
      </c>
      <c r="AP816">
        <v>71256</v>
      </c>
      <c r="AQ816">
        <f t="shared" si="127"/>
        <v>79326</v>
      </c>
      <c r="AT816">
        <v>1724</v>
      </c>
      <c r="AU816">
        <v>16306</v>
      </c>
      <c r="AV816">
        <f t="shared" si="128"/>
        <v>18030</v>
      </c>
    </row>
    <row r="817" spans="6:48" x14ac:dyDescent="0.2">
      <c r="F817">
        <v>586382</v>
      </c>
      <c r="G817">
        <v>277214</v>
      </c>
      <c r="H817">
        <f t="shared" si="120"/>
        <v>863596</v>
      </c>
      <c r="K817">
        <v>6136</v>
      </c>
      <c r="L817">
        <v>15913</v>
      </c>
      <c r="M817">
        <f t="shared" si="121"/>
        <v>22049</v>
      </c>
      <c r="P817">
        <v>6961</v>
      </c>
      <c r="Q817">
        <v>19110</v>
      </c>
      <c r="R817">
        <f t="shared" si="122"/>
        <v>26071</v>
      </c>
      <c r="U817">
        <v>1268</v>
      </c>
      <c r="V817">
        <v>1509</v>
      </c>
      <c r="W817">
        <f t="shared" si="123"/>
        <v>2777</v>
      </c>
      <c r="Z817">
        <v>0</v>
      </c>
      <c r="AA817">
        <v>0</v>
      </c>
      <c r="AB817">
        <f t="shared" si="124"/>
        <v>0</v>
      </c>
      <c r="AE817">
        <v>832</v>
      </c>
      <c r="AF817">
        <v>1101</v>
      </c>
      <c r="AG817">
        <f t="shared" si="125"/>
        <v>1933</v>
      </c>
      <c r="AJ817">
        <v>846</v>
      </c>
      <c r="AK817">
        <v>364</v>
      </c>
      <c r="AL817">
        <f t="shared" si="126"/>
        <v>1210</v>
      </c>
      <c r="AO817">
        <v>2130</v>
      </c>
      <c r="AP817">
        <v>22835</v>
      </c>
      <c r="AQ817">
        <f t="shared" si="127"/>
        <v>24965</v>
      </c>
      <c r="AT817">
        <v>2734</v>
      </c>
      <c r="AU817">
        <v>22661</v>
      </c>
      <c r="AV817">
        <f t="shared" si="128"/>
        <v>25395</v>
      </c>
    </row>
    <row r="818" spans="6:48" x14ac:dyDescent="0.2">
      <c r="F818">
        <v>527645</v>
      </c>
      <c r="G818">
        <v>334924</v>
      </c>
      <c r="H818">
        <f t="shared" si="120"/>
        <v>862569</v>
      </c>
      <c r="K818">
        <v>42</v>
      </c>
      <c r="L818">
        <v>1896</v>
      </c>
      <c r="M818">
        <f t="shared" si="121"/>
        <v>1938</v>
      </c>
      <c r="P818">
        <v>6322</v>
      </c>
      <c r="Q818">
        <v>21676</v>
      </c>
      <c r="R818">
        <f t="shared" si="122"/>
        <v>27998</v>
      </c>
      <c r="U818">
        <v>1123</v>
      </c>
      <c r="V818">
        <v>1395</v>
      </c>
      <c r="W818">
        <f t="shared" si="123"/>
        <v>2518</v>
      </c>
      <c r="Z818">
        <v>0</v>
      </c>
      <c r="AA818">
        <v>0</v>
      </c>
      <c r="AB818">
        <f t="shared" si="124"/>
        <v>0</v>
      </c>
      <c r="AE818">
        <v>1771</v>
      </c>
      <c r="AF818">
        <v>1430</v>
      </c>
      <c r="AG818">
        <f t="shared" si="125"/>
        <v>3201</v>
      </c>
      <c r="AJ818">
        <v>814</v>
      </c>
      <c r="AK818">
        <v>504</v>
      </c>
      <c r="AL818">
        <f t="shared" si="126"/>
        <v>1318</v>
      </c>
      <c r="AO818">
        <v>1326</v>
      </c>
      <c r="AP818">
        <v>17287</v>
      </c>
      <c r="AQ818">
        <f t="shared" si="127"/>
        <v>18613</v>
      </c>
      <c r="AT818">
        <v>3872</v>
      </c>
      <c r="AU818">
        <v>23360</v>
      </c>
      <c r="AV818">
        <f t="shared" si="128"/>
        <v>27232</v>
      </c>
    </row>
    <row r="819" spans="6:48" x14ac:dyDescent="0.2">
      <c r="F819">
        <v>495081</v>
      </c>
      <c r="G819">
        <v>339651</v>
      </c>
      <c r="H819">
        <f t="shared" si="120"/>
        <v>834732</v>
      </c>
      <c r="K819">
        <v>10</v>
      </c>
      <c r="L819">
        <v>1601</v>
      </c>
      <c r="M819">
        <f t="shared" si="121"/>
        <v>1611</v>
      </c>
      <c r="P819">
        <v>5861</v>
      </c>
      <c r="Q819">
        <v>17552</v>
      </c>
      <c r="R819">
        <f t="shared" si="122"/>
        <v>23413</v>
      </c>
      <c r="U819">
        <v>856</v>
      </c>
      <c r="V819">
        <v>1357</v>
      </c>
      <c r="W819">
        <f t="shared" si="123"/>
        <v>2213</v>
      </c>
      <c r="Z819">
        <v>0</v>
      </c>
      <c r="AA819">
        <v>0</v>
      </c>
      <c r="AB819">
        <f t="shared" si="124"/>
        <v>0</v>
      </c>
      <c r="AE819">
        <v>1149</v>
      </c>
      <c r="AF819">
        <v>1416</v>
      </c>
      <c r="AG819">
        <f t="shared" si="125"/>
        <v>2565</v>
      </c>
      <c r="AJ819">
        <v>1</v>
      </c>
      <c r="AK819">
        <v>116</v>
      </c>
      <c r="AL819">
        <f t="shared" si="126"/>
        <v>117</v>
      </c>
      <c r="AO819">
        <v>1643</v>
      </c>
      <c r="AP819">
        <v>25919</v>
      </c>
      <c r="AQ819">
        <f t="shared" si="127"/>
        <v>27562</v>
      </c>
      <c r="AT819">
        <v>3408</v>
      </c>
      <c r="AU819">
        <v>19397</v>
      </c>
      <c r="AV819">
        <f t="shared" si="128"/>
        <v>22805</v>
      </c>
    </row>
    <row r="820" spans="6:48" x14ac:dyDescent="0.2">
      <c r="F820">
        <v>75623</v>
      </c>
      <c r="G820">
        <v>27077</v>
      </c>
      <c r="H820">
        <f t="shared" si="120"/>
        <v>102700</v>
      </c>
      <c r="K820">
        <v>75</v>
      </c>
      <c r="L820">
        <v>2375</v>
      </c>
      <c r="M820">
        <f t="shared" si="121"/>
        <v>2450</v>
      </c>
      <c r="P820">
        <v>6336</v>
      </c>
      <c r="Q820">
        <v>19994</v>
      </c>
      <c r="R820">
        <f t="shared" si="122"/>
        <v>26330</v>
      </c>
      <c r="U820">
        <v>605</v>
      </c>
      <c r="V820">
        <v>705</v>
      </c>
      <c r="W820">
        <f t="shared" si="123"/>
        <v>1310</v>
      </c>
      <c r="Z820">
        <v>214</v>
      </c>
      <c r="AA820">
        <v>1533</v>
      </c>
      <c r="AB820">
        <f t="shared" si="124"/>
        <v>1747</v>
      </c>
      <c r="AE820">
        <v>413</v>
      </c>
      <c r="AF820">
        <v>208</v>
      </c>
      <c r="AG820">
        <f t="shared" si="125"/>
        <v>621</v>
      </c>
      <c r="AJ820">
        <v>22</v>
      </c>
      <c r="AK820">
        <v>281</v>
      </c>
      <c r="AL820">
        <f t="shared" si="126"/>
        <v>303</v>
      </c>
      <c r="AO820">
        <v>1767</v>
      </c>
      <c r="AP820">
        <v>24873</v>
      </c>
      <c r="AQ820">
        <f t="shared" si="127"/>
        <v>26640</v>
      </c>
      <c r="AT820">
        <v>4185</v>
      </c>
      <c r="AU820">
        <v>25038</v>
      </c>
      <c r="AV820">
        <f t="shared" si="128"/>
        <v>29223</v>
      </c>
    </row>
    <row r="821" spans="6:48" x14ac:dyDescent="0.2">
      <c r="F821">
        <v>59554</v>
      </c>
      <c r="G821">
        <v>23926</v>
      </c>
      <c r="H821">
        <f t="shared" si="120"/>
        <v>83480</v>
      </c>
      <c r="K821">
        <v>22</v>
      </c>
      <c r="L821">
        <v>2150</v>
      </c>
      <c r="M821">
        <f t="shared" si="121"/>
        <v>2172</v>
      </c>
      <c r="P821">
        <v>190</v>
      </c>
      <c r="Q821">
        <v>2046</v>
      </c>
      <c r="R821">
        <f t="shared" si="122"/>
        <v>2236</v>
      </c>
      <c r="U821">
        <v>457</v>
      </c>
      <c r="V821">
        <v>621</v>
      </c>
      <c r="W821">
        <f t="shared" si="123"/>
        <v>1078</v>
      </c>
      <c r="Z821">
        <v>124</v>
      </c>
      <c r="AA821">
        <v>1460</v>
      </c>
      <c r="AB821">
        <f t="shared" si="124"/>
        <v>1584</v>
      </c>
      <c r="AE821">
        <v>630</v>
      </c>
      <c r="AF821">
        <v>295</v>
      </c>
      <c r="AG821">
        <f t="shared" si="125"/>
        <v>925</v>
      </c>
      <c r="AJ821">
        <v>109</v>
      </c>
      <c r="AK821">
        <v>17</v>
      </c>
      <c r="AL821">
        <f t="shared" si="126"/>
        <v>126</v>
      </c>
      <c r="AO821">
        <v>2472</v>
      </c>
      <c r="AP821">
        <v>24420</v>
      </c>
      <c r="AQ821">
        <f t="shared" si="127"/>
        <v>26892</v>
      </c>
      <c r="AT821">
        <v>3238</v>
      </c>
      <c r="AU821">
        <v>21589</v>
      </c>
      <c r="AV821">
        <f t="shared" si="128"/>
        <v>24827</v>
      </c>
    </row>
    <row r="822" spans="6:48" x14ac:dyDescent="0.2">
      <c r="F822">
        <v>58249</v>
      </c>
      <c r="G822">
        <v>34759</v>
      </c>
      <c r="H822">
        <f t="shared" si="120"/>
        <v>93008</v>
      </c>
      <c r="K822">
        <v>88</v>
      </c>
      <c r="L822">
        <v>2513</v>
      </c>
      <c r="M822">
        <f t="shared" si="121"/>
        <v>2601</v>
      </c>
      <c r="P822">
        <v>42</v>
      </c>
      <c r="Q822">
        <v>2357</v>
      </c>
      <c r="R822">
        <f t="shared" si="122"/>
        <v>2399</v>
      </c>
      <c r="U822">
        <v>381</v>
      </c>
      <c r="V822">
        <v>828</v>
      </c>
      <c r="W822">
        <f t="shared" si="123"/>
        <v>1209</v>
      </c>
      <c r="Z822">
        <v>1005</v>
      </c>
      <c r="AA822">
        <v>2181</v>
      </c>
      <c r="AB822">
        <f t="shared" si="124"/>
        <v>3186</v>
      </c>
      <c r="AE822">
        <v>524</v>
      </c>
      <c r="AF822">
        <v>252</v>
      </c>
      <c r="AG822">
        <f t="shared" si="125"/>
        <v>776</v>
      </c>
      <c r="AJ822">
        <v>18</v>
      </c>
      <c r="AK822">
        <v>14</v>
      </c>
      <c r="AL822">
        <f t="shared" si="126"/>
        <v>32</v>
      </c>
      <c r="AO822">
        <v>3687</v>
      </c>
      <c r="AP822">
        <v>25329</v>
      </c>
      <c r="AQ822">
        <f t="shared" si="127"/>
        <v>29016</v>
      </c>
      <c r="AT822">
        <v>2551</v>
      </c>
      <c r="AU822">
        <v>22569</v>
      </c>
      <c r="AV822">
        <f t="shared" si="128"/>
        <v>25120</v>
      </c>
    </row>
    <row r="823" spans="6:48" x14ac:dyDescent="0.2">
      <c r="F823">
        <v>0</v>
      </c>
      <c r="G823">
        <v>0</v>
      </c>
      <c r="H823">
        <f t="shared" si="120"/>
        <v>0</v>
      </c>
      <c r="K823">
        <v>153</v>
      </c>
      <c r="L823">
        <v>2142</v>
      </c>
      <c r="M823">
        <f t="shared" si="121"/>
        <v>2295</v>
      </c>
      <c r="P823">
        <v>59</v>
      </c>
      <c r="Q823">
        <v>3191</v>
      </c>
      <c r="R823">
        <f t="shared" si="122"/>
        <v>3250</v>
      </c>
      <c r="U823">
        <v>106</v>
      </c>
      <c r="V823">
        <v>224</v>
      </c>
      <c r="W823">
        <f t="shared" si="123"/>
        <v>330</v>
      </c>
      <c r="Z823">
        <v>2816</v>
      </c>
      <c r="AA823">
        <v>2727</v>
      </c>
      <c r="AB823">
        <f t="shared" si="124"/>
        <v>5543</v>
      </c>
      <c r="AE823">
        <v>520</v>
      </c>
      <c r="AF823">
        <v>320</v>
      </c>
      <c r="AG823">
        <f t="shared" si="125"/>
        <v>840</v>
      </c>
      <c r="AJ823">
        <v>10</v>
      </c>
      <c r="AK823">
        <v>8</v>
      </c>
      <c r="AL823">
        <f t="shared" si="126"/>
        <v>18</v>
      </c>
      <c r="AO823">
        <v>3608</v>
      </c>
      <c r="AP823">
        <v>24213</v>
      </c>
      <c r="AQ823">
        <f t="shared" si="127"/>
        <v>27821</v>
      </c>
      <c r="AT823">
        <v>2141</v>
      </c>
      <c r="AU823">
        <v>24060</v>
      </c>
      <c r="AV823">
        <f t="shared" si="128"/>
        <v>26201</v>
      </c>
    </row>
    <row r="824" spans="6:48" x14ac:dyDescent="0.2">
      <c r="F824">
        <v>0</v>
      </c>
      <c r="G824">
        <v>0</v>
      </c>
      <c r="H824">
        <f t="shared" si="120"/>
        <v>0</v>
      </c>
      <c r="K824">
        <v>267</v>
      </c>
      <c r="L824">
        <v>2317</v>
      </c>
      <c r="M824">
        <f t="shared" si="121"/>
        <v>2584</v>
      </c>
      <c r="P824">
        <v>90</v>
      </c>
      <c r="Q824">
        <v>3011</v>
      </c>
      <c r="R824">
        <f t="shared" si="122"/>
        <v>3101</v>
      </c>
      <c r="U824">
        <v>99</v>
      </c>
      <c r="V824">
        <v>192</v>
      </c>
      <c r="W824">
        <f t="shared" si="123"/>
        <v>291</v>
      </c>
      <c r="Z824">
        <v>472</v>
      </c>
      <c r="AA824">
        <v>2273</v>
      </c>
      <c r="AB824">
        <f t="shared" si="124"/>
        <v>2745</v>
      </c>
      <c r="AE824">
        <v>714</v>
      </c>
      <c r="AF824">
        <v>290</v>
      </c>
      <c r="AG824">
        <f t="shared" si="125"/>
        <v>1004</v>
      </c>
      <c r="AJ824">
        <v>98</v>
      </c>
      <c r="AK824">
        <v>109</v>
      </c>
      <c r="AL824">
        <f t="shared" si="126"/>
        <v>207</v>
      </c>
      <c r="AO824">
        <v>4559</v>
      </c>
      <c r="AP824">
        <v>30145</v>
      </c>
      <c r="AQ824">
        <f t="shared" si="127"/>
        <v>34704</v>
      </c>
      <c r="AT824">
        <v>2508</v>
      </c>
      <c r="AU824">
        <v>26861</v>
      </c>
      <c r="AV824">
        <f t="shared" si="128"/>
        <v>29369</v>
      </c>
    </row>
    <row r="825" spans="6:48" x14ac:dyDescent="0.2">
      <c r="F825">
        <v>0</v>
      </c>
      <c r="G825">
        <v>0</v>
      </c>
      <c r="H825">
        <f t="shared" si="120"/>
        <v>0</v>
      </c>
      <c r="K825">
        <v>167</v>
      </c>
      <c r="L825">
        <v>2447</v>
      </c>
      <c r="M825">
        <f t="shared" si="121"/>
        <v>2614</v>
      </c>
      <c r="P825">
        <v>228</v>
      </c>
      <c r="Q825">
        <v>3447</v>
      </c>
      <c r="R825">
        <f t="shared" si="122"/>
        <v>3675</v>
      </c>
      <c r="U825">
        <v>95</v>
      </c>
      <c r="V825">
        <v>172</v>
      </c>
      <c r="W825">
        <f t="shared" si="123"/>
        <v>267</v>
      </c>
      <c r="Z825">
        <v>992</v>
      </c>
      <c r="AA825">
        <v>2309</v>
      </c>
      <c r="AB825">
        <f t="shared" si="124"/>
        <v>3301</v>
      </c>
      <c r="AE825">
        <v>1006</v>
      </c>
      <c r="AF825">
        <v>568</v>
      </c>
      <c r="AG825">
        <f t="shared" si="125"/>
        <v>1574</v>
      </c>
      <c r="AJ825">
        <v>22</v>
      </c>
      <c r="AK825">
        <v>249</v>
      </c>
      <c r="AL825">
        <f t="shared" si="126"/>
        <v>271</v>
      </c>
      <c r="AO825">
        <v>3240</v>
      </c>
      <c r="AP825">
        <v>26522</v>
      </c>
      <c r="AQ825">
        <f t="shared" si="127"/>
        <v>29762</v>
      </c>
      <c r="AT825">
        <v>5334</v>
      </c>
      <c r="AU825">
        <v>22187</v>
      </c>
      <c r="AV825">
        <f t="shared" si="128"/>
        <v>27521</v>
      </c>
    </row>
    <row r="826" spans="6:48" x14ac:dyDescent="0.2">
      <c r="F826">
        <v>72616</v>
      </c>
      <c r="G826">
        <v>237314</v>
      </c>
      <c r="H826">
        <f t="shared" si="120"/>
        <v>309930</v>
      </c>
      <c r="K826">
        <v>40</v>
      </c>
      <c r="L826">
        <v>2285</v>
      </c>
      <c r="M826">
        <f t="shared" si="121"/>
        <v>2325</v>
      </c>
      <c r="P826">
        <v>199</v>
      </c>
      <c r="Q826">
        <v>3742</v>
      </c>
      <c r="R826">
        <f t="shared" si="122"/>
        <v>3941</v>
      </c>
      <c r="U826">
        <v>333</v>
      </c>
      <c r="V826">
        <v>256</v>
      </c>
      <c r="W826">
        <f t="shared" si="123"/>
        <v>589</v>
      </c>
      <c r="Z826">
        <v>3070</v>
      </c>
      <c r="AA826">
        <v>2587</v>
      </c>
      <c r="AB826">
        <f t="shared" si="124"/>
        <v>5657</v>
      </c>
      <c r="AE826">
        <v>603</v>
      </c>
      <c r="AF826">
        <v>250</v>
      </c>
      <c r="AG826">
        <f t="shared" si="125"/>
        <v>853</v>
      </c>
      <c r="AJ826">
        <v>94</v>
      </c>
      <c r="AK826">
        <v>0</v>
      </c>
      <c r="AL826">
        <f t="shared" si="126"/>
        <v>94</v>
      </c>
      <c r="AO826">
        <v>2299</v>
      </c>
      <c r="AP826">
        <v>25358</v>
      </c>
      <c r="AQ826">
        <f t="shared" si="127"/>
        <v>27657</v>
      </c>
      <c r="AT826">
        <v>6131</v>
      </c>
      <c r="AU826">
        <v>15786</v>
      </c>
      <c r="AV826">
        <f t="shared" si="128"/>
        <v>21917</v>
      </c>
    </row>
    <row r="827" spans="6:48" x14ac:dyDescent="0.2">
      <c r="F827">
        <v>81282</v>
      </c>
      <c r="G827">
        <v>276545</v>
      </c>
      <c r="H827">
        <f t="shared" si="120"/>
        <v>357827</v>
      </c>
      <c r="K827">
        <v>55</v>
      </c>
      <c r="L827">
        <v>2152</v>
      </c>
      <c r="M827">
        <f t="shared" si="121"/>
        <v>2207</v>
      </c>
      <c r="P827">
        <v>186</v>
      </c>
      <c r="Q827">
        <v>3096</v>
      </c>
      <c r="R827">
        <f t="shared" si="122"/>
        <v>3282</v>
      </c>
      <c r="U827">
        <v>347</v>
      </c>
      <c r="V827">
        <v>196</v>
      </c>
      <c r="W827">
        <f t="shared" si="123"/>
        <v>543</v>
      </c>
      <c r="Z827">
        <v>2721</v>
      </c>
      <c r="AA827">
        <v>2561</v>
      </c>
      <c r="AB827">
        <f t="shared" si="124"/>
        <v>5282</v>
      </c>
      <c r="AE827">
        <v>386</v>
      </c>
      <c r="AF827">
        <v>133</v>
      </c>
      <c r="AG827">
        <f t="shared" si="125"/>
        <v>519</v>
      </c>
      <c r="AJ827">
        <v>41</v>
      </c>
      <c r="AK827">
        <v>9</v>
      </c>
      <c r="AL827">
        <f t="shared" si="126"/>
        <v>50</v>
      </c>
      <c r="AO827">
        <v>2277</v>
      </c>
      <c r="AP827">
        <v>23381</v>
      </c>
      <c r="AQ827">
        <f t="shared" si="127"/>
        <v>25658</v>
      </c>
      <c r="AT827">
        <v>7092</v>
      </c>
      <c r="AU827">
        <v>16510</v>
      </c>
      <c r="AV827">
        <f t="shared" si="128"/>
        <v>23602</v>
      </c>
    </row>
    <row r="828" spans="6:48" x14ac:dyDescent="0.2">
      <c r="F828">
        <v>88372</v>
      </c>
      <c r="G828">
        <v>230792</v>
      </c>
      <c r="H828">
        <f t="shared" si="120"/>
        <v>319164</v>
      </c>
      <c r="K828">
        <v>19</v>
      </c>
      <c r="L828">
        <v>1928</v>
      </c>
      <c r="M828">
        <f t="shared" si="121"/>
        <v>1947</v>
      </c>
      <c r="P828">
        <v>128</v>
      </c>
      <c r="Q828">
        <v>2745</v>
      </c>
      <c r="R828">
        <f t="shared" si="122"/>
        <v>2873</v>
      </c>
      <c r="U828">
        <v>808</v>
      </c>
      <c r="V828">
        <v>368</v>
      </c>
      <c r="W828">
        <f t="shared" si="123"/>
        <v>1176</v>
      </c>
      <c r="Z828">
        <v>1234</v>
      </c>
      <c r="AA828">
        <v>1897</v>
      </c>
      <c r="AB828">
        <f t="shared" si="124"/>
        <v>3131</v>
      </c>
      <c r="AE828">
        <v>488</v>
      </c>
      <c r="AF828">
        <v>114</v>
      </c>
      <c r="AG828">
        <f t="shared" si="125"/>
        <v>602</v>
      </c>
      <c r="AJ828">
        <v>17</v>
      </c>
      <c r="AK828">
        <v>1</v>
      </c>
      <c r="AL828">
        <f t="shared" si="126"/>
        <v>18</v>
      </c>
      <c r="AO828">
        <v>2448</v>
      </c>
      <c r="AP828">
        <v>22327</v>
      </c>
      <c r="AQ828">
        <f t="shared" si="127"/>
        <v>24775</v>
      </c>
      <c r="AT828">
        <v>7191</v>
      </c>
      <c r="AU828">
        <v>18898</v>
      </c>
      <c r="AV828">
        <f t="shared" si="128"/>
        <v>26089</v>
      </c>
    </row>
    <row r="829" spans="6:48" x14ac:dyDescent="0.2">
      <c r="F829">
        <v>26029</v>
      </c>
      <c r="G829">
        <v>23248</v>
      </c>
      <c r="H829">
        <f t="shared" si="120"/>
        <v>49277</v>
      </c>
      <c r="K829">
        <v>43</v>
      </c>
      <c r="L829">
        <v>2310</v>
      </c>
      <c r="M829">
        <f t="shared" si="121"/>
        <v>2353</v>
      </c>
      <c r="P829">
        <v>123</v>
      </c>
      <c r="Q829">
        <v>2488</v>
      </c>
      <c r="R829">
        <f t="shared" si="122"/>
        <v>2611</v>
      </c>
      <c r="U829">
        <v>482</v>
      </c>
      <c r="V829">
        <v>247</v>
      </c>
      <c r="W829">
        <f t="shared" si="123"/>
        <v>729</v>
      </c>
      <c r="Z829">
        <v>157</v>
      </c>
      <c r="AA829">
        <v>1325</v>
      </c>
      <c r="AB829">
        <f t="shared" si="124"/>
        <v>1482</v>
      </c>
      <c r="AE829">
        <v>455</v>
      </c>
      <c r="AF829">
        <v>249</v>
      </c>
      <c r="AG829">
        <f t="shared" si="125"/>
        <v>704</v>
      </c>
      <c r="AJ829">
        <v>1004</v>
      </c>
      <c r="AK829">
        <v>591</v>
      </c>
      <c r="AL829">
        <f t="shared" si="126"/>
        <v>1595</v>
      </c>
      <c r="AO829">
        <v>14407</v>
      </c>
      <c r="AP829">
        <v>43425</v>
      </c>
      <c r="AQ829">
        <f t="shared" si="127"/>
        <v>57832</v>
      </c>
      <c r="AT829">
        <v>6141</v>
      </c>
      <c r="AU829">
        <v>18455</v>
      </c>
      <c r="AV829">
        <f t="shared" si="128"/>
        <v>24596</v>
      </c>
    </row>
    <row r="830" spans="6:48" x14ac:dyDescent="0.2">
      <c r="F830">
        <v>24984</v>
      </c>
      <c r="G830">
        <v>25696</v>
      </c>
      <c r="H830">
        <f t="shared" si="120"/>
        <v>50680</v>
      </c>
      <c r="K830">
        <v>1728</v>
      </c>
      <c r="L830">
        <v>17009</v>
      </c>
      <c r="M830">
        <f t="shared" si="121"/>
        <v>18737</v>
      </c>
      <c r="P830">
        <v>67</v>
      </c>
      <c r="Q830">
        <v>2411</v>
      </c>
      <c r="R830">
        <f t="shared" si="122"/>
        <v>2478</v>
      </c>
      <c r="U830">
        <v>572</v>
      </c>
      <c r="V830">
        <v>323</v>
      </c>
      <c r="W830">
        <f t="shared" si="123"/>
        <v>895</v>
      </c>
      <c r="Z830">
        <v>182</v>
      </c>
      <c r="AA830">
        <v>1606</v>
      </c>
      <c r="AB830">
        <f t="shared" si="124"/>
        <v>1788</v>
      </c>
      <c r="AE830">
        <v>551</v>
      </c>
      <c r="AF830">
        <v>181</v>
      </c>
      <c r="AG830">
        <f t="shared" si="125"/>
        <v>732</v>
      </c>
      <c r="AJ830">
        <v>1624</v>
      </c>
      <c r="AK830">
        <v>421</v>
      </c>
      <c r="AL830">
        <f t="shared" si="126"/>
        <v>2045</v>
      </c>
      <c r="AO830">
        <v>13228</v>
      </c>
      <c r="AP830">
        <v>40331</v>
      </c>
      <c r="AQ830">
        <f t="shared" si="127"/>
        <v>53559</v>
      </c>
      <c r="AT830">
        <v>6745</v>
      </c>
      <c r="AU830">
        <v>12982</v>
      </c>
      <c r="AV830">
        <f t="shared" si="128"/>
        <v>19727</v>
      </c>
    </row>
    <row r="831" spans="6:48" x14ac:dyDescent="0.2">
      <c r="F831">
        <v>23786</v>
      </c>
      <c r="G831">
        <v>29994</v>
      </c>
      <c r="H831">
        <f t="shared" si="120"/>
        <v>53780</v>
      </c>
      <c r="K831">
        <v>2156</v>
      </c>
      <c r="L831">
        <v>13750</v>
      </c>
      <c r="M831">
        <f t="shared" si="121"/>
        <v>15906</v>
      </c>
      <c r="P831">
        <v>71</v>
      </c>
      <c r="Q831">
        <v>2306</v>
      </c>
      <c r="R831">
        <f t="shared" si="122"/>
        <v>2377</v>
      </c>
      <c r="U831">
        <v>743</v>
      </c>
      <c r="V831">
        <v>290</v>
      </c>
      <c r="W831">
        <f t="shared" si="123"/>
        <v>1033</v>
      </c>
      <c r="Z831">
        <v>952</v>
      </c>
      <c r="AA831">
        <v>0</v>
      </c>
      <c r="AB831">
        <f t="shared" si="124"/>
        <v>952</v>
      </c>
      <c r="AE831">
        <v>496</v>
      </c>
      <c r="AF831">
        <v>160</v>
      </c>
      <c r="AG831">
        <f t="shared" si="125"/>
        <v>656</v>
      </c>
      <c r="AJ831">
        <v>1645</v>
      </c>
      <c r="AK831">
        <v>509</v>
      </c>
      <c r="AL831">
        <f t="shared" si="126"/>
        <v>2154</v>
      </c>
      <c r="AO831">
        <v>12691</v>
      </c>
      <c r="AP831">
        <v>41348</v>
      </c>
      <c r="AQ831">
        <f t="shared" si="127"/>
        <v>54039</v>
      </c>
      <c r="AT831">
        <v>6400</v>
      </c>
      <c r="AU831">
        <v>11734</v>
      </c>
      <c r="AV831">
        <f t="shared" si="128"/>
        <v>18134</v>
      </c>
    </row>
    <row r="832" spans="6:48" x14ac:dyDescent="0.2">
      <c r="F832">
        <v>845</v>
      </c>
      <c r="G832">
        <v>254</v>
      </c>
      <c r="H832">
        <f t="shared" si="120"/>
        <v>1099</v>
      </c>
      <c r="K832">
        <v>2253</v>
      </c>
      <c r="L832">
        <v>15557</v>
      </c>
      <c r="M832">
        <f t="shared" si="121"/>
        <v>17810</v>
      </c>
      <c r="P832">
        <v>57</v>
      </c>
      <c r="Q832">
        <v>2645</v>
      </c>
      <c r="R832">
        <f t="shared" si="122"/>
        <v>2702</v>
      </c>
      <c r="U832">
        <v>550</v>
      </c>
      <c r="V832">
        <v>358</v>
      </c>
      <c r="W832">
        <f t="shared" si="123"/>
        <v>908</v>
      </c>
      <c r="Z832">
        <v>1701</v>
      </c>
      <c r="AA832">
        <v>0</v>
      </c>
      <c r="AB832">
        <f t="shared" si="124"/>
        <v>1701</v>
      </c>
      <c r="AE832">
        <v>97749</v>
      </c>
      <c r="AF832">
        <v>45928</v>
      </c>
      <c r="AG832">
        <f t="shared" si="125"/>
        <v>143677</v>
      </c>
      <c r="AJ832">
        <v>2318</v>
      </c>
      <c r="AK832">
        <v>415</v>
      </c>
      <c r="AL832">
        <f t="shared" si="126"/>
        <v>2733</v>
      </c>
      <c r="AO832">
        <v>12145</v>
      </c>
      <c r="AP832">
        <v>34262</v>
      </c>
      <c r="AQ832">
        <f t="shared" si="127"/>
        <v>46407</v>
      </c>
      <c r="AT832">
        <v>7199</v>
      </c>
      <c r="AU832">
        <v>10701</v>
      </c>
      <c r="AV832">
        <f t="shared" si="128"/>
        <v>17900</v>
      </c>
    </row>
    <row r="833" spans="6:48" x14ac:dyDescent="0.2">
      <c r="F833">
        <v>461</v>
      </c>
      <c r="G833">
        <v>221</v>
      </c>
      <c r="H833">
        <f t="shared" si="120"/>
        <v>682</v>
      </c>
      <c r="K833">
        <v>2774</v>
      </c>
      <c r="L833">
        <v>16153</v>
      </c>
      <c r="M833">
        <f t="shared" si="121"/>
        <v>18927</v>
      </c>
      <c r="P833">
        <v>1473</v>
      </c>
      <c r="Q833">
        <v>8027</v>
      </c>
      <c r="R833">
        <f t="shared" si="122"/>
        <v>9500</v>
      </c>
      <c r="U833">
        <v>657</v>
      </c>
      <c r="V833">
        <v>290</v>
      </c>
      <c r="W833">
        <f t="shared" si="123"/>
        <v>947</v>
      </c>
      <c r="Z833">
        <v>2692</v>
      </c>
      <c r="AA833">
        <v>0</v>
      </c>
      <c r="AB833">
        <f t="shared" si="124"/>
        <v>2692</v>
      </c>
      <c r="AE833">
        <v>43323</v>
      </c>
      <c r="AF833">
        <v>51169</v>
      </c>
      <c r="AG833">
        <f t="shared" si="125"/>
        <v>94492</v>
      </c>
      <c r="AJ833">
        <v>2375</v>
      </c>
      <c r="AK833">
        <v>606</v>
      </c>
      <c r="AL833">
        <f t="shared" si="126"/>
        <v>2981</v>
      </c>
      <c r="AO833">
        <v>9818</v>
      </c>
      <c r="AP833">
        <v>26825</v>
      </c>
      <c r="AQ833">
        <f t="shared" si="127"/>
        <v>36643</v>
      </c>
      <c r="AT833">
        <v>10500</v>
      </c>
      <c r="AU833">
        <v>14402</v>
      </c>
      <c r="AV833">
        <f t="shared" si="128"/>
        <v>24902</v>
      </c>
    </row>
    <row r="834" spans="6:48" x14ac:dyDescent="0.2">
      <c r="F834">
        <v>265</v>
      </c>
      <c r="G834">
        <v>368</v>
      </c>
      <c r="H834">
        <f t="shared" si="120"/>
        <v>633</v>
      </c>
      <c r="K834">
        <v>2903</v>
      </c>
      <c r="L834">
        <v>16892</v>
      </c>
      <c r="M834">
        <f t="shared" si="121"/>
        <v>19795</v>
      </c>
      <c r="P834">
        <v>2004</v>
      </c>
      <c r="Q834">
        <v>6793</v>
      </c>
      <c r="R834">
        <f t="shared" si="122"/>
        <v>8797</v>
      </c>
      <c r="U834">
        <v>484</v>
      </c>
      <c r="V834">
        <v>301</v>
      </c>
      <c r="W834">
        <f t="shared" si="123"/>
        <v>785</v>
      </c>
      <c r="Z834">
        <v>2415</v>
      </c>
      <c r="AA834">
        <v>0</v>
      </c>
      <c r="AB834">
        <f t="shared" si="124"/>
        <v>2415</v>
      </c>
      <c r="AE834">
        <v>48807</v>
      </c>
      <c r="AF834">
        <v>56517</v>
      </c>
      <c r="AG834">
        <f t="shared" si="125"/>
        <v>105324</v>
      </c>
      <c r="AJ834">
        <v>3273</v>
      </c>
      <c r="AK834">
        <v>729</v>
      </c>
      <c r="AL834">
        <f t="shared" si="126"/>
        <v>4002</v>
      </c>
      <c r="AO834">
        <v>8682</v>
      </c>
      <c r="AP834">
        <v>21913</v>
      </c>
      <c r="AQ834">
        <f t="shared" si="127"/>
        <v>30595</v>
      </c>
      <c r="AT834">
        <v>11167</v>
      </c>
      <c r="AU834">
        <v>19818</v>
      </c>
      <c r="AV834">
        <f t="shared" si="128"/>
        <v>30985</v>
      </c>
    </row>
    <row r="835" spans="6:48" x14ac:dyDescent="0.2">
      <c r="F835">
        <v>13455</v>
      </c>
      <c r="G835">
        <v>20817</v>
      </c>
      <c r="H835">
        <f t="shared" si="120"/>
        <v>34272</v>
      </c>
      <c r="K835">
        <v>2311</v>
      </c>
      <c r="L835">
        <v>16604</v>
      </c>
      <c r="M835">
        <f t="shared" si="121"/>
        <v>18915</v>
      </c>
      <c r="P835">
        <v>2067</v>
      </c>
      <c r="Q835">
        <v>7197</v>
      </c>
      <c r="R835">
        <f t="shared" si="122"/>
        <v>9264</v>
      </c>
      <c r="U835">
        <v>261</v>
      </c>
      <c r="V835">
        <v>695</v>
      </c>
      <c r="W835">
        <f t="shared" si="123"/>
        <v>956</v>
      </c>
      <c r="Z835">
        <v>544</v>
      </c>
      <c r="AA835">
        <v>368</v>
      </c>
      <c r="AB835">
        <f t="shared" si="124"/>
        <v>912</v>
      </c>
      <c r="AE835">
        <v>28495</v>
      </c>
      <c r="AF835">
        <v>56048</v>
      </c>
      <c r="AG835">
        <f t="shared" si="125"/>
        <v>84543</v>
      </c>
      <c r="AJ835">
        <v>2917</v>
      </c>
      <c r="AK835">
        <v>484</v>
      </c>
      <c r="AL835">
        <f t="shared" si="126"/>
        <v>3401</v>
      </c>
      <c r="AO835">
        <v>10571</v>
      </c>
      <c r="AP835">
        <v>26073</v>
      </c>
      <c r="AQ835">
        <f t="shared" si="127"/>
        <v>36644</v>
      </c>
      <c r="AT835">
        <v>9122</v>
      </c>
      <c r="AU835">
        <v>16727</v>
      </c>
      <c r="AV835">
        <f t="shared" si="128"/>
        <v>25849</v>
      </c>
    </row>
    <row r="836" spans="6:48" x14ac:dyDescent="0.2">
      <c r="F836">
        <v>12731</v>
      </c>
      <c r="G836">
        <v>20043</v>
      </c>
      <c r="H836">
        <f t="shared" si="120"/>
        <v>32774</v>
      </c>
      <c r="K836">
        <v>2230</v>
      </c>
      <c r="L836">
        <v>17518</v>
      </c>
      <c r="M836">
        <f t="shared" si="121"/>
        <v>19748</v>
      </c>
      <c r="P836">
        <v>3397</v>
      </c>
      <c r="Q836">
        <v>5735</v>
      </c>
      <c r="R836">
        <f t="shared" si="122"/>
        <v>9132</v>
      </c>
      <c r="U836">
        <v>534</v>
      </c>
      <c r="V836">
        <v>783</v>
      </c>
      <c r="W836">
        <f t="shared" si="123"/>
        <v>1317</v>
      </c>
      <c r="Z836">
        <v>504</v>
      </c>
      <c r="AA836">
        <v>439</v>
      </c>
      <c r="AB836">
        <f t="shared" si="124"/>
        <v>943</v>
      </c>
      <c r="AE836">
        <v>39274</v>
      </c>
      <c r="AF836">
        <v>65649</v>
      </c>
      <c r="AG836">
        <f t="shared" si="125"/>
        <v>104923</v>
      </c>
      <c r="AJ836">
        <v>4153</v>
      </c>
      <c r="AK836">
        <v>572</v>
      </c>
      <c r="AL836">
        <f t="shared" si="126"/>
        <v>4725</v>
      </c>
      <c r="AO836">
        <v>10232</v>
      </c>
      <c r="AP836">
        <v>24215</v>
      </c>
      <c r="AQ836">
        <f t="shared" si="127"/>
        <v>34447</v>
      </c>
      <c r="AT836">
        <v>6221</v>
      </c>
      <c r="AU836">
        <v>16404</v>
      </c>
      <c r="AV836">
        <f t="shared" si="128"/>
        <v>22625</v>
      </c>
    </row>
    <row r="837" spans="6:48" x14ac:dyDescent="0.2">
      <c r="F837">
        <v>12140</v>
      </c>
      <c r="G837">
        <v>14428</v>
      </c>
      <c r="H837">
        <f t="shared" ref="H837:H900" si="129">F837+G837</f>
        <v>26568</v>
      </c>
      <c r="K837">
        <v>1747</v>
      </c>
      <c r="L837">
        <v>18228</v>
      </c>
      <c r="M837">
        <f t="shared" ref="M837:M900" si="130">K837+L837</f>
        <v>19975</v>
      </c>
      <c r="P837">
        <v>63</v>
      </c>
      <c r="Q837">
        <v>870</v>
      </c>
      <c r="R837">
        <f t="shared" ref="R837:R900" si="131">P837+Q837</f>
        <v>933</v>
      </c>
      <c r="U837">
        <v>587</v>
      </c>
      <c r="V837">
        <v>985</v>
      </c>
      <c r="W837">
        <f t="shared" ref="W837:W900" si="132">U837+V837</f>
        <v>1572</v>
      </c>
      <c r="Z837">
        <v>877</v>
      </c>
      <c r="AA837">
        <v>473</v>
      </c>
      <c r="AB837">
        <f t="shared" ref="AB837:AB900" si="133">Z837+AA837</f>
        <v>1350</v>
      </c>
      <c r="AE837">
        <v>49187</v>
      </c>
      <c r="AF837">
        <v>56230</v>
      </c>
      <c r="AG837">
        <f t="shared" ref="AG837:AG900" si="134">AE837+AF837</f>
        <v>105417</v>
      </c>
      <c r="AJ837">
        <v>3541</v>
      </c>
      <c r="AK837">
        <v>530</v>
      </c>
      <c r="AL837">
        <f t="shared" ref="AL837:AL900" si="135">AJ837+AK837</f>
        <v>4071</v>
      </c>
      <c r="AO837">
        <v>11336</v>
      </c>
      <c r="AP837">
        <v>33601</v>
      </c>
      <c r="AQ837">
        <f t="shared" ref="AQ837:AQ900" si="136">AO837+AP837</f>
        <v>44937</v>
      </c>
      <c r="AT837">
        <v>9860</v>
      </c>
      <c r="AU837">
        <v>7440</v>
      </c>
      <c r="AV837">
        <f t="shared" ref="AV837:AV900" si="137">AT837+AU837</f>
        <v>17300</v>
      </c>
    </row>
    <row r="838" spans="6:48" x14ac:dyDescent="0.2">
      <c r="F838">
        <v>466159</v>
      </c>
      <c r="G838">
        <v>379138</v>
      </c>
      <c r="H838">
        <f t="shared" si="129"/>
        <v>845297</v>
      </c>
      <c r="K838">
        <v>2635</v>
      </c>
      <c r="L838">
        <v>18572</v>
      </c>
      <c r="M838">
        <f t="shared" si="130"/>
        <v>21207</v>
      </c>
      <c r="P838">
        <v>59</v>
      </c>
      <c r="Q838">
        <v>791</v>
      </c>
      <c r="R838">
        <f t="shared" si="131"/>
        <v>850</v>
      </c>
      <c r="U838">
        <v>571</v>
      </c>
      <c r="V838">
        <v>853</v>
      </c>
      <c r="W838">
        <f t="shared" si="132"/>
        <v>1424</v>
      </c>
      <c r="Z838">
        <v>854</v>
      </c>
      <c r="AA838">
        <v>552</v>
      </c>
      <c r="AB838">
        <f t="shared" si="133"/>
        <v>1406</v>
      </c>
      <c r="AE838">
        <v>51038</v>
      </c>
      <c r="AF838">
        <v>60246</v>
      </c>
      <c r="AG838">
        <f t="shared" si="134"/>
        <v>111284</v>
      </c>
      <c r="AJ838">
        <v>2953</v>
      </c>
      <c r="AK838">
        <v>618</v>
      </c>
      <c r="AL838">
        <f t="shared" si="135"/>
        <v>3571</v>
      </c>
      <c r="AO838">
        <v>9962</v>
      </c>
      <c r="AP838">
        <v>35280</v>
      </c>
      <c r="AQ838">
        <f t="shared" si="136"/>
        <v>45242</v>
      </c>
      <c r="AT838">
        <v>10178</v>
      </c>
      <c r="AU838">
        <v>7374</v>
      </c>
      <c r="AV838">
        <f t="shared" si="137"/>
        <v>17552</v>
      </c>
    </row>
    <row r="839" spans="6:48" x14ac:dyDescent="0.2">
      <c r="F839">
        <v>318725</v>
      </c>
      <c r="G839">
        <v>313040</v>
      </c>
      <c r="H839">
        <f t="shared" si="129"/>
        <v>631765</v>
      </c>
      <c r="K839">
        <v>2606</v>
      </c>
      <c r="L839">
        <v>16460</v>
      </c>
      <c r="M839">
        <f t="shared" si="130"/>
        <v>19066</v>
      </c>
      <c r="P839">
        <v>16</v>
      </c>
      <c r="Q839">
        <v>373</v>
      </c>
      <c r="R839">
        <f t="shared" si="131"/>
        <v>389</v>
      </c>
      <c r="U839">
        <v>436</v>
      </c>
      <c r="V839">
        <v>745</v>
      </c>
      <c r="W839">
        <f t="shared" si="132"/>
        <v>1181</v>
      </c>
      <c r="Z839">
        <v>1159</v>
      </c>
      <c r="AA839">
        <v>509</v>
      </c>
      <c r="AB839">
        <f t="shared" si="133"/>
        <v>1668</v>
      </c>
      <c r="AE839">
        <v>43301</v>
      </c>
      <c r="AF839">
        <v>73746</v>
      </c>
      <c r="AG839">
        <f t="shared" si="134"/>
        <v>117047</v>
      </c>
      <c r="AJ839">
        <v>2220</v>
      </c>
      <c r="AK839">
        <v>376</v>
      </c>
      <c r="AL839">
        <f t="shared" si="135"/>
        <v>2596</v>
      </c>
      <c r="AO839">
        <v>6256</v>
      </c>
      <c r="AP839">
        <v>33166</v>
      </c>
      <c r="AQ839">
        <f t="shared" si="136"/>
        <v>39422</v>
      </c>
      <c r="AT839">
        <v>11548</v>
      </c>
      <c r="AU839">
        <v>7570</v>
      </c>
      <c r="AV839">
        <f t="shared" si="137"/>
        <v>19118</v>
      </c>
    </row>
    <row r="840" spans="6:48" x14ac:dyDescent="0.2">
      <c r="F840">
        <v>329728</v>
      </c>
      <c r="G840">
        <v>287112</v>
      </c>
      <c r="H840">
        <f t="shared" si="129"/>
        <v>616840</v>
      </c>
      <c r="K840">
        <v>1781</v>
      </c>
      <c r="L840">
        <v>12368</v>
      </c>
      <c r="M840">
        <f t="shared" si="130"/>
        <v>14149</v>
      </c>
      <c r="P840">
        <v>25</v>
      </c>
      <c r="Q840">
        <v>400</v>
      </c>
      <c r="R840">
        <f t="shared" si="131"/>
        <v>425</v>
      </c>
      <c r="U840">
        <v>587</v>
      </c>
      <c r="V840">
        <v>776</v>
      </c>
      <c r="W840">
        <f t="shared" si="132"/>
        <v>1363</v>
      </c>
      <c r="Z840">
        <v>2108</v>
      </c>
      <c r="AA840">
        <v>1009</v>
      </c>
      <c r="AB840">
        <f t="shared" si="133"/>
        <v>3117</v>
      </c>
      <c r="AE840">
        <v>38731</v>
      </c>
      <c r="AF840">
        <v>59770</v>
      </c>
      <c r="AG840">
        <f t="shared" si="134"/>
        <v>98501</v>
      </c>
      <c r="AJ840">
        <v>1965</v>
      </c>
      <c r="AK840">
        <v>391</v>
      </c>
      <c r="AL840">
        <f t="shared" si="135"/>
        <v>2356</v>
      </c>
      <c r="AO840">
        <v>7450</v>
      </c>
      <c r="AP840">
        <v>31090</v>
      </c>
      <c r="AQ840">
        <f t="shared" si="136"/>
        <v>38540</v>
      </c>
      <c r="AT840">
        <v>10872</v>
      </c>
      <c r="AU840">
        <v>7120</v>
      </c>
      <c r="AV840">
        <f t="shared" si="137"/>
        <v>17992</v>
      </c>
    </row>
    <row r="841" spans="6:48" x14ac:dyDescent="0.2">
      <c r="F841">
        <v>8240268</v>
      </c>
      <c r="G841">
        <v>2554299</v>
      </c>
      <c r="H841">
        <f t="shared" si="129"/>
        <v>10794567</v>
      </c>
      <c r="K841">
        <v>2646</v>
      </c>
      <c r="L841">
        <v>9688</v>
      </c>
      <c r="M841">
        <f t="shared" si="130"/>
        <v>12334</v>
      </c>
      <c r="P841">
        <v>56</v>
      </c>
      <c r="Q841">
        <v>362</v>
      </c>
      <c r="R841">
        <f t="shared" si="131"/>
        <v>418</v>
      </c>
      <c r="U841">
        <v>903</v>
      </c>
      <c r="V841">
        <v>789</v>
      </c>
      <c r="W841">
        <f t="shared" si="132"/>
        <v>1692</v>
      </c>
      <c r="Z841">
        <v>1370</v>
      </c>
      <c r="AA841">
        <v>427</v>
      </c>
      <c r="AB841">
        <f t="shared" si="133"/>
        <v>1797</v>
      </c>
      <c r="AE841">
        <v>56599</v>
      </c>
      <c r="AF841">
        <v>62180</v>
      </c>
      <c r="AG841">
        <f t="shared" si="134"/>
        <v>118779</v>
      </c>
      <c r="AJ841">
        <v>6750</v>
      </c>
      <c r="AK841">
        <v>40964</v>
      </c>
      <c r="AL841">
        <f t="shared" si="135"/>
        <v>47714</v>
      </c>
      <c r="AO841">
        <v>4744</v>
      </c>
      <c r="AP841">
        <v>3056</v>
      </c>
      <c r="AQ841">
        <f t="shared" si="136"/>
        <v>7800</v>
      </c>
      <c r="AT841">
        <v>14435</v>
      </c>
      <c r="AU841">
        <v>5227</v>
      </c>
      <c r="AV841">
        <f t="shared" si="137"/>
        <v>19662</v>
      </c>
    </row>
    <row r="842" spans="6:48" x14ac:dyDescent="0.2">
      <c r="F842">
        <v>7463106</v>
      </c>
      <c r="G842">
        <v>3185043</v>
      </c>
      <c r="H842">
        <f t="shared" si="129"/>
        <v>10648149</v>
      </c>
      <c r="K842">
        <v>84</v>
      </c>
      <c r="L842">
        <v>77</v>
      </c>
      <c r="M842">
        <f t="shared" si="130"/>
        <v>161</v>
      </c>
      <c r="P842">
        <v>35</v>
      </c>
      <c r="Q842">
        <v>316</v>
      </c>
      <c r="R842">
        <f t="shared" si="131"/>
        <v>351</v>
      </c>
      <c r="U842">
        <v>731</v>
      </c>
      <c r="V842">
        <v>1007</v>
      </c>
      <c r="W842">
        <f t="shared" si="132"/>
        <v>1738</v>
      </c>
      <c r="Z842">
        <v>1882</v>
      </c>
      <c r="AA842">
        <v>525</v>
      </c>
      <c r="AB842">
        <f t="shared" si="133"/>
        <v>2407</v>
      </c>
      <c r="AE842">
        <v>39815</v>
      </c>
      <c r="AF842">
        <v>56570</v>
      </c>
      <c r="AG842">
        <f t="shared" si="134"/>
        <v>96385</v>
      </c>
      <c r="AJ842">
        <v>7382</v>
      </c>
      <c r="AK842">
        <v>52518</v>
      </c>
      <c r="AL842">
        <f t="shared" si="135"/>
        <v>59900</v>
      </c>
      <c r="AO842">
        <v>5233</v>
      </c>
      <c r="AP842">
        <v>2683</v>
      </c>
      <c r="AQ842">
        <f t="shared" si="136"/>
        <v>7916</v>
      </c>
      <c r="AT842">
        <v>17578</v>
      </c>
      <c r="AU842">
        <v>6170</v>
      </c>
      <c r="AV842">
        <f t="shared" si="137"/>
        <v>23748</v>
      </c>
    </row>
    <row r="843" spans="6:48" x14ac:dyDescent="0.2">
      <c r="F843">
        <v>7427888</v>
      </c>
      <c r="G843">
        <v>3583614</v>
      </c>
      <c r="H843">
        <f t="shared" si="129"/>
        <v>11011502</v>
      </c>
      <c r="K843">
        <v>72</v>
      </c>
      <c r="L843">
        <v>67</v>
      </c>
      <c r="M843">
        <f t="shared" si="130"/>
        <v>139</v>
      </c>
      <c r="P843">
        <v>59</v>
      </c>
      <c r="Q843">
        <v>338</v>
      </c>
      <c r="R843">
        <f t="shared" si="131"/>
        <v>397</v>
      </c>
      <c r="U843">
        <v>350</v>
      </c>
      <c r="V843">
        <v>939</v>
      </c>
      <c r="W843">
        <f t="shared" si="132"/>
        <v>1289</v>
      </c>
      <c r="Z843">
        <v>2002</v>
      </c>
      <c r="AA843">
        <v>717</v>
      </c>
      <c r="AB843">
        <f t="shared" si="133"/>
        <v>2719</v>
      </c>
      <c r="AE843">
        <v>36206</v>
      </c>
      <c r="AF843">
        <v>61445</v>
      </c>
      <c r="AG843">
        <f t="shared" si="134"/>
        <v>97651</v>
      </c>
      <c r="AJ843">
        <v>10367</v>
      </c>
      <c r="AK843">
        <v>57820</v>
      </c>
      <c r="AL843">
        <f t="shared" si="135"/>
        <v>68187</v>
      </c>
      <c r="AO843">
        <v>6572</v>
      </c>
      <c r="AP843">
        <v>3371</v>
      </c>
      <c r="AQ843">
        <f t="shared" si="136"/>
        <v>9943</v>
      </c>
      <c r="AT843">
        <v>17872</v>
      </c>
      <c r="AU843">
        <v>5024</v>
      </c>
      <c r="AV843">
        <f t="shared" si="137"/>
        <v>22896</v>
      </c>
    </row>
    <row r="844" spans="6:48" x14ac:dyDescent="0.2">
      <c r="F844">
        <v>0</v>
      </c>
      <c r="G844">
        <v>0</v>
      </c>
      <c r="H844">
        <f t="shared" si="129"/>
        <v>0</v>
      </c>
      <c r="K844">
        <v>115</v>
      </c>
      <c r="L844">
        <v>94</v>
      </c>
      <c r="M844">
        <f t="shared" si="130"/>
        <v>209</v>
      </c>
      <c r="P844">
        <v>28</v>
      </c>
      <c r="Q844">
        <v>384</v>
      </c>
      <c r="R844">
        <f t="shared" si="131"/>
        <v>412</v>
      </c>
      <c r="U844">
        <v>40824</v>
      </c>
      <c r="V844">
        <v>44373</v>
      </c>
      <c r="W844">
        <f t="shared" si="132"/>
        <v>85197</v>
      </c>
      <c r="Z844">
        <v>759</v>
      </c>
      <c r="AA844">
        <v>394</v>
      </c>
      <c r="AB844">
        <f t="shared" si="133"/>
        <v>1153</v>
      </c>
      <c r="AE844">
        <v>0</v>
      </c>
      <c r="AF844">
        <v>0</v>
      </c>
      <c r="AG844">
        <f t="shared" si="134"/>
        <v>0</v>
      </c>
      <c r="AJ844">
        <v>8987</v>
      </c>
      <c r="AK844">
        <v>58820</v>
      </c>
      <c r="AL844">
        <f t="shared" si="135"/>
        <v>67807</v>
      </c>
      <c r="AO844">
        <v>9278</v>
      </c>
      <c r="AP844">
        <v>7033</v>
      </c>
      <c r="AQ844">
        <f t="shared" si="136"/>
        <v>16311</v>
      </c>
      <c r="AT844">
        <v>18834</v>
      </c>
      <c r="AU844">
        <v>6885</v>
      </c>
      <c r="AV844">
        <f t="shared" si="137"/>
        <v>25719</v>
      </c>
    </row>
    <row r="845" spans="6:48" x14ac:dyDescent="0.2">
      <c r="F845">
        <v>0</v>
      </c>
      <c r="G845">
        <v>0</v>
      </c>
      <c r="H845">
        <f t="shared" si="129"/>
        <v>0</v>
      </c>
      <c r="K845">
        <v>92</v>
      </c>
      <c r="L845">
        <v>49</v>
      </c>
      <c r="M845">
        <f t="shared" si="130"/>
        <v>141</v>
      </c>
      <c r="P845">
        <v>104</v>
      </c>
      <c r="Q845">
        <v>76</v>
      </c>
      <c r="R845">
        <f t="shared" si="131"/>
        <v>180</v>
      </c>
      <c r="U845">
        <v>47395</v>
      </c>
      <c r="V845">
        <v>52010</v>
      </c>
      <c r="W845">
        <f t="shared" si="132"/>
        <v>99405</v>
      </c>
      <c r="Z845">
        <v>797</v>
      </c>
      <c r="AA845">
        <v>343</v>
      </c>
      <c r="AB845">
        <f t="shared" si="133"/>
        <v>1140</v>
      </c>
      <c r="AE845">
        <v>0</v>
      </c>
      <c r="AF845">
        <v>0</v>
      </c>
      <c r="AG845">
        <f t="shared" si="134"/>
        <v>0</v>
      </c>
      <c r="AJ845">
        <v>7378</v>
      </c>
      <c r="AK845">
        <v>61346</v>
      </c>
      <c r="AL845">
        <f t="shared" si="135"/>
        <v>68724</v>
      </c>
      <c r="AO845">
        <v>8450</v>
      </c>
      <c r="AP845">
        <v>5472</v>
      </c>
      <c r="AQ845">
        <f t="shared" si="136"/>
        <v>13922</v>
      </c>
      <c r="AT845">
        <v>19915</v>
      </c>
      <c r="AU845">
        <v>5482</v>
      </c>
      <c r="AV845">
        <f t="shared" si="137"/>
        <v>25397</v>
      </c>
    </row>
    <row r="846" spans="6:48" x14ac:dyDescent="0.2">
      <c r="F846">
        <v>23492</v>
      </c>
      <c r="G846">
        <v>0</v>
      </c>
      <c r="H846">
        <f t="shared" si="129"/>
        <v>23492</v>
      </c>
      <c r="K846">
        <v>99</v>
      </c>
      <c r="L846">
        <v>59</v>
      </c>
      <c r="M846">
        <f t="shared" si="130"/>
        <v>158</v>
      </c>
      <c r="P846">
        <v>216</v>
      </c>
      <c r="Q846">
        <v>64</v>
      </c>
      <c r="R846">
        <f t="shared" si="131"/>
        <v>280</v>
      </c>
      <c r="U846">
        <v>52563</v>
      </c>
      <c r="V846">
        <v>48807</v>
      </c>
      <c r="W846">
        <f t="shared" si="132"/>
        <v>101370</v>
      </c>
      <c r="Z846">
        <v>746</v>
      </c>
      <c r="AA846">
        <v>442</v>
      </c>
      <c r="AB846">
        <f t="shared" si="133"/>
        <v>1188</v>
      </c>
      <c r="AE846">
        <v>0</v>
      </c>
      <c r="AF846">
        <v>0</v>
      </c>
      <c r="AG846">
        <f t="shared" si="134"/>
        <v>0</v>
      </c>
      <c r="AJ846">
        <v>10195</v>
      </c>
      <c r="AK846">
        <v>58311</v>
      </c>
      <c r="AL846">
        <f t="shared" si="135"/>
        <v>68506</v>
      </c>
      <c r="AO846">
        <v>12168</v>
      </c>
      <c r="AP846">
        <v>5514</v>
      </c>
      <c r="AQ846">
        <f t="shared" si="136"/>
        <v>17682</v>
      </c>
      <c r="AT846">
        <v>17375</v>
      </c>
      <c r="AU846">
        <v>8122</v>
      </c>
      <c r="AV846">
        <f t="shared" si="137"/>
        <v>25497</v>
      </c>
    </row>
    <row r="847" spans="6:48" x14ac:dyDescent="0.2">
      <c r="F847">
        <v>24024</v>
      </c>
      <c r="G847">
        <v>0</v>
      </c>
      <c r="H847">
        <f t="shared" si="129"/>
        <v>24024</v>
      </c>
      <c r="K847">
        <v>122</v>
      </c>
      <c r="L847">
        <v>58</v>
      </c>
      <c r="M847">
        <f t="shared" si="130"/>
        <v>180</v>
      </c>
      <c r="P847">
        <v>157</v>
      </c>
      <c r="Q847">
        <v>74</v>
      </c>
      <c r="R847">
        <f t="shared" si="131"/>
        <v>231</v>
      </c>
      <c r="U847">
        <v>36315</v>
      </c>
      <c r="V847">
        <v>52735</v>
      </c>
      <c r="W847">
        <f t="shared" si="132"/>
        <v>89050</v>
      </c>
      <c r="Z847">
        <v>57</v>
      </c>
      <c r="AA847">
        <v>506</v>
      </c>
      <c r="AB847">
        <f t="shared" si="133"/>
        <v>563</v>
      </c>
      <c r="AE847">
        <v>0</v>
      </c>
      <c r="AF847">
        <v>0</v>
      </c>
      <c r="AG847">
        <f t="shared" si="134"/>
        <v>0</v>
      </c>
      <c r="AJ847">
        <v>10136</v>
      </c>
      <c r="AK847">
        <v>58904</v>
      </c>
      <c r="AL847">
        <f t="shared" si="135"/>
        <v>69040</v>
      </c>
      <c r="AO847">
        <v>12698</v>
      </c>
      <c r="AP847">
        <v>6256</v>
      </c>
      <c r="AQ847">
        <f t="shared" si="136"/>
        <v>18954</v>
      </c>
      <c r="AT847">
        <v>17204</v>
      </c>
      <c r="AU847">
        <v>6156</v>
      </c>
      <c r="AV847">
        <f t="shared" si="137"/>
        <v>23360</v>
      </c>
    </row>
    <row r="848" spans="6:48" x14ac:dyDescent="0.2">
      <c r="F848">
        <v>29060</v>
      </c>
      <c r="G848">
        <v>0</v>
      </c>
      <c r="H848">
        <f t="shared" si="129"/>
        <v>29060</v>
      </c>
      <c r="K848">
        <v>100</v>
      </c>
      <c r="L848">
        <v>57</v>
      </c>
      <c r="M848">
        <f t="shared" si="130"/>
        <v>157</v>
      </c>
      <c r="P848">
        <v>144</v>
      </c>
      <c r="Q848">
        <v>55</v>
      </c>
      <c r="R848">
        <f t="shared" si="131"/>
        <v>199</v>
      </c>
      <c r="U848">
        <v>37348</v>
      </c>
      <c r="V848">
        <v>58887</v>
      </c>
      <c r="W848">
        <f t="shared" si="132"/>
        <v>96235</v>
      </c>
      <c r="Z848">
        <v>26</v>
      </c>
      <c r="AA848">
        <v>565</v>
      </c>
      <c r="AB848">
        <f t="shared" si="133"/>
        <v>591</v>
      </c>
      <c r="AE848">
        <v>0</v>
      </c>
      <c r="AF848">
        <v>0</v>
      </c>
      <c r="AG848">
        <f t="shared" si="134"/>
        <v>0</v>
      </c>
      <c r="AJ848">
        <v>10440</v>
      </c>
      <c r="AK848">
        <v>72299</v>
      </c>
      <c r="AL848">
        <f t="shared" si="135"/>
        <v>82739</v>
      </c>
      <c r="AO848">
        <v>12866</v>
      </c>
      <c r="AP848">
        <v>6567</v>
      </c>
      <c r="AQ848">
        <f t="shared" si="136"/>
        <v>19433</v>
      </c>
      <c r="AT848">
        <v>17117</v>
      </c>
      <c r="AU848">
        <v>12061</v>
      </c>
      <c r="AV848">
        <f t="shared" si="137"/>
        <v>29178</v>
      </c>
    </row>
    <row r="849" spans="6:48" x14ac:dyDescent="0.2">
      <c r="F849">
        <v>36383</v>
      </c>
      <c r="G849">
        <v>0</v>
      </c>
      <c r="H849">
        <f t="shared" si="129"/>
        <v>36383</v>
      </c>
      <c r="K849">
        <v>1</v>
      </c>
      <c r="L849">
        <v>9</v>
      </c>
      <c r="M849">
        <f t="shared" si="130"/>
        <v>10</v>
      </c>
      <c r="P849">
        <v>143</v>
      </c>
      <c r="Q849">
        <v>60</v>
      </c>
      <c r="R849">
        <f t="shared" si="131"/>
        <v>203</v>
      </c>
      <c r="U849">
        <v>50148</v>
      </c>
      <c r="V849">
        <v>56539</v>
      </c>
      <c r="W849">
        <f t="shared" si="132"/>
        <v>106687</v>
      </c>
      <c r="Z849">
        <v>51</v>
      </c>
      <c r="AA849">
        <v>757</v>
      </c>
      <c r="AB849">
        <f t="shared" si="133"/>
        <v>808</v>
      </c>
      <c r="AE849">
        <v>0</v>
      </c>
      <c r="AF849">
        <v>0</v>
      </c>
      <c r="AG849">
        <f t="shared" si="134"/>
        <v>0</v>
      </c>
      <c r="AJ849">
        <v>8523</v>
      </c>
      <c r="AK849">
        <v>63625</v>
      </c>
      <c r="AL849">
        <f t="shared" si="135"/>
        <v>72148</v>
      </c>
      <c r="AO849">
        <v>14706</v>
      </c>
      <c r="AP849">
        <v>6740</v>
      </c>
      <c r="AQ849">
        <f t="shared" si="136"/>
        <v>21446</v>
      </c>
      <c r="AT849">
        <v>4744</v>
      </c>
      <c r="AU849">
        <v>23681</v>
      </c>
      <c r="AV849">
        <f t="shared" si="137"/>
        <v>28425</v>
      </c>
    </row>
    <row r="850" spans="6:48" x14ac:dyDescent="0.2">
      <c r="F850">
        <v>0</v>
      </c>
      <c r="G850">
        <v>49967</v>
      </c>
      <c r="H850">
        <f t="shared" si="129"/>
        <v>49967</v>
      </c>
      <c r="K850">
        <v>169</v>
      </c>
      <c r="L850">
        <v>93</v>
      </c>
      <c r="M850">
        <f t="shared" si="130"/>
        <v>262</v>
      </c>
      <c r="P850">
        <v>97</v>
      </c>
      <c r="Q850">
        <v>63</v>
      </c>
      <c r="R850">
        <f t="shared" si="131"/>
        <v>160</v>
      </c>
      <c r="U850">
        <v>52592</v>
      </c>
      <c r="V850">
        <v>88065</v>
      </c>
      <c r="W850">
        <f t="shared" si="132"/>
        <v>140657</v>
      </c>
      <c r="Z850">
        <v>61</v>
      </c>
      <c r="AA850">
        <v>673</v>
      </c>
      <c r="AB850">
        <f t="shared" si="133"/>
        <v>734</v>
      </c>
      <c r="AE850">
        <v>0</v>
      </c>
      <c r="AF850">
        <v>0</v>
      </c>
      <c r="AG850">
        <f t="shared" si="134"/>
        <v>0</v>
      </c>
      <c r="AJ850">
        <v>8708</v>
      </c>
      <c r="AK850">
        <v>68625</v>
      </c>
      <c r="AL850">
        <f t="shared" si="135"/>
        <v>77333</v>
      </c>
      <c r="AO850">
        <v>15589</v>
      </c>
      <c r="AP850">
        <v>7682</v>
      </c>
      <c r="AQ850">
        <f t="shared" si="136"/>
        <v>23271</v>
      </c>
      <c r="AT850">
        <v>4661</v>
      </c>
      <c r="AU850">
        <v>29355</v>
      </c>
      <c r="AV850">
        <f t="shared" si="137"/>
        <v>34016</v>
      </c>
    </row>
    <row r="851" spans="6:48" x14ac:dyDescent="0.2">
      <c r="F851">
        <v>0</v>
      </c>
      <c r="G851">
        <v>89158</v>
      </c>
      <c r="H851">
        <f t="shared" si="129"/>
        <v>89158</v>
      </c>
      <c r="K851">
        <v>2</v>
      </c>
      <c r="L851">
        <v>11</v>
      </c>
      <c r="M851">
        <f t="shared" si="130"/>
        <v>13</v>
      </c>
      <c r="P851">
        <v>155</v>
      </c>
      <c r="Q851">
        <v>47</v>
      </c>
      <c r="R851">
        <f t="shared" si="131"/>
        <v>202</v>
      </c>
      <c r="U851">
        <v>42758</v>
      </c>
      <c r="V851">
        <v>74587</v>
      </c>
      <c r="W851">
        <f t="shared" si="132"/>
        <v>117345</v>
      </c>
      <c r="Z851">
        <v>79</v>
      </c>
      <c r="AA851">
        <v>444</v>
      </c>
      <c r="AB851">
        <f t="shared" si="133"/>
        <v>523</v>
      </c>
      <c r="AE851">
        <v>0</v>
      </c>
      <c r="AF851">
        <v>0</v>
      </c>
      <c r="AG851">
        <f t="shared" si="134"/>
        <v>0</v>
      </c>
      <c r="AJ851">
        <v>7384</v>
      </c>
      <c r="AK851">
        <v>64152</v>
      </c>
      <c r="AL851">
        <f t="shared" si="135"/>
        <v>71536</v>
      </c>
      <c r="AO851">
        <v>13292</v>
      </c>
      <c r="AP851">
        <v>6877</v>
      </c>
      <c r="AQ851">
        <f t="shared" si="136"/>
        <v>20169</v>
      </c>
      <c r="AT851">
        <v>5722</v>
      </c>
      <c r="AU851">
        <v>29530</v>
      </c>
      <c r="AV851">
        <f t="shared" si="137"/>
        <v>35252</v>
      </c>
    </row>
    <row r="852" spans="6:48" x14ac:dyDescent="0.2">
      <c r="F852">
        <v>15433</v>
      </c>
      <c r="G852">
        <v>29232</v>
      </c>
      <c r="H852">
        <f t="shared" si="129"/>
        <v>44665</v>
      </c>
      <c r="K852">
        <v>47</v>
      </c>
      <c r="L852">
        <v>24</v>
      </c>
      <c r="M852">
        <f t="shared" si="130"/>
        <v>71</v>
      </c>
      <c r="P852">
        <v>148</v>
      </c>
      <c r="Q852">
        <v>51</v>
      </c>
      <c r="R852">
        <f t="shared" si="131"/>
        <v>199</v>
      </c>
      <c r="U852">
        <v>42370</v>
      </c>
      <c r="V852">
        <v>54992</v>
      </c>
      <c r="W852">
        <f t="shared" si="132"/>
        <v>97362</v>
      </c>
      <c r="Z852">
        <v>199</v>
      </c>
      <c r="AA852">
        <v>446</v>
      </c>
      <c r="AB852">
        <f t="shared" si="133"/>
        <v>645</v>
      </c>
      <c r="AE852">
        <v>0</v>
      </c>
      <c r="AF852">
        <v>0</v>
      </c>
      <c r="AG852">
        <f t="shared" si="134"/>
        <v>0</v>
      </c>
      <c r="AJ852">
        <v>6778</v>
      </c>
      <c r="AK852">
        <v>59143</v>
      </c>
      <c r="AL852">
        <f t="shared" si="135"/>
        <v>65921</v>
      </c>
      <c r="AO852">
        <v>11813</v>
      </c>
      <c r="AP852">
        <v>8634</v>
      </c>
      <c r="AQ852">
        <f t="shared" si="136"/>
        <v>20447</v>
      </c>
      <c r="AT852">
        <v>6566</v>
      </c>
      <c r="AU852">
        <v>30306</v>
      </c>
      <c r="AV852">
        <f t="shared" si="137"/>
        <v>36872</v>
      </c>
    </row>
    <row r="853" spans="6:48" x14ac:dyDescent="0.2">
      <c r="F853">
        <v>13090</v>
      </c>
      <c r="G853">
        <v>27704</v>
      </c>
      <c r="H853">
        <f t="shared" si="129"/>
        <v>40794</v>
      </c>
      <c r="K853">
        <v>112</v>
      </c>
      <c r="L853">
        <v>57</v>
      </c>
      <c r="M853">
        <f t="shared" si="130"/>
        <v>169</v>
      </c>
      <c r="P853">
        <v>91</v>
      </c>
      <c r="Q853">
        <v>55</v>
      </c>
      <c r="R853">
        <f t="shared" si="131"/>
        <v>146</v>
      </c>
      <c r="U853">
        <v>40710</v>
      </c>
      <c r="V853">
        <v>49234</v>
      </c>
      <c r="W853">
        <f t="shared" si="132"/>
        <v>89944</v>
      </c>
      <c r="Z853">
        <v>175</v>
      </c>
      <c r="AA853">
        <v>319</v>
      </c>
      <c r="AB853">
        <f t="shared" si="133"/>
        <v>494</v>
      </c>
      <c r="AE853">
        <v>0</v>
      </c>
      <c r="AF853">
        <v>0</v>
      </c>
      <c r="AG853">
        <f t="shared" si="134"/>
        <v>0</v>
      </c>
      <c r="AJ853">
        <v>2086</v>
      </c>
      <c r="AK853">
        <v>21424</v>
      </c>
      <c r="AL853">
        <f t="shared" si="135"/>
        <v>23510</v>
      </c>
      <c r="AO853">
        <v>4769</v>
      </c>
      <c r="AP853">
        <v>26927</v>
      </c>
      <c r="AQ853">
        <f t="shared" si="136"/>
        <v>31696</v>
      </c>
      <c r="AT853">
        <v>5090</v>
      </c>
      <c r="AU853">
        <v>30118</v>
      </c>
      <c r="AV853">
        <f t="shared" si="137"/>
        <v>35208</v>
      </c>
    </row>
    <row r="854" spans="6:48" x14ac:dyDescent="0.2">
      <c r="F854">
        <v>12515</v>
      </c>
      <c r="G854">
        <v>32660</v>
      </c>
      <c r="H854">
        <f t="shared" si="129"/>
        <v>45175</v>
      </c>
      <c r="K854">
        <v>157</v>
      </c>
      <c r="L854">
        <v>223</v>
      </c>
      <c r="M854">
        <f t="shared" si="130"/>
        <v>380</v>
      </c>
      <c r="P854">
        <v>111</v>
      </c>
      <c r="Q854">
        <v>57</v>
      </c>
      <c r="R854">
        <f t="shared" si="131"/>
        <v>168</v>
      </c>
      <c r="U854">
        <v>43315</v>
      </c>
      <c r="V854">
        <v>61162</v>
      </c>
      <c r="W854">
        <f t="shared" si="132"/>
        <v>104477</v>
      </c>
      <c r="Z854">
        <v>316</v>
      </c>
      <c r="AA854">
        <v>734</v>
      </c>
      <c r="AB854">
        <f t="shared" si="133"/>
        <v>1050</v>
      </c>
      <c r="AE854">
        <v>0</v>
      </c>
      <c r="AF854">
        <v>0</v>
      </c>
      <c r="AG854">
        <f t="shared" si="134"/>
        <v>0</v>
      </c>
      <c r="AJ854">
        <v>2204</v>
      </c>
      <c r="AK854">
        <v>28387</v>
      </c>
      <c r="AL854">
        <f t="shared" si="135"/>
        <v>30591</v>
      </c>
      <c r="AO854">
        <v>2814</v>
      </c>
      <c r="AP854">
        <v>24211</v>
      </c>
      <c r="AQ854">
        <f t="shared" si="136"/>
        <v>27025</v>
      </c>
      <c r="AT854">
        <v>6715</v>
      </c>
      <c r="AU854">
        <v>28152</v>
      </c>
      <c r="AV854">
        <f t="shared" si="137"/>
        <v>34867</v>
      </c>
    </row>
    <row r="855" spans="6:48" x14ac:dyDescent="0.2">
      <c r="F855">
        <v>0</v>
      </c>
      <c r="G855">
        <v>0</v>
      </c>
      <c r="H855">
        <f t="shared" si="129"/>
        <v>0</v>
      </c>
      <c r="K855">
        <v>115</v>
      </c>
      <c r="L855">
        <v>215</v>
      </c>
      <c r="M855">
        <f t="shared" si="130"/>
        <v>330</v>
      </c>
      <c r="P855">
        <v>110</v>
      </c>
      <c r="Q855">
        <v>53</v>
      </c>
      <c r="R855">
        <f t="shared" si="131"/>
        <v>163</v>
      </c>
      <c r="U855">
        <v>34902</v>
      </c>
      <c r="V855">
        <v>65123</v>
      </c>
      <c r="W855">
        <f t="shared" si="132"/>
        <v>100025</v>
      </c>
      <c r="Z855">
        <v>173</v>
      </c>
      <c r="AA855">
        <v>326</v>
      </c>
      <c r="AB855">
        <f t="shared" si="133"/>
        <v>499</v>
      </c>
      <c r="AE855">
        <v>0</v>
      </c>
      <c r="AF855">
        <v>0</v>
      </c>
      <c r="AG855">
        <f t="shared" si="134"/>
        <v>0</v>
      </c>
      <c r="AJ855">
        <v>2458</v>
      </c>
      <c r="AK855">
        <v>26046</v>
      </c>
      <c r="AL855">
        <f t="shared" si="135"/>
        <v>28504</v>
      </c>
      <c r="AO855">
        <v>4857</v>
      </c>
      <c r="AP855">
        <v>29481</v>
      </c>
      <c r="AQ855">
        <f t="shared" si="136"/>
        <v>34338</v>
      </c>
      <c r="AT855">
        <v>8510</v>
      </c>
      <c r="AU855">
        <v>33805</v>
      </c>
      <c r="AV855">
        <f t="shared" si="137"/>
        <v>42315</v>
      </c>
    </row>
    <row r="856" spans="6:48" x14ac:dyDescent="0.2">
      <c r="F856">
        <v>5</v>
      </c>
      <c r="G856">
        <v>0</v>
      </c>
      <c r="H856">
        <f t="shared" si="129"/>
        <v>5</v>
      </c>
      <c r="K856">
        <v>104</v>
      </c>
      <c r="L856">
        <v>262</v>
      </c>
      <c r="M856">
        <f t="shared" si="130"/>
        <v>366</v>
      </c>
      <c r="P856">
        <v>29</v>
      </c>
      <c r="Q856">
        <v>13</v>
      </c>
      <c r="R856">
        <f t="shared" si="131"/>
        <v>42</v>
      </c>
      <c r="U856">
        <v>0</v>
      </c>
      <c r="V856">
        <v>0</v>
      </c>
      <c r="W856">
        <f t="shared" si="132"/>
        <v>0</v>
      </c>
      <c r="Z856">
        <v>58</v>
      </c>
      <c r="AA856">
        <v>125</v>
      </c>
      <c r="AB856">
        <f t="shared" si="133"/>
        <v>183</v>
      </c>
      <c r="AE856">
        <v>104</v>
      </c>
      <c r="AF856">
        <v>1214</v>
      </c>
      <c r="AG856">
        <f t="shared" si="134"/>
        <v>1318</v>
      </c>
      <c r="AJ856">
        <v>1752</v>
      </c>
      <c r="AK856">
        <v>27453</v>
      </c>
      <c r="AL856">
        <f t="shared" si="135"/>
        <v>29205</v>
      </c>
      <c r="AO856">
        <v>5463</v>
      </c>
      <c r="AP856">
        <v>27251</v>
      </c>
      <c r="AQ856">
        <f t="shared" si="136"/>
        <v>32714</v>
      </c>
      <c r="AT856">
        <v>8891</v>
      </c>
      <c r="AU856">
        <v>31053</v>
      </c>
      <c r="AV856">
        <f t="shared" si="137"/>
        <v>39944</v>
      </c>
    </row>
    <row r="857" spans="6:48" x14ac:dyDescent="0.2">
      <c r="F857">
        <v>126</v>
      </c>
      <c r="G857">
        <v>0</v>
      </c>
      <c r="H857">
        <f t="shared" si="129"/>
        <v>126</v>
      </c>
      <c r="K857">
        <v>215</v>
      </c>
      <c r="L857">
        <v>559</v>
      </c>
      <c r="M857">
        <f t="shared" si="130"/>
        <v>774</v>
      </c>
      <c r="P857">
        <v>331</v>
      </c>
      <c r="Q857">
        <v>486</v>
      </c>
      <c r="R857">
        <f t="shared" si="131"/>
        <v>817</v>
      </c>
      <c r="U857">
        <v>37</v>
      </c>
      <c r="V857">
        <v>0</v>
      </c>
      <c r="W857">
        <f t="shared" si="132"/>
        <v>37</v>
      </c>
      <c r="Z857">
        <v>423</v>
      </c>
      <c r="AA857">
        <v>482</v>
      </c>
      <c r="AB857">
        <f t="shared" si="133"/>
        <v>905</v>
      </c>
      <c r="AE857">
        <v>139</v>
      </c>
      <c r="AF857">
        <v>1186</v>
      </c>
      <c r="AG857">
        <f t="shared" si="134"/>
        <v>1325</v>
      </c>
      <c r="AJ857">
        <v>1765</v>
      </c>
      <c r="AK857">
        <v>28209</v>
      </c>
      <c r="AL857">
        <f t="shared" si="135"/>
        <v>29974</v>
      </c>
      <c r="AO857">
        <v>4557</v>
      </c>
      <c r="AP857">
        <v>29840</v>
      </c>
      <c r="AQ857">
        <f t="shared" si="136"/>
        <v>34397</v>
      </c>
      <c r="AT857">
        <v>7630</v>
      </c>
      <c r="AU857">
        <v>27851</v>
      </c>
      <c r="AV857">
        <f t="shared" si="137"/>
        <v>35481</v>
      </c>
    </row>
    <row r="858" spans="6:48" x14ac:dyDescent="0.2">
      <c r="F858">
        <v>104769</v>
      </c>
      <c r="G858">
        <v>109959</v>
      </c>
      <c r="H858">
        <f t="shared" si="129"/>
        <v>214728</v>
      </c>
      <c r="K858">
        <v>288</v>
      </c>
      <c r="L858">
        <v>471</v>
      </c>
      <c r="M858">
        <f t="shared" si="130"/>
        <v>759</v>
      </c>
      <c r="P858">
        <v>296</v>
      </c>
      <c r="Q858">
        <v>359</v>
      </c>
      <c r="R858">
        <f t="shared" si="131"/>
        <v>655</v>
      </c>
      <c r="U858">
        <v>0</v>
      </c>
      <c r="V858">
        <v>0</v>
      </c>
      <c r="W858">
        <f t="shared" si="132"/>
        <v>0</v>
      </c>
      <c r="Z858">
        <v>119</v>
      </c>
      <c r="AA858">
        <v>262</v>
      </c>
      <c r="AB858">
        <f t="shared" si="133"/>
        <v>381</v>
      </c>
      <c r="AE858">
        <v>44</v>
      </c>
      <c r="AF858">
        <v>1141</v>
      </c>
      <c r="AG858">
        <f t="shared" si="134"/>
        <v>1185</v>
      </c>
      <c r="AJ858">
        <v>2979</v>
      </c>
      <c r="AK858">
        <v>28239</v>
      </c>
      <c r="AL858">
        <f t="shared" si="135"/>
        <v>31218</v>
      </c>
      <c r="AO858">
        <v>8178</v>
      </c>
      <c r="AP858">
        <v>30349</v>
      </c>
      <c r="AQ858">
        <f t="shared" si="136"/>
        <v>38527</v>
      </c>
      <c r="AT858">
        <v>7274</v>
      </c>
      <c r="AU858">
        <v>31267</v>
      </c>
      <c r="AV858">
        <f t="shared" si="137"/>
        <v>38541</v>
      </c>
    </row>
    <row r="859" spans="6:48" x14ac:dyDescent="0.2">
      <c r="F859">
        <v>43605</v>
      </c>
      <c r="G859">
        <v>162573</v>
      </c>
      <c r="H859">
        <f t="shared" si="129"/>
        <v>206178</v>
      </c>
      <c r="K859">
        <v>354</v>
      </c>
      <c r="L859">
        <v>432</v>
      </c>
      <c r="M859">
        <f t="shared" si="130"/>
        <v>786</v>
      </c>
      <c r="P859">
        <v>345</v>
      </c>
      <c r="Q859">
        <v>738</v>
      </c>
      <c r="R859">
        <f t="shared" si="131"/>
        <v>1083</v>
      </c>
      <c r="U859">
        <v>0</v>
      </c>
      <c r="V859">
        <v>0</v>
      </c>
      <c r="W859">
        <f t="shared" si="132"/>
        <v>0</v>
      </c>
      <c r="Z859">
        <v>257</v>
      </c>
      <c r="AA859">
        <v>385</v>
      </c>
      <c r="AB859">
        <f t="shared" si="133"/>
        <v>642</v>
      </c>
      <c r="AE859">
        <v>843</v>
      </c>
      <c r="AF859">
        <v>1805</v>
      </c>
      <c r="AG859">
        <f t="shared" si="134"/>
        <v>2648</v>
      </c>
      <c r="AJ859">
        <v>2547</v>
      </c>
      <c r="AK859">
        <v>25179</v>
      </c>
      <c r="AL859">
        <f t="shared" si="135"/>
        <v>27726</v>
      </c>
      <c r="AO859">
        <v>6926</v>
      </c>
      <c r="AP859">
        <v>31507</v>
      </c>
      <c r="AQ859">
        <f t="shared" si="136"/>
        <v>38433</v>
      </c>
      <c r="AT859">
        <v>5519</v>
      </c>
      <c r="AU859">
        <v>28805</v>
      </c>
      <c r="AV859">
        <f t="shared" si="137"/>
        <v>34324</v>
      </c>
    </row>
    <row r="860" spans="6:48" x14ac:dyDescent="0.2">
      <c r="F860">
        <v>46972</v>
      </c>
      <c r="G860">
        <v>151174</v>
      </c>
      <c r="H860">
        <f t="shared" si="129"/>
        <v>198146</v>
      </c>
      <c r="K860">
        <v>279</v>
      </c>
      <c r="L860">
        <v>518</v>
      </c>
      <c r="M860">
        <f t="shared" si="130"/>
        <v>797</v>
      </c>
      <c r="P860">
        <v>430</v>
      </c>
      <c r="Q860">
        <v>272</v>
      </c>
      <c r="R860">
        <f t="shared" si="131"/>
        <v>702</v>
      </c>
      <c r="U860">
        <v>0</v>
      </c>
      <c r="V860">
        <v>0</v>
      </c>
      <c r="W860">
        <f t="shared" si="132"/>
        <v>0</v>
      </c>
      <c r="Z860">
        <v>504</v>
      </c>
      <c r="AA860">
        <v>505</v>
      </c>
      <c r="AB860">
        <f t="shared" si="133"/>
        <v>1009</v>
      </c>
      <c r="AE860">
        <v>495</v>
      </c>
      <c r="AF860">
        <v>2069</v>
      </c>
      <c r="AG860">
        <f t="shared" si="134"/>
        <v>2564</v>
      </c>
      <c r="AJ860">
        <v>2675</v>
      </c>
      <c r="AK860">
        <v>30149</v>
      </c>
      <c r="AL860">
        <f t="shared" si="135"/>
        <v>32824</v>
      </c>
      <c r="AO860">
        <v>9008</v>
      </c>
      <c r="AP860">
        <v>33606</v>
      </c>
      <c r="AQ860">
        <f t="shared" si="136"/>
        <v>42614</v>
      </c>
      <c r="AT860">
        <v>5105</v>
      </c>
      <c r="AU860">
        <v>29912</v>
      </c>
      <c r="AV860">
        <f t="shared" si="137"/>
        <v>35017</v>
      </c>
    </row>
    <row r="861" spans="6:48" x14ac:dyDescent="0.2">
      <c r="F861">
        <v>0</v>
      </c>
      <c r="G861">
        <v>0</v>
      </c>
      <c r="H861">
        <f t="shared" si="129"/>
        <v>0</v>
      </c>
      <c r="K861">
        <v>275</v>
      </c>
      <c r="L861">
        <v>542</v>
      </c>
      <c r="M861">
        <f t="shared" si="130"/>
        <v>817</v>
      </c>
      <c r="P861">
        <v>385</v>
      </c>
      <c r="Q861">
        <v>279</v>
      </c>
      <c r="R861">
        <f t="shared" si="131"/>
        <v>664</v>
      </c>
      <c r="U861">
        <v>522</v>
      </c>
      <c r="V861">
        <v>1700</v>
      </c>
      <c r="W861">
        <f t="shared" si="132"/>
        <v>2222</v>
      </c>
      <c r="Z861">
        <v>1038</v>
      </c>
      <c r="AA861">
        <v>478</v>
      </c>
      <c r="AB861">
        <f t="shared" si="133"/>
        <v>1516</v>
      </c>
      <c r="AE861">
        <v>321</v>
      </c>
      <c r="AF861">
        <v>2328</v>
      </c>
      <c r="AG861">
        <f t="shared" si="134"/>
        <v>2649</v>
      </c>
      <c r="AJ861">
        <v>2691</v>
      </c>
      <c r="AK861">
        <v>27249</v>
      </c>
      <c r="AL861">
        <f t="shared" si="135"/>
        <v>29940</v>
      </c>
      <c r="AO861">
        <v>7685</v>
      </c>
      <c r="AP861">
        <v>32599</v>
      </c>
      <c r="AQ861">
        <f t="shared" si="136"/>
        <v>40284</v>
      </c>
      <c r="AT861">
        <v>345</v>
      </c>
      <c r="AU861">
        <v>394</v>
      </c>
      <c r="AV861">
        <f t="shared" si="137"/>
        <v>739</v>
      </c>
    </row>
    <row r="862" spans="6:48" x14ac:dyDescent="0.2">
      <c r="F862">
        <v>0</v>
      </c>
      <c r="G862">
        <v>0</v>
      </c>
      <c r="H862">
        <f t="shared" si="129"/>
        <v>0</v>
      </c>
      <c r="K862">
        <v>335</v>
      </c>
      <c r="L862">
        <v>509</v>
      </c>
      <c r="M862">
        <f t="shared" si="130"/>
        <v>844</v>
      </c>
      <c r="P862">
        <v>529</v>
      </c>
      <c r="Q862">
        <v>259</v>
      </c>
      <c r="R862">
        <f t="shared" si="131"/>
        <v>788</v>
      </c>
      <c r="U862">
        <v>308</v>
      </c>
      <c r="V862">
        <v>1809</v>
      </c>
      <c r="W862">
        <f t="shared" si="132"/>
        <v>2117</v>
      </c>
      <c r="Z862">
        <v>1219</v>
      </c>
      <c r="AA862">
        <v>497</v>
      </c>
      <c r="AB862">
        <f t="shared" si="133"/>
        <v>1716</v>
      </c>
      <c r="AE862">
        <v>1160</v>
      </c>
      <c r="AF862">
        <v>2026</v>
      </c>
      <c r="AG862">
        <f t="shared" si="134"/>
        <v>3186</v>
      </c>
      <c r="AJ862">
        <v>2772</v>
      </c>
      <c r="AK862">
        <v>27280</v>
      </c>
      <c r="AL862">
        <f t="shared" si="135"/>
        <v>30052</v>
      </c>
      <c r="AO862">
        <v>5972</v>
      </c>
      <c r="AP862">
        <v>32290</v>
      </c>
      <c r="AQ862">
        <f t="shared" si="136"/>
        <v>38262</v>
      </c>
      <c r="AT862">
        <v>439</v>
      </c>
      <c r="AU862">
        <v>338</v>
      </c>
      <c r="AV862">
        <f t="shared" si="137"/>
        <v>777</v>
      </c>
    </row>
    <row r="863" spans="6:48" x14ac:dyDescent="0.2">
      <c r="F863">
        <v>0</v>
      </c>
      <c r="G863">
        <v>0</v>
      </c>
      <c r="H863">
        <f t="shared" si="129"/>
        <v>0</v>
      </c>
      <c r="K863">
        <v>363</v>
      </c>
      <c r="L863">
        <v>534</v>
      </c>
      <c r="M863">
        <f t="shared" si="130"/>
        <v>897</v>
      </c>
      <c r="P863">
        <v>456</v>
      </c>
      <c r="Q863">
        <v>203</v>
      </c>
      <c r="R863">
        <f t="shared" si="131"/>
        <v>659</v>
      </c>
      <c r="U863">
        <v>592</v>
      </c>
      <c r="V863">
        <v>2153</v>
      </c>
      <c r="W863">
        <f t="shared" si="132"/>
        <v>2745</v>
      </c>
      <c r="Z863">
        <v>1620</v>
      </c>
      <c r="AA863">
        <v>718</v>
      </c>
      <c r="AB863">
        <f t="shared" si="133"/>
        <v>2338</v>
      </c>
      <c r="AE863">
        <v>1263</v>
      </c>
      <c r="AF863">
        <v>2289</v>
      </c>
      <c r="AG863">
        <f t="shared" si="134"/>
        <v>3552</v>
      </c>
      <c r="AJ863">
        <v>1517</v>
      </c>
      <c r="AK863">
        <v>24653</v>
      </c>
      <c r="AL863">
        <f t="shared" si="135"/>
        <v>26170</v>
      </c>
      <c r="AO863">
        <v>4191</v>
      </c>
      <c r="AP863">
        <v>31094</v>
      </c>
      <c r="AQ863">
        <f t="shared" si="136"/>
        <v>35285</v>
      </c>
      <c r="AT863">
        <v>535</v>
      </c>
      <c r="AU863">
        <v>414</v>
      </c>
      <c r="AV863">
        <f t="shared" si="137"/>
        <v>949</v>
      </c>
    </row>
    <row r="864" spans="6:48" x14ac:dyDescent="0.2">
      <c r="F864">
        <v>2621</v>
      </c>
      <c r="G864">
        <v>5432</v>
      </c>
      <c r="H864">
        <f t="shared" si="129"/>
        <v>8053</v>
      </c>
      <c r="K864">
        <v>282</v>
      </c>
      <c r="L864">
        <v>435</v>
      </c>
      <c r="M864">
        <f t="shared" si="130"/>
        <v>717</v>
      </c>
      <c r="P864">
        <v>473</v>
      </c>
      <c r="Q864">
        <v>253</v>
      </c>
      <c r="R864">
        <f t="shared" si="131"/>
        <v>726</v>
      </c>
      <c r="U864">
        <v>445</v>
      </c>
      <c r="V864">
        <v>2104</v>
      </c>
      <c r="W864">
        <f t="shared" si="132"/>
        <v>2549</v>
      </c>
      <c r="Z864">
        <v>2032</v>
      </c>
      <c r="AA864">
        <v>683</v>
      </c>
      <c r="AB864">
        <f t="shared" si="133"/>
        <v>2715</v>
      </c>
      <c r="AE864">
        <v>1010</v>
      </c>
      <c r="AF864">
        <v>1749</v>
      </c>
      <c r="AG864">
        <f t="shared" si="134"/>
        <v>2759</v>
      </c>
      <c r="AJ864">
        <v>2713</v>
      </c>
      <c r="AK864">
        <v>25706</v>
      </c>
      <c r="AL864">
        <f t="shared" si="135"/>
        <v>28419</v>
      </c>
      <c r="AO864">
        <v>5621</v>
      </c>
      <c r="AP864">
        <v>30157</v>
      </c>
      <c r="AQ864">
        <f t="shared" si="136"/>
        <v>35778</v>
      </c>
      <c r="AT864">
        <v>755</v>
      </c>
      <c r="AU864">
        <v>772</v>
      </c>
      <c r="AV864">
        <f t="shared" si="137"/>
        <v>1527</v>
      </c>
    </row>
    <row r="865" spans="6:48" x14ac:dyDescent="0.2">
      <c r="F865">
        <v>2049</v>
      </c>
      <c r="G865">
        <v>7336</v>
      </c>
      <c r="H865">
        <f t="shared" si="129"/>
        <v>9385</v>
      </c>
      <c r="K865">
        <v>325</v>
      </c>
      <c r="L865">
        <v>493</v>
      </c>
      <c r="M865">
        <f t="shared" si="130"/>
        <v>818</v>
      </c>
      <c r="P865">
        <v>461</v>
      </c>
      <c r="Q865">
        <v>262</v>
      </c>
      <c r="R865">
        <f t="shared" si="131"/>
        <v>723</v>
      </c>
      <c r="U865">
        <v>912</v>
      </c>
      <c r="V865">
        <v>2685</v>
      </c>
      <c r="W865">
        <f t="shared" si="132"/>
        <v>3597</v>
      </c>
      <c r="Z865">
        <v>3491</v>
      </c>
      <c r="AA865">
        <v>654</v>
      </c>
      <c r="AB865">
        <f t="shared" si="133"/>
        <v>4145</v>
      </c>
      <c r="AE865">
        <v>1018</v>
      </c>
      <c r="AF865">
        <v>1856</v>
      </c>
      <c r="AG865">
        <f t="shared" si="134"/>
        <v>2874</v>
      </c>
      <c r="AJ865">
        <v>15779</v>
      </c>
      <c r="AK865">
        <v>53870</v>
      </c>
      <c r="AL865">
        <f t="shared" si="135"/>
        <v>69649</v>
      </c>
      <c r="AO865">
        <v>352</v>
      </c>
      <c r="AP865">
        <v>332</v>
      </c>
      <c r="AQ865">
        <f t="shared" si="136"/>
        <v>684</v>
      </c>
      <c r="AT865">
        <v>1220</v>
      </c>
      <c r="AU865">
        <v>614</v>
      </c>
      <c r="AV865">
        <f t="shared" si="137"/>
        <v>1834</v>
      </c>
    </row>
    <row r="866" spans="6:48" x14ac:dyDescent="0.2">
      <c r="F866">
        <v>1184</v>
      </c>
      <c r="G866">
        <v>2529</v>
      </c>
      <c r="H866">
        <f t="shared" si="129"/>
        <v>3713</v>
      </c>
      <c r="K866">
        <v>191</v>
      </c>
      <c r="L866">
        <v>140</v>
      </c>
      <c r="M866">
        <f t="shared" si="130"/>
        <v>331</v>
      </c>
      <c r="P866">
        <v>1568</v>
      </c>
      <c r="Q866">
        <v>176</v>
      </c>
      <c r="R866">
        <f t="shared" si="131"/>
        <v>1744</v>
      </c>
      <c r="U866">
        <v>358</v>
      </c>
      <c r="V866">
        <v>1493</v>
      </c>
      <c r="W866">
        <f t="shared" si="132"/>
        <v>1851</v>
      </c>
      <c r="Z866">
        <v>3048</v>
      </c>
      <c r="AA866">
        <v>643</v>
      </c>
      <c r="AB866">
        <f t="shared" si="133"/>
        <v>3691</v>
      </c>
      <c r="AE866">
        <v>782</v>
      </c>
      <c r="AF866">
        <v>1574</v>
      </c>
      <c r="AG866">
        <f t="shared" si="134"/>
        <v>2356</v>
      </c>
      <c r="AJ866">
        <v>16686</v>
      </c>
      <c r="AK866">
        <v>51454</v>
      </c>
      <c r="AL866">
        <f t="shared" si="135"/>
        <v>68140</v>
      </c>
      <c r="AO866">
        <v>260</v>
      </c>
      <c r="AP866">
        <v>440</v>
      </c>
      <c r="AQ866">
        <f t="shared" si="136"/>
        <v>700</v>
      </c>
      <c r="AT866">
        <v>1118</v>
      </c>
      <c r="AU866">
        <v>672</v>
      </c>
      <c r="AV866">
        <f t="shared" si="137"/>
        <v>1790</v>
      </c>
    </row>
    <row r="867" spans="6:48" x14ac:dyDescent="0.2">
      <c r="F867">
        <v>0</v>
      </c>
      <c r="G867">
        <v>0</v>
      </c>
      <c r="H867">
        <f t="shared" si="129"/>
        <v>0</v>
      </c>
      <c r="K867">
        <v>248</v>
      </c>
      <c r="L867">
        <v>275</v>
      </c>
      <c r="M867">
        <f t="shared" si="130"/>
        <v>523</v>
      </c>
      <c r="P867">
        <v>295</v>
      </c>
      <c r="Q867">
        <v>148</v>
      </c>
      <c r="R867">
        <f t="shared" si="131"/>
        <v>443</v>
      </c>
      <c r="U867">
        <v>539</v>
      </c>
      <c r="V867">
        <v>2112</v>
      </c>
      <c r="W867">
        <f t="shared" si="132"/>
        <v>2651</v>
      </c>
      <c r="Z867">
        <v>3683</v>
      </c>
      <c r="AA867">
        <v>614</v>
      </c>
      <c r="AB867">
        <f t="shared" si="133"/>
        <v>4297</v>
      </c>
      <c r="AE867">
        <v>378</v>
      </c>
      <c r="AF867">
        <v>2134</v>
      </c>
      <c r="AG867">
        <f t="shared" si="134"/>
        <v>2512</v>
      </c>
      <c r="AJ867">
        <v>16262</v>
      </c>
      <c r="AK867">
        <v>41686</v>
      </c>
      <c r="AL867">
        <f t="shared" si="135"/>
        <v>57948</v>
      </c>
      <c r="AO867">
        <v>309</v>
      </c>
      <c r="AP867">
        <v>900</v>
      </c>
      <c r="AQ867">
        <f t="shared" si="136"/>
        <v>1209</v>
      </c>
      <c r="AT867">
        <v>1285</v>
      </c>
      <c r="AU867">
        <v>758</v>
      </c>
      <c r="AV867">
        <f t="shared" si="137"/>
        <v>2043</v>
      </c>
    </row>
    <row r="868" spans="6:48" x14ac:dyDescent="0.2">
      <c r="F868">
        <v>0</v>
      </c>
      <c r="G868">
        <v>0</v>
      </c>
      <c r="H868">
        <f t="shared" si="129"/>
        <v>0</v>
      </c>
      <c r="K868">
        <v>314</v>
      </c>
      <c r="L868">
        <v>829</v>
      </c>
      <c r="M868">
        <f t="shared" si="130"/>
        <v>1143</v>
      </c>
      <c r="P868">
        <v>348</v>
      </c>
      <c r="Q868">
        <v>179</v>
      </c>
      <c r="R868">
        <f t="shared" si="131"/>
        <v>527</v>
      </c>
      <c r="U868">
        <v>763</v>
      </c>
      <c r="V868">
        <v>2040</v>
      </c>
      <c r="W868">
        <f t="shared" si="132"/>
        <v>2803</v>
      </c>
      <c r="Z868">
        <v>2296</v>
      </c>
      <c r="AA868">
        <v>497</v>
      </c>
      <c r="AB868">
        <f t="shared" si="133"/>
        <v>2793</v>
      </c>
      <c r="AE868">
        <v>631</v>
      </c>
      <c r="AF868">
        <v>0</v>
      </c>
      <c r="AG868">
        <f t="shared" si="134"/>
        <v>631</v>
      </c>
      <c r="AJ868">
        <v>19313</v>
      </c>
      <c r="AK868">
        <v>43996</v>
      </c>
      <c r="AL868">
        <f t="shared" si="135"/>
        <v>63309</v>
      </c>
      <c r="AO868">
        <v>174</v>
      </c>
      <c r="AP868">
        <v>306</v>
      </c>
      <c r="AQ868">
        <f t="shared" si="136"/>
        <v>480</v>
      </c>
      <c r="AT868">
        <v>1047</v>
      </c>
      <c r="AU868">
        <v>674</v>
      </c>
      <c r="AV868">
        <f t="shared" si="137"/>
        <v>1721</v>
      </c>
    </row>
    <row r="869" spans="6:48" x14ac:dyDescent="0.2">
      <c r="F869">
        <v>0</v>
      </c>
      <c r="G869">
        <v>0</v>
      </c>
      <c r="H869">
        <f t="shared" si="129"/>
        <v>0</v>
      </c>
      <c r="K869">
        <v>578</v>
      </c>
      <c r="L869">
        <v>859</v>
      </c>
      <c r="M869">
        <f t="shared" si="130"/>
        <v>1437</v>
      </c>
      <c r="P869">
        <v>223</v>
      </c>
      <c r="Q869">
        <v>346</v>
      </c>
      <c r="R869">
        <f t="shared" si="131"/>
        <v>569</v>
      </c>
      <c r="U869">
        <v>273</v>
      </c>
      <c r="V869">
        <v>1661</v>
      </c>
      <c r="W869">
        <f t="shared" si="132"/>
        <v>1934</v>
      </c>
      <c r="Z869">
        <v>1695</v>
      </c>
      <c r="AA869">
        <v>446</v>
      </c>
      <c r="AB869">
        <f t="shared" si="133"/>
        <v>2141</v>
      </c>
      <c r="AE869">
        <v>2082</v>
      </c>
      <c r="AF869">
        <v>0</v>
      </c>
      <c r="AG869">
        <f t="shared" si="134"/>
        <v>2082</v>
      </c>
      <c r="AJ869">
        <v>25837</v>
      </c>
      <c r="AK869">
        <v>51719</v>
      </c>
      <c r="AL869">
        <f t="shared" si="135"/>
        <v>77556</v>
      </c>
      <c r="AO869">
        <v>339</v>
      </c>
      <c r="AP869">
        <v>470</v>
      </c>
      <c r="AQ869">
        <f t="shared" si="136"/>
        <v>809</v>
      </c>
      <c r="AT869">
        <v>653</v>
      </c>
      <c r="AU869">
        <v>569</v>
      </c>
      <c r="AV869">
        <f t="shared" si="137"/>
        <v>1222</v>
      </c>
    </row>
    <row r="870" spans="6:48" x14ac:dyDescent="0.2">
      <c r="F870">
        <v>0</v>
      </c>
      <c r="G870">
        <v>0</v>
      </c>
      <c r="H870">
        <f t="shared" si="129"/>
        <v>0</v>
      </c>
      <c r="K870">
        <v>981</v>
      </c>
      <c r="L870">
        <v>858</v>
      </c>
      <c r="M870">
        <f t="shared" si="130"/>
        <v>1839</v>
      </c>
      <c r="P870">
        <v>245</v>
      </c>
      <c r="Q870">
        <v>437</v>
      </c>
      <c r="R870">
        <f t="shared" si="131"/>
        <v>682</v>
      </c>
      <c r="U870">
        <v>382</v>
      </c>
      <c r="V870">
        <v>2058</v>
      </c>
      <c r="W870">
        <f t="shared" si="132"/>
        <v>2440</v>
      </c>
      <c r="Z870">
        <v>1187</v>
      </c>
      <c r="AA870">
        <v>509</v>
      </c>
      <c r="AB870">
        <f t="shared" si="133"/>
        <v>1696</v>
      </c>
      <c r="AE870">
        <v>2833</v>
      </c>
      <c r="AF870">
        <v>0</v>
      </c>
      <c r="AG870">
        <f t="shared" si="134"/>
        <v>2833</v>
      </c>
      <c r="AJ870">
        <v>30104</v>
      </c>
      <c r="AK870">
        <v>49076</v>
      </c>
      <c r="AL870">
        <f t="shared" si="135"/>
        <v>79180</v>
      </c>
      <c r="AO870">
        <v>366</v>
      </c>
      <c r="AP870">
        <v>434</v>
      </c>
      <c r="AQ870">
        <f t="shared" si="136"/>
        <v>800</v>
      </c>
      <c r="AT870">
        <v>555</v>
      </c>
      <c r="AU870">
        <v>414</v>
      </c>
      <c r="AV870">
        <f t="shared" si="137"/>
        <v>969</v>
      </c>
    </row>
    <row r="871" spans="6:48" x14ac:dyDescent="0.2">
      <c r="F871">
        <v>9</v>
      </c>
      <c r="G871">
        <v>0</v>
      </c>
      <c r="H871">
        <f t="shared" si="129"/>
        <v>9</v>
      </c>
      <c r="K871">
        <v>1282</v>
      </c>
      <c r="L871">
        <v>1113</v>
      </c>
      <c r="M871">
        <f t="shared" si="130"/>
        <v>2395</v>
      </c>
      <c r="P871">
        <v>324</v>
      </c>
      <c r="Q871">
        <v>179</v>
      </c>
      <c r="R871">
        <f t="shared" si="131"/>
        <v>503</v>
      </c>
      <c r="U871">
        <v>183</v>
      </c>
      <c r="V871">
        <v>1524</v>
      </c>
      <c r="W871">
        <f t="shared" si="132"/>
        <v>1707</v>
      </c>
      <c r="Z871">
        <v>6905</v>
      </c>
      <c r="AA871">
        <v>32444</v>
      </c>
      <c r="AB871">
        <f t="shared" si="133"/>
        <v>39349</v>
      </c>
      <c r="AE871">
        <v>2192</v>
      </c>
      <c r="AF871">
        <v>1</v>
      </c>
      <c r="AG871">
        <f t="shared" si="134"/>
        <v>2193</v>
      </c>
      <c r="AJ871">
        <v>36497</v>
      </c>
      <c r="AK871">
        <v>52591</v>
      </c>
      <c r="AL871">
        <f t="shared" si="135"/>
        <v>89088</v>
      </c>
      <c r="AO871">
        <v>706</v>
      </c>
      <c r="AP871">
        <v>505</v>
      </c>
      <c r="AQ871">
        <f t="shared" si="136"/>
        <v>1211</v>
      </c>
      <c r="AT871">
        <v>504</v>
      </c>
      <c r="AU871">
        <v>424</v>
      </c>
      <c r="AV871">
        <f t="shared" si="137"/>
        <v>928</v>
      </c>
    </row>
    <row r="872" spans="6:48" x14ac:dyDescent="0.2">
      <c r="F872">
        <v>0</v>
      </c>
      <c r="G872">
        <v>0</v>
      </c>
      <c r="H872">
        <f t="shared" si="129"/>
        <v>0</v>
      </c>
      <c r="K872">
        <v>1235</v>
      </c>
      <c r="L872">
        <v>1087</v>
      </c>
      <c r="M872">
        <f t="shared" si="130"/>
        <v>2322</v>
      </c>
      <c r="P872">
        <v>820</v>
      </c>
      <c r="Q872">
        <v>906</v>
      </c>
      <c r="R872">
        <f t="shared" si="131"/>
        <v>1726</v>
      </c>
      <c r="U872">
        <v>457</v>
      </c>
      <c r="V872">
        <v>2419</v>
      </c>
      <c r="W872">
        <f t="shared" si="132"/>
        <v>2876</v>
      </c>
      <c r="Z872">
        <v>5479</v>
      </c>
      <c r="AA872">
        <v>31041</v>
      </c>
      <c r="AB872">
        <f t="shared" si="133"/>
        <v>36520</v>
      </c>
      <c r="AE872">
        <v>457</v>
      </c>
      <c r="AF872">
        <v>328</v>
      </c>
      <c r="AG872">
        <f t="shared" si="134"/>
        <v>785</v>
      </c>
      <c r="AJ872">
        <v>28085</v>
      </c>
      <c r="AK872">
        <v>58727</v>
      </c>
      <c r="AL872">
        <f t="shared" si="135"/>
        <v>86812</v>
      </c>
      <c r="AO872">
        <v>846</v>
      </c>
      <c r="AP872">
        <v>633</v>
      </c>
      <c r="AQ872">
        <f t="shared" si="136"/>
        <v>1479</v>
      </c>
      <c r="AT872">
        <v>493</v>
      </c>
      <c r="AU872">
        <v>653</v>
      </c>
      <c r="AV872">
        <f t="shared" si="137"/>
        <v>1146</v>
      </c>
    </row>
    <row r="873" spans="6:48" x14ac:dyDescent="0.2">
      <c r="F873">
        <v>0</v>
      </c>
      <c r="G873">
        <v>0</v>
      </c>
      <c r="H873">
        <f t="shared" si="129"/>
        <v>0</v>
      </c>
      <c r="K873">
        <v>1062</v>
      </c>
      <c r="L873">
        <v>1142</v>
      </c>
      <c r="M873">
        <f t="shared" si="130"/>
        <v>2204</v>
      </c>
      <c r="P873">
        <v>1140</v>
      </c>
      <c r="Q873">
        <v>1194</v>
      </c>
      <c r="R873">
        <f t="shared" si="131"/>
        <v>2334</v>
      </c>
      <c r="U873">
        <v>2537</v>
      </c>
      <c r="V873">
        <v>0</v>
      </c>
      <c r="W873">
        <f t="shared" si="132"/>
        <v>2537</v>
      </c>
      <c r="Z873">
        <v>7169</v>
      </c>
      <c r="AA873">
        <v>33962</v>
      </c>
      <c r="AB873">
        <f t="shared" si="133"/>
        <v>41131</v>
      </c>
      <c r="AE873">
        <v>642</v>
      </c>
      <c r="AF873">
        <v>577</v>
      </c>
      <c r="AG873">
        <f t="shared" si="134"/>
        <v>1219</v>
      </c>
      <c r="AJ873">
        <v>30284</v>
      </c>
      <c r="AK873">
        <v>56326</v>
      </c>
      <c r="AL873">
        <f t="shared" si="135"/>
        <v>86610</v>
      </c>
      <c r="AO873">
        <v>1068</v>
      </c>
      <c r="AP873">
        <v>722</v>
      </c>
      <c r="AQ873">
        <f t="shared" si="136"/>
        <v>1790</v>
      </c>
      <c r="AT873">
        <v>194</v>
      </c>
      <c r="AU873">
        <v>26</v>
      </c>
      <c r="AV873">
        <f t="shared" si="137"/>
        <v>220</v>
      </c>
    </row>
    <row r="874" spans="6:48" x14ac:dyDescent="0.2">
      <c r="F874">
        <v>0</v>
      </c>
      <c r="G874">
        <v>0</v>
      </c>
      <c r="H874">
        <f t="shared" si="129"/>
        <v>0</v>
      </c>
      <c r="K874">
        <v>630</v>
      </c>
      <c r="L874">
        <v>799</v>
      </c>
      <c r="M874">
        <f t="shared" si="130"/>
        <v>1429</v>
      </c>
      <c r="P874">
        <v>1196</v>
      </c>
      <c r="Q874">
        <v>1161</v>
      </c>
      <c r="R874">
        <f t="shared" si="131"/>
        <v>2357</v>
      </c>
      <c r="U874">
        <v>429</v>
      </c>
      <c r="V874">
        <v>0</v>
      </c>
      <c r="W874">
        <f t="shared" si="132"/>
        <v>429</v>
      </c>
      <c r="Z874">
        <v>8707</v>
      </c>
      <c r="AA874">
        <v>30455</v>
      </c>
      <c r="AB874">
        <f t="shared" si="133"/>
        <v>39162</v>
      </c>
      <c r="AE874">
        <v>581</v>
      </c>
      <c r="AF874">
        <v>482</v>
      </c>
      <c r="AG874">
        <f t="shared" si="134"/>
        <v>1063</v>
      </c>
      <c r="AJ874">
        <v>23796</v>
      </c>
      <c r="AK874">
        <v>64059</v>
      </c>
      <c r="AL874">
        <f t="shared" si="135"/>
        <v>87855</v>
      </c>
      <c r="AO874">
        <v>1112</v>
      </c>
      <c r="AP874">
        <v>709</v>
      </c>
      <c r="AQ874">
        <f t="shared" si="136"/>
        <v>1821</v>
      </c>
      <c r="AT874">
        <v>216</v>
      </c>
      <c r="AU874">
        <v>117</v>
      </c>
      <c r="AV874">
        <f t="shared" si="137"/>
        <v>333</v>
      </c>
    </row>
    <row r="875" spans="6:48" x14ac:dyDescent="0.2">
      <c r="F875">
        <v>0</v>
      </c>
      <c r="G875">
        <v>0</v>
      </c>
      <c r="H875">
        <f t="shared" si="129"/>
        <v>0</v>
      </c>
      <c r="K875">
        <v>197</v>
      </c>
      <c r="L875">
        <v>440</v>
      </c>
      <c r="M875">
        <f t="shared" si="130"/>
        <v>637</v>
      </c>
      <c r="P875">
        <v>1029</v>
      </c>
      <c r="Q875">
        <v>1233</v>
      </c>
      <c r="R875">
        <f t="shared" si="131"/>
        <v>2262</v>
      </c>
      <c r="U875">
        <v>523</v>
      </c>
      <c r="V875">
        <v>0</v>
      </c>
      <c r="W875">
        <f t="shared" si="132"/>
        <v>523</v>
      </c>
      <c r="Z875">
        <v>7017</v>
      </c>
      <c r="AA875">
        <v>33406</v>
      </c>
      <c r="AB875">
        <f t="shared" si="133"/>
        <v>40423</v>
      </c>
      <c r="AE875">
        <v>854</v>
      </c>
      <c r="AF875">
        <v>522</v>
      </c>
      <c r="AG875">
        <f t="shared" si="134"/>
        <v>1376</v>
      </c>
      <c r="AJ875">
        <v>17181</v>
      </c>
      <c r="AK875">
        <v>53504</v>
      </c>
      <c r="AL875">
        <f t="shared" si="135"/>
        <v>70685</v>
      </c>
      <c r="AO875">
        <v>884</v>
      </c>
      <c r="AP875">
        <v>611</v>
      </c>
      <c r="AQ875">
        <f t="shared" si="136"/>
        <v>1495</v>
      </c>
      <c r="AT875">
        <v>377</v>
      </c>
      <c r="AU875">
        <v>68</v>
      </c>
      <c r="AV875">
        <f t="shared" si="137"/>
        <v>445</v>
      </c>
    </row>
    <row r="876" spans="6:48" x14ac:dyDescent="0.2">
      <c r="F876">
        <v>0</v>
      </c>
      <c r="G876">
        <v>0</v>
      </c>
      <c r="H876">
        <f t="shared" si="129"/>
        <v>0</v>
      </c>
      <c r="K876">
        <v>287</v>
      </c>
      <c r="L876">
        <v>466</v>
      </c>
      <c r="M876">
        <f t="shared" si="130"/>
        <v>753</v>
      </c>
      <c r="P876">
        <v>1023</v>
      </c>
      <c r="Q876">
        <v>945</v>
      </c>
      <c r="R876">
        <f t="shared" si="131"/>
        <v>1968</v>
      </c>
      <c r="U876">
        <v>1194</v>
      </c>
      <c r="V876">
        <v>0</v>
      </c>
      <c r="W876">
        <f t="shared" si="132"/>
        <v>1194</v>
      </c>
      <c r="Z876">
        <v>10755</v>
      </c>
      <c r="AA876">
        <v>32790</v>
      </c>
      <c r="AB876">
        <f t="shared" si="133"/>
        <v>43545</v>
      </c>
      <c r="AE876">
        <v>830</v>
      </c>
      <c r="AF876">
        <v>486</v>
      </c>
      <c r="AG876">
        <f t="shared" si="134"/>
        <v>1316</v>
      </c>
      <c r="AJ876">
        <v>14474</v>
      </c>
      <c r="AK876">
        <v>51906</v>
      </c>
      <c r="AL876">
        <f t="shared" si="135"/>
        <v>66380</v>
      </c>
      <c r="AO876">
        <v>766</v>
      </c>
      <c r="AP876">
        <v>614</v>
      </c>
      <c r="AQ876">
        <f t="shared" si="136"/>
        <v>1380</v>
      </c>
      <c r="AT876">
        <v>204</v>
      </c>
      <c r="AU876">
        <v>57</v>
      </c>
      <c r="AV876">
        <f t="shared" si="137"/>
        <v>261</v>
      </c>
    </row>
    <row r="877" spans="6:48" x14ac:dyDescent="0.2">
      <c r="F877">
        <v>0</v>
      </c>
      <c r="G877">
        <v>0</v>
      </c>
      <c r="H877">
        <f t="shared" si="129"/>
        <v>0</v>
      </c>
      <c r="K877">
        <v>278</v>
      </c>
      <c r="L877">
        <v>653</v>
      </c>
      <c r="M877">
        <f t="shared" si="130"/>
        <v>931</v>
      </c>
      <c r="P877">
        <v>706</v>
      </c>
      <c r="Q877">
        <v>676</v>
      </c>
      <c r="R877">
        <f t="shared" si="131"/>
        <v>1382</v>
      </c>
      <c r="U877">
        <v>1747</v>
      </c>
      <c r="V877">
        <v>0</v>
      </c>
      <c r="W877">
        <f t="shared" si="132"/>
        <v>1747</v>
      </c>
      <c r="Z877">
        <v>10124</v>
      </c>
      <c r="AA877">
        <v>38965</v>
      </c>
      <c r="AB877">
        <f t="shared" si="133"/>
        <v>49089</v>
      </c>
      <c r="AE877">
        <v>2078</v>
      </c>
      <c r="AF877">
        <v>477</v>
      </c>
      <c r="AG877">
        <f t="shared" si="134"/>
        <v>2555</v>
      </c>
      <c r="AJ877">
        <v>6334</v>
      </c>
      <c r="AK877">
        <v>2362</v>
      </c>
      <c r="AL877">
        <f t="shared" si="135"/>
        <v>8696</v>
      </c>
      <c r="AO877">
        <v>928</v>
      </c>
      <c r="AP877">
        <v>583</v>
      </c>
      <c r="AQ877">
        <f t="shared" si="136"/>
        <v>1511</v>
      </c>
      <c r="AT877">
        <v>400</v>
      </c>
      <c r="AU877">
        <v>157</v>
      </c>
      <c r="AV877">
        <f t="shared" si="137"/>
        <v>557</v>
      </c>
    </row>
    <row r="878" spans="6:48" x14ac:dyDescent="0.2">
      <c r="F878">
        <v>0</v>
      </c>
      <c r="G878">
        <v>0</v>
      </c>
      <c r="H878">
        <f t="shared" si="129"/>
        <v>0</v>
      </c>
      <c r="K878">
        <v>530</v>
      </c>
      <c r="L878">
        <v>7013</v>
      </c>
      <c r="M878">
        <f t="shared" si="130"/>
        <v>7543</v>
      </c>
      <c r="P878">
        <v>450</v>
      </c>
      <c r="Q878">
        <v>543</v>
      </c>
      <c r="R878">
        <f t="shared" si="131"/>
        <v>993</v>
      </c>
      <c r="U878">
        <v>855</v>
      </c>
      <c r="V878">
        <v>528</v>
      </c>
      <c r="W878">
        <f t="shared" si="132"/>
        <v>1383</v>
      </c>
      <c r="Z878">
        <v>10605</v>
      </c>
      <c r="AA878">
        <v>49467</v>
      </c>
      <c r="AB878">
        <f t="shared" si="133"/>
        <v>60072</v>
      </c>
      <c r="AE878">
        <v>1269</v>
      </c>
      <c r="AF878">
        <v>525</v>
      </c>
      <c r="AG878">
        <f t="shared" si="134"/>
        <v>1794</v>
      </c>
      <c r="AJ878">
        <v>5276</v>
      </c>
      <c r="AK878">
        <v>2238</v>
      </c>
      <c r="AL878">
        <f t="shared" si="135"/>
        <v>7514</v>
      </c>
      <c r="AO878">
        <v>433</v>
      </c>
      <c r="AP878">
        <v>487</v>
      </c>
      <c r="AQ878">
        <f t="shared" si="136"/>
        <v>920</v>
      </c>
      <c r="AT878">
        <v>292</v>
      </c>
      <c r="AU878">
        <v>119</v>
      </c>
      <c r="AV878">
        <f t="shared" si="137"/>
        <v>411</v>
      </c>
    </row>
    <row r="879" spans="6:48" x14ac:dyDescent="0.2">
      <c r="F879">
        <v>0</v>
      </c>
      <c r="G879">
        <v>0</v>
      </c>
      <c r="H879">
        <f t="shared" si="129"/>
        <v>0</v>
      </c>
      <c r="K879">
        <v>411</v>
      </c>
      <c r="L879">
        <v>5455</v>
      </c>
      <c r="M879">
        <f t="shared" si="130"/>
        <v>5866</v>
      </c>
      <c r="P879">
        <v>401</v>
      </c>
      <c r="Q879">
        <v>539</v>
      </c>
      <c r="R879">
        <f t="shared" si="131"/>
        <v>940</v>
      </c>
      <c r="U879">
        <v>655</v>
      </c>
      <c r="V879">
        <v>692</v>
      </c>
      <c r="W879">
        <f t="shared" si="132"/>
        <v>1347</v>
      </c>
      <c r="Z879">
        <v>9425</v>
      </c>
      <c r="AA879">
        <v>40137</v>
      </c>
      <c r="AB879">
        <f t="shared" si="133"/>
        <v>49562</v>
      </c>
      <c r="AE879">
        <v>1698</v>
      </c>
      <c r="AF879">
        <v>699</v>
      </c>
      <c r="AG879">
        <f t="shared" si="134"/>
        <v>2397</v>
      </c>
      <c r="AJ879">
        <v>6264</v>
      </c>
      <c r="AK879">
        <v>2289</v>
      </c>
      <c r="AL879">
        <f t="shared" si="135"/>
        <v>8553</v>
      </c>
      <c r="AO879">
        <v>580</v>
      </c>
      <c r="AP879">
        <v>560</v>
      </c>
      <c r="AQ879">
        <f t="shared" si="136"/>
        <v>1140</v>
      </c>
      <c r="AT879">
        <v>316</v>
      </c>
      <c r="AU879">
        <v>84</v>
      </c>
      <c r="AV879">
        <f t="shared" si="137"/>
        <v>400</v>
      </c>
    </row>
    <row r="880" spans="6:48" x14ac:dyDescent="0.2">
      <c r="F880">
        <v>8724</v>
      </c>
      <c r="G880">
        <v>3314</v>
      </c>
      <c r="H880">
        <f t="shared" si="129"/>
        <v>12038</v>
      </c>
      <c r="K880">
        <v>553</v>
      </c>
      <c r="L880">
        <v>7909</v>
      </c>
      <c r="M880">
        <f t="shared" si="130"/>
        <v>8462</v>
      </c>
      <c r="P880">
        <v>390</v>
      </c>
      <c r="Q880">
        <v>185</v>
      </c>
      <c r="R880">
        <f t="shared" si="131"/>
        <v>575</v>
      </c>
      <c r="U880">
        <v>766</v>
      </c>
      <c r="V880">
        <v>810</v>
      </c>
      <c r="W880">
        <f t="shared" si="132"/>
        <v>1576</v>
      </c>
      <c r="Z880">
        <v>10250</v>
      </c>
      <c r="AA880">
        <v>38518</v>
      </c>
      <c r="AB880">
        <f t="shared" si="133"/>
        <v>48768</v>
      </c>
      <c r="AE880">
        <v>1198</v>
      </c>
      <c r="AF880">
        <v>682</v>
      </c>
      <c r="AG880">
        <f t="shared" si="134"/>
        <v>1880</v>
      </c>
      <c r="AJ880">
        <v>7399</v>
      </c>
      <c r="AK880">
        <v>2549</v>
      </c>
      <c r="AL880">
        <f t="shared" si="135"/>
        <v>9948</v>
      </c>
      <c r="AO880">
        <v>265</v>
      </c>
      <c r="AP880">
        <v>218</v>
      </c>
      <c r="AQ880">
        <f t="shared" si="136"/>
        <v>483</v>
      </c>
      <c r="AT880">
        <v>350</v>
      </c>
      <c r="AU880">
        <v>103</v>
      </c>
      <c r="AV880">
        <f t="shared" si="137"/>
        <v>453</v>
      </c>
    </row>
    <row r="881" spans="6:48" x14ac:dyDescent="0.2">
      <c r="F881">
        <v>11468</v>
      </c>
      <c r="G881">
        <v>6539</v>
      </c>
      <c r="H881">
        <f t="shared" si="129"/>
        <v>18007</v>
      </c>
      <c r="K881">
        <v>468</v>
      </c>
      <c r="L881">
        <v>6342</v>
      </c>
      <c r="M881">
        <f t="shared" si="130"/>
        <v>6810</v>
      </c>
      <c r="P881">
        <v>4</v>
      </c>
      <c r="Q881">
        <v>412</v>
      </c>
      <c r="R881">
        <f t="shared" si="131"/>
        <v>416</v>
      </c>
      <c r="U881">
        <v>1010</v>
      </c>
      <c r="V881">
        <v>773</v>
      </c>
      <c r="W881">
        <f t="shared" si="132"/>
        <v>1783</v>
      </c>
      <c r="Z881">
        <v>6864</v>
      </c>
      <c r="AA881">
        <v>37787</v>
      </c>
      <c r="AB881">
        <f t="shared" si="133"/>
        <v>44651</v>
      </c>
      <c r="AE881">
        <v>1066</v>
      </c>
      <c r="AF881">
        <v>653</v>
      </c>
      <c r="AG881">
        <f t="shared" si="134"/>
        <v>1719</v>
      </c>
      <c r="AJ881">
        <v>8241</v>
      </c>
      <c r="AK881">
        <v>3089</v>
      </c>
      <c r="AL881">
        <f t="shared" si="135"/>
        <v>11330</v>
      </c>
      <c r="AO881">
        <v>423</v>
      </c>
      <c r="AP881">
        <v>269</v>
      </c>
      <c r="AQ881">
        <f t="shared" si="136"/>
        <v>692</v>
      </c>
      <c r="AT881">
        <v>341</v>
      </c>
      <c r="AU881">
        <v>69</v>
      </c>
      <c r="AV881">
        <f t="shared" si="137"/>
        <v>410</v>
      </c>
    </row>
    <row r="882" spans="6:48" x14ac:dyDescent="0.2">
      <c r="F882">
        <v>7512</v>
      </c>
      <c r="G882">
        <v>5225</v>
      </c>
      <c r="H882">
        <f t="shared" si="129"/>
        <v>12737</v>
      </c>
      <c r="K882">
        <v>401</v>
      </c>
      <c r="L882">
        <v>6722</v>
      </c>
      <c r="M882">
        <f t="shared" si="130"/>
        <v>7123</v>
      </c>
      <c r="P882">
        <v>41</v>
      </c>
      <c r="Q882">
        <v>1172</v>
      </c>
      <c r="R882">
        <f t="shared" si="131"/>
        <v>1213</v>
      </c>
      <c r="U882">
        <v>1168</v>
      </c>
      <c r="V882">
        <v>553</v>
      </c>
      <c r="W882">
        <f t="shared" si="132"/>
        <v>1721</v>
      </c>
      <c r="Z882">
        <v>8267</v>
      </c>
      <c r="AA882">
        <v>43889</v>
      </c>
      <c r="AB882">
        <f t="shared" si="133"/>
        <v>52156</v>
      </c>
      <c r="AE882">
        <v>984</v>
      </c>
      <c r="AF882">
        <v>577</v>
      </c>
      <c r="AG882">
        <f t="shared" si="134"/>
        <v>1561</v>
      </c>
      <c r="AJ882">
        <v>7210</v>
      </c>
      <c r="AK882">
        <v>3149</v>
      </c>
      <c r="AL882">
        <f t="shared" si="135"/>
        <v>10359</v>
      </c>
      <c r="AO882">
        <v>475</v>
      </c>
      <c r="AP882">
        <v>249</v>
      </c>
      <c r="AQ882">
        <f t="shared" si="136"/>
        <v>724</v>
      </c>
      <c r="AT882">
        <v>240</v>
      </c>
      <c r="AU882">
        <v>38</v>
      </c>
      <c r="AV882">
        <f t="shared" si="137"/>
        <v>278</v>
      </c>
    </row>
    <row r="883" spans="6:48" x14ac:dyDescent="0.2">
      <c r="F883">
        <v>0</v>
      </c>
      <c r="G883">
        <v>0</v>
      </c>
      <c r="H883">
        <f t="shared" si="129"/>
        <v>0</v>
      </c>
      <c r="K883">
        <v>406</v>
      </c>
      <c r="L883">
        <v>6107</v>
      </c>
      <c r="M883">
        <f t="shared" si="130"/>
        <v>6513</v>
      </c>
      <c r="P883">
        <v>26</v>
      </c>
      <c r="Q883">
        <v>1484</v>
      </c>
      <c r="R883">
        <f t="shared" si="131"/>
        <v>1510</v>
      </c>
      <c r="U883">
        <v>1956</v>
      </c>
      <c r="V883">
        <v>757</v>
      </c>
      <c r="W883">
        <f t="shared" si="132"/>
        <v>2713</v>
      </c>
      <c r="Z883">
        <v>3181</v>
      </c>
      <c r="AA883">
        <v>25696</v>
      </c>
      <c r="AB883">
        <f t="shared" si="133"/>
        <v>28877</v>
      </c>
      <c r="AE883">
        <v>864</v>
      </c>
      <c r="AF883">
        <v>567</v>
      </c>
      <c r="AG883">
        <f t="shared" si="134"/>
        <v>1431</v>
      </c>
      <c r="AJ883">
        <v>7760</v>
      </c>
      <c r="AK883">
        <v>2602</v>
      </c>
      <c r="AL883">
        <f t="shared" si="135"/>
        <v>10362</v>
      </c>
      <c r="AO883">
        <v>349</v>
      </c>
      <c r="AP883">
        <v>85</v>
      </c>
      <c r="AQ883">
        <f t="shared" si="136"/>
        <v>434</v>
      </c>
      <c r="AT883">
        <v>466</v>
      </c>
      <c r="AU883">
        <v>57</v>
      </c>
      <c r="AV883">
        <f t="shared" si="137"/>
        <v>523</v>
      </c>
    </row>
    <row r="884" spans="6:48" x14ac:dyDescent="0.2">
      <c r="F884">
        <v>0</v>
      </c>
      <c r="G884">
        <v>0</v>
      </c>
      <c r="H884">
        <f t="shared" si="129"/>
        <v>0</v>
      </c>
      <c r="K884">
        <v>493</v>
      </c>
      <c r="L884">
        <v>7509</v>
      </c>
      <c r="M884">
        <f t="shared" si="130"/>
        <v>8002</v>
      </c>
      <c r="P884">
        <v>41</v>
      </c>
      <c r="Q884">
        <v>976</v>
      </c>
      <c r="R884">
        <f t="shared" si="131"/>
        <v>1017</v>
      </c>
      <c r="U884">
        <v>1875</v>
      </c>
      <c r="V884">
        <v>739</v>
      </c>
      <c r="W884">
        <f t="shared" si="132"/>
        <v>2614</v>
      </c>
      <c r="Z884">
        <v>1395</v>
      </c>
      <c r="AA884">
        <v>20904</v>
      </c>
      <c r="AB884">
        <f t="shared" si="133"/>
        <v>22299</v>
      </c>
      <c r="AE884">
        <v>91</v>
      </c>
      <c r="AF884">
        <v>223</v>
      </c>
      <c r="AG884">
        <f t="shared" si="134"/>
        <v>314</v>
      </c>
      <c r="AJ884">
        <v>7606</v>
      </c>
      <c r="AK884">
        <v>3177</v>
      </c>
      <c r="AL884">
        <f t="shared" si="135"/>
        <v>10783</v>
      </c>
      <c r="AO884">
        <v>415</v>
      </c>
      <c r="AP884">
        <v>59</v>
      </c>
      <c r="AQ884">
        <f t="shared" si="136"/>
        <v>474</v>
      </c>
      <c r="AT884">
        <v>406</v>
      </c>
      <c r="AU884">
        <v>65</v>
      </c>
      <c r="AV884">
        <f t="shared" si="137"/>
        <v>471</v>
      </c>
    </row>
    <row r="885" spans="6:48" x14ac:dyDescent="0.2">
      <c r="F885">
        <v>0</v>
      </c>
      <c r="G885">
        <v>0</v>
      </c>
      <c r="H885">
        <f t="shared" si="129"/>
        <v>0</v>
      </c>
      <c r="K885">
        <v>341</v>
      </c>
      <c r="L885">
        <v>11998</v>
      </c>
      <c r="M885">
        <f t="shared" si="130"/>
        <v>12339</v>
      </c>
      <c r="P885">
        <v>34</v>
      </c>
      <c r="Q885">
        <v>838</v>
      </c>
      <c r="R885">
        <f t="shared" si="131"/>
        <v>872</v>
      </c>
      <c r="U885">
        <v>2117</v>
      </c>
      <c r="V885">
        <v>922</v>
      </c>
      <c r="W885">
        <f t="shared" si="132"/>
        <v>3039</v>
      </c>
      <c r="Z885">
        <v>2032</v>
      </c>
      <c r="AA885">
        <v>27522</v>
      </c>
      <c r="AB885">
        <f t="shared" si="133"/>
        <v>29554</v>
      </c>
      <c r="AE885">
        <v>28</v>
      </c>
      <c r="AF885">
        <v>79</v>
      </c>
      <c r="AG885">
        <f t="shared" si="134"/>
        <v>107</v>
      </c>
      <c r="AJ885">
        <v>7945</v>
      </c>
      <c r="AK885">
        <v>3836</v>
      </c>
      <c r="AL885">
        <f t="shared" si="135"/>
        <v>11781</v>
      </c>
      <c r="AO885">
        <v>530</v>
      </c>
      <c r="AP885">
        <v>82</v>
      </c>
      <c r="AQ885">
        <f t="shared" si="136"/>
        <v>612</v>
      </c>
      <c r="AT885">
        <v>3379</v>
      </c>
      <c r="AU885">
        <v>0</v>
      </c>
      <c r="AV885">
        <f t="shared" si="137"/>
        <v>3379</v>
      </c>
    </row>
    <row r="886" spans="6:48" x14ac:dyDescent="0.2">
      <c r="F886">
        <v>975</v>
      </c>
      <c r="G886">
        <v>36</v>
      </c>
      <c r="H886">
        <f t="shared" si="129"/>
        <v>1011</v>
      </c>
      <c r="K886">
        <v>654</v>
      </c>
      <c r="L886">
        <v>9067</v>
      </c>
      <c r="M886">
        <f t="shared" si="130"/>
        <v>9721</v>
      </c>
      <c r="P886">
        <v>377</v>
      </c>
      <c r="Q886">
        <v>1169</v>
      </c>
      <c r="R886">
        <f t="shared" si="131"/>
        <v>1546</v>
      </c>
      <c r="U886">
        <v>1613</v>
      </c>
      <c r="V886">
        <v>609</v>
      </c>
      <c r="W886">
        <f t="shared" si="132"/>
        <v>2222</v>
      </c>
      <c r="Z886">
        <v>1642</v>
      </c>
      <c r="AA886">
        <v>22858</v>
      </c>
      <c r="AB886">
        <f t="shared" si="133"/>
        <v>24500</v>
      </c>
      <c r="AE886">
        <v>35</v>
      </c>
      <c r="AF886">
        <v>171</v>
      </c>
      <c r="AG886">
        <f t="shared" si="134"/>
        <v>206</v>
      </c>
      <c r="AJ886">
        <v>7301</v>
      </c>
      <c r="AK886">
        <v>3175</v>
      </c>
      <c r="AL886">
        <f t="shared" si="135"/>
        <v>10476</v>
      </c>
      <c r="AO886">
        <v>449</v>
      </c>
      <c r="AP886">
        <v>83</v>
      </c>
      <c r="AQ886">
        <f t="shared" si="136"/>
        <v>532</v>
      </c>
      <c r="AT886">
        <v>2756</v>
      </c>
      <c r="AU886">
        <v>0</v>
      </c>
      <c r="AV886">
        <f t="shared" si="137"/>
        <v>2756</v>
      </c>
    </row>
    <row r="887" spans="6:48" x14ac:dyDescent="0.2">
      <c r="F887">
        <v>1159</v>
      </c>
      <c r="G887">
        <v>67</v>
      </c>
      <c r="H887">
        <f t="shared" si="129"/>
        <v>1226</v>
      </c>
      <c r="K887">
        <v>547</v>
      </c>
      <c r="L887">
        <v>7647</v>
      </c>
      <c r="M887">
        <f t="shared" si="130"/>
        <v>8194</v>
      </c>
      <c r="P887">
        <v>45</v>
      </c>
      <c r="Q887">
        <v>769</v>
      </c>
      <c r="R887">
        <f t="shared" si="131"/>
        <v>814</v>
      </c>
      <c r="U887">
        <v>1156</v>
      </c>
      <c r="V887">
        <v>620</v>
      </c>
      <c r="W887">
        <f t="shared" si="132"/>
        <v>1776</v>
      </c>
      <c r="Z887">
        <v>2065</v>
      </c>
      <c r="AA887">
        <v>23735</v>
      </c>
      <c r="AB887">
        <f t="shared" si="133"/>
        <v>25800</v>
      </c>
      <c r="AE887">
        <v>71</v>
      </c>
      <c r="AF887">
        <v>239</v>
      </c>
      <c r="AG887">
        <f t="shared" si="134"/>
        <v>310</v>
      </c>
      <c r="AJ887">
        <v>5996</v>
      </c>
      <c r="AK887">
        <v>2394</v>
      </c>
      <c r="AL887">
        <f t="shared" si="135"/>
        <v>8390</v>
      </c>
      <c r="AO887">
        <v>328</v>
      </c>
      <c r="AP887">
        <v>107</v>
      </c>
      <c r="AQ887">
        <f t="shared" si="136"/>
        <v>435</v>
      </c>
      <c r="AT887">
        <v>2817</v>
      </c>
      <c r="AU887">
        <v>0</v>
      </c>
      <c r="AV887">
        <f t="shared" si="137"/>
        <v>2817</v>
      </c>
    </row>
    <row r="888" spans="6:48" x14ac:dyDescent="0.2">
      <c r="F888">
        <v>1433</v>
      </c>
      <c r="G888">
        <v>81</v>
      </c>
      <c r="H888">
        <f t="shared" si="129"/>
        <v>1514</v>
      </c>
      <c r="K888">
        <v>37</v>
      </c>
      <c r="L888">
        <v>5989</v>
      </c>
      <c r="M888">
        <f t="shared" si="130"/>
        <v>6026</v>
      </c>
      <c r="P888">
        <v>51</v>
      </c>
      <c r="Q888">
        <v>737</v>
      </c>
      <c r="R888">
        <f t="shared" si="131"/>
        <v>788</v>
      </c>
      <c r="U888">
        <v>1042</v>
      </c>
      <c r="V888">
        <v>521</v>
      </c>
      <c r="W888">
        <f t="shared" si="132"/>
        <v>1563</v>
      </c>
      <c r="Z888">
        <v>3086</v>
      </c>
      <c r="AA888">
        <v>24048</v>
      </c>
      <c r="AB888">
        <f t="shared" si="133"/>
        <v>27134</v>
      </c>
      <c r="AE888">
        <v>28</v>
      </c>
      <c r="AF888">
        <v>113</v>
      </c>
      <c r="AG888">
        <f t="shared" si="134"/>
        <v>141</v>
      </c>
      <c r="AJ888">
        <v>5095</v>
      </c>
      <c r="AK888">
        <v>3729</v>
      </c>
      <c r="AL888">
        <f t="shared" si="135"/>
        <v>8824</v>
      </c>
      <c r="AO888">
        <v>446</v>
      </c>
      <c r="AP888">
        <v>54</v>
      </c>
      <c r="AQ888">
        <f t="shared" si="136"/>
        <v>500</v>
      </c>
      <c r="AT888">
        <v>2572</v>
      </c>
      <c r="AU888">
        <v>5</v>
      </c>
      <c r="AV888">
        <f t="shared" si="137"/>
        <v>2577</v>
      </c>
    </row>
    <row r="889" spans="6:48" x14ac:dyDescent="0.2">
      <c r="F889">
        <v>17694</v>
      </c>
      <c r="G889">
        <v>6072</v>
      </c>
      <c r="H889">
        <f t="shared" si="129"/>
        <v>23766</v>
      </c>
      <c r="K889">
        <v>21</v>
      </c>
      <c r="L889">
        <v>1020</v>
      </c>
      <c r="M889">
        <f t="shared" si="130"/>
        <v>1041</v>
      </c>
      <c r="P889">
        <v>21</v>
      </c>
      <c r="Q889">
        <v>485</v>
      </c>
      <c r="R889">
        <f t="shared" si="131"/>
        <v>506</v>
      </c>
      <c r="U889">
        <v>895</v>
      </c>
      <c r="V889">
        <v>498</v>
      </c>
      <c r="W889">
        <f t="shared" si="132"/>
        <v>1393</v>
      </c>
      <c r="Z889">
        <v>2963</v>
      </c>
      <c r="AA889">
        <v>22585</v>
      </c>
      <c r="AB889">
        <f t="shared" si="133"/>
        <v>25548</v>
      </c>
      <c r="AE889">
        <v>33</v>
      </c>
      <c r="AF889">
        <v>174</v>
      </c>
      <c r="AG889">
        <f t="shared" si="134"/>
        <v>207</v>
      </c>
      <c r="AJ889">
        <v>3739</v>
      </c>
      <c r="AK889">
        <v>21089</v>
      </c>
      <c r="AL889">
        <f t="shared" si="135"/>
        <v>24828</v>
      </c>
      <c r="AO889">
        <v>301</v>
      </c>
      <c r="AP889">
        <v>53</v>
      </c>
      <c r="AQ889">
        <f t="shared" si="136"/>
        <v>354</v>
      </c>
      <c r="AT889">
        <v>1250</v>
      </c>
      <c r="AU889">
        <v>0</v>
      </c>
      <c r="AV889">
        <f t="shared" si="137"/>
        <v>1250</v>
      </c>
    </row>
    <row r="890" spans="6:48" x14ac:dyDescent="0.2">
      <c r="F890">
        <v>13445</v>
      </c>
      <c r="G890">
        <v>5346</v>
      </c>
      <c r="H890">
        <f t="shared" si="129"/>
        <v>18791</v>
      </c>
      <c r="K890">
        <v>687</v>
      </c>
      <c r="L890">
        <v>1704</v>
      </c>
      <c r="M890">
        <f t="shared" si="130"/>
        <v>2391</v>
      </c>
      <c r="P890">
        <v>0</v>
      </c>
      <c r="Q890">
        <v>204</v>
      </c>
      <c r="R890">
        <f t="shared" si="131"/>
        <v>204</v>
      </c>
      <c r="U890">
        <v>183</v>
      </c>
      <c r="V890">
        <v>3011</v>
      </c>
      <c r="W890">
        <f t="shared" si="132"/>
        <v>3194</v>
      </c>
      <c r="Z890">
        <v>6079</v>
      </c>
      <c r="AA890">
        <v>32164</v>
      </c>
      <c r="AB890">
        <f t="shared" si="133"/>
        <v>38243</v>
      </c>
      <c r="AE890">
        <v>30</v>
      </c>
      <c r="AF890">
        <v>114</v>
      </c>
      <c r="AG890">
        <f t="shared" si="134"/>
        <v>144</v>
      </c>
      <c r="AJ890">
        <v>3355</v>
      </c>
      <c r="AK890">
        <v>21729</v>
      </c>
      <c r="AL890">
        <f t="shared" si="135"/>
        <v>25084</v>
      </c>
      <c r="AO890">
        <v>194</v>
      </c>
      <c r="AP890">
        <v>29</v>
      </c>
      <c r="AQ890">
        <f t="shared" si="136"/>
        <v>223</v>
      </c>
      <c r="AT890">
        <v>1639</v>
      </c>
      <c r="AU890">
        <v>19</v>
      </c>
      <c r="AV890">
        <f t="shared" si="137"/>
        <v>1658</v>
      </c>
    </row>
    <row r="891" spans="6:48" x14ac:dyDescent="0.2">
      <c r="F891">
        <v>12931</v>
      </c>
      <c r="G891">
        <v>8375</v>
      </c>
      <c r="H891">
        <f t="shared" si="129"/>
        <v>21306</v>
      </c>
      <c r="K891">
        <v>770</v>
      </c>
      <c r="L891">
        <v>1553</v>
      </c>
      <c r="M891">
        <f t="shared" si="130"/>
        <v>2323</v>
      </c>
      <c r="P891">
        <v>0</v>
      </c>
      <c r="Q891">
        <v>194</v>
      </c>
      <c r="R891">
        <f t="shared" si="131"/>
        <v>194</v>
      </c>
      <c r="U891">
        <v>99</v>
      </c>
      <c r="V891">
        <v>1812</v>
      </c>
      <c r="W891">
        <f t="shared" si="132"/>
        <v>1911</v>
      </c>
      <c r="Z891">
        <v>3552</v>
      </c>
      <c r="AA891">
        <v>24574</v>
      </c>
      <c r="AB891">
        <f t="shared" si="133"/>
        <v>28126</v>
      </c>
      <c r="AE891">
        <v>55</v>
      </c>
      <c r="AF891">
        <v>85</v>
      </c>
      <c r="AG891">
        <f t="shared" si="134"/>
        <v>140</v>
      </c>
      <c r="AJ891">
        <v>3041</v>
      </c>
      <c r="AK891">
        <v>23113</v>
      </c>
      <c r="AL891">
        <f t="shared" si="135"/>
        <v>26154</v>
      </c>
      <c r="AO891">
        <v>369</v>
      </c>
      <c r="AP891">
        <v>66</v>
      </c>
      <c r="AQ891">
        <f t="shared" si="136"/>
        <v>435</v>
      </c>
      <c r="AT891">
        <v>1158</v>
      </c>
      <c r="AU891">
        <v>75</v>
      </c>
      <c r="AV891">
        <f t="shared" si="137"/>
        <v>1233</v>
      </c>
    </row>
    <row r="892" spans="6:48" x14ac:dyDescent="0.2">
      <c r="F892">
        <v>4200</v>
      </c>
      <c r="G892">
        <v>110</v>
      </c>
      <c r="H892">
        <f t="shared" si="129"/>
        <v>4310</v>
      </c>
      <c r="K892">
        <v>950</v>
      </c>
      <c r="L892">
        <v>1673</v>
      </c>
      <c r="M892">
        <f t="shared" si="130"/>
        <v>2623</v>
      </c>
      <c r="P892">
        <v>18</v>
      </c>
      <c r="Q892">
        <v>373</v>
      </c>
      <c r="R892">
        <f t="shared" si="131"/>
        <v>391</v>
      </c>
      <c r="U892">
        <v>106</v>
      </c>
      <c r="V892">
        <v>2500</v>
      </c>
      <c r="W892">
        <f t="shared" si="132"/>
        <v>2606</v>
      </c>
      <c r="Z892">
        <v>2911</v>
      </c>
      <c r="AA892">
        <v>30886</v>
      </c>
      <c r="AB892">
        <f t="shared" si="133"/>
        <v>33797</v>
      </c>
      <c r="AE892">
        <v>82</v>
      </c>
      <c r="AF892">
        <v>274</v>
      </c>
      <c r="AG892">
        <f t="shared" si="134"/>
        <v>356</v>
      </c>
      <c r="AJ892">
        <v>5252</v>
      </c>
      <c r="AK892">
        <v>26964</v>
      </c>
      <c r="AL892">
        <f t="shared" si="135"/>
        <v>32216</v>
      </c>
      <c r="AO892">
        <v>517</v>
      </c>
      <c r="AP892">
        <v>0</v>
      </c>
      <c r="AQ892">
        <f t="shared" si="136"/>
        <v>517</v>
      </c>
      <c r="AT892">
        <v>975</v>
      </c>
      <c r="AU892">
        <v>80</v>
      </c>
      <c r="AV892">
        <f t="shared" si="137"/>
        <v>1055</v>
      </c>
    </row>
    <row r="893" spans="6:48" x14ac:dyDescent="0.2">
      <c r="F893">
        <v>6435</v>
      </c>
      <c r="G893">
        <v>22</v>
      </c>
      <c r="H893">
        <f t="shared" si="129"/>
        <v>6457</v>
      </c>
      <c r="K893">
        <v>1135</v>
      </c>
      <c r="L893">
        <v>1751</v>
      </c>
      <c r="M893">
        <f t="shared" si="130"/>
        <v>2886</v>
      </c>
      <c r="P893">
        <v>386</v>
      </c>
      <c r="Q893">
        <v>1259</v>
      </c>
      <c r="R893">
        <f t="shared" si="131"/>
        <v>1645</v>
      </c>
      <c r="U893">
        <v>180</v>
      </c>
      <c r="V893">
        <v>2284</v>
      </c>
      <c r="W893">
        <f t="shared" si="132"/>
        <v>2464</v>
      </c>
      <c r="Z893">
        <v>2908</v>
      </c>
      <c r="AA893">
        <v>30757</v>
      </c>
      <c r="AB893">
        <f t="shared" si="133"/>
        <v>33665</v>
      </c>
      <c r="AE893">
        <v>185</v>
      </c>
      <c r="AF893">
        <v>200</v>
      </c>
      <c r="AG893">
        <f t="shared" si="134"/>
        <v>385</v>
      </c>
      <c r="AJ893">
        <v>4436</v>
      </c>
      <c r="AK893">
        <v>29514</v>
      </c>
      <c r="AL893">
        <f t="shared" si="135"/>
        <v>33950</v>
      </c>
      <c r="AO893">
        <v>656</v>
      </c>
      <c r="AP893">
        <v>0</v>
      </c>
      <c r="AQ893">
        <f t="shared" si="136"/>
        <v>656</v>
      </c>
      <c r="AT893">
        <v>1064</v>
      </c>
      <c r="AU893">
        <v>0</v>
      </c>
      <c r="AV893">
        <f t="shared" si="137"/>
        <v>1064</v>
      </c>
    </row>
    <row r="894" spans="6:48" x14ac:dyDescent="0.2">
      <c r="F894">
        <v>9553</v>
      </c>
      <c r="G894">
        <v>5330</v>
      </c>
      <c r="H894">
        <f t="shared" si="129"/>
        <v>14883</v>
      </c>
      <c r="K894">
        <v>397</v>
      </c>
      <c r="L894">
        <v>2895</v>
      </c>
      <c r="M894">
        <f t="shared" si="130"/>
        <v>3292</v>
      </c>
      <c r="P894">
        <v>524</v>
      </c>
      <c r="Q894">
        <v>843</v>
      </c>
      <c r="R894">
        <f t="shared" si="131"/>
        <v>1367</v>
      </c>
      <c r="U894">
        <v>152</v>
      </c>
      <c r="V894">
        <v>2288</v>
      </c>
      <c r="W894">
        <f t="shared" si="132"/>
        <v>2440</v>
      </c>
      <c r="Z894">
        <v>2866</v>
      </c>
      <c r="AA894">
        <v>39049</v>
      </c>
      <c r="AB894">
        <f t="shared" si="133"/>
        <v>41915</v>
      </c>
      <c r="AE894">
        <v>97</v>
      </c>
      <c r="AF894">
        <v>150</v>
      </c>
      <c r="AG894">
        <f t="shared" si="134"/>
        <v>247</v>
      </c>
      <c r="AJ894">
        <v>3201</v>
      </c>
      <c r="AK894">
        <v>24563</v>
      </c>
      <c r="AL894">
        <f t="shared" si="135"/>
        <v>27764</v>
      </c>
      <c r="AO894">
        <v>1105</v>
      </c>
      <c r="AP894">
        <v>5</v>
      </c>
      <c r="AQ894">
        <f t="shared" si="136"/>
        <v>1110</v>
      </c>
      <c r="AT894">
        <v>465</v>
      </c>
      <c r="AU894">
        <v>53</v>
      </c>
      <c r="AV894">
        <f t="shared" si="137"/>
        <v>518</v>
      </c>
    </row>
    <row r="895" spans="6:48" x14ac:dyDescent="0.2">
      <c r="F895">
        <v>0</v>
      </c>
      <c r="G895">
        <v>0</v>
      </c>
      <c r="H895">
        <f t="shared" si="129"/>
        <v>0</v>
      </c>
      <c r="K895">
        <v>1778</v>
      </c>
      <c r="L895">
        <v>2706</v>
      </c>
      <c r="M895">
        <f t="shared" si="130"/>
        <v>4484</v>
      </c>
      <c r="P895">
        <v>617</v>
      </c>
      <c r="Q895">
        <v>956</v>
      </c>
      <c r="R895">
        <f t="shared" si="131"/>
        <v>1573</v>
      </c>
      <c r="U895">
        <v>72</v>
      </c>
      <c r="V895">
        <v>1751</v>
      </c>
      <c r="W895">
        <f t="shared" si="132"/>
        <v>1823</v>
      </c>
      <c r="Z895">
        <v>21953</v>
      </c>
      <c r="AA895">
        <v>76954</v>
      </c>
      <c r="AB895">
        <f t="shared" si="133"/>
        <v>98907</v>
      </c>
      <c r="AE895">
        <v>16</v>
      </c>
      <c r="AF895">
        <v>148</v>
      </c>
      <c r="AG895">
        <f t="shared" si="134"/>
        <v>164</v>
      </c>
      <c r="AJ895">
        <v>3693</v>
      </c>
      <c r="AK895">
        <v>25891</v>
      </c>
      <c r="AL895">
        <f t="shared" si="135"/>
        <v>29584</v>
      </c>
      <c r="AO895">
        <v>925</v>
      </c>
      <c r="AP895">
        <v>0</v>
      </c>
      <c r="AQ895">
        <f t="shared" si="136"/>
        <v>925</v>
      </c>
      <c r="AT895">
        <v>621</v>
      </c>
      <c r="AU895">
        <v>0</v>
      </c>
      <c r="AV895">
        <f t="shared" si="137"/>
        <v>621</v>
      </c>
    </row>
    <row r="896" spans="6:48" x14ac:dyDescent="0.2">
      <c r="F896">
        <v>0</v>
      </c>
      <c r="G896">
        <v>0</v>
      </c>
      <c r="H896">
        <f t="shared" si="129"/>
        <v>0</v>
      </c>
      <c r="K896">
        <v>1522</v>
      </c>
      <c r="L896">
        <v>1605</v>
      </c>
      <c r="M896">
        <f t="shared" si="130"/>
        <v>3127</v>
      </c>
      <c r="P896">
        <v>422</v>
      </c>
      <c r="Q896">
        <v>921</v>
      </c>
      <c r="R896">
        <f t="shared" si="131"/>
        <v>1343</v>
      </c>
      <c r="U896">
        <v>151</v>
      </c>
      <c r="V896">
        <v>2166</v>
      </c>
      <c r="W896">
        <f t="shared" si="132"/>
        <v>2317</v>
      </c>
      <c r="Z896">
        <v>20338</v>
      </c>
      <c r="AA896">
        <v>68325</v>
      </c>
      <c r="AB896">
        <f t="shared" si="133"/>
        <v>88663</v>
      </c>
      <c r="AE896">
        <v>808</v>
      </c>
      <c r="AF896">
        <v>507</v>
      </c>
      <c r="AG896">
        <f t="shared" si="134"/>
        <v>1315</v>
      </c>
      <c r="AJ896">
        <v>5429</v>
      </c>
      <c r="AK896">
        <v>34024</v>
      </c>
      <c r="AL896">
        <f t="shared" si="135"/>
        <v>39453</v>
      </c>
      <c r="AO896">
        <v>1139</v>
      </c>
      <c r="AP896">
        <v>0</v>
      </c>
      <c r="AQ896">
        <f t="shared" si="136"/>
        <v>1139</v>
      </c>
      <c r="AT896">
        <v>424</v>
      </c>
      <c r="AU896">
        <v>0</v>
      </c>
      <c r="AV896">
        <f t="shared" si="137"/>
        <v>424</v>
      </c>
    </row>
    <row r="897" spans="6:48" x14ac:dyDescent="0.2">
      <c r="F897">
        <v>0</v>
      </c>
      <c r="G897">
        <v>0</v>
      </c>
      <c r="H897">
        <f t="shared" si="129"/>
        <v>0</v>
      </c>
      <c r="K897">
        <v>1878</v>
      </c>
      <c r="L897">
        <v>1540</v>
      </c>
      <c r="M897">
        <f t="shared" si="130"/>
        <v>3418</v>
      </c>
      <c r="P897">
        <v>441</v>
      </c>
      <c r="Q897">
        <v>979</v>
      </c>
      <c r="R897">
        <f t="shared" si="131"/>
        <v>1420</v>
      </c>
      <c r="U897">
        <v>241</v>
      </c>
      <c r="V897">
        <v>1870</v>
      </c>
      <c r="W897">
        <f t="shared" si="132"/>
        <v>2111</v>
      </c>
      <c r="Z897">
        <v>22155</v>
      </c>
      <c r="AA897">
        <v>82044</v>
      </c>
      <c r="AB897">
        <f t="shared" si="133"/>
        <v>104199</v>
      </c>
      <c r="AE897">
        <v>733</v>
      </c>
      <c r="AF897">
        <v>593</v>
      </c>
      <c r="AG897">
        <f t="shared" si="134"/>
        <v>1326</v>
      </c>
      <c r="AJ897">
        <v>5541</v>
      </c>
      <c r="AK897">
        <v>30996</v>
      </c>
      <c r="AL897">
        <f t="shared" si="135"/>
        <v>36537</v>
      </c>
      <c r="AO897">
        <v>514</v>
      </c>
      <c r="AP897">
        <v>0</v>
      </c>
      <c r="AQ897">
        <f t="shared" si="136"/>
        <v>514</v>
      </c>
      <c r="AT897">
        <v>0</v>
      </c>
      <c r="AU897">
        <v>0</v>
      </c>
      <c r="AV897">
        <f t="shared" si="137"/>
        <v>0</v>
      </c>
    </row>
    <row r="898" spans="6:48" x14ac:dyDescent="0.2">
      <c r="F898">
        <v>32</v>
      </c>
      <c r="G898">
        <v>0</v>
      </c>
      <c r="H898">
        <f t="shared" si="129"/>
        <v>32</v>
      </c>
      <c r="K898">
        <v>747</v>
      </c>
      <c r="L898">
        <v>1504</v>
      </c>
      <c r="M898">
        <f t="shared" si="130"/>
        <v>2251</v>
      </c>
      <c r="P898">
        <v>869</v>
      </c>
      <c r="Q898">
        <v>1272</v>
      </c>
      <c r="R898">
        <f t="shared" si="131"/>
        <v>2141</v>
      </c>
      <c r="U898">
        <v>93</v>
      </c>
      <c r="V898">
        <v>2339</v>
      </c>
      <c r="W898">
        <f t="shared" si="132"/>
        <v>2432</v>
      </c>
      <c r="Z898">
        <v>24350</v>
      </c>
      <c r="AA898">
        <v>69983</v>
      </c>
      <c r="AB898">
        <f t="shared" si="133"/>
        <v>94333</v>
      </c>
      <c r="AE898">
        <v>1063</v>
      </c>
      <c r="AF898">
        <v>466</v>
      </c>
      <c r="AG898">
        <f t="shared" si="134"/>
        <v>1529</v>
      </c>
      <c r="AJ898">
        <v>6631</v>
      </c>
      <c r="AK898">
        <v>30082</v>
      </c>
      <c r="AL898">
        <f t="shared" si="135"/>
        <v>36713</v>
      </c>
      <c r="AO898">
        <v>728</v>
      </c>
      <c r="AP898">
        <v>11</v>
      </c>
      <c r="AQ898">
        <f t="shared" si="136"/>
        <v>739</v>
      </c>
      <c r="AT898">
        <v>0</v>
      </c>
      <c r="AU898">
        <v>0</v>
      </c>
      <c r="AV898">
        <f t="shared" si="137"/>
        <v>0</v>
      </c>
    </row>
    <row r="899" spans="6:48" x14ac:dyDescent="0.2">
      <c r="F899">
        <v>29</v>
      </c>
      <c r="G899">
        <v>0</v>
      </c>
      <c r="H899">
        <f t="shared" si="129"/>
        <v>29</v>
      </c>
      <c r="K899">
        <v>1227</v>
      </c>
      <c r="L899">
        <v>1766</v>
      </c>
      <c r="M899">
        <f t="shared" si="130"/>
        <v>2993</v>
      </c>
      <c r="P899">
        <v>1337</v>
      </c>
      <c r="Q899">
        <v>1274</v>
      </c>
      <c r="R899">
        <f t="shared" si="131"/>
        <v>2611</v>
      </c>
      <c r="U899">
        <v>221</v>
      </c>
      <c r="V899">
        <v>4095</v>
      </c>
      <c r="W899">
        <f t="shared" si="132"/>
        <v>4316</v>
      </c>
      <c r="Z899">
        <v>28574</v>
      </c>
      <c r="AA899">
        <v>74675</v>
      </c>
      <c r="AB899">
        <f t="shared" si="133"/>
        <v>103249</v>
      </c>
      <c r="AE899">
        <v>2021</v>
      </c>
      <c r="AF899">
        <v>609</v>
      </c>
      <c r="AG899">
        <f t="shared" si="134"/>
        <v>2630</v>
      </c>
      <c r="AJ899">
        <v>6304</v>
      </c>
      <c r="AK899">
        <v>30074</v>
      </c>
      <c r="AL899">
        <f t="shared" si="135"/>
        <v>36378</v>
      </c>
      <c r="AO899">
        <v>940</v>
      </c>
      <c r="AP899">
        <v>0</v>
      </c>
      <c r="AQ899">
        <f t="shared" si="136"/>
        <v>940</v>
      </c>
      <c r="AT899">
        <v>0</v>
      </c>
      <c r="AU899">
        <v>0</v>
      </c>
      <c r="AV899">
        <f t="shared" si="137"/>
        <v>0</v>
      </c>
    </row>
    <row r="900" spans="6:48" x14ac:dyDescent="0.2">
      <c r="F900">
        <v>26</v>
      </c>
      <c r="G900">
        <v>0</v>
      </c>
      <c r="H900">
        <f t="shared" si="129"/>
        <v>26</v>
      </c>
      <c r="K900">
        <v>1335</v>
      </c>
      <c r="L900">
        <v>1642</v>
      </c>
      <c r="M900">
        <f t="shared" si="130"/>
        <v>2977</v>
      </c>
      <c r="P900">
        <v>1202</v>
      </c>
      <c r="Q900">
        <v>1004</v>
      </c>
      <c r="R900">
        <f t="shared" si="131"/>
        <v>2206</v>
      </c>
      <c r="U900">
        <v>309</v>
      </c>
      <c r="V900">
        <v>6233</v>
      </c>
      <c r="W900">
        <f t="shared" si="132"/>
        <v>6542</v>
      </c>
      <c r="Z900">
        <v>31679</v>
      </c>
      <c r="AA900">
        <v>70766</v>
      </c>
      <c r="AB900">
        <f t="shared" si="133"/>
        <v>102445</v>
      </c>
      <c r="AE900">
        <v>2712</v>
      </c>
      <c r="AF900">
        <v>561</v>
      </c>
      <c r="AG900">
        <f t="shared" si="134"/>
        <v>3273</v>
      </c>
      <c r="AJ900">
        <v>4727</v>
      </c>
      <c r="AK900">
        <v>29340</v>
      </c>
      <c r="AL900">
        <f t="shared" si="135"/>
        <v>34067</v>
      </c>
      <c r="AO900">
        <v>1078</v>
      </c>
      <c r="AP900">
        <v>24</v>
      </c>
      <c r="AQ900">
        <f t="shared" si="136"/>
        <v>1102</v>
      </c>
      <c r="AT900">
        <v>0</v>
      </c>
      <c r="AU900">
        <v>0</v>
      </c>
      <c r="AV900">
        <f t="shared" si="137"/>
        <v>0</v>
      </c>
    </row>
    <row r="901" spans="6:48" x14ac:dyDescent="0.2">
      <c r="F901">
        <v>0</v>
      </c>
      <c r="G901">
        <v>0</v>
      </c>
      <c r="H901">
        <f t="shared" ref="H901:H964" si="138">F901+G901</f>
        <v>0</v>
      </c>
      <c r="K901">
        <v>975</v>
      </c>
      <c r="L901">
        <v>1941</v>
      </c>
      <c r="M901">
        <f t="shared" ref="M901:M964" si="139">K901+L901</f>
        <v>2916</v>
      </c>
      <c r="P901">
        <v>621</v>
      </c>
      <c r="Q901">
        <v>913</v>
      </c>
      <c r="R901">
        <f t="shared" ref="R901:R964" si="140">P901+Q901</f>
        <v>1534</v>
      </c>
      <c r="U901">
        <v>14</v>
      </c>
      <c r="V901">
        <v>595</v>
      </c>
      <c r="W901">
        <f t="shared" ref="W901:W964" si="141">U901+V901</f>
        <v>609</v>
      </c>
      <c r="Z901">
        <v>23794</v>
      </c>
      <c r="AA901">
        <v>48008</v>
      </c>
      <c r="AB901">
        <f t="shared" ref="AB901:AB964" si="142">Z901+AA901</f>
        <v>71802</v>
      </c>
      <c r="AE901">
        <v>3711</v>
      </c>
      <c r="AF901">
        <v>816</v>
      </c>
      <c r="AG901">
        <f t="shared" ref="AG901:AG964" si="143">AE901+AF901</f>
        <v>4527</v>
      </c>
      <c r="AJ901">
        <v>187</v>
      </c>
      <c r="AK901">
        <v>562</v>
      </c>
      <c r="AL901">
        <f t="shared" ref="AL901:AL964" si="144">AJ901+AK901</f>
        <v>749</v>
      </c>
      <c r="AO901">
        <v>876</v>
      </c>
      <c r="AP901">
        <v>14</v>
      </c>
      <c r="AQ901">
        <f t="shared" ref="AQ901:AQ964" si="145">AO901+AP901</f>
        <v>890</v>
      </c>
      <c r="AT901">
        <v>0</v>
      </c>
      <c r="AU901">
        <v>0</v>
      </c>
      <c r="AV901">
        <f t="shared" ref="AV901:AV964" si="146">AT901+AU901</f>
        <v>0</v>
      </c>
    </row>
    <row r="902" spans="6:48" x14ac:dyDescent="0.2">
      <c r="F902">
        <v>0</v>
      </c>
      <c r="G902">
        <v>0</v>
      </c>
      <c r="H902">
        <f t="shared" si="138"/>
        <v>0</v>
      </c>
      <c r="K902">
        <v>5558</v>
      </c>
      <c r="L902">
        <v>18357</v>
      </c>
      <c r="M902">
        <f t="shared" si="139"/>
        <v>23915</v>
      </c>
      <c r="P902">
        <v>675</v>
      </c>
      <c r="Q902">
        <v>950</v>
      </c>
      <c r="R902">
        <f t="shared" si="140"/>
        <v>1625</v>
      </c>
      <c r="U902">
        <v>325</v>
      </c>
      <c r="V902">
        <v>616</v>
      </c>
      <c r="W902">
        <f t="shared" si="141"/>
        <v>941</v>
      </c>
      <c r="Z902">
        <v>27566</v>
      </c>
      <c r="AA902">
        <v>54084</v>
      </c>
      <c r="AB902">
        <f t="shared" si="142"/>
        <v>81650</v>
      </c>
      <c r="AE902">
        <v>3237</v>
      </c>
      <c r="AF902">
        <v>486</v>
      </c>
      <c r="AG902">
        <f t="shared" si="143"/>
        <v>3723</v>
      </c>
      <c r="AJ902">
        <v>208</v>
      </c>
      <c r="AK902">
        <v>724</v>
      </c>
      <c r="AL902">
        <f t="shared" si="144"/>
        <v>932</v>
      </c>
      <c r="AO902">
        <v>2069</v>
      </c>
      <c r="AP902">
        <v>105</v>
      </c>
      <c r="AQ902">
        <f t="shared" si="145"/>
        <v>2174</v>
      </c>
      <c r="AT902">
        <v>0</v>
      </c>
      <c r="AU902">
        <v>0</v>
      </c>
      <c r="AV902">
        <f t="shared" si="146"/>
        <v>0</v>
      </c>
    </row>
    <row r="903" spans="6:48" x14ac:dyDescent="0.2">
      <c r="F903">
        <v>0</v>
      </c>
      <c r="G903">
        <v>0</v>
      </c>
      <c r="H903">
        <f t="shared" si="138"/>
        <v>0</v>
      </c>
      <c r="K903">
        <v>24505</v>
      </c>
      <c r="L903">
        <v>141</v>
      </c>
      <c r="M903">
        <f t="shared" si="139"/>
        <v>24646</v>
      </c>
      <c r="P903">
        <v>368</v>
      </c>
      <c r="Q903">
        <v>945</v>
      </c>
      <c r="R903">
        <f t="shared" si="140"/>
        <v>1313</v>
      </c>
      <c r="U903">
        <v>412</v>
      </c>
      <c r="V903">
        <v>485</v>
      </c>
      <c r="W903">
        <f t="shared" si="141"/>
        <v>897</v>
      </c>
      <c r="Z903">
        <v>25318</v>
      </c>
      <c r="AA903">
        <v>48933</v>
      </c>
      <c r="AB903">
        <f t="shared" si="142"/>
        <v>74251</v>
      </c>
      <c r="AE903">
        <v>4028</v>
      </c>
      <c r="AF903">
        <v>720</v>
      </c>
      <c r="AG903">
        <f t="shared" si="143"/>
        <v>4748</v>
      </c>
      <c r="AJ903">
        <v>142</v>
      </c>
      <c r="AK903">
        <v>1311</v>
      </c>
      <c r="AL903">
        <f t="shared" si="144"/>
        <v>1453</v>
      </c>
      <c r="AO903">
        <v>2878</v>
      </c>
      <c r="AP903">
        <v>0</v>
      </c>
      <c r="AQ903">
        <f t="shared" si="145"/>
        <v>2878</v>
      </c>
      <c r="AT903">
        <v>0</v>
      </c>
      <c r="AU903">
        <v>0</v>
      </c>
      <c r="AV903">
        <f t="shared" si="146"/>
        <v>0</v>
      </c>
    </row>
    <row r="904" spans="6:48" x14ac:dyDescent="0.2">
      <c r="F904">
        <v>0</v>
      </c>
      <c r="G904">
        <v>0</v>
      </c>
      <c r="H904">
        <f t="shared" si="138"/>
        <v>0</v>
      </c>
      <c r="K904">
        <v>20949</v>
      </c>
      <c r="L904">
        <v>57793</v>
      </c>
      <c r="M904">
        <f t="shared" si="139"/>
        <v>78742</v>
      </c>
      <c r="P904">
        <v>548</v>
      </c>
      <c r="Q904">
        <v>1306</v>
      </c>
      <c r="R904">
        <f t="shared" si="140"/>
        <v>1854</v>
      </c>
      <c r="U904">
        <v>615</v>
      </c>
      <c r="V904">
        <v>665</v>
      </c>
      <c r="W904">
        <f t="shared" si="141"/>
        <v>1280</v>
      </c>
      <c r="Z904">
        <v>23532</v>
      </c>
      <c r="AA904">
        <v>50872</v>
      </c>
      <c r="AB904">
        <f t="shared" si="142"/>
        <v>74404</v>
      </c>
      <c r="AE904">
        <v>3718</v>
      </c>
      <c r="AF904">
        <v>460</v>
      </c>
      <c r="AG904">
        <f t="shared" si="143"/>
        <v>4178</v>
      </c>
      <c r="AJ904">
        <v>181</v>
      </c>
      <c r="AK904">
        <v>253</v>
      </c>
      <c r="AL904">
        <f t="shared" si="144"/>
        <v>434</v>
      </c>
      <c r="AO904">
        <v>0</v>
      </c>
      <c r="AP904">
        <v>0</v>
      </c>
      <c r="AQ904">
        <f t="shared" si="145"/>
        <v>0</v>
      </c>
      <c r="AT904">
        <v>0</v>
      </c>
      <c r="AU904">
        <v>0</v>
      </c>
      <c r="AV904">
        <f t="shared" si="146"/>
        <v>0</v>
      </c>
    </row>
    <row r="905" spans="6:48" x14ac:dyDescent="0.2">
      <c r="F905">
        <v>0</v>
      </c>
      <c r="G905">
        <v>0</v>
      </c>
      <c r="H905">
        <f t="shared" si="138"/>
        <v>0</v>
      </c>
      <c r="K905">
        <v>17560</v>
      </c>
      <c r="L905">
        <v>57358</v>
      </c>
      <c r="M905">
        <f t="shared" si="139"/>
        <v>74918</v>
      </c>
      <c r="P905">
        <v>42315</v>
      </c>
      <c r="Q905">
        <v>37340</v>
      </c>
      <c r="R905">
        <f t="shared" si="140"/>
        <v>79655</v>
      </c>
      <c r="U905">
        <v>877</v>
      </c>
      <c r="V905">
        <v>532</v>
      </c>
      <c r="W905">
        <f t="shared" si="141"/>
        <v>1409</v>
      </c>
      <c r="Z905">
        <v>18696</v>
      </c>
      <c r="AA905">
        <v>45131</v>
      </c>
      <c r="AB905">
        <f t="shared" si="142"/>
        <v>63827</v>
      </c>
      <c r="AE905">
        <v>2921</v>
      </c>
      <c r="AF905">
        <v>611</v>
      </c>
      <c r="AG905">
        <f t="shared" si="143"/>
        <v>3532</v>
      </c>
      <c r="AJ905">
        <v>213</v>
      </c>
      <c r="AK905">
        <v>167</v>
      </c>
      <c r="AL905">
        <f t="shared" si="144"/>
        <v>380</v>
      </c>
      <c r="AO905">
        <v>0</v>
      </c>
      <c r="AP905">
        <v>0</v>
      </c>
      <c r="AQ905">
        <f t="shared" si="145"/>
        <v>0</v>
      </c>
      <c r="AT905">
        <v>0</v>
      </c>
      <c r="AU905">
        <v>0</v>
      </c>
      <c r="AV905">
        <f t="shared" si="146"/>
        <v>0</v>
      </c>
    </row>
    <row r="906" spans="6:48" x14ac:dyDescent="0.2">
      <c r="F906">
        <v>0</v>
      </c>
      <c r="G906">
        <v>0</v>
      </c>
      <c r="H906">
        <f t="shared" si="138"/>
        <v>0</v>
      </c>
      <c r="K906">
        <v>19651</v>
      </c>
      <c r="L906">
        <v>60423</v>
      </c>
      <c r="M906">
        <f t="shared" si="139"/>
        <v>80074</v>
      </c>
      <c r="P906">
        <v>25998</v>
      </c>
      <c r="Q906">
        <v>37031</v>
      </c>
      <c r="R906">
        <f t="shared" si="140"/>
        <v>63029</v>
      </c>
      <c r="U906">
        <v>920</v>
      </c>
      <c r="V906">
        <v>688</v>
      </c>
      <c r="W906">
        <f t="shared" si="141"/>
        <v>1608</v>
      </c>
      <c r="Z906">
        <v>16788</v>
      </c>
      <c r="AA906">
        <v>52761</v>
      </c>
      <c r="AB906">
        <f t="shared" si="142"/>
        <v>69549</v>
      </c>
      <c r="AE906">
        <v>2645</v>
      </c>
      <c r="AF906">
        <v>458</v>
      </c>
      <c r="AG906">
        <f t="shared" si="143"/>
        <v>3103</v>
      </c>
      <c r="AJ906">
        <v>144</v>
      </c>
      <c r="AK906">
        <v>329</v>
      </c>
      <c r="AL906">
        <f t="shared" si="144"/>
        <v>473</v>
      </c>
      <c r="AO906">
        <v>0</v>
      </c>
      <c r="AP906">
        <v>0</v>
      </c>
      <c r="AQ906">
        <f t="shared" si="145"/>
        <v>0</v>
      </c>
      <c r="AT906">
        <v>0</v>
      </c>
      <c r="AU906">
        <v>0</v>
      </c>
      <c r="AV906">
        <f t="shared" si="146"/>
        <v>0</v>
      </c>
    </row>
    <row r="907" spans="6:48" x14ac:dyDescent="0.2">
      <c r="F907">
        <v>0</v>
      </c>
      <c r="G907">
        <v>0</v>
      </c>
      <c r="H907">
        <f t="shared" si="138"/>
        <v>0</v>
      </c>
      <c r="K907">
        <v>34772</v>
      </c>
      <c r="L907">
        <v>61364</v>
      </c>
      <c r="M907">
        <f t="shared" si="139"/>
        <v>96136</v>
      </c>
      <c r="P907">
        <v>28811</v>
      </c>
      <c r="Q907">
        <v>33942</v>
      </c>
      <c r="R907">
        <f t="shared" si="140"/>
        <v>62753</v>
      </c>
      <c r="U907">
        <v>1476</v>
      </c>
      <c r="V907">
        <v>810</v>
      </c>
      <c r="W907">
        <f t="shared" si="141"/>
        <v>2286</v>
      </c>
      <c r="Z907">
        <v>7030</v>
      </c>
      <c r="AA907">
        <v>22364</v>
      </c>
      <c r="AB907">
        <f t="shared" si="142"/>
        <v>29394</v>
      </c>
      <c r="AE907">
        <v>1764</v>
      </c>
      <c r="AF907">
        <v>445</v>
      </c>
      <c r="AG907">
        <f t="shared" si="143"/>
        <v>2209</v>
      </c>
      <c r="AJ907">
        <v>44</v>
      </c>
      <c r="AK907">
        <v>13</v>
      </c>
      <c r="AL907">
        <f t="shared" si="144"/>
        <v>57</v>
      </c>
      <c r="AO907">
        <v>0</v>
      </c>
      <c r="AP907">
        <v>0</v>
      </c>
      <c r="AQ907">
        <f t="shared" si="145"/>
        <v>0</v>
      </c>
      <c r="AT907">
        <v>0</v>
      </c>
      <c r="AU907">
        <v>0</v>
      </c>
      <c r="AV907">
        <f t="shared" si="146"/>
        <v>0</v>
      </c>
    </row>
    <row r="908" spans="6:48" x14ac:dyDescent="0.2">
      <c r="F908">
        <v>0</v>
      </c>
      <c r="G908">
        <v>0</v>
      </c>
      <c r="H908">
        <f t="shared" si="138"/>
        <v>0</v>
      </c>
      <c r="K908">
        <v>26430</v>
      </c>
      <c r="L908">
        <v>58003</v>
      </c>
      <c r="M908">
        <f t="shared" si="139"/>
        <v>84433</v>
      </c>
      <c r="P908">
        <v>20884</v>
      </c>
      <c r="Q908">
        <v>32587</v>
      </c>
      <c r="R908">
        <f t="shared" si="140"/>
        <v>53471</v>
      </c>
      <c r="U908">
        <v>1296</v>
      </c>
      <c r="V908">
        <v>665</v>
      </c>
      <c r="W908">
        <f t="shared" si="141"/>
        <v>1961</v>
      </c>
      <c r="Z908">
        <v>7064</v>
      </c>
      <c r="AA908">
        <v>17260</v>
      </c>
      <c r="AB908">
        <f t="shared" si="142"/>
        <v>24324</v>
      </c>
      <c r="AE908">
        <v>6801</v>
      </c>
      <c r="AF908">
        <v>45220</v>
      </c>
      <c r="AG908">
        <f t="shared" si="143"/>
        <v>52021</v>
      </c>
      <c r="AJ908">
        <v>231</v>
      </c>
      <c r="AK908">
        <v>448</v>
      </c>
      <c r="AL908">
        <f t="shared" si="144"/>
        <v>679</v>
      </c>
      <c r="AO908">
        <v>0</v>
      </c>
      <c r="AP908">
        <v>0</v>
      </c>
      <c r="AQ908">
        <f t="shared" si="145"/>
        <v>0</v>
      </c>
      <c r="AT908">
        <v>0</v>
      </c>
      <c r="AU908">
        <v>0</v>
      </c>
      <c r="AV908">
        <f t="shared" si="146"/>
        <v>0</v>
      </c>
    </row>
    <row r="909" spans="6:48" x14ac:dyDescent="0.2">
      <c r="F909">
        <v>0</v>
      </c>
      <c r="G909">
        <v>0</v>
      </c>
      <c r="H909">
        <f t="shared" si="138"/>
        <v>0</v>
      </c>
      <c r="K909">
        <v>21755</v>
      </c>
      <c r="L909">
        <v>71691</v>
      </c>
      <c r="M909">
        <f t="shared" si="139"/>
        <v>93446</v>
      </c>
      <c r="P909">
        <v>23477</v>
      </c>
      <c r="Q909">
        <v>36113</v>
      </c>
      <c r="R909">
        <f t="shared" si="140"/>
        <v>59590</v>
      </c>
      <c r="U909">
        <v>1886</v>
      </c>
      <c r="V909">
        <v>837</v>
      </c>
      <c r="W909">
        <f t="shared" si="141"/>
        <v>2723</v>
      </c>
      <c r="Z909">
        <v>8355</v>
      </c>
      <c r="AA909">
        <v>19021</v>
      </c>
      <c r="AB909">
        <f t="shared" si="142"/>
        <v>27376</v>
      </c>
      <c r="AE909">
        <v>5548</v>
      </c>
      <c r="AF909">
        <v>48676</v>
      </c>
      <c r="AG909">
        <f t="shared" si="143"/>
        <v>54224</v>
      </c>
      <c r="AJ909">
        <v>176</v>
      </c>
      <c r="AK909">
        <v>434</v>
      </c>
      <c r="AL909">
        <f t="shared" si="144"/>
        <v>610</v>
      </c>
      <c r="AO909">
        <v>0</v>
      </c>
      <c r="AP909">
        <v>0</v>
      </c>
      <c r="AQ909">
        <f t="shared" si="145"/>
        <v>0</v>
      </c>
      <c r="AT909">
        <v>0</v>
      </c>
      <c r="AU909">
        <v>0</v>
      </c>
      <c r="AV909">
        <f t="shared" si="146"/>
        <v>0</v>
      </c>
    </row>
    <row r="910" spans="6:48" x14ac:dyDescent="0.2">
      <c r="F910">
        <v>0</v>
      </c>
      <c r="G910">
        <v>0</v>
      </c>
      <c r="H910">
        <f t="shared" si="138"/>
        <v>0</v>
      </c>
      <c r="K910">
        <v>18925</v>
      </c>
      <c r="L910">
        <v>64381</v>
      </c>
      <c r="M910">
        <f t="shared" si="139"/>
        <v>83306</v>
      </c>
      <c r="P910">
        <v>33410</v>
      </c>
      <c r="Q910">
        <v>40711</v>
      </c>
      <c r="R910">
        <f t="shared" si="140"/>
        <v>74121</v>
      </c>
      <c r="U910">
        <v>1308</v>
      </c>
      <c r="V910">
        <v>626</v>
      </c>
      <c r="W910">
        <f t="shared" si="141"/>
        <v>1934</v>
      </c>
      <c r="Z910">
        <v>6572</v>
      </c>
      <c r="AA910">
        <v>20472</v>
      </c>
      <c r="AB910">
        <f t="shared" si="142"/>
        <v>27044</v>
      </c>
      <c r="AE910">
        <v>5856</v>
      </c>
      <c r="AF910">
        <v>46915</v>
      </c>
      <c r="AG910">
        <f t="shared" si="143"/>
        <v>52771</v>
      </c>
      <c r="AJ910">
        <v>288</v>
      </c>
      <c r="AK910">
        <v>565</v>
      </c>
      <c r="AL910">
        <f t="shared" si="144"/>
        <v>853</v>
      </c>
      <c r="AO910">
        <v>0</v>
      </c>
      <c r="AP910">
        <v>0</v>
      </c>
      <c r="AQ910">
        <f t="shared" si="145"/>
        <v>0</v>
      </c>
      <c r="AT910">
        <v>0</v>
      </c>
      <c r="AU910">
        <v>0</v>
      </c>
      <c r="AV910">
        <f t="shared" si="146"/>
        <v>0</v>
      </c>
    </row>
    <row r="911" spans="6:48" x14ac:dyDescent="0.2">
      <c r="F911">
        <v>0</v>
      </c>
      <c r="G911">
        <v>0</v>
      </c>
      <c r="H911">
        <f t="shared" si="138"/>
        <v>0</v>
      </c>
      <c r="K911">
        <v>20633</v>
      </c>
      <c r="L911">
        <v>69236</v>
      </c>
      <c r="M911">
        <f t="shared" si="139"/>
        <v>89869</v>
      </c>
      <c r="P911">
        <v>26684</v>
      </c>
      <c r="Q911">
        <v>41358</v>
      </c>
      <c r="R911">
        <f t="shared" si="140"/>
        <v>68042</v>
      </c>
      <c r="U911">
        <v>1168</v>
      </c>
      <c r="V911">
        <v>528</v>
      </c>
      <c r="W911">
        <f t="shared" si="141"/>
        <v>1696</v>
      </c>
      <c r="Z911">
        <v>6849</v>
      </c>
      <c r="AA911">
        <v>18049</v>
      </c>
      <c r="AB911">
        <f t="shared" si="142"/>
        <v>24898</v>
      </c>
      <c r="AE911">
        <v>7665</v>
      </c>
      <c r="AF911">
        <v>45081</v>
      </c>
      <c r="AG911">
        <f t="shared" si="143"/>
        <v>52746</v>
      </c>
      <c r="AJ911">
        <v>414</v>
      </c>
      <c r="AK911">
        <v>706</v>
      </c>
      <c r="AL911">
        <f t="shared" si="144"/>
        <v>1120</v>
      </c>
      <c r="AO911">
        <v>0</v>
      </c>
      <c r="AP911">
        <v>0</v>
      </c>
      <c r="AQ911">
        <f t="shared" si="145"/>
        <v>0</v>
      </c>
      <c r="AT911">
        <v>0</v>
      </c>
      <c r="AU911">
        <v>0</v>
      </c>
      <c r="AV911">
        <f t="shared" si="146"/>
        <v>0</v>
      </c>
    </row>
    <row r="912" spans="6:48" x14ac:dyDescent="0.2">
      <c r="F912">
        <v>0</v>
      </c>
      <c r="G912">
        <v>0</v>
      </c>
      <c r="H912">
        <f t="shared" si="138"/>
        <v>0</v>
      </c>
      <c r="K912">
        <v>18018</v>
      </c>
      <c r="L912">
        <v>55752</v>
      </c>
      <c r="M912">
        <f t="shared" si="139"/>
        <v>73770</v>
      </c>
      <c r="P912">
        <v>24849</v>
      </c>
      <c r="Q912">
        <v>39614</v>
      </c>
      <c r="R912">
        <f t="shared" si="140"/>
        <v>64463</v>
      </c>
      <c r="U912">
        <v>716</v>
      </c>
      <c r="V912">
        <v>468</v>
      </c>
      <c r="W912">
        <f t="shared" si="141"/>
        <v>1184</v>
      </c>
      <c r="Z912">
        <v>10224</v>
      </c>
      <c r="AA912">
        <v>23256</v>
      </c>
      <c r="AB912">
        <f t="shared" si="142"/>
        <v>33480</v>
      </c>
      <c r="AE912">
        <v>8010</v>
      </c>
      <c r="AF912">
        <v>51909</v>
      </c>
      <c r="AG912">
        <f t="shared" si="143"/>
        <v>59919</v>
      </c>
      <c r="AJ912">
        <v>565</v>
      </c>
      <c r="AK912">
        <v>800</v>
      </c>
      <c r="AL912">
        <f t="shared" si="144"/>
        <v>1365</v>
      </c>
      <c r="AO912">
        <v>0</v>
      </c>
      <c r="AP912">
        <v>0</v>
      </c>
      <c r="AQ912">
        <f t="shared" si="145"/>
        <v>0</v>
      </c>
      <c r="AT912">
        <v>0</v>
      </c>
      <c r="AU912">
        <v>0</v>
      </c>
      <c r="AV912">
        <f t="shared" si="146"/>
        <v>0</v>
      </c>
    </row>
    <row r="913" spans="6:48" x14ac:dyDescent="0.2">
      <c r="F913">
        <v>0</v>
      </c>
      <c r="G913">
        <v>0</v>
      </c>
      <c r="H913">
        <f t="shared" si="138"/>
        <v>0</v>
      </c>
      <c r="K913">
        <v>13644</v>
      </c>
      <c r="L913">
        <v>58494</v>
      </c>
      <c r="M913">
        <f t="shared" si="139"/>
        <v>72138</v>
      </c>
      <c r="P913">
        <v>22759</v>
      </c>
      <c r="Q913">
        <v>40574</v>
      </c>
      <c r="R913">
        <f t="shared" si="140"/>
        <v>63333</v>
      </c>
      <c r="U913">
        <v>413</v>
      </c>
      <c r="V913">
        <v>497</v>
      </c>
      <c r="W913">
        <f t="shared" si="141"/>
        <v>910</v>
      </c>
      <c r="Z913">
        <v>10475</v>
      </c>
      <c r="AA913">
        <v>22588</v>
      </c>
      <c r="AB913">
        <f t="shared" si="142"/>
        <v>33063</v>
      </c>
      <c r="AE913">
        <v>8046</v>
      </c>
      <c r="AF913">
        <v>43336</v>
      </c>
      <c r="AG913">
        <f t="shared" si="143"/>
        <v>51382</v>
      </c>
      <c r="AJ913">
        <v>734</v>
      </c>
      <c r="AK913">
        <v>812</v>
      </c>
      <c r="AL913">
        <f t="shared" si="144"/>
        <v>1546</v>
      </c>
      <c r="AO913">
        <v>0</v>
      </c>
      <c r="AP913">
        <v>0</v>
      </c>
      <c r="AQ913">
        <f t="shared" si="145"/>
        <v>0</v>
      </c>
      <c r="AT913">
        <v>0</v>
      </c>
      <c r="AU913">
        <v>0</v>
      </c>
      <c r="AV913">
        <f t="shared" si="146"/>
        <v>0</v>
      </c>
    </row>
    <row r="914" spans="6:48" x14ac:dyDescent="0.2">
      <c r="F914">
        <v>0</v>
      </c>
      <c r="G914">
        <v>0</v>
      </c>
      <c r="H914">
        <f t="shared" si="138"/>
        <v>0</v>
      </c>
      <c r="K914">
        <v>42527</v>
      </c>
      <c r="L914">
        <v>2338</v>
      </c>
      <c r="M914">
        <f t="shared" si="139"/>
        <v>44865</v>
      </c>
      <c r="P914">
        <v>23883</v>
      </c>
      <c r="Q914">
        <v>40376</v>
      </c>
      <c r="R914">
        <f t="shared" si="140"/>
        <v>64259</v>
      </c>
      <c r="U914">
        <v>7748</v>
      </c>
      <c r="V914">
        <v>39296</v>
      </c>
      <c r="W914">
        <f t="shared" si="141"/>
        <v>47044</v>
      </c>
      <c r="Z914">
        <v>7562</v>
      </c>
      <c r="AA914">
        <v>4522</v>
      </c>
      <c r="AB914">
        <f t="shared" si="142"/>
        <v>12084</v>
      </c>
      <c r="AE914">
        <v>9000</v>
      </c>
      <c r="AF914">
        <v>44765</v>
      </c>
      <c r="AG914">
        <f t="shared" si="143"/>
        <v>53765</v>
      </c>
      <c r="AJ914">
        <v>1072</v>
      </c>
      <c r="AK914">
        <v>872</v>
      </c>
      <c r="AL914">
        <f t="shared" si="144"/>
        <v>1944</v>
      </c>
      <c r="AO914">
        <v>0</v>
      </c>
      <c r="AP914">
        <v>0</v>
      </c>
      <c r="AQ914">
        <f t="shared" si="145"/>
        <v>0</v>
      </c>
      <c r="AT914">
        <v>0</v>
      </c>
      <c r="AU914">
        <v>0</v>
      </c>
      <c r="AV914">
        <f t="shared" si="146"/>
        <v>0</v>
      </c>
    </row>
    <row r="915" spans="6:48" x14ac:dyDescent="0.2">
      <c r="F915">
        <v>0</v>
      </c>
      <c r="G915">
        <v>0</v>
      </c>
      <c r="H915">
        <f t="shared" si="138"/>
        <v>0</v>
      </c>
      <c r="K915">
        <v>12155</v>
      </c>
      <c r="L915">
        <v>3101</v>
      </c>
      <c r="M915">
        <f t="shared" si="139"/>
        <v>15256</v>
      </c>
      <c r="P915">
        <v>23061</v>
      </c>
      <c r="Q915">
        <v>43089</v>
      </c>
      <c r="R915">
        <f t="shared" si="140"/>
        <v>66150</v>
      </c>
      <c r="U915">
        <v>5250</v>
      </c>
      <c r="V915">
        <v>34544</v>
      </c>
      <c r="W915">
        <f t="shared" si="141"/>
        <v>39794</v>
      </c>
      <c r="Z915">
        <v>7516</v>
      </c>
      <c r="AA915">
        <v>3838</v>
      </c>
      <c r="AB915">
        <f t="shared" si="142"/>
        <v>11354</v>
      </c>
      <c r="AE915">
        <v>10361</v>
      </c>
      <c r="AF915">
        <v>51687</v>
      </c>
      <c r="AG915">
        <f t="shared" si="143"/>
        <v>62048</v>
      </c>
      <c r="AJ915">
        <v>844</v>
      </c>
      <c r="AK915">
        <v>853</v>
      </c>
      <c r="AL915">
        <f t="shared" si="144"/>
        <v>1697</v>
      </c>
      <c r="AO915">
        <v>0</v>
      </c>
      <c r="AP915">
        <v>0</v>
      </c>
      <c r="AQ915">
        <f t="shared" si="145"/>
        <v>0</v>
      </c>
      <c r="AT915">
        <v>0</v>
      </c>
      <c r="AU915">
        <v>0</v>
      </c>
      <c r="AV915">
        <f t="shared" si="146"/>
        <v>0</v>
      </c>
    </row>
    <row r="916" spans="6:48" x14ac:dyDescent="0.2">
      <c r="F916">
        <v>8</v>
      </c>
      <c r="G916">
        <v>194</v>
      </c>
      <c r="H916">
        <f t="shared" si="138"/>
        <v>202</v>
      </c>
      <c r="K916">
        <v>24837</v>
      </c>
      <c r="L916">
        <v>49921</v>
      </c>
      <c r="M916">
        <f t="shared" si="139"/>
        <v>74758</v>
      </c>
      <c r="P916">
        <v>32753</v>
      </c>
      <c r="Q916">
        <v>49427</v>
      </c>
      <c r="R916">
        <f t="shared" si="140"/>
        <v>82180</v>
      </c>
      <c r="U916">
        <v>5855</v>
      </c>
      <c r="V916">
        <v>36714</v>
      </c>
      <c r="W916">
        <f t="shared" si="141"/>
        <v>42569</v>
      </c>
      <c r="Z916">
        <v>7106</v>
      </c>
      <c r="AA916">
        <v>4960</v>
      </c>
      <c r="AB916">
        <f t="shared" si="142"/>
        <v>12066</v>
      </c>
      <c r="AE916">
        <v>8581</v>
      </c>
      <c r="AF916">
        <v>45936</v>
      </c>
      <c r="AG916">
        <f t="shared" si="143"/>
        <v>54517</v>
      </c>
      <c r="AJ916">
        <v>621</v>
      </c>
      <c r="AK916">
        <v>770</v>
      </c>
      <c r="AL916">
        <f t="shared" si="144"/>
        <v>1391</v>
      </c>
      <c r="AO916">
        <v>0</v>
      </c>
      <c r="AP916">
        <v>0</v>
      </c>
      <c r="AQ916">
        <f t="shared" si="145"/>
        <v>0</v>
      </c>
      <c r="AT916">
        <v>0</v>
      </c>
      <c r="AU916">
        <v>0</v>
      </c>
      <c r="AV916">
        <f t="shared" si="146"/>
        <v>0</v>
      </c>
    </row>
    <row r="917" spans="6:48" x14ac:dyDescent="0.2">
      <c r="F917">
        <v>2</v>
      </c>
      <c r="G917">
        <v>135</v>
      </c>
      <c r="H917">
        <f t="shared" si="138"/>
        <v>137</v>
      </c>
      <c r="K917">
        <v>21839</v>
      </c>
      <c r="L917">
        <v>22915</v>
      </c>
      <c r="M917">
        <f t="shared" si="139"/>
        <v>44754</v>
      </c>
      <c r="P917">
        <v>19257</v>
      </c>
      <c r="Q917">
        <v>9628</v>
      </c>
      <c r="R917">
        <f t="shared" si="140"/>
        <v>28885</v>
      </c>
      <c r="U917">
        <v>7728</v>
      </c>
      <c r="V917">
        <v>34895</v>
      </c>
      <c r="W917">
        <f t="shared" si="141"/>
        <v>42623</v>
      </c>
      <c r="Z917">
        <v>6552</v>
      </c>
      <c r="AA917">
        <v>3182</v>
      </c>
      <c r="AB917">
        <f t="shared" si="142"/>
        <v>9734</v>
      </c>
      <c r="AE917">
        <v>7339</v>
      </c>
      <c r="AF917">
        <v>47874</v>
      </c>
      <c r="AG917">
        <f t="shared" si="143"/>
        <v>55213</v>
      </c>
      <c r="AJ917">
        <v>443</v>
      </c>
      <c r="AK917">
        <v>675</v>
      </c>
      <c r="AL917">
        <f t="shared" si="144"/>
        <v>1118</v>
      </c>
      <c r="AO917">
        <v>0</v>
      </c>
      <c r="AP917">
        <v>0</v>
      </c>
      <c r="AQ917">
        <f t="shared" si="145"/>
        <v>0</v>
      </c>
      <c r="AT917">
        <v>0</v>
      </c>
      <c r="AU917">
        <v>0</v>
      </c>
      <c r="AV917">
        <f t="shared" si="146"/>
        <v>0</v>
      </c>
    </row>
    <row r="918" spans="6:48" x14ac:dyDescent="0.2">
      <c r="F918">
        <v>4</v>
      </c>
      <c r="G918">
        <v>170</v>
      </c>
      <c r="H918">
        <f t="shared" si="138"/>
        <v>174</v>
      </c>
      <c r="K918">
        <v>23234</v>
      </c>
      <c r="L918">
        <v>20112</v>
      </c>
      <c r="M918">
        <f t="shared" si="139"/>
        <v>43346</v>
      </c>
      <c r="P918">
        <v>7621</v>
      </c>
      <c r="Q918">
        <v>5371</v>
      </c>
      <c r="R918">
        <f t="shared" si="140"/>
        <v>12992</v>
      </c>
      <c r="U918">
        <v>8677</v>
      </c>
      <c r="V918">
        <v>39273</v>
      </c>
      <c r="W918">
        <f t="shared" si="141"/>
        <v>47950</v>
      </c>
      <c r="Z918">
        <v>5934</v>
      </c>
      <c r="AA918">
        <v>6936</v>
      </c>
      <c r="AB918">
        <f t="shared" si="142"/>
        <v>12870</v>
      </c>
      <c r="AE918">
        <v>5732</v>
      </c>
      <c r="AF918">
        <v>43273</v>
      </c>
      <c r="AG918">
        <f t="shared" si="143"/>
        <v>49005</v>
      </c>
      <c r="AJ918">
        <v>356</v>
      </c>
      <c r="AK918">
        <v>615</v>
      </c>
      <c r="AL918">
        <f t="shared" si="144"/>
        <v>971</v>
      </c>
      <c r="AO918">
        <v>0</v>
      </c>
      <c r="AP918">
        <v>0</v>
      </c>
      <c r="AQ918">
        <f t="shared" si="145"/>
        <v>0</v>
      </c>
      <c r="AT918">
        <v>0</v>
      </c>
      <c r="AU918">
        <v>0</v>
      </c>
      <c r="AV918">
        <f t="shared" si="146"/>
        <v>0</v>
      </c>
    </row>
    <row r="919" spans="6:48" x14ac:dyDescent="0.2">
      <c r="F919">
        <v>0</v>
      </c>
      <c r="G919">
        <v>0</v>
      </c>
      <c r="H919">
        <f t="shared" si="138"/>
        <v>0</v>
      </c>
      <c r="K919">
        <v>33104</v>
      </c>
      <c r="L919">
        <v>14692</v>
      </c>
      <c r="M919">
        <f t="shared" si="139"/>
        <v>47796</v>
      </c>
      <c r="P919">
        <v>11180</v>
      </c>
      <c r="Q919">
        <v>2051</v>
      </c>
      <c r="R919">
        <f t="shared" si="140"/>
        <v>13231</v>
      </c>
      <c r="U919">
        <v>8944</v>
      </c>
      <c r="V919">
        <v>36461</v>
      </c>
      <c r="W919">
        <f t="shared" si="141"/>
        <v>45405</v>
      </c>
      <c r="Z919">
        <v>3219</v>
      </c>
      <c r="AA919">
        <v>27982</v>
      </c>
      <c r="AB919">
        <f t="shared" si="142"/>
        <v>31201</v>
      </c>
      <c r="AE919">
        <v>7266</v>
      </c>
      <c r="AF919">
        <v>57118</v>
      </c>
      <c r="AG919">
        <f t="shared" si="143"/>
        <v>64384</v>
      </c>
      <c r="AJ919">
        <v>328</v>
      </c>
      <c r="AK919">
        <v>586</v>
      </c>
      <c r="AL919">
        <f t="shared" si="144"/>
        <v>914</v>
      </c>
      <c r="AO919">
        <v>0</v>
      </c>
      <c r="AP919">
        <v>0</v>
      </c>
      <c r="AQ919">
        <f t="shared" si="145"/>
        <v>0</v>
      </c>
      <c r="AT919">
        <v>0</v>
      </c>
      <c r="AU919">
        <v>0</v>
      </c>
      <c r="AV919">
        <f t="shared" si="146"/>
        <v>0</v>
      </c>
    </row>
    <row r="920" spans="6:48" x14ac:dyDescent="0.2">
      <c r="F920">
        <v>0</v>
      </c>
      <c r="G920">
        <v>0</v>
      </c>
      <c r="H920">
        <f t="shared" si="138"/>
        <v>0</v>
      </c>
      <c r="K920">
        <v>34731</v>
      </c>
      <c r="L920">
        <v>33958</v>
      </c>
      <c r="M920">
        <f t="shared" si="139"/>
        <v>68689</v>
      </c>
      <c r="P920">
        <v>5153</v>
      </c>
      <c r="Q920">
        <v>1306</v>
      </c>
      <c r="R920">
        <f t="shared" si="140"/>
        <v>6459</v>
      </c>
      <c r="U920">
        <v>8181</v>
      </c>
      <c r="V920">
        <v>36195</v>
      </c>
      <c r="W920">
        <f t="shared" si="141"/>
        <v>44376</v>
      </c>
      <c r="Z920">
        <v>2492</v>
      </c>
      <c r="AA920">
        <v>23819</v>
      </c>
      <c r="AB920">
        <f t="shared" si="142"/>
        <v>26311</v>
      </c>
      <c r="AE920">
        <v>2124</v>
      </c>
      <c r="AF920">
        <v>21873</v>
      </c>
      <c r="AG920">
        <f t="shared" si="143"/>
        <v>23997</v>
      </c>
      <c r="AJ920">
        <v>215</v>
      </c>
      <c r="AK920">
        <v>86</v>
      </c>
      <c r="AL920">
        <f t="shared" si="144"/>
        <v>301</v>
      </c>
      <c r="AO920">
        <v>0</v>
      </c>
      <c r="AP920">
        <v>0</v>
      </c>
      <c r="AQ920">
        <f t="shared" si="145"/>
        <v>0</v>
      </c>
      <c r="AT920">
        <v>0</v>
      </c>
      <c r="AU920">
        <v>0</v>
      </c>
      <c r="AV920">
        <f t="shared" si="146"/>
        <v>0</v>
      </c>
    </row>
    <row r="921" spans="6:48" x14ac:dyDescent="0.2">
      <c r="F921">
        <v>0</v>
      </c>
      <c r="G921">
        <v>0</v>
      </c>
      <c r="H921">
        <f t="shared" si="138"/>
        <v>0</v>
      </c>
      <c r="K921">
        <v>33459</v>
      </c>
      <c r="L921">
        <v>15766</v>
      </c>
      <c r="M921">
        <f t="shared" si="139"/>
        <v>49225</v>
      </c>
      <c r="P921">
        <v>8533</v>
      </c>
      <c r="Q921">
        <v>866</v>
      </c>
      <c r="R921">
        <f t="shared" si="140"/>
        <v>9399</v>
      </c>
      <c r="U921">
        <v>9662</v>
      </c>
      <c r="V921">
        <v>45787</v>
      </c>
      <c r="W921">
        <f t="shared" si="141"/>
        <v>55449</v>
      </c>
      <c r="Z921">
        <v>2768</v>
      </c>
      <c r="AA921">
        <v>27467</v>
      </c>
      <c r="AB921">
        <f t="shared" si="142"/>
        <v>30235</v>
      </c>
      <c r="AE921">
        <v>2102</v>
      </c>
      <c r="AF921">
        <v>26945</v>
      </c>
      <c r="AG921">
        <f t="shared" si="143"/>
        <v>29047</v>
      </c>
      <c r="AJ921">
        <v>469</v>
      </c>
      <c r="AK921">
        <v>74</v>
      </c>
      <c r="AL921">
        <f t="shared" si="144"/>
        <v>543</v>
      </c>
      <c r="AO921">
        <v>0</v>
      </c>
      <c r="AP921">
        <v>0</v>
      </c>
      <c r="AQ921">
        <f t="shared" si="145"/>
        <v>0</v>
      </c>
      <c r="AT921">
        <v>0</v>
      </c>
      <c r="AU921">
        <v>0</v>
      </c>
      <c r="AV921">
        <f t="shared" si="146"/>
        <v>0</v>
      </c>
    </row>
    <row r="922" spans="6:48" x14ac:dyDescent="0.2">
      <c r="F922">
        <v>0</v>
      </c>
      <c r="G922">
        <v>0</v>
      </c>
      <c r="H922">
        <f t="shared" si="138"/>
        <v>0</v>
      </c>
      <c r="K922">
        <v>24136</v>
      </c>
      <c r="L922">
        <v>11602</v>
      </c>
      <c r="M922">
        <f t="shared" si="139"/>
        <v>35738</v>
      </c>
      <c r="P922">
        <v>2566</v>
      </c>
      <c r="Q922">
        <v>603</v>
      </c>
      <c r="R922">
        <f t="shared" si="140"/>
        <v>3169</v>
      </c>
      <c r="U922">
        <v>9518</v>
      </c>
      <c r="V922">
        <v>38579</v>
      </c>
      <c r="W922">
        <f t="shared" si="141"/>
        <v>48097</v>
      </c>
      <c r="Z922">
        <v>4337</v>
      </c>
      <c r="AA922">
        <v>27568</v>
      </c>
      <c r="AB922">
        <f t="shared" si="142"/>
        <v>31905</v>
      </c>
      <c r="AE922">
        <v>1922</v>
      </c>
      <c r="AF922">
        <v>30926</v>
      </c>
      <c r="AG922">
        <f t="shared" si="143"/>
        <v>32848</v>
      </c>
      <c r="AJ922">
        <v>391</v>
      </c>
      <c r="AK922">
        <v>136</v>
      </c>
      <c r="AL922">
        <f t="shared" si="144"/>
        <v>527</v>
      </c>
      <c r="AO922">
        <v>0</v>
      </c>
      <c r="AP922">
        <v>0</v>
      </c>
      <c r="AQ922">
        <f t="shared" si="145"/>
        <v>0</v>
      </c>
      <c r="AT922">
        <v>0</v>
      </c>
      <c r="AU922">
        <v>0</v>
      </c>
      <c r="AV922">
        <f t="shared" si="146"/>
        <v>0</v>
      </c>
    </row>
    <row r="923" spans="6:48" x14ac:dyDescent="0.2">
      <c r="F923">
        <v>0</v>
      </c>
      <c r="G923">
        <v>0</v>
      </c>
      <c r="H923">
        <f t="shared" si="138"/>
        <v>0</v>
      </c>
      <c r="K923">
        <v>25479</v>
      </c>
      <c r="L923">
        <v>6899</v>
      </c>
      <c r="M923">
        <f t="shared" si="139"/>
        <v>32378</v>
      </c>
      <c r="P923">
        <v>2312</v>
      </c>
      <c r="Q923">
        <v>1177</v>
      </c>
      <c r="R923">
        <f t="shared" si="140"/>
        <v>3489</v>
      </c>
      <c r="U923">
        <v>7508</v>
      </c>
      <c r="V923">
        <v>41363</v>
      </c>
      <c r="W923">
        <f t="shared" si="141"/>
        <v>48871</v>
      </c>
      <c r="Z923">
        <v>3682</v>
      </c>
      <c r="AA923">
        <v>26019</v>
      </c>
      <c r="AB923">
        <f t="shared" si="142"/>
        <v>29701</v>
      </c>
      <c r="AE923">
        <v>1939</v>
      </c>
      <c r="AF923">
        <v>26851</v>
      </c>
      <c r="AG923">
        <f t="shared" si="143"/>
        <v>28790</v>
      </c>
      <c r="AJ923">
        <v>143</v>
      </c>
      <c r="AK923">
        <v>270</v>
      </c>
      <c r="AL923">
        <f t="shared" si="144"/>
        <v>413</v>
      </c>
      <c r="AO923">
        <v>0</v>
      </c>
      <c r="AP923">
        <v>0</v>
      </c>
      <c r="AQ923">
        <f t="shared" si="145"/>
        <v>0</v>
      </c>
      <c r="AT923">
        <v>0</v>
      </c>
      <c r="AU923">
        <v>0</v>
      </c>
      <c r="AV923">
        <f t="shared" si="146"/>
        <v>0</v>
      </c>
    </row>
    <row r="924" spans="6:48" x14ac:dyDescent="0.2">
      <c r="F924">
        <v>0</v>
      </c>
      <c r="G924">
        <v>0</v>
      </c>
      <c r="H924">
        <f t="shared" si="138"/>
        <v>0</v>
      </c>
      <c r="K924">
        <v>18566</v>
      </c>
      <c r="L924">
        <v>5436</v>
      </c>
      <c r="M924">
        <f t="shared" si="139"/>
        <v>24002</v>
      </c>
      <c r="P924">
        <v>1629</v>
      </c>
      <c r="Q924">
        <v>200</v>
      </c>
      <c r="R924">
        <f t="shared" si="140"/>
        <v>1829</v>
      </c>
      <c r="U924">
        <v>6963</v>
      </c>
      <c r="V924">
        <v>33255</v>
      </c>
      <c r="W924">
        <f t="shared" si="141"/>
        <v>40218</v>
      </c>
      <c r="Z924">
        <v>3583</v>
      </c>
      <c r="AA924">
        <v>25384</v>
      </c>
      <c r="AB924">
        <f t="shared" si="142"/>
        <v>28967</v>
      </c>
      <c r="AE924">
        <v>2826</v>
      </c>
      <c r="AF924">
        <v>29380</v>
      </c>
      <c r="AG924">
        <f t="shared" si="143"/>
        <v>32206</v>
      </c>
      <c r="AJ924">
        <v>399</v>
      </c>
      <c r="AK924">
        <v>216</v>
      </c>
      <c r="AL924">
        <f t="shared" si="144"/>
        <v>615</v>
      </c>
      <c r="AO924">
        <v>0</v>
      </c>
      <c r="AP924">
        <v>0</v>
      </c>
      <c r="AQ924">
        <f t="shared" si="145"/>
        <v>0</v>
      </c>
      <c r="AT924">
        <v>0</v>
      </c>
      <c r="AU924">
        <v>0</v>
      </c>
      <c r="AV924">
        <f t="shared" si="146"/>
        <v>0</v>
      </c>
    </row>
    <row r="925" spans="6:48" x14ac:dyDescent="0.2">
      <c r="F925">
        <v>0</v>
      </c>
      <c r="G925">
        <v>0</v>
      </c>
      <c r="H925">
        <f t="shared" si="138"/>
        <v>0</v>
      </c>
      <c r="K925">
        <v>13493</v>
      </c>
      <c r="L925">
        <v>8267</v>
      </c>
      <c r="M925">
        <f t="shared" si="139"/>
        <v>21760</v>
      </c>
      <c r="P925">
        <v>2161</v>
      </c>
      <c r="Q925">
        <v>1445</v>
      </c>
      <c r="R925">
        <f t="shared" si="140"/>
        <v>3606</v>
      </c>
      <c r="U925">
        <v>6618</v>
      </c>
      <c r="V925">
        <v>40939</v>
      </c>
      <c r="W925">
        <f t="shared" si="141"/>
        <v>47557</v>
      </c>
      <c r="Z925">
        <v>5640</v>
      </c>
      <c r="AA925">
        <v>29740</v>
      </c>
      <c r="AB925">
        <f t="shared" si="142"/>
        <v>35380</v>
      </c>
      <c r="AE925">
        <v>3917</v>
      </c>
      <c r="AF925">
        <v>24444</v>
      </c>
      <c r="AG925">
        <f t="shared" si="143"/>
        <v>28361</v>
      </c>
      <c r="AJ925">
        <v>537</v>
      </c>
      <c r="AK925">
        <v>137</v>
      </c>
      <c r="AL925">
        <f t="shared" si="144"/>
        <v>674</v>
      </c>
      <c r="AO925">
        <v>0</v>
      </c>
      <c r="AP925">
        <v>0</v>
      </c>
      <c r="AQ925">
        <f t="shared" si="145"/>
        <v>0</v>
      </c>
      <c r="AT925">
        <v>0</v>
      </c>
      <c r="AU925">
        <v>0</v>
      </c>
      <c r="AV925">
        <f t="shared" si="146"/>
        <v>0</v>
      </c>
    </row>
    <row r="926" spans="6:48" x14ac:dyDescent="0.2">
      <c r="F926">
        <v>30</v>
      </c>
      <c r="G926">
        <v>0</v>
      </c>
      <c r="H926">
        <f t="shared" si="138"/>
        <v>30</v>
      </c>
      <c r="K926">
        <v>1822</v>
      </c>
      <c r="L926">
        <v>20255</v>
      </c>
      <c r="M926">
        <f t="shared" si="139"/>
        <v>22077</v>
      </c>
      <c r="P926">
        <v>885</v>
      </c>
      <c r="Q926">
        <v>459</v>
      </c>
      <c r="R926">
        <f t="shared" si="140"/>
        <v>1344</v>
      </c>
      <c r="U926">
        <v>2489</v>
      </c>
      <c r="V926">
        <v>21163</v>
      </c>
      <c r="W926">
        <f t="shared" si="141"/>
        <v>23652</v>
      </c>
      <c r="Z926">
        <v>5656</v>
      </c>
      <c r="AA926">
        <v>30448</v>
      </c>
      <c r="AB926">
        <f t="shared" si="142"/>
        <v>36104</v>
      </c>
      <c r="AE926">
        <v>3768</v>
      </c>
      <c r="AF926">
        <v>26825</v>
      </c>
      <c r="AG926">
        <f t="shared" si="143"/>
        <v>30593</v>
      </c>
      <c r="AJ926">
        <v>629</v>
      </c>
      <c r="AK926">
        <v>157</v>
      </c>
      <c r="AL926">
        <f t="shared" si="144"/>
        <v>786</v>
      </c>
      <c r="AO926">
        <v>0</v>
      </c>
      <c r="AP926">
        <v>0</v>
      </c>
      <c r="AQ926">
        <f t="shared" si="145"/>
        <v>0</v>
      </c>
      <c r="AT926">
        <v>0</v>
      </c>
      <c r="AU926">
        <v>0</v>
      </c>
      <c r="AV926">
        <f t="shared" si="146"/>
        <v>0</v>
      </c>
    </row>
    <row r="927" spans="6:48" x14ac:dyDescent="0.2">
      <c r="F927">
        <v>8</v>
      </c>
      <c r="G927">
        <v>18</v>
      </c>
      <c r="H927">
        <f t="shared" si="138"/>
        <v>26</v>
      </c>
      <c r="K927">
        <v>2509</v>
      </c>
      <c r="L927">
        <v>16050</v>
      </c>
      <c r="M927">
        <f t="shared" si="139"/>
        <v>18559</v>
      </c>
      <c r="P927">
        <v>1380</v>
      </c>
      <c r="Q927">
        <v>10105</v>
      </c>
      <c r="R927">
        <f t="shared" si="140"/>
        <v>11485</v>
      </c>
      <c r="U927">
        <v>2085</v>
      </c>
      <c r="V927">
        <v>19947</v>
      </c>
      <c r="W927">
        <f t="shared" si="141"/>
        <v>22032</v>
      </c>
      <c r="Z927">
        <v>5858</v>
      </c>
      <c r="AA927">
        <v>28305</v>
      </c>
      <c r="AB927">
        <f t="shared" si="142"/>
        <v>34163</v>
      </c>
      <c r="AE927">
        <v>3879</v>
      </c>
      <c r="AF927">
        <v>34364</v>
      </c>
      <c r="AG927">
        <f t="shared" si="143"/>
        <v>38243</v>
      </c>
      <c r="AJ927">
        <v>562</v>
      </c>
      <c r="AK927">
        <v>203</v>
      </c>
      <c r="AL927">
        <f t="shared" si="144"/>
        <v>765</v>
      </c>
      <c r="AO927">
        <v>0</v>
      </c>
      <c r="AP927">
        <v>0</v>
      </c>
      <c r="AQ927">
        <f t="shared" si="145"/>
        <v>0</v>
      </c>
      <c r="AT927">
        <v>0</v>
      </c>
      <c r="AU927">
        <v>0</v>
      </c>
      <c r="AV927">
        <f t="shared" si="146"/>
        <v>0</v>
      </c>
    </row>
    <row r="928" spans="6:48" x14ac:dyDescent="0.2">
      <c r="F928">
        <v>25344</v>
      </c>
      <c r="G928">
        <v>14502</v>
      </c>
      <c r="H928">
        <f t="shared" si="138"/>
        <v>39846</v>
      </c>
      <c r="K928">
        <v>3076</v>
      </c>
      <c r="L928">
        <v>18635</v>
      </c>
      <c r="M928">
        <f t="shared" si="139"/>
        <v>21711</v>
      </c>
      <c r="P928">
        <v>1596</v>
      </c>
      <c r="Q928">
        <v>6404</v>
      </c>
      <c r="R928">
        <f t="shared" si="140"/>
        <v>8000</v>
      </c>
      <c r="U928">
        <v>1910</v>
      </c>
      <c r="V928">
        <v>21460</v>
      </c>
      <c r="W928">
        <f t="shared" si="141"/>
        <v>23370</v>
      </c>
      <c r="Z928">
        <v>4126</v>
      </c>
      <c r="AA928">
        <v>24686</v>
      </c>
      <c r="AB928">
        <f t="shared" si="142"/>
        <v>28812</v>
      </c>
      <c r="AE928">
        <v>2966</v>
      </c>
      <c r="AF928">
        <v>24261</v>
      </c>
      <c r="AG928">
        <f t="shared" si="143"/>
        <v>27227</v>
      </c>
      <c r="AJ928">
        <v>695</v>
      </c>
      <c r="AK928">
        <v>81</v>
      </c>
      <c r="AL928">
        <f t="shared" si="144"/>
        <v>776</v>
      </c>
      <c r="AO928">
        <v>0</v>
      </c>
      <c r="AP928">
        <v>0</v>
      </c>
      <c r="AQ928">
        <f t="shared" si="145"/>
        <v>0</v>
      </c>
      <c r="AT928">
        <v>302</v>
      </c>
      <c r="AU928">
        <v>0</v>
      </c>
      <c r="AV928">
        <f t="shared" si="146"/>
        <v>302</v>
      </c>
    </row>
    <row r="929" spans="6:48" x14ac:dyDescent="0.2">
      <c r="F929">
        <v>22847</v>
      </c>
      <c r="G929">
        <v>16895</v>
      </c>
      <c r="H929">
        <f t="shared" si="138"/>
        <v>39742</v>
      </c>
      <c r="K929">
        <v>2199</v>
      </c>
      <c r="L929">
        <v>17574</v>
      </c>
      <c r="M929">
        <f t="shared" si="139"/>
        <v>19773</v>
      </c>
      <c r="P929">
        <v>1960</v>
      </c>
      <c r="Q929">
        <v>9921</v>
      </c>
      <c r="R929">
        <f t="shared" si="140"/>
        <v>11881</v>
      </c>
      <c r="U929">
        <v>2848</v>
      </c>
      <c r="V929">
        <v>19202</v>
      </c>
      <c r="W929">
        <f t="shared" si="141"/>
        <v>22050</v>
      </c>
      <c r="Z929">
        <v>2992</v>
      </c>
      <c r="AA929">
        <v>22243</v>
      </c>
      <c r="AB929">
        <f t="shared" si="142"/>
        <v>25235</v>
      </c>
      <c r="AE929">
        <v>3303</v>
      </c>
      <c r="AF929">
        <v>30930</v>
      </c>
      <c r="AG929">
        <f t="shared" si="143"/>
        <v>34233</v>
      </c>
      <c r="AJ929">
        <v>431</v>
      </c>
      <c r="AK929">
        <v>130</v>
      </c>
      <c r="AL929">
        <f t="shared" si="144"/>
        <v>561</v>
      </c>
      <c r="AO929">
        <v>0</v>
      </c>
      <c r="AP929">
        <v>0</v>
      </c>
      <c r="AQ929">
        <f t="shared" si="145"/>
        <v>0</v>
      </c>
      <c r="AT929">
        <v>336</v>
      </c>
      <c r="AU929">
        <v>0</v>
      </c>
      <c r="AV929">
        <f t="shared" si="146"/>
        <v>336</v>
      </c>
    </row>
    <row r="930" spans="6:48" x14ac:dyDescent="0.2">
      <c r="F930">
        <v>20121</v>
      </c>
      <c r="G930">
        <v>19360</v>
      </c>
      <c r="H930">
        <f t="shared" si="138"/>
        <v>39481</v>
      </c>
      <c r="K930">
        <v>2992</v>
      </c>
      <c r="L930">
        <v>20227</v>
      </c>
      <c r="M930">
        <f t="shared" si="139"/>
        <v>23219</v>
      </c>
      <c r="P930">
        <v>1699</v>
      </c>
      <c r="Q930">
        <v>10192</v>
      </c>
      <c r="R930">
        <f t="shared" si="140"/>
        <v>11891</v>
      </c>
      <c r="U930">
        <v>3129</v>
      </c>
      <c r="V930">
        <v>22522</v>
      </c>
      <c r="W930">
        <f t="shared" si="141"/>
        <v>25651</v>
      </c>
      <c r="Z930">
        <v>3434</v>
      </c>
      <c r="AA930">
        <v>27058</v>
      </c>
      <c r="AB930">
        <f t="shared" si="142"/>
        <v>30492</v>
      </c>
      <c r="AE930">
        <v>2495</v>
      </c>
      <c r="AF930">
        <v>24882</v>
      </c>
      <c r="AG930">
        <f t="shared" si="143"/>
        <v>27377</v>
      </c>
      <c r="AJ930">
        <v>483</v>
      </c>
      <c r="AK930">
        <v>47</v>
      </c>
      <c r="AL930">
        <f t="shared" si="144"/>
        <v>530</v>
      </c>
      <c r="AO930">
        <v>0</v>
      </c>
      <c r="AP930">
        <v>0</v>
      </c>
      <c r="AQ930">
        <f t="shared" si="145"/>
        <v>0</v>
      </c>
      <c r="AT930">
        <v>308</v>
      </c>
      <c r="AU930">
        <v>0</v>
      </c>
      <c r="AV930">
        <f t="shared" si="146"/>
        <v>308</v>
      </c>
    </row>
    <row r="931" spans="6:48" x14ac:dyDescent="0.2">
      <c r="F931">
        <v>0</v>
      </c>
      <c r="G931">
        <v>0</v>
      </c>
      <c r="H931">
        <f t="shared" si="138"/>
        <v>0</v>
      </c>
      <c r="K931">
        <v>3397</v>
      </c>
      <c r="L931">
        <v>21855</v>
      </c>
      <c r="M931">
        <f t="shared" si="139"/>
        <v>25252</v>
      </c>
      <c r="P931">
        <v>1618</v>
      </c>
      <c r="Q931">
        <v>8980</v>
      </c>
      <c r="R931">
        <f t="shared" si="140"/>
        <v>10598</v>
      </c>
      <c r="U931">
        <v>4974</v>
      </c>
      <c r="V931">
        <v>20840</v>
      </c>
      <c r="W931">
        <f t="shared" si="141"/>
        <v>25814</v>
      </c>
      <c r="Z931">
        <v>885</v>
      </c>
      <c r="AA931">
        <v>3096</v>
      </c>
      <c r="AB931">
        <f t="shared" si="142"/>
        <v>3981</v>
      </c>
      <c r="AE931">
        <v>2661</v>
      </c>
      <c r="AF931">
        <v>29806</v>
      </c>
      <c r="AG931">
        <f t="shared" si="143"/>
        <v>32467</v>
      </c>
      <c r="AJ931">
        <v>287</v>
      </c>
      <c r="AK931">
        <v>151</v>
      </c>
      <c r="AL931">
        <f t="shared" si="144"/>
        <v>438</v>
      </c>
      <c r="AO931">
        <v>0</v>
      </c>
      <c r="AP931">
        <v>0</v>
      </c>
      <c r="AQ931">
        <f t="shared" si="145"/>
        <v>0</v>
      </c>
      <c r="AT931">
        <v>317</v>
      </c>
      <c r="AU931">
        <v>0</v>
      </c>
      <c r="AV931">
        <f t="shared" si="146"/>
        <v>317</v>
      </c>
    </row>
    <row r="932" spans="6:48" x14ac:dyDescent="0.2">
      <c r="F932">
        <v>0</v>
      </c>
      <c r="G932">
        <v>0</v>
      </c>
      <c r="H932">
        <f t="shared" si="138"/>
        <v>0</v>
      </c>
      <c r="K932">
        <v>2665</v>
      </c>
      <c r="L932">
        <v>22467</v>
      </c>
      <c r="M932">
        <f t="shared" si="139"/>
        <v>25132</v>
      </c>
      <c r="P932">
        <v>1481</v>
      </c>
      <c r="Q932">
        <v>9868</v>
      </c>
      <c r="R932">
        <f t="shared" si="140"/>
        <v>11349</v>
      </c>
      <c r="U932">
        <v>3532</v>
      </c>
      <c r="V932">
        <v>19187</v>
      </c>
      <c r="W932">
        <f t="shared" si="141"/>
        <v>22719</v>
      </c>
      <c r="Z932">
        <v>611</v>
      </c>
      <c r="AA932">
        <v>2137</v>
      </c>
      <c r="AB932">
        <f t="shared" si="142"/>
        <v>2748</v>
      </c>
      <c r="AE932">
        <v>14306</v>
      </c>
      <c r="AF932">
        <v>48827</v>
      </c>
      <c r="AG932">
        <f t="shared" si="143"/>
        <v>63133</v>
      </c>
      <c r="AJ932">
        <v>884</v>
      </c>
      <c r="AK932">
        <v>1</v>
      </c>
      <c r="AL932">
        <f t="shared" si="144"/>
        <v>885</v>
      </c>
      <c r="AO932">
        <v>0</v>
      </c>
      <c r="AP932">
        <v>0</v>
      </c>
      <c r="AQ932">
        <f t="shared" si="145"/>
        <v>0</v>
      </c>
      <c r="AT932">
        <v>358</v>
      </c>
      <c r="AU932">
        <v>0</v>
      </c>
      <c r="AV932">
        <f t="shared" si="146"/>
        <v>358</v>
      </c>
    </row>
    <row r="933" spans="6:48" x14ac:dyDescent="0.2">
      <c r="F933">
        <v>0</v>
      </c>
      <c r="G933">
        <v>0</v>
      </c>
      <c r="H933">
        <f t="shared" si="138"/>
        <v>0</v>
      </c>
      <c r="K933">
        <v>3064</v>
      </c>
      <c r="L933">
        <v>25891</v>
      </c>
      <c r="M933">
        <f t="shared" si="139"/>
        <v>28955</v>
      </c>
      <c r="P933">
        <v>2611</v>
      </c>
      <c r="Q933">
        <v>6899</v>
      </c>
      <c r="R933">
        <f t="shared" si="140"/>
        <v>9510</v>
      </c>
      <c r="U933">
        <v>2837</v>
      </c>
      <c r="V933">
        <v>25765</v>
      </c>
      <c r="W933">
        <f t="shared" si="141"/>
        <v>28602</v>
      </c>
      <c r="Z933">
        <v>1949</v>
      </c>
      <c r="AA933">
        <v>4582</v>
      </c>
      <c r="AB933">
        <f t="shared" si="142"/>
        <v>6531</v>
      </c>
      <c r="AE933">
        <v>15060</v>
      </c>
      <c r="AF933">
        <v>49403</v>
      </c>
      <c r="AG933">
        <f t="shared" si="143"/>
        <v>64463</v>
      </c>
      <c r="AJ933">
        <v>441</v>
      </c>
      <c r="AK933">
        <v>0</v>
      </c>
      <c r="AL933">
        <f t="shared" si="144"/>
        <v>441</v>
      </c>
      <c r="AO933">
        <v>0</v>
      </c>
      <c r="AP933">
        <v>0</v>
      </c>
      <c r="AQ933">
        <f t="shared" si="145"/>
        <v>0</v>
      </c>
      <c r="AT933">
        <v>628</v>
      </c>
      <c r="AU933">
        <v>65</v>
      </c>
      <c r="AV933">
        <f t="shared" si="146"/>
        <v>693</v>
      </c>
    </row>
    <row r="934" spans="6:48" x14ac:dyDescent="0.2">
      <c r="F934">
        <v>2280</v>
      </c>
      <c r="G934">
        <v>0</v>
      </c>
      <c r="H934">
        <f t="shared" si="138"/>
        <v>2280</v>
      </c>
      <c r="K934">
        <v>4987</v>
      </c>
      <c r="L934">
        <v>20770</v>
      </c>
      <c r="M934">
        <f t="shared" si="139"/>
        <v>25757</v>
      </c>
      <c r="P934">
        <v>3729</v>
      </c>
      <c r="Q934">
        <v>5644</v>
      </c>
      <c r="R934">
        <f t="shared" si="140"/>
        <v>9373</v>
      </c>
      <c r="U934">
        <v>3451</v>
      </c>
      <c r="V934">
        <v>23336</v>
      </c>
      <c r="W934">
        <f t="shared" si="141"/>
        <v>26787</v>
      </c>
      <c r="Z934">
        <v>1220</v>
      </c>
      <c r="AA934">
        <v>3558</v>
      </c>
      <c r="AB934">
        <f t="shared" si="142"/>
        <v>4778</v>
      </c>
      <c r="AE934">
        <v>20024</v>
      </c>
      <c r="AF934">
        <v>57233</v>
      </c>
      <c r="AG934">
        <f t="shared" si="143"/>
        <v>77257</v>
      </c>
      <c r="AJ934">
        <v>494</v>
      </c>
      <c r="AK934">
        <v>48</v>
      </c>
      <c r="AL934">
        <f t="shared" si="144"/>
        <v>542</v>
      </c>
      <c r="AO934">
        <v>0</v>
      </c>
      <c r="AP934">
        <v>0</v>
      </c>
      <c r="AQ934">
        <f t="shared" si="145"/>
        <v>0</v>
      </c>
      <c r="AT934">
        <v>1771</v>
      </c>
      <c r="AU934">
        <v>43</v>
      </c>
      <c r="AV934">
        <f t="shared" si="146"/>
        <v>1814</v>
      </c>
    </row>
    <row r="935" spans="6:48" x14ac:dyDescent="0.2">
      <c r="F935">
        <v>1353</v>
      </c>
      <c r="G935">
        <v>0</v>
      </c>
      <c r="H935">
        <f t="shared" si="138"/>
        <v>1353</v>
      </c>
      <c r="K935">
        <v>3385</v>
      </c>
      <c r="L935">
        <v>20890</v>
      </c>
      <c r="M935">
        <f t="shared" si="139"/>
        <v>24275</v>
      </c>
      <c r="P935">
        <v>880</v>
      </c>
      <c r="Q935">
        <v>2007</v>
      </c>
      <c r="R935">
        <f t="shared" si="140"/>
        <v>2887</v>
      </c>
      <c r="U935">
        <v>2805</v>
      </c>
      <c r="V935">
        <v>24218</v>
      </c>
      <c r="W935">
        <f t="shared" si="141"/>
        <v>27023</v>
      </c>
      <c r="Z935">
        <v>1922</v>
      </c>
      <c r="AA935">
        <v>3939</v>
      </c>
      <c r="AB935">
        <f t="shared" si="142"/>
        <v>5861</v>
      </c>
      <c r="AE935">
        <v>18082</v>
      </c>
      <c r="AF935">
        <v>59382</v>
      </c>
      <c r="AG935">
        <f t="shared" si="143"/>
        <v>77464</v>
      </c>
      <c r="AJ935">
        <v>366</v>
      </c>
      <c r="AK935">
        <v>8</v>
      </c>
      <c r="AL935">
        <f t="shared" si="144"/>
        <v>374</v>
      </c>
      <c r="AO935">
        <v>0</v>
      </c>
      <c r="AP935">
        <v>0</v>
      </c>
      <c r="AQ935">
        <f t="shared" si="145"/>
        <v>0</v>
      </c>
      <c r="AT935">
        <v>895</v>
      </c>
      <c r="AU935">
        <v>5</v>
      </c>
      <c r="AV935">
        <f t="shared" si="146"/>
        <v>900</v>
      </c>
    </row>
    <row r="936" spans="6:48" x14ac:dyDescent="0.2">
      <c r="F936">
        <v>1585</v>
      </c>
      <c r="G936">
        <v>0</v>
      </c>
      <c r="H936">
        <f t="shared" si="138"/>
        <v>1585</v>
      </c>
      <c r="K936">
        <v>2762</v>
      </c>
      <c r="L936">
        <v>14606</v>
      </c>
      <c r="M936">
        <f t="shared" si="139"/>
        <v>17368</v>
      </c>
      <c r="P936">
        <v>768</v>
      </c>
      <c r="Q936">
        <v>1702</v>
      </c>
      <c r="R936">
        <f t="shared" si="140"/>
        <v>2470</v>
      </c>
      <c r="U936">
        <v>2200</v>
      </c>
      <c r="V936">
        <v>22386</v>
      </c>
      <c r="W936">
        <f t="shared" si="141"/>
        <v>24586</v>
      </c>
      <c r="Z936">
        <v>2400</v>
      </c>
      <c r="AA936">
        <v>4135</v>
      </c>
      <c r="AB936">
        <f t="shared" si="142"/>
        <v>6535</v>
      </c>
      <c r="AE936">
        <v>23521</v>
      </c>
      <c r="AF936">
        <v>62181</v>
      </c>
      <c r="AG936">
        <f t="shared" si="143"/>
        <v>85702</v>
      </c>
      <c r="AJ936">
        <v>351</v>
      </c>
      <c r="AK936">
        <v>0</v>
      </c>
      <c r="AL936">
        <f t="shared" si="144"/>
        <v>351</v>
      </c>
      <c r="AO936">
        <v>0</v>
      </c>
      <c r="AP936">
        <v>0</v>
      </c>
      <c r="AQ936">
        <f t="shared" si="145"/>
        <v>0</v>
      </c>
      <c r="AT936">
        <v>1218</v>
      </c>
      <c r="AU936">
        <v>11</v>
      </c>
      <c r="AV936">
        <f t="shared" si="146"/>
        <v>1229</v>
      </c>
    </row>
    <row r="937" spans="6:48" x14ac:dyDescent="0.2">
      <c r="F937">
        <v>4357</v>
      </c>
      <c r="G937">
        <v>0</v>
      </c>
      <c r="H937">
        <f t="shared" si="138"/>
        <v>4357</v>
      </c>
      <c r="K937">
        <v>3657</v>
      </c>
      <c r="L937">
        <v>12569</v>
      </c>
      <c r="M937">
        <f t="shared" si="139"/>
        <v>16226</v>
      </c>
      <c r="P937">
        <v>827</v>
      </c>
      <c r="Q937">
        <v>2303</v>
      </c>
      <c r="R937">
        <f t="shared" si="140"/>
        <v>3130</v>
      </c>
      <c r="U937">
        <v>2533</v>
      </c>
      <c r="V937">
        <v>23770</v>
      </c>
      <c r="W937">
        <f t="shared" si="141"/>
        <v>26303</v>
      </c>
      <c r="Z937">
        <v>3779</v>
      </c>
      <c r="AA937">
        <v>3942</v>
      </c>
      <c r="AB937">
        <f t="shared" si="142"/>
        <v>7721</v>
      </c>
      <c r="AE937">
        <v>23842</v>
      </c>
      <c r="AF937">
        <v>52593</v>
      </c>
      <c r="AG937">
        <f t="shared" si="143"/>
        <v>76435</v>
      </c>
      <c r="AJ937">
        <v>246</v>
      </c>
      <c r="AK937">
        <v>0</v>
      </c>
      <c r="AL937">
        <f t="shared" si="144"/>
        <v>246</v>
      </c>
      <c r="AO937">
        <v>0</v>
      </c>
      <c r="AP937">
        <v>0</v>
      </c>
      <c r="AQ937">
        <f t="shared" si="145"/>
        <v>0</v>
      </c>
      <c r="AT937">
        <v>2150</v>
      </c>
      <c r="AU937">
        <v>9</v>
      </c>
      <c r="AV937">
        <f t="shared" si="146"/>
        <v>2159</v>
      </c>
    </row>
    <row r="938" spans="6:48" x14ac:dyDescent="0.2">
      <c r="F938">
        <v>3464</v>
      </c>
      <c r="G938">
        <v>0</v>
      </c>
      <c r="H938">
        <f t="shared" si="138"/>
        <v>3464</v>
      </c>
      <c r="K938">
        <v>762</v>
      </c>
      <c r="L938">
        <v>2125</v>
      </c>
      <c r="M938">
        <f t="shared" si="139"/>
        <v>2887</v>
      </c>
      <c r="P938">
        <v>576</v>
      </c>
      <c r="Q938">
        <v>2723</v>
      </c>
      <c r="R938">
        <f t="shared" si="140"/>
        <v>3299</v>
      </c>
      <c r="U938">
        <v>17093</v>
      </c>
      <c r="V938">
        <v>64766</v>
      </c>
      <c r="W938">
        <f t="shared" si="141"/>
        <v>81859</v>
      </c>
      <c r="Z938">
        <v>3379</v>
      </c>
      <c r="AA938">
        <v>4375</v>
      </c>
      <c r="AB938">
        <f t="shared" si="142"/>
        <v>7754</v>
      </c>
      <c r="AE938">
        <v>24918</v>
      </c>
      <c r="AF938">
        <v>50498</v>
      </c>
      <c r="AG938">
        <f t="shared" si="143"/>
        <v>75416</v>
      </c>
      <c r="AJ938">
        <v>473</v>
      </c>
      <c r="AK938">
        <v>23</v>
      </c>
      <c r="AL938">
        <f t="shared" si="144"/>
        <v>496</v>
      </c>
      <c r="AO938">
        <v>0</v>
      </c>
      <c r="AP938">
        <v>0</v>
      </c>
      <c r="AQ938">
        <f t="shared" si="145"/>
        <v>0</v>
      </c>
      <c r="AT938">
        <v>2221</v>
      </c>
      <c r="AU938">
        <v>11</v>
      </c>
      <c r="AV938">
        <f t="shared" si="146"/>
        <v>2232</v>
      </c>
    </row>
    <row r="939" spans="6:48" x14ac:dyDescent="0.2">
      <c r="F939">
        <v>3091</v>
      </c>
      <c r="G939">
        <v>0</v>
      </c>
      <c r="H939">
        <f t="shared" si="138"/>
        <v>3091</v>
      </c>
      <c r="K939">
        <v>809</v>
      </c>
      <c r="L939">
        <v>2146</v>
      </c>
      <c r="M939">
        <f t="shared" si="139"/>
        <v>2955</v>
      </c>
      <c r="P939">
        <v>683</v>
      </c>
      <c r="Q939">
        <v>3187</v>
      </c>
      <c r="R939">
        <f t="shared" si="140"/>
        <v>3870</v>
      </c>
      <c r="U939">
        <v>18502</v>
      </c>
      <c r="V939">
        <v>68058</v>
      </c>
      <c r="W939">
        <f t="shared" si="141"/>
        <v>86560</v>
      </c>
      <c r="Z939">
        <v>1853</v>
      </c>
      <c r="AA939">
        <v>3458</v>
      </c>
      <c r="AB939">
        <f t="shared" si="142"/>
        <v>5311</v>
      </c>
      <c r="AE939">
        <v>28793</v>
      </c>
      <c r="AF939">
        <v>69005</v>
      </c>
      <c r="AG939">
        <f t="shared" si="143"/>
        <v>97798</v>
      </c>
      <c r="AJ939">
        <v>408</v>
      </c>
      <c r="AK939">
        <v>101</v>
      </c>
      <c r="AL939">
        <f t="shared" si="144"/>
        <v>509</v>
      </c>
      <c r="AO939">
        <v>0</v>
      </c>
      <c r="AP939">
        <v>0</v>
      </c>
      <c r="AQ939">
        <f t="shared" si="145"/>
        <v>0</v>
      </c>
      <c r="AT939">
        <v>1762</v>
      </c>
      <c r="AU939">
        <v>34</v>
      </c>
      <c r="AV939">
        <f t="shared" si="146"/>
        <v>1796</v>
      </c>
    </row>
    <row r="940" spans="6:48" x14ac:dyDescent="0.2">
      <c r="F940">
        <v>0</v>
      </c>
      <c r="G940">
        <v>0</v>
      </c>
      <c r="H940">
        <f t="shared" si="138"/>
        <v>0</v>
      </c>
      <c r="K940">
        <v>1412</v>
      </c>
      <c r="L940">
        <v>1658</v>
      </c>
      <c r="M940">
        <f t="shared" si="139"/>
        <v>3070</v>
      </c>
      <c r="P940">
        <v>828</v>
      </c>
      <c r="Q940">
        <v>1332</v>
      </c>
      <c r="R940">
        <f t="shared" si="140"/>
        <v>2160</v>
      </c>
      <c r="U940">
        <v>23207</v>
      </c>
      <c r="V940">
        <v>73246</v>
      </c>
      <c r="W940">
        <f t="shared" si="141"/>
        <v>96453</v>
      </c>
      <c r="Z940">
        <v>1743</v>
      </c>
      <c r="AA940">
        <v>4067</v>
      </c>
      <c r="AB940">
        <f t="shared" si="142"/>
        <v>5810</v>
      </c>
      <c r="AE940">
        <v>25721</v>
      </c>
      <c r="AF940">
        <v>55654</v>
      </c>
      <c r="AG940">
        <f t="shared" si="143"/>
        <v>81375</v>
      </c>
      <c r="AJ940">
        <v>428</v>
      </c>
      <c r="AK940">
        <v>7</v>
      </c>
      <c r="AL940">
        <f t="shared" si="144"/>
        <v>435</v>
      </c>
      <c r="AO940">
        <v>1090</v>
      </c>
      <c r="AP940">
        <v>2</v>
      </c>
      <c r="AQ940">
        <f t="shared" si="145"/>
        <v>1092</v>
      </c>
      <c r="AT940">
        <v>1493</v>
      </c>
      <c r="AU940">
        <v>17</v>
      </c>
      <c r="AV940">
        <f t="shared" si="146"/>
        <v>1510</v>
      </c>
    </row>
    <row r="941" spans="6:48" x14ac:dyDescent="0.2">
      <c r="F941">
        <v>0</v>
      </c>
      <c r="G941">
        <v>0</v>
      </c>
      <c r="H941">
        <f t="shared" si="138"/>
        <v>0</v>
      </c>
      <c r="K941">
        <v>933</v>
      </c>
      <c r="L941">
        <v>348</v>
      </c>
      <c r="M941">
        <f t="shared" si="139"/>
        <v>1281</v>
      </c>
      <c r="P941">
        <v>942</v>
      </c>
      <c r="Q941">
        <v>2549</v>
      </c>
      <c r="R941">
        <f t="shared" si="140"/>
        <v>3491</v>
      </c>
      <c r="U941">
        <v>18294</v>
      </c>
      <c r="V941">
        <v>67891</v>
      </c>
      <c r="W941">
        <f t="shared" si="141"/>
        <v>86185</v>
      </c>
      <c r="Z941">
        <v>1223</v>
      </c>
      <c r="AA941">
        <v>2171</v>
      </c>
      <c r="AB941">
        <f t="shared" si="142"/>
        <v>3394</v>
      </c>
      <c r="AE941">
        <v>22635</v>
      </c>
      <c r="AF941">
        <v>59014</v>
      </c>
      <c r="AG941">
        <f t="shared" si="143"/>
        <v>81649</v>
      </c>
      <c r="AJ941">
        <v>273</v>
      </c>
      <c r="AK941">
        <v>0</v>
      </c>
      <c r="AL941">
        <f t="shared" si="144"/>
        <v>273</v>
      </c>
      <c r="AO941">
        <v>1718</v>
      </c>
      <c r="AP941">
        <v>363</v>
      </c>
      <c r="AQ941">
        <f t="shared" si="145"/>
        <v>2081</v>
      </c>
      <c r="AT941">
        <v>1576</v>
      </c>
      <c r="AU941">
        <v>67</v>
      </c>
      <c r="AV941">
        <f t="shared" si="146"/>
        <v>1643</v>
      </c>
    </row>
    <row r="942" spans="6:48" x14ac:dyDescent="0.2">
      <c r="F942">
        <v>0</v>
      </c>
      <c r="G942">
        <v>0</v>
      </c>
      <c r="H942">
        <f t="shared" si="138"/>
        <v>0</v>
      </c>
      <c r="K942">
        <v>2073</v>
      </c>
      <c r="L942">
        <v>1837</v>
      </c>
      <c r="M942">
        <f t="shared" si="139"/>
        <v>3910</v>
      </c>
      <c r="P942">
        <v>458</v>
      </c>
      <c r="Q942">
        <v>2294</v>
      </c>
      <c r="R942">
        <f t="shared" si="140"/>
        <v>2752</v>
      </c>
      <c r="U942">
        <v>26935</v>
      </c>
      <c r="V942">
        <v>62691</v>
      </c>
      <c r="W942">
        <f t="shared" si="141"/>
        <v>89626</v>
      </c>
      <c r="Z942">
        <v>903</v>
      </c>
      <c r="AA942">
        <v>2686</v>
      </c>
      <c r="AB942">
        <f t="shared" si="142"/>
        <v>3589</v>
      </c>
      <c r="AE942">
        <v>18737</v>
      </c>
      <c r="AF942">
        <v>56940</v>
      </c>
      <c r="AG942">
        <f t="shared" si="143"/>
        <v>75677</v>
      </c>
      <c r="AJ942">
        <v>481</v>
      </c>
      <c r="AK942">
        <v>27</v>
      </c>
      <c r="AL942">
        <f t="shared" si="144"/>
        <v>508</v>
      </c>
      <c r="AO942">
        <v>1412</v>
      </c>
      <c r="AP942">
        <v>0</v>
      </c>
      <c r="AQ942">
        <f t="shared" si="145"/>
        <v>1412</v>
      </c>
      <c r="AT942">
        <v>1805</v>
      </c>
      <c r="AU942">
        <v>9</v>
      </c>
      <c r="AV942">
        <f t="shared" si="146"/>
        <v>1814</v>
      </c>
    </row>
    <row r="943" spans="6:48" x14ac:dyDescent="0.2">
      <c r="F943">
        <v>647</v>
      </c>
      <c r="G943">
        <v>0</v>
      </c>
      <c r="H943">
        <f t="shared" si="138"/>
        <v>647</v>
      </c>
      <c r="K943">
        <v>2239</v>
      </c>
      <c r="L943">
        <v>1899</v>
      </c>
      <c r="M943">
        <f t="shared" si="139"/>
        <v>4138</v>
      </c>
      <c r="P943">
        <v>514</v>
      </c>
      <c r="Q943">
        <v>2240</v>
      </c>
      <c r="R943">
        <f t="shared" si="140"/>
        <v>2754</v>
      </c>
      <c r="U943">
        <v>37382</v>
      </c>
      <c r="V943">
        <v>67066</v>
      </c>
      <c r="W943">
        <f t="shared" si="141"/>
        <v>104448</v>
      </c>
      <c r="Z943">
        <v>255</v>
      </c>
      <c r="AA943">
        <v>353</v>
      </c>
      <c r="AB943">
        <f t="shared" si="142"/>
        <v>608</v>
      </c>
      <c r="AE943">
        <v>17455</v>
      </c>
      <c r="AF943">
        <v>59810</v>
      </c>
      <c r="AG943">
        <f t="shared" si="143"/>
        <v>77265</v>
      </c>
      <c r="AJ943">
        <v>289</v>
      </c>
      <c r="AK943">
        <v>22</v>
      </c>
      <c r="AL943">
        <f t="shared" si="144"/>
        <v>311</v>
      </c>
      <c r="AO943">
        <v>1150</v>
      </c>
      <c r="AP943">
        <v>3</v>
      </c>
      <c r="AQ943">
        <f t="shared" si="145"/>
        <v>1153</v>
      </c>
      <c r="AT943">
        <v>1959</v>
      </c>
      <c r="AU943">
        <v>4</v>
      </c>
      <c r="AV943">
        <f t="shared" si="146"/>
        <v>1963</v>
      </c>
    </row>
    <row r="944" spans="6:48" x14ac:dyDescent="0.2">
      <c r="F944">
        <v>854</v>
      </c>
      <c r="G944">
        <v>0</v>
      </c>
      <c r="H944">
        <f t="shared" si="138"/>
        <v>854</v>
      </c>
      <c r="K944">
        <v>2030</v>
      </c>
      <c r="L944">
        <v>3649</v>
      </c>
      <c r="M944">
        <f t="shared" si="139"/>
        <v>5679</v>
      </c>
      <c r="P944">
        <v>389</v>
      </c>
      <c r="Q944">
        <v>2126</v>
      </c>
      <c r="R944">
        <f t="shared" si="140"/>
        <v>2515</v>
      </c>
      <c r="U944">
        <v>29742</v>
      </c>
      <c r="V944">
        <v>72348</v>
      </c>
      <c r="W944">
        <f t="shared" si="141"/>
        <v>102090</v>
      </c>
      <c r="Z944">
        <v>251</v>
      </c>
      <c r="AA944">
        <v>378</v>
      </c>
      <c r="AB944">
        <f t="shared" si="142"/>
        <v>629</v>
      </c>
      <c r="AE944">
        <v>6683</v>
      </c>
      <c r="AF944">
        <v>3873</v>
      </c>
      <c r="AG944">
        <f t="shared" si="143"/>
        <v>10556</v>
      </c>
      <c r="AJ944">
        <v>0</v>
      </c>
      <c r="AK944">
        <v>0</v>
      </c>
      <c r="AL944">
        <f t="shared" si="144"/>
        <v>0</v>
      </c>
      <c r="AO944">
        <v>1321</v>
      </c>
      <c r="AP944">
        <v>48</v>
      </c>
      <c r="AQ944">
        <f t="shared" si="145"/>
        <v>1369</v>
      </c>
      <c r="AT944">
        <v>1523</v>
      </c>
      <c r="AU944">
        <v>3</v>
      </c>
      <c r="AV944">
        <f t="shared" si="146"/>
        <v>1526</v>
      </c>
    </row>
    <row r="945" spans="6:48" x14ac:dyDescent="0.2">
      <c r="F945">
        <v>855</v>
      </c>
      <c r="G945">
        <v>0</v>
      </c>
      <c r="H945">
        <f t="shared" si="138"/>
        <v>855</v>
      </c>
      <c r="K945">
        <v>2123</v>
      </c>
      <c r="L945">
        <v>2367</v>
      </c>
      <c r="M945">
        <f t="shared" si="139"/>
        <v>4490</v>
      </c>
      <c r="P945">
        <v>693</v>
      </c>
      <c r="Q945">
        <v>2500</v>
      </c>
      <c r="R945">
        <f t="shared" si="140"/>
        <v>3193</v>
      </c>
      <c r="U945">
        <v>37262</v>
      </c>
      <c r="V945">
        <v>99548</v>
      </c>
      <c r="W945">
        <f t="shared" si="141"/>
        <v>136810</v>
      </c>
      <c r="Z945">
        <v>383</v>
      </c>
      <c r="AA945">
        <v>445</v>
      </c>
      <c r="AB945">
        <f t="shared" si="142"/>
        <v>828</v>
      </c>
      <c r="AE945">
        <v>8119</v>
      </c>
      <c r="AF945">
        <v>3310</v>
      </c>
      <c r="AG945">
        <f t="shared" si="143"/>
        <v>11429</v>
      </c>
      <c r="AJ945">
        <v>0</v>
      </c>
      <c r="AK945">
        <v>0</v>
      </c>
      <c r="AL945">
        <f t="shared" si="144"/>
        <v>0</v>
      </c>
      <c r="AO945">
        <v>854</v>
      </c>
      <c r="AP945">
        <v>23</v>
      </c>
      <c r="AQ945">
        <f t="shared" si="145"/>
        <v>877</v>
      </c>
      <c r="AT945">
        <v>14311</v>
      </c>
      <c r="AU945">
        <v>712</v>
      </c>
      <c r="AV945">
        <f t="shared" si="146"/>
        <v>15023</v>
      </c>
    </row>
    <row r="946" spans="6:48" x14ac:dyDescent="0.2">
      <c r="F946">
        <v>6532</v>
      </c>
      <c r="G946">
        <v>2219</v>
      </c>
      <c r="H946">
        <f t="shared" si="138"/>
        <v>8751</v>
      </c>
      <c r="K946">
        <v>1127</v>
      </c>
      <c r="L946">
        <v>2191</v>
      </c>
      <c r="M946">
        <f t="shared" si="139"/>
        <v>3318</v>
      </c>
      <c r="P946">
        <v>277</v>
      </c>
      <c r="Q946">
        <v>0</v>
      </c>
      <c r="R946">
        <f t="shared" si="140"/>
        <v>277</v>
      </c>
      <c r="U946">
        <v>31777</v>
      </c>
      <c r="V946">
        <v>79930</v>
      </c>
      <c r="W946">
        <f t="shared" si="141"/>
        <v>111707</v>
      </c>
      <c r="Z946">
        <v>521</v>
      </c>
      <c r="AA946">
        <v>369</v>
      </c>
      <c r="AB946">
        <f t="shared" si="142"/>
        <v>890</v>
      </c>
      <c r="AE946">
        <v>5178</v>
      </c>
      <c r="AF946">
        <v>3506</v>
      </c>
      <c r="AG946">
        <f t="shared" si="143"/>
        <v>8684</v>
      </c>
      <c r="AJ946">
        <v>0</v>
      </c>
      <c r="AK946">
        <v>0</v>
      </c>
      <c r="AL946">
        <f t="shared" si="144"/>
        <v>0</v>
      </c>
      <c r="AO946">
        <v>370</v>
      </c>
      <c r="AP946">
        <v>37</v>
      </c>
      <c r="AQ946">
        <f t="shared" si="145"/>
        <v>407</v>
      </c>
      <c r="AT946">
        <v>18104</v>
      </c>
      <c r="AU946">
        <v>1509</v>
      </c>
      <c r="AV946">
        <f t="shared" si="146"/>
        <v>19613</v>
      </c>
    </row>
    <row r="947" spans="6:48" x14ac:dyDescent="0.2">
      <c r="F947">
        <v>5127</v>
      </c>
      <c r="G947">
        <v>1664</v>
      </c>
      <c r="H947">
        <f t="shared" si="138"/>
        <v>6791</v>
      </c>
      <c r="K947">
        <v>1150</v>
      </c>
      <c r="L947">
        <v>2303</v>
      </c>
      <c r="M947">
        <f t="shared" si="139"/>
        <v>3453</v>
      </c>
      <c r="P947">
        <v>453</v>
      </c>
      <c r="Q947">
        <v>0</v>
      </c>
      <c r="R947">
        <f t="shared" si="140"/>
        <v>453</v>
      </c>
      <c r="U947">
        <v>27805</v>
      </c>
      <c r="V947">
        <v>91339</v>
      </c>
      <c r="W947">
        <f t="shared" si="141"/>
        <v>119144</v>
      </c>
      <c r="Z947">
        <v>636</v>
      </c>
      <c r="AA947">
        <v>674</v>
      </c>
      <c r="AB947">
        <f t="shared" si="142"/>
        <v>1310</v>
      </c>
      <c r="AE947">
        <v>5973</v>
      </c>
      <c r="AF947">
        <v>2525</v>
      </c>
      <c r="AG947">
        <f t="shared" si="143"/>
        <v>8498</v>
      </c>
      <c r="AJ947">
        <v>0</v>
      </c>
      <c r="AK947">
        <v>0</v>
      </c>
      <c r="AL947">
        <f t="shared" si="144"/>
        <v>0</v>
      </c>
      <c r="AO947">
        <v>2675</v>
      </c>
      <c r="AP947">
        <v>25</v>
      </c>
      <c r="AQ947">
        <f t="shared" si="145"/>
        <v>2700</v>
      </c>
      <c r="AT947">
        <v>22912</v>
      </c>
      <c r="AU947">
        <v>778</v>
      </c>
      <c r="AV947">
        <f t="shared" si="146"/>
        <v>23690</v>
      </c>
    </row>
    <row r="948" spans="6:48" x14ac:dyDescent="0.2">
      <c r="F948">
        <v>5328</v>
      </c>
      <c r="G948">
        <v>2158</v>
      </c>
      <c r="H948">
        <f t="shared" si="138"/>
        <v>7486</v>
      </c>
      <c r="K948">
        <v>1318</v>
      </c>
      <c r="L948">
        <v>2511</v>
      </c>
      <c r="M948">
        <f t="shared" si="139"/>
        <v>3829</v>
      </c>
      <c r="P948">
        <v>326</v>
      </c>
      <c r="Q948">
        <v>0</v>
      </c>
      <c r="R948">
        <f t="shared" si="140"/>
        <v>326</v>
      </c>
      <c r="U948">
        <v>26129</v>
      </c>
      <c r="V948">
        <v>81587</v>
      </c>
      <c r="W948">
        <f t="shared" si="141"/>
        <v>107716</v>
      </c>
      <c r="Z948">
        <v>782</v>
      </c>
      <c r="AA948">
        <v>676</v>
      </c>
      <c r="AB948">
        <f t="shared" si="142"/>
        <v>1458</v>
      </c>
      <c r="AE948">
        <v>6982</v>
      </c>
      <c r="AF948">
        <v>3275</v>
      </c>
      <c r="AG948">
        <f t="shared" si="143"/>
        <v>10257</v>
      </c>
      <c r="AJ948">
        <v>0</v>
      </c>
      <c r="AK948">
        <v>0</v>
      </c>
      <c r="AL948">
        <f t="shared" si="144"/>
        <v>0</v>
      </c>
      <c r="AO948">
        <v>2619</v>
      </c>
      <c r="AP948">
        <v>35</v>
      </c>
      <c r="AQ948">
        <f t="shared" si="145"/>
        <v>2654</v>
      </c>
      <c r="AT948">
        <v>24268</v>
      </c>
      <c r="AU948">
        <v>888</v>
      </c>
      <c r="AV948">
        <f t="shared" si="146"/>
        <v>25156</v>
      </c>
    </row>
    <row r="949" spans="6:48" x14ac:dyDescent="0.2">
      <c r="F949">
        <v>13994</v>
      </c>
      <c r="G949">
        <v>775</v>
      </c>
      <c r="H949">
        <f t="shared" si="138"/>
        <v>14769</v>
      </c>
      <c r="K949">
        <v>870</v>
      </c>
      <c r="L949">
        <v>2154</v>
      </c>
      <c r="M949">
        <f t="shared" si="139"/>
        <v>3024</v>
      </c>
      <c r="P949">
        <v>1952</v>
      </c>
      <c r="Q949">
        <v>0</v>
      </c>
      <c r="R949">
        <f t="shared" si="140"/>
        <v>1952</v>
      </c>
      <c r="U949">
        <v>22568</v>
      </c>
      <c r="V949">
        <v>98044</v>
      </c>
      <c r="W949">
        <f t="shared" si="141"/>
        <v>120612</v>
      </c>
      <c r="Z949">
        <v>780</v>
      </c>
      <c r="AA949">
        <v>677</v>
      </c>
      <c r="AB949">
        <f t="shared" si="142"/>
        <v>1457</v>
      </c>
      <c r="AE949">
        <v>6946</v>
      </c>
      <c r="AF949">
        <v>3297</v>
      </c>
      <c r="AG949">
        <f t="shared" si="143"/>
        <v>10243</v>
      </c>
      <c r="AJ949">
        <v>0</v>
      </c>
      <c r="AK949">
        <v>0</v>
      </c>
      <c r="AL949">
        <f t="shared" si="144"/>
        <v>0</v>
      </c>
      <c r="AO949">
        <v>1171</v>
      </c>
      <c r="AP949">
        <v>7</v>
      </c>
      <c r="AQ949">
        <f t="shared" si="145"/>
        <v>1178</v>
      </c>
      <c r="AT949">
        <v>21151</v>
      </c>
      <c r="AU949">
        <v>431</v>
      </c>
      <c r="AV949">
        <f t="shared" si="146"/>
        <v>21582</v>
      </c>
    </row>
    <row r="950" spans="6:48" x14ac:dyDescent="0.2">
      <c r="F950">
        <v>10311</v>
      </c>
      <c r="G950">
        <v>524</v>
      </c>
      <c r="H950">
        <f t="shared" si="138"/>
        <v>10835</v>
      </c>
      <c r="K950">
        <v>1559</v>
      </c>
      <c r="L950">
        <v>0</v>
      </c>
      <c r="M950">
        <f t="shared" si="139"/>
        <v>1559</v>
      </c>
      <c r="P950">
        <v>1933</v>
      </c>
      <c r="Q950">
        <v>0</v>
      </c>
      <c r="R950">
        <f t="shared" si="140"/>
        <v>1933</v>
      </c>
      <c r="U950">
        <v>10000</v>
      </c>
      <c r="V950">
        <v>20299</v>
      </c>
      <c r="W950">
        <f t="shared" si="141"/>
        <v>30299</v>
      </c>
      <c r="Z950">
        <v>795</v>
      </c>
      <c r="AA950">
        <v>799</v>
      </c>
      <c r="AB950">
        <f t="shared" si="142"/>
        <v>1594</v>
      </c>
      <c r="AE950">
        <v>6854</v>
      </c>
      <c r="AF950">
        <v>2893</v>
      </c>
      <c r="AG950">
        <f t="shared" si="143"/>
        <v>9747</v>
      </c>
      <c r="AJ950">
        <v>0</v>
      </c>
      <c r="AK950">
        <v>0</v>
      </c>
      <c r="AL950">
        <f t="shared" si="144"/>
        <v>0</v>
      </c>
      <c r="AO950">
        <v>322</v>
      </c>
      <c r="AP950">
        <v>11</v>
      </c>
      <c r="AQ950">
        <f t="shared" si="145"/>
        <v>333</v>
      </c>
      <c r="AT950">
        <v>22660</v>
      </c>
      <c r="AU950">
        <v>980</v>
      </c>
      <c r="AV950">
        <f t="shared" si="146"/>
        <v>23640</v>
      </c>
    </row>
    <row r="951" spans="6:48" x14ac:dyDescent="0.2">
      <c r="F951">
        <v>10403</v>
      </c>
      <c r="G951">
        <v>484</v>
      </c>
      <c r="H951">
        <f t="shared" si="138"/>
        <v>10887</v>
      </c>
      <c r="K951">
        <v>2299</v>
      </c>
      <c r="L951">
        <v>0</v>
      </c>
      <c r="M951">
        <f t="shared" si="139"/>
        <v>2299</v>
      </c>
      <c r="P951">
        <v>76</v>
      </c>
      <c r="Q951">
        <v>0</v>
      </c>
      <c r="R951">
        <f t="shared" si="140"/>
        <v>76</v>
      </c>
      <c r="U951">
        <v>8066</v>
      </c>
      <c r="V951">
        <v>17918</v>
      </c>
      <c r="W951">
        <f t="shared" si="141"/>
        <v>25984</v>
      </c>
      <c r="Z951">
        <v>488</v>
      </c>
      <c r="AA951">
        <v>593</v>
      </c>
      <c r="AB951">
        <f t="shared" si="142"/>
        <v>1081</v>
      </c>
      <c r="AE951">
        <v>8169</v>
      </c>
      <c r="AF951">
        <v>3262</v>
      </c>
      <c r="AG951">
        <f t="shared" si="143"/>
        <v>11431</v>
      </c>
      <c r="AJ951">
        <v>0</v>
      </c>
      <c r="AK951">
        <v>0</v>
      </c>
      <c r="AL951">
        <f t="shared" si="144"/>
        <v>0</v>
      </c>
      <c r="AO951">
        <v>195</v>
      </c>
      <c r="AP951">
        <v>9</v>
      </c>
      <c r="AQ951">
        <f t="shared" si="145"/>
        <v>204</v>
      </c>
      <c r="AT951">
        <v>25804</v>
      </c>
      <c r="AU951">
        <v>1602</v>
      </c>
      <c r="AV951">
        <f t="shared" si="146"/>
        <v>27406</v>
      </c>
    </row>
    <row r="952" spans="6:48" x14ac:dyDescent="0.2">
      <c r="F952">
        <v>117</v>
      </c>
      <c r="G952">
        <v>4483</v>
      </c>
      <c r="H952">
        <f t="shared" si="138"/>
        <v>4600</v>
      </c>
      <c r="K952">
        <v>2616</v>
      </c>
      <c r="L952">
        <v>0</v>
      </c>
      <c r="M952">
        <f t="shared" si="139"/>
        <v>2616</v>
      </c>
      <c r="P952">
        <v>1096</v>
      </c>
      <c r="Q952">
        <v>942</v>
      </c>
      <c r="R952">
        <f t="shared" si="140"/>
        <v>2038</v>
      </c>
      <c r="U952">
        <v>7817</v>
      </c>
      <c r="V952">
        <v>23339</v>
      </c>
      <c r="W952">
        <f t="shared" si="141"/>
        <v>31156</v>
      </c>
      <c r="Z952">
        <v>595</v>
      </c>
      <c r="AA952">
        <v>808</v>
      </c>
      <c r="AB952">
        <f t="shared" si="142"/>
        <v>1403</v>
      </c>
      <c r="AE952">
        <v>7077</v>
      </c>
      <c r="AF952">
        <v>2122</v>
      </c>
      <c r="AG952">
        <f t="shared" si="143"/>
        <v>9199</v>
      </c>
      <c r="AJ952">
        <v>0</v>
      </c>
      <c r="AK952">
        <v>0</v>
      </c>
      <c r="AL952">
        <f t="shared" si="144"/>
        <v>0</v>
      </c>
      <c r="AO952">
        <v>12422</v>
      </c>
      <c r="AP952">
        <v>1657</v>
      </c>
      <c r="AQ952">
        <f t="shared" si="145"/>
        <v>14079</v>
      </c>
      <c r="AT952">
        <v>23335</v>
      </c>
      <c r="AU952">
        <v>1195</v>
      </c>
      <c r="AV952">
        <f t="shared" si="146"/>
        <v>24530</v>
      </c>
    </row>
    <row r="953" spans="6:48" x14ac:dyDescent="0.2">
      <c r="F953">
        <v>45</v>
      </c>
      <c r="G953">
        <v>5876</v>
      </c>
      <c r="H953">
        <f t="shared" si="138"/>
        <v>5921</v>
      </c>
      <c r="K953">
        <v>1931</v>
      </c>
      <c r="L953">
        <v>0</v>
      </c>
      <c r="M953">
        <f t="shared" si="139"/>
        <v>1931</v>
      </c>
      <c r="P953">
        <v>807</v>
      </c>
      <c r="Q953">
        <v>756</v>
      </c>
      <c r="R953">
        <f t="shared" si="140"/>
        <v>1563</v>
      </c>
      <c r="U953">
        <v>8225</v>
      </c>
      <c r="V953">
        <v>20721</v>
      </c>
      <c r="W953">
        <f t="shared" si="141"/>
        <v>28946</v>
      </c>
      <c r="Z953">
        <v>300</v>
      </c>
      <c r="AA953">
        <v>498</v>
      </c>
      <c r="AB953">
        <f t="shared" si="142"/>
        <v>798</v>
      </c>
      <c r="AE953">
        <v>7546</v>
      </c>
      <c r="AF953">
        <v>3145</v>
      </c>
      <c r="AG953">
        <f t="shared" si="143"/>
        <v>10691</v>
      </c>
      <c r="AJ953">
        <v>0</v>
      </c>
      <c r="AK953">
        <v>0</v>
      </c>
      <c r="AL953">
        <f t="shared" si="144"/>
        <v>0</v>
      </c>
      <c r="AO953">
        <v>14428</v>
      </c>
      <c r="AP953">
        <v>390</v>
      </c>
      <c r="AQ953">
        <f t="shared" si="145"/>
        <v>14818</v>
      </c>
      <c r="AT953">
        <v>28898</v>
      </c>
      <c r="AU953">
        <v>598</v>
      </c>
      <c r="AV953">
        <f t="shared" si="146"/>
        <v>29496</v>
      </c>
    </row>
    <row r="954" spans="6:48" x14ac:dyDescent="0.2">
      <c r="F954">
        <v>1631</v>
      </c>
      <c r="G954">
        <v>4802</v>
      </c>
      <c r="H954">
        <f t="shared" si="138"/>
        <v>6433</v>
      </c>
      <c r="K954">
        <v>947</v>
      </c>
      <c r="L954">
        <v>776</v>
      </c>
      <c r="M954">
        <f t="shared" si="139"/>
        <v>1723</v>
      </c>
      <c r="P954">
        <v>1015</v>
      </c>
      <c r="Q954">
        <v>857</v>
      </c>
      <c r="R954">
        <f t="shared" si="140"/>
        <v>1872</v>
      </c>
      <c r="U954">
        <v>7029</v>
      </c>
      <c r="V954">
        <v>24640</v>
      </c>
      <c r="W954">
        <f t="shared" si="141"/>
        <v>31669</v>
      </c>
      <c r="Z954">
        <v>412</v>
      </c>
      <c r="AA954">
        <v>788</v>
      </c>
      <c r="AB954">
        <f t="shared" si="142"/>
        <v>1200</v>
      </c>
      <c r="AE954">
        <v>9422</v>
      </c>
      <c r="AF954">
        <v>2072</v>
      </c>
      <c r="AG954">
        <f t="shared" si="143"/>
        <v>11494</v>
      </c>
      <c r="AJ954">
        <v>0</v>
      </c>
      <c r="AK954">
        <v>0</v>
      </c>
      <c r="AL954">
        <f t="shared" si="144"/>
        <v>0</v>
      </c>
      <c r="AO954">
        <v>16033</v>
      </c>
      <c r="AP954">
        <v>595</v>
      </c>
      <c r="AQ954">
        <f t="shared" si="145"/>
        <v>16628</v>
      </c>
      <c r="AT954">
        <v>35540</v>
      </c>
      <c r="AU954">
        <v>618</v>
      </c>
      <c r="AV954">
        <f t="shared" si="146"/>
        <v>36158</v>
      </c>
    </row>
    <row r="955" spans="6:48" x14ac:dyDescent="0.2">
      <c r="F955">
        <v>3862</v>
      </c>
      <c r="G955">
        <v>5864</v>
      </c>
      <c r="H955">
        <f t="shared" si="138"/>
        <v>9726</v>
      </c>
      <c r="K955">
        <v>811</v>
      </c>
      <c r="L955">
        <v>886</v>
      </c>
      <c r="M955">
        <f t="shared" si="139"/>
        <v>1697</v>
      </c>
      <c r="P955">
        <v>1129</v>
      </c>
      <c r="Q955">
        <v>930</v>
      </c>
      <c r="R955">
        <f t="shared" si="140"/>
        <v>2059</v>
      </c>
      <c r="U955">
        <v>11163</v>
      </c>
      <c r="V955">
        <v>26364</v>
      </c>
      <c r="W955">
        <f t="shared" si="141"/>
        <v>37527</v>
      </c>
      <c r="Z955">
        <v>320</v>
      </c>
      <c r="AA955">
        <v>195</v>
      </c>
      <c r="AB955">
        <f t="shared" si="142"/>
        <v>515</v>
      </c>
      <c r="AE955">
        <v>5638</v>
      </c>
      <c r="AF955">
        <v>3657</v>
      </c>
      <c r="AG955">
        <f t="shared" si="143"/>
        <v>9295</v>
      </c>
      <c r="AJ955">
        <v>0</v>
      </c>
      <c r="AK955">
        <v>0</v>
      </c>
      <c r="AL955">
        <f t="shared" si="144"/>
        <v>0</v>
      </c>
      <c r="AO955">
        <v>17220</v>
      </c>
      <c r="AP955">
        <v>624</v>
      </c>
      <c r="AQ955">
        <f t="shared" si="145"/>
        <v>17844</v>
      </c>
      <c r="AT955">
        <v>37961</v>
      </c>
      <c r="AU955">
        <v>2213</v>
      </c>
      <c r="AV955">
        <f t="shared" si="146"/>
        <v>40174</v>
      </c>
    </row>
    <row r="956" spans="6:48" x14ac:dyDescent="0.2">
      <c r="F956">
        <v>3950</v>
      </c>
      <c r="G956">
        <v>5338</v>
      </c>
      <c r="H956">
        <f t="shared" si="138"/>
        <v>9288</v>
      </c>
      <c r="K956">
        <v>808</v>
      </c>
      <c r="L956">
        <v>808</v>
      </c>
      <c r="M956">
        <f t="shared" si="139"/>
        <v>1616</v>
      </c>
      <c r="P956">
        <v>1753</v>
      </c>
      <c r="Q956">
        <v>857</v>
      </c>
      <c r="R956">
        <f t="shared" si="140"/>
        <v>2610</v>
      </c>
      <c r="U956">
        <v>9925</v>
      </c>
      <c r="V956">
        <v>24954</v>
      </c>
      <c r="W956">
        <f t="shared" si="141"/>
        <v>34879</v>
      </c>
      <c r="Z956">
        <v>330</v>
      </c>
      <c r="AA956">
        <v>206</v>
      </c>
      <c r="AB956">
        <f t="shared" si="142"/>
        <v>536</v>
      </c>
      <c r="AE956">
        <v>3098</v>
      </c>
      <c r="AF956">
        <v>17767</v>
      </c>
      <c r="AG956">
        <f t="shared" si="143"/>
        <v>20865</v>
      </c>
      <c r="AJ956">
        <v>0</v>
      </c>
      <c r="AK956">
        <v>0</v>
      </c>
      <c r="AL956">
        <f t="shared" si="144"/>
        <v>0</v>
      </c>
      <c r="AO956">
        <v>16359</v>
      </c>
      <c r="AP956">
        <v>863</v>
      </c>
      <c r="AQ956">
        <f t="shared" si="145"/>
        <v>17222</v>
      </c>
      <c r="AT956">
        <v>26135</v>
      </c>
      <c r="AU956">
        <v>2101</v>
      </c>
      <c r="AV956">
        <f t="shared" si="146"/>
        <v>28236</v>
      </c>
    </row>
    <row r="957" spans="6:48" x14ac:dyDescent="0.2">
      <c r="F957">
        <v>3398</v>
      </c>
      <c r="G957">
        <v>4825</v>
      </c>
      <c r="H957">
        <f t="shared" si="138"/>
        <v>8223</v>
      </c>
      <c r="K957">
        <v>1074</v>
      </c>
      <c r="L957">
        <v>657</v>
      </c>
      <c r="M957">
        <f t="shared" si="139"/>
        <v>1731</v>
      </c>
      <c r="P957">
        <v>2101</v>
      </c>
      <c r="Q957">
        <v>845</v>
      </c>
      <c r="R957">
        <f t="shared" si="140"/>
        <v>2946</v>
      </c>
      <c r="U957">
        <v>7115</v>
      </c>
      <c r="V957">
        <v>24413</v>
      </c>
      <c r="W957">
        <f t="shared" si="141"/>
        <v>31528</v>
      </c>
      <c r="Z957">
        <v>337</v>
      </c>
      <c r="AA957">
        <v>704</v>
      </c>
      <c r="AB957">
        <f t="shared" si="142"/>
        <v>1041</v>
      </c>
      <c r="AE957">
        <v>3441</v>
      </c>
      <c r="AF957">
        <v>23483</v>
      </c>
      <c r="AG957">
        <f t="shared" si="143"/>
        <v>26924</v>
      </c>
      <c r="AJ957">
        <v>0</v>
      </c>
      <c r="AK957">
        <v>0</v>
      </c>
      <c r="AL957">
        <f t="shared" si="144"/>
        <v>0</v>
      </c>
      <c r="AO957">
        <v>15872</v>
      </c>
      <c r="AP957">
        <v>372</v>
      </c>
      <c r="AQ957">
        <f t="shared" si="145"/>
        <v>16244</v>
      </c>
      <c r="AT957">
        <v>675</v>
      </c>
      <c r="AU957">
        <v>79</v>
      </c>
      <c r="AV957">
        <f t="shared" si="146"/>
        <v>754</v>
      </c>
    </row>
    <row r="958" spans="6:48" x14ac:dyDescent="0.2">
      <c r="F958">
        <v>1023</v>
      </c>
      <c r="G958">
        <v>2099</v>
      </c>
      <c r="H958">
        <f t="shared" si="138"/>
        <v>3122</v>
      </c>
      <c r="K958">
        <v>1075</v>
      </c>
      <c r="L958">
        <v>1041</v>
      </c>
      <c r="M958">
        <f t="shared" si="139"/>
        <v>2116</v>
      </c>
      <c r="P958">
        <v>2395</v>
      </c>
      <c r="Q958">
        <v>1251</v>
      </c>
      <c r="R958">
        <f t="shared" si="140"/>
        <v>3646</v>
      </c>
      <c r="U958">
        <v>8117</v>
      </c>
      <c r="V958">
        <v>20837</v>
      </c>
      <c r="W958">
        <f t="shared" si="141"/>
        <v>28954</v>
      </c>
      <c r="Z958">
        <v>353</v>
      </c>
      <c r="AA958">
        <v>982</v>
      </c>
      <c r="AB958">
        <f t="shared" si="142"/>
        <v>1335</v>
      </c>
      <c r="AE958">
        <v>4151</v>
      </c>
      <c r="AF958">
        <v>22222</v>
      </c>
      <c r="AG958">
        <f t="shared" si="143"/>
        <v>26373</v>
      </c>
      <c r="AJ958">
        <v>0</v>
      </c>
      <c r="AK958">
        <v>0</v>
      </c>
      <c r="AL958">
        <f t="shared" si="144"/>
        <v>0</v>
      </c>
      <c r="AO958">
        <v>17388</v>
      </c>
      <c r="AP958">
        <v>722</v>
      </c>
      <c r="AQ958">
        <f t="shared" si="145"/>
        <v>18110</v>
      </c>
      <c r="AT958">
        <v>546</v>
      </c>
      <c r="AU958">
        <v>74</v>
      </c>
      <c r="AV958">
        <f t="shared" si="146"/>
        <v>620</v>
      </c>
    </row>
    <row r="959" spans="6:48" x14ac:dyDescent="0.2">
      <c r="F959">
        <v>924</v>
      </c>
      <c r="G959">
        <v>2012</v>
      </c>
      <c r="H959">
        <f t="shared" si="138"/>
        <v>2936</v>
      </c>
      <c r="K959">
        <v>2076</v>
      </c>
      <c r="L959">
        <v>1024</v>
      </c>
      <c r="M959">
        <f t="shared" si="139"/>
        <v>3100</v>
      </c>
      <c r="P959">
        <v>2421</v>
      </c>
      <c r="Q959">
        <v>1208</v>
      </c>
      <c r="R959">
        <f t="shared" si="140"/>
        <v>3629</v>
      </c>
      <c r="U959">
        <v>7588</v>
      </c>
      <c r="V959">
        <v>23516</v>
      </c>
      <c r="W959">
        <f t="shared" si="141"/>
        <v>31104</v>
      </c>
      <c r="Z959">
        <v>544</v>
      </c>
      <c r="AA959">
        <v>251</v>
      </c>
      <c r="AB959">
        <f t="shared" si="142"/>
        <v>795</v>
      </c>
      <c r="AE959">
        <v>3800</v>
      </c>
      <c r="AF959">
        <v>19728</v>
      </c>
      <c r="AG959">
        <f t="shared" si="143"/>
        <v>23528</v>
      </c>
      <c r="AJ959">
        <v>0</v>
      </c>
      <c r="AK959">
        <v>0</v>
      </c>
      <c r="AL959">
        <f t="shared" si="144"/>
        <v>0</v>
      </c>
      <c r="AO959">
        <v>18499</v>
      </c>
      <c r="AP959">
        <v>548</v>
      </c>
      <c r="AQ959">
        <f t="shared" si="145"/>
        <v>19047</v>
      </c>
      <c r="AT959">
        <v>698</v>
      </c>
      <c r="AU959">
        <v>46</v>
      </c>
      <c r="AV959">
        <f t="shared" si="146"/>
        <v>744</v>
      </c>
    </row>
    <row r="960" spans="6:48" x14ac:dyDescent="0.2">
      <c r="F960">
        <v>812</v>
      </c>
      <c r="G960">
        <v>2714</v>
      </c>
      <c r="H960">
        <f t="shared" si="138"/>
        <v>3526</v>
      </c>
      <c r="K960">
        <v>1886</v>
      </c>
      <c r="L960">
        <v>1006</v>
      </c>
      <c r="M960">
        <f t="shared" si="139"/>
        <v>2892</v>
      </c>
      <c r="P960">
        <v>2552</v>
      </c>
      <c r="Q960">
        <v>935</v>
      </c>
      <c r="R960">
        <f t="shared" si="140"/>
        <v>3487</v>
      </c>
      <c r="U960">
        <v>7023</v>
      </c>
      <c r="V960">
        <v>23709</v>
      </c>
      <c r="W960">
        <f t="shared" si="141"/>
        <v>30732</v>
      </c>
      <c r="Z960">
        <v>604</v>
      </c>
      <c r="AA960">
        <v>157</v>
      </c>
      <c r="AB960">
        <f t="shared" si="142"/>
        <v>761</v>
      </c>
      <c r="AE960">
        <v>3773</v>
      </c>
      <c r="AF960">
        <v>23893</v>
      </c>
      <c r="AG960">
        <f t="shared" si="143"/>
        <v>27666</v>
      </c>
      <c r="AJ960">
        <v>0</v>
      </c>
      <c r="AK960">
        <v>0</v>
      </c>
      <c r="AL960">
        <f t="shared" si="144"/>
        <v>0</v>
      </c>
      <c r="AO960">
        <v>21710</v>
      </c>
      <c r="AP960">
        <v>1334</v>
      </c>
      <c r="AQ960">
        <f t="shared" si="145"/>
        <v>23044</v>
      </c>
      <c r="AT960">
        <v>737</v>
      </c>
      <c r="AU960">
        <v>62</v>
      </c>
      <c r="AV960">
        <f t="shared" si="146"/>
        <v>799</v>
      </c>
    </row>
    <row r="961" spans="6:48" x14ac:dyDescent="0.2">
      <c r="F961">
        <v>5844</v>
      </c>
      <c r="G961">
        <v>9384</v>
      </c>
      <c r="H961">
        <f t="shared" si="138"/>
        <v>15228</v>
      </c>
      <c r="K961">
        <v>2216</v>
      </c>
      <c r="L961">
        <v>1013</v>
      </c>
      <c r="M961">
        <f t="shared" si="139"/>
        <v>3229</v>
      </c>
      <c r="P961">
        <v>1265</v>
      </c>
      <c r="Q961">
        <v>982</v>
      </c>
      <c r="R961">
        <f t="shared" si="140"/>
        <v>2247</v>
      </c>
      <c r="U961">
        <v>6912</v>
      </c>
      <c r="V961">
        <v>28552</v>
      </c>
      <c r="W961">
        <f t="shared" si="141"/>
        <v>35464</v>
      </c>
      <c r="Z961">
        <v>502</v>
      </c>
      <c r="AA961">
        <v>94</v>
      </c>
      <c r="AB961">
        <f t="shared" si="142"/>
        <v>596</v>
      </c>
      <c r="AE961">
        <v>3755</v>
      </c>
      <c r="AF961">
        <v>19095</v>
      </c>
      <c r="AG961">
        <f t="shared" si="143"/>
        <v>22850</v>
      </c>
      <c r="AJ961">
        <v>0</v>
      </c>
      <c r="AK961">
        <v>0</v>
      </c>
      <c r="AL961">
        <f t="shared" si="144"/>
        <v>0</v>
      </c>
      <c r="AO961">
        <v>27671</v>
      </c>
      <c r="AP961">
        <v>776</v>
      </c>
      <c r="AQ961">
        <f t="shared" si="145"/>
        <v>28447</v>
      </c>
      <c r="AT961">
        <v>677</v>
      </c>
      <c r="AU961">
        <v>101</v>
      </c>
      <c r="AV961">
        <f t="shared" si="146"/>
        <v>778</v>
      </c>
    </row>
    <row r="962" spans="6:48" x14ac:dyDescent="0.2">
      <c r="F962">
        <v>5166</v>
      </c>
      <c r="G962">
        <v>7785</v>
      </c>
      <c r="H962">
        <f t="shared" si="138"/>
        <v>12951</v>
      </c>
      <c r="K962">
        <v>1786</v>
      </c>
      <c r="L962">
        <v>968</v>
      </c>
      <c r="M962">
        <f t="shared" si="139"/>
        <v>2754</v>
      </c>
      <c r="P962">
        <v>1102</v>
      </c>
      <c r="Q962">
        <v>904</v>
      </c>
      <c r="R962">
        <f t="shared" si="140"/>
        <v>2006</v>
      </c>
      <c r="U962">
        <v>3250</v>
      </c>
      <c r="V962">
        <v>16528</v>
      </c>
      <c r="W962">
        <f t="shared" si="141"/>
        <v>19778</v>
      </c>
      <c r="Z962">
        <v>543</v>
      </c>
      <c r="AA962">
        <v>114</v>
      </c>
      <c r="AB962">
        <f t="shared" si="142"/>
        <v>657</v>
      </c>
      <c r="AE962">
        <v>5177</v>
      </c>
      <c r="AF962">
        <v>22438</v>
      </c>
      <c r="AG962">
        <f t="shared" si="143"/>
        <v>27615</v>
      </c>
      <c r="AJ962">
        <v>0</v>
      </c>
      <c r="AK962">
        <v>0</v>
      </c>
      <c r="AL962">
        <f t="shared" si="144"/>
        <v>0</v>
      </c>
      <c r="AO962">
        <v>23420</v>
      </c>
      <c r="AP962">
        <v>1546</v>
      </c>
      <c r="AQ962">
        <f t="shared" si="145"/>
        <v>24966</v>
      </c>
      <c r="AT962">
        <v>674</v>
      </c>
      <c r="AU962">
        <v>85</v>
      </c>
      <c r="AV962">
        <f t="shared" si="146"/>
        <v>759</v>
      </c>
    </row>
    <row r="963" spans="6:48" x14ac:dyDescent="0.2">
      <c r="F963">
        <v>5417</v>
      </c>
      <c r="G963">
        <v>7949</v>
      </c>
      <c r="H963">
        <f t="shared" si="138"/>
        <v>13366</v>
      </c>
      <c r="K963">
        <v>1605</v>
      </c>
      <c r="L963">
        <v>1028</v>
      </c>
      <c r="M963">
        <f t="shared" si="139"/>
        <v>2633</v>
      </c>
      <c r="P963">
        <v>903</v>
      </c>
      <c r="Q963">
        <v>863</v>
      </c>
      <c r="R963">
        <f t="shared" si="140"/>
        <v>1766</v>
      </c>
      <c r="U963">
        <v>2307</v>
      </c>
      <c r="V963">
        <v>13734</v>
      </c>
      <c r="W963">
        <f t="shared" si="141"/>
        <v>16041</v>
      </c>
      <c r="Z963">
        <v>454</v>
      </c>
      <c r="AA963">
        <v>60</v>
      </c>
      <c r="AB963">
        <f t="shared" si="142"/>
        <v>514</v>
      </c>
      <c r="AE963">
        <v>6397</v>
      </c>
      <c r="AF963">
        <v>24488</v>
      </c>
      <c r="AG963">
        <f t="shared" si="143"/>
        <v>30885</v>
      </c>
      <c r="AJ963">
        <v>0</v>
      </c>
      <c r="AK963">
        <v>0</v>
      </c>
      <c r="AL963">
        <f t="shared" si="144"/>
        <v>0</v>
      </c>
      <c r="AO963">
        <v>16780</v>
      </c>
      <c r="AP963">
        <v>918</v>
      </c>
      <c r="AQ963">
        <f t="shared" si="145"/>
        <v>17698</v>
      </c>
      <c r="AT963">
        <v>589</v>
      </c>
      <c r="AU963">
        <v>72</v>
      </c>
      <c r="AV963">
        <f t="shared" si="146"/>
        <v>661</v>
      </c>
    </row>
    <row r="964" spans="6:48" x14ac:dyDescent="0.2">
      <c r="F964">
        <v>53</v>
      </c>
      <c r="G964">
        <v>1705</v>
      </c>
      <c r="H964">
        <f t="shared" si="138"/>
        <v>1758</v>
      </c>
      <c r="K964">
        <v>1443</v>
      </c>
      <c r="L964">
        <v>815</v>
      </c>
      <c r="M964">
        <f t="shared" si="139"/>
        <v>2258</v>
      </c>
      <c r="P964">
        <v>134</v>
      </c>
      <c r="Q964">
        <v>3692</v>
      </c>
      <c r="R964">
        <f t="shared" si="140"/>
        <v>3826</v>
      </c>
      <c r="U964">
        <v>2176</v>
      </c>
      <c r="V964">
        <v>15049</v>
      </c>
      <c r="W964">
        <f t="shared" si="141"/>
        <v>17225</v>
      </c>
      <c r="Z964">
        <v>412</v>
      </c>
      <c r="AA964">
        <v>60</v>
      </c>
      <c r="AB964">
        <f t="shared" si="142"/>
        <v>472</v>
      </c>
      <c r="AE964">
        <v>3475</v>
      </c>
      <c r="AF964">
        <v>19064</v>
      </c>
      <c r="AG964">
        <f t="shared" si="143"/>
        <v>22539</v>
      </c>
      <c r="AJ964">
        <v>0</v>
      </c>
      <c r="AK964">
        <v>0</v>
      </c>
      <c r="AL964">
        <f t="shared" si="144"/>
        <v>0</v>
      </c>
      <c r="AO964">
        <v>526</v>
      </c>
      <c r="AP964">
        <v>159</v>
      </c>
      <c r="AQ964">
        <f t="shared" si="145"/>
        <v>685</v>
      </c>
      <c r="AT964">
        <v>698</v>
      </c>
      <c r="AU964">
        <v>85</v>
      </c>
      <c r="AV964">
        <f t="shared" si="146"/>
        <v>783</v>
      </c>
    </row>
    <row r="965" spans="6:48" x14ac:dyDescent="0.2">
      <c r="F965">
        <v>40</v>
      </c>
      <c r="G965">
        <v>1791</v>
      </c>
      <c r="H965">
        <f t="shared" ref="H965:H1028" si="147">F965+G965</f>
        <v>1831</v>
      </c>
      <c r="K965">
        <v>1434</v>
      </c>
      <c r="L965">
        <v>918</v>
      </c>
      <c r="M965">
        <f t="shared" ref="M965:M1028" si="148">K965+L965</f>
        <v>2352</v>
      </c>
      <c r="P965">
        <v>222</v>
      </c>
      <c r="Q965">
        <v>2721</v>
      </c>
      <c r="R965">
        <f t="shared" ref="R965:R1028" si="149">P965+Q965</f>
        <v>2943</v>
      </c>
      <c r="U965">
        <v>2280</v>
      </c>
      <c r="V965">
        <v>15173</v>
      </c>
      <c r="W965">
        <f t="shared" ref="W965:W1028" si="150">U965+V965</f>
        <v>17453</v>
      </c>
      <c r="Z965">
        <v>356</v>
      </c>
      <c r="AA965">
        <v>54</v>
      </c>
      <c r="AB965">
        <f t="shared" ref="AB965:AB1028" si="151">Z965+AA965</f>
        <v>410</v>
      </c>
      <c r="AE965">
        <v>4357</v>
      </c>
      <c r="AF965">
        <v>23430</v>
      </c>
      <c r="AG965">
        <f t="shared" ref="AG965:AG1028" si="152">AE965+AF965</f>
        <v>27787</v>
      </c>
      <c r="AJ965">
        <v>0</v>
      </c>
      <c r="AK965">
        <v>0</v>
      </c>
      <c r="AL965">
        <f t="shared" ref="AL965:AL1028" si="153">AJ965+AK965</f>
        <v>0</v>
      </c>
      <c r="AO965">
        <v>578</v>
      </c>
      <c r="AP965">
        <v>183</v>
      </c>
      <c r="AQ965">
        <f t="shared" ref="AQ965:AQ1028" si="154">AO965+AP965</f>
        <v>761</v>
      </c>
      <c r="AT965">
        <v>649</v>
      </c>
      <c r="AU965">
        <v>55</v>
      </c>
      <c r="AV965">
        <f t="shared" ref="AV965:AV1028" si="155">AT965+AU965</f>
        <v>704</v>
      </c>
    </row>
    <row r="966" spans="6:48" x14ac:dyDescent="0.2">
      <c r="F966">
        <v>54</v>
      </c>
      <c r="G966">
        <v>1583</v>
      </c>
      <c r="H966">
        <f t="shared" si="147"/>
        <v>1637</v>
      </c>
      <c r="K966">
        <v>222</v>
      </c>
      <c r="L966">
        <v>5513</v>
      </c>
      <c r="M966">
        <f t="shared" si="148"/>
        <v>5735</v>
      </c>
      <c r="P966">
        <v>486</v>
      </c>
      <c r="Q966">
        <v>4450</v>
      </c>
      <c r="R966">
        <f t="shared" si="149"/>
        <v>4936</v>
      </c>
      <c r="U966">
        <v>2610</v>
      </c>
      <c r="V966">
        <v>14407</v>
      </c>
      <c r="W966">
        <f t="shared" si="150"/>
        <v>17017</v>
      </c>
      <c r="Z966">
        <v>706</v>
      </c>
      <c r="AA966">
        <v>84</v>
      </c>
      <c r="AB966">
        <f t="shared" si="151"/>
        <v>790</v>
      </c>
      <c r="AE966">
        <v>3083</v>
      </c>
      <c r="AF966">
        <v>19134</v>
      </c>
      <c r="AG966">
        <f t="shared" si="152"/>
        <v>22217</v>
      </c>
      <c r="AJ966">
        <v>0</v>
      </c>
      <c r="AK966">
        <v>0</v>
      </c>
      <c r="AL966">
        <f t="shared" si="153"/>
        <v>0</v>
      </c>
      <c r="AO966">
        <v>682</v>
      </c>
      <c r="AP966">
        <v>104</v>
      </c>
      <c r="AQ966">
        <f t="shared" si="154"/>
        <v>786</v>
      </c>
      <c r="AT966">
        <v>830</v>
      </c>
      <c r="AU966">
        <v>76</v>
      </c>
      <c r="AV966">
        <f t="shared" si="155"/>
        <v>906</v>
      </c>
    </row>
    <row r="967" spans="6:48" x14ac:dyDescent="0.2">
      <c r="F967">
        <v>2136</v>
      </c>
      <c r="G967">
        <v>6489</v>
      </c>
      <c r="H967">
        <f t="shared" si="147"/>
        <v>8625</v>
      </c>
      <c r="K967">
        <v>203</v>
      </c>
      <c r="L967">
        <v>5393</v>
      </c>
      <c r="M967">
        <f t="shared" si="148"/>
        <v>5596</v>
      </c>
      <c r="P967">
        <v>234</v>
      </c>
      <c r="Q967">
        <v>4258</v>
      </c>
      <c r="R967">
        <f t="shared" si="149"/>
        <v>4492</v>
      </c>
      <c r="U967">
        <v>2474</v>
      </c>
      <c r="V967">
        <v>16598</v>
      </c>
      <c r="W967">
        <f t="shared" si="150"/>
        <v>19072</v>
      </c>
      <c r="Z967">
        <v>793</v>
      </c>
      <c r="AA967">
        <v>76</v>
      </c>
      <c r="AB967">
        <f t="shared" si="151"/>
        <v>869</v>
      </c>
      <c r="AE967">
        <v>3021</v>
      </c>
      <c r="AF967">
        <v>24430</v>
      </c>
      <c r="AG967">
        <f t="shared" si="152"/>
        <v>27451</v>
      </c>
      <c r="AJ967">
        <v>0</v>
      </c>
      <c r="AK967">
        <v>0</v>
      </c>
      <c r="AL967">
        <f t="shared" si="153"/>
        <v>0</v>
      </c>
      <c r="AO967">
        <v>781</v>
      </c>
      <c r="AP967">
        <v>182</v>
      </c>
      <c r="AQ967">
        <f t="shared" si="154"/>
        <v>963</v>
      </c>
      <c r="AT967">
        <v>722</v>
      </c>
      <c r="AU967">
        <v>92</v>
      </c>
      <c r="AV967">
        <f t="shared" si="155"/>
        <v>814</v>
      </c>
    </row>
    <row r="968" spans="6:48" x14ac:dyDescent="0.2">
      <c r="F968">
        <v>1543</v>
      </c>
      <c r="G968">
        <v>11217</v>
      </c>
      <c r="H968">
        <f t="shared" si="147"/>
        <v>12760</v>
      </c>
      <c r="K968">
        <v>226</v>
      </c>
      <c r="L968">
        <v>5847</v>
      </c>
      <c r="M968">
        <f t="shared" si="148"/>
        <v>6073</v>
      </c>
      <c r="P968">
        <v>646</v>
      </c>
      <c r="Q968">
        <v>4015</v>
      </c>
      <c r="R968">
        <f t="shared" si="149"/>
        <v>4661</v>
      </c>
      <c r="U968">
        <v>1637</v>
      </c>
      <c r="V968">
        <v>13417</v>
      </c>
      <c r="W968">
        <f t="shared" si="150"/>
        <v>15054</v>
      </c>
      <c r="Z968">
        <v>1095</v>
      </c>
      <c r="AA968">
        <v>172</v>
      </c>
      <c r="AB968">
        <f t="shared" si="151"/>
        <v>1267</v>
      </c>
      <c r="AE968">
        <v>502</v>
      </c>
      <c r="AF968">
        <v>2616</v>
      </c>
      <c r="AG968">
        <f t="shared" si="152"/>
        <v>3118</v>
      </c>
      <c r="AJ968">
        <v>0</v>
      </c>
      <c r="AK968">
        <v>0</v>
      </c>
      <c r="AL968">
        <f t="shared" si="153"/>
        <v>0</v>
      </c>
      <c r="AO968">
        <v>850</v>
      </c>
      <c r="AP968">
        <v>129</v>
      </c>
      <c r="AQ968">
        <f t="shared" si="154"/>
        <v>979</v>
      </c>
      <c r="AT968">
        <v>803</v>
      </c>
      <c r="AU968">
        <v>127</v>
      </c>
      <c r="AV968">
        <f t="shared" si="155"/>
        <v>930</v>
      </c>
    </row>
    <row r="969" spans="6:48" x14ac:dyDescent="0.2">
      <c r="F969">
        <v>2171</v>
      </c>
      <c r="G969">
        <v>16524</v>
      </c>
      <c r="H969">
        <f t="shared" si="147"/>
        <v>18695</v>
      </c>
      <c r="K969">
        <v>264</v>
      </c>
      <c r="L969">
        <v>5470</v>
      </c>
      <c r="M969">
        <f t="shared" si="148"/>
        <v>5734</v>
      </c>
      <c r="P969">
        <v>700</v>
      </c>
      <c r="Q969">
        <v>3991</v>
      </c>
      <c r="R969">
        <f t="shared" si="149"/>
        <v>4691</v>
      </c>
      <c r="U969">
        <v>3546</v>
      </c>
      <c r="V969">
        <v>22034</v>
      </c>
      <c r="W969">
        <f t="shared" si="150"/>
        <v>25580</v>
      </c>
      <c r="Z969">
        <v>1183</v>
      </c>
      <c r="AA969">
        <v>83</v>
      </c>
      <c r="AB969">
        <f t="shared" si="151"/>
        <v>1266</v>
      </c>
      <c r="AE969">
        <v>1457</v>
      </c>
      <c r="AF969">
        <v>3399</v>
      </c>
      <c r="AG969">
        <f t="shared" si="152"/>
        <v>4856</v>
      </c>
      <c r="AJ969">
        <v>0</v>
      </c>
      <c r="AK969">
        <v>0</v>
      </c>
      <c r="AL969">
        <f t="shared" si="153"/>
        <v>0</v>
      </c>
      <c r="AO969">
        <v>790</v>
      </c>
      <c r="AP969">
        <v>104</v>
      </c>
      <c r="AQ969">
        <f t="shared" si="154"/>
        <v>894</v>
      </c>
      <c r="AT969">
        <v>0</v>
      </c>
      <c r="AU969">
        <v>0</v>
      </c>
      <c r="AV969">
        <f t="shared" si="155"/>
        <v>0</v>
      </c>
    </row>
    <row r="970" spans="6:48" x14ac:dyDescent="0.2">
      <c r="F970">
        <v>405</v>
      </c>
      <c r="G970">
        <v>56</v>
      </c>
      <c r="H970">
        <f t="shared" si="147"/>
        <v>461</v>
      </c>
      <c r="K970">
        <v>241</v>
      </c>
      <c r="L970">
        <v>6043</v>
      </c>
      <c r="M970">
        <f t="shared" si="148"/>
        <v>6284</v>
      </c>
      <c r="P970">
        <v>397</v>
      </c>
      <c r="Q970">
        <v>2570</v>
      </c>
      <c r="R970">
        <f t="shared" si="149"/>
        <v>2967</v>
      </c>
      <c r="U970">
        <v>3576</v>
      </c>
      <c r="V970">
        <v>20514</v>
      </c>
      <c r="W970">
        <f t="shared" si="150"/>
        <v>24090</v>
      </c>
      <c r="Z970">
        <v>1026</v>
      </c>
      <c r="AA970">
        <v>24</v>
      </c>
      <c r="AB970">
        <f t="shared" si="151"/>
        <v>1050</v>
      </c>
      <c r="AE970">
        <v>1029</v>
      </c>
      <c r="AF970">
        <v>3108</v>
      </c>
      <c r="AG970">
        <f t="shared" si="152"/>
        <v>4137</v>
      </c>
      <c r="AJ970">
        <v>0</v>
      </c>
      <c r="AK970">
        <v>0</v>
      </c>
      <c r="AL970">
        <f t="shared" si="153"/>
        <v>0</v>
      </c>
      <c r="AO970">
        <v>833</v>
      </c>
      <c r="AP970">
        <v>132</v>
      </c>
      <c r="AQ970">
        <f t="shared" si="154"/>
        <v>965</v>
      </c>
      <c r="AT970">
        <v>0</v>
      </c>
      <c r="AU970">
        <v>0</v>
      </c>
      <c r="AV970">
        <f t="shared" si="155"/>
        <v>0</v>
      </c>
    </row>
    <row r="971" spans="6:48" x14ac:dyDescent="0.2">
      <c r="F971">
        <v>137</v>
      </c>
      <c r="G971">
        <v>52</v>
      </c>
      <c r="H971">
        <f t="shared" si="147"/>
        <v>189</v>
      </c>
      <c r="K971">
        <v>301</v>
      </c>
      <c r="L971">
        <v>5520</v>
      </c>
      <c r="M971">
        <f t="shared" si="148"/>
        <v>5821</v>
      </c>
      <c r="P971">
        <v>524</v>
      </c>
      <c r="Q971">
        <v>2642</v>
      </c>
      <c r="R971">
        <f t="shared" si="149"/>
        <v>3166</v>
      </c>
      <c r="U971">
        <v>4571</v>
      </c>
      <c r="V971">
        <v>23462</v>
      </c>
      <c r="W971">
        <f t="shared" si="150"/>
        <v>28033</v>
      </c>
      <c r="Z971">
        <v>966</v>
      </c>
      <c r="AA971">
        <v>46</v>
      </c>
      <c r="AB971">
        <f t="shared" si="151"/>
        <v>1012</v>
      </c>
      <c r="AE971">
        <v>1315</v>
      </c>
      <c r="AF971">
        <v>2461</v>
      </c>
      <c r="AG971">
        <f t="shared" si="152"/>
        <v>3776</v>
      </c>
      <c r="AJ971">
        <v>0</v>
      </c>
      <c r="AK971">
        <v>0</v>
      </c>
      <c r="AL971">
        <f t="shared" si="153"/>
        <v>0</v>
      </c>
      <c r="AO971">
        <v>873</v>
      </c>
      <c r="AP971">
        <v>69</v>
      </c>
      <c r="AQ971">
        <f t="shared" si="154"/>
        <v>942</v>
      </c>
      <c r="AT971">
        <v>0</v>
      </c>
      <c r="AU971">
        <v>0</v>
      </c>
      <c r="AV971">
        <f t="shared" si="155"/>
        <v>0</v>
      </c>
    </row>
    <row r="972" spans="6:48" x14ac:dyDescent="0.2">
      <c r="F972">
        <v>200</v>
      </c>
      <c r="G972">
        <v>100</v>
      </c>
      <c r="H972">
        <f t="shared" si="147"/>
        <v>300</v>
      </c>
      <c r="K972">
        <v>393</v>
      </c>
      <c r="L972">
        <v>5440</v>
      </c>
      <c r="M972">
        <f t="shared" si="148"/>
        <v>5833</v>
      </c>
      <c r="P972">
        <v>456</v>
      </c>
      <c r="Q972">
        <v>2150</v>
      </c>
      <c r="R972">
        <f t="shared" si="149"/>
        <v>2606</v>
      </c>
      <c r="U972">
        <v>4735</v>
      </c>
      <c r="V972">
        <v>22361</v>
      </c>
      <c r="W972">
        <f t="shared" si="150"/>
        <v>27096</v>
      </c>
      <c r="Z972">
        <v>737</v>
      </c>
      <c r="AA972">
        <v>53</v>
      </c>
      <c r="AB972">
        <f t="shared" si="151"/>
        <v>790</v>
      </c>
      <c r="AE972">
        <v>2037</v>
      </c>
      <c r="AF972">
        <v>2285</v>
      </c>
      <c r="AG972">
        <f t="shared" si="152"/>
        <v>4322</v>
      </c>
      <c r="AJ972">
        <v>0</v>
      </c>
      <c r="AK972">
        <v>0</v>
      </c>
      <c r="AL972">
        <f t="shared" si="153"/>
        <v>0</v>
      </c>
      <c r="AO972">
        <v>672</v>
      </c>
      <c r="AP972">
        <v>81</v>
      </c>
      <c r="AQ972">
        <f t="shared" si="154"/>
        <v>753</v>
      </c>
      <c r="AT972">
        <v>0</v>
      </c>
      <c r="AU972">
        <v>0</v>
      </c>
      <c r="AV972">
        <f t="shared" si="155"/>
        <v>0</v>
      </c>
    </row>
    <row r="973" spans="6:48" x14ac:dyDescent="0.2">
      <c r="F973">
        <v>234</v>
      </c>
      <c r="G973">
        <v>351</v>
      </c>
      <c r="H973">
        <f t="shared" si="147"/>
        <v>585</v>
      </c>
      <c r="K973">
        <v>248</v>
      </c>
      <c r="L973">
        <v>7040</v>
      </c>
      <c r="M973">
        <f t="shared" si="148"/>
        <v>7288</v>
      </c>
      <c r="P973">
        <v>201</v>
      </c>
      <c r="Q973">
        <v>3197</v>
      </c>
      <c r="R973">
        <f t="shared" si="149"/>
        <v>3398</v>
      </c>
      <c r="U973">
        <v>5832</v>
      </c>
      <c r="V973">
        <v>21708</v>
      </c>
      <c r="W973">
        <f t="shared" si="150"/>
        <v>27540</v>
      </c>
      <c r="Z973">
        <v>587</v>
      </c>
      <c r="AA973">
        <v>104</v>
      </c>
      <c r="AB973">
        <f t="shared" si="151"/>
        <v>691</v>
      </c>
      <c r="AE973">
        <v>1437</v>
      </c>
      <c r="AF973">
        <v>1492</v>
      </c>
      <c r="AG973">
        <f t="shared" si="152"/>
        <v>2929</v>
      </c>
      <c r="AJ973">
        <v>0</v>
      </c>
      <c r="AK973">
        <v>0</v>
      </c>
      <c r="AL973">
        <f t="shared" si="153"/>
        <v>0</v>
      </c>
      <c r="AO973">
        <v>893</v>
      </c>
      <c r="AP973">
        <v>97</v>
      </c>
      <c r="AQ973">
        <f t="shared" si="154"/>
        <v>990</v>
      </c>
      <c r="AT973">
        <v>0</v>
      </c>
      <c r="AU973">
        <v>0</v>
      </c>
      <c r="AV973">
        <f t="shared" si="155"/>
        <v>0</v>
      </c>
    </row>
    <row r="974" spans="6:48" x14ac:dyDescent="0.2">
      <c r="F974">
        <v>147</v>
      </c>
      <c r="G974">
        <v>225</v>
      </c>
      <c r="H974">
        <f t="shared" si="147"/>
        <v>372</v>
      </c>
      <c r="K974">
        <v>246</v>
      </c>
      <c r="L974">
        <v>6259</v>
      </c>
      <c r="M974">
        <f t="shared" si="148"/>
        <v>6505</v>
      </c>
      <c r="P974">
        <v>192</v>
      </c>
      <c r="Q974">
        <v>2938</v>
      </c>
      <c r="R974">
        <f t="shared" si="149"/>
        <v>3130</v>
      </c>
      <c r="U974">
        <v>4894</v>
      </c>
      <c r="V974">
        <v>22609</v>
      </c>
      <c r="W974">
        <f t="shared" si="150"/>
        <v>27503</v>
      </c>
      <c r="Z974">
        <v>1065</v>
      </c>
      <c r="AA974">
        <v>82</v>
      </c>
      <c r="AB974">
        <f t="shared" si="151"/>
        <v>1147</v>
      </c>
      <c r="AE974">
        <v>2949</v>
      </c>
      <c r="AF974">
        <v>2989</v>
      </c>
      <c r="AG974">
        <f t="shared" si="152"/>
        <v>5938</v>
      </c>
      <c r="AJ974">
        <v>0</v>
      </c>
      <c r="AK974">
        <v>0</v>
      </c>
      <c r="AL974">
        <f t="shared" si="153"/>
        <v>0</v>
      </c>
      <c r="AO974">
        <v>582</v>
      </c>
      <c r="AP974">
        <v>83</v>
      </c>
      <c r="AQ974">
        <f t="shared" si="154"/>
        <v>665</v>
      </c>
      <c r="AT974">
        <v>0</v>
      </c>
      <c r="AU974">
        <v>0</v>
      </c>
      <c r="AV974">
        <f t="shared" si="155"/>
        <v>0</v>
      </c>
    </row>
    <row r="975" spans="6:48" x14ac:dyDescent="0.2">
      <c r="F975">
        <v>170</v>
      </c>
      <c r="G975">
        <v>311</v>
      </c>
      <c r="H975">
        <f t="shared" si="147"/>
        <v>481</v>
      </c>
      <c r="K975">
        <v>335</v>
      </c>
      <c r="L975">
        <v>5586</v>
      </c>
      <c r="M975">
        <f t="shared" si="148"/>
        <v>5921</v>
      </c>
      <c r="P975">
        <v>206</v>
      </c>
      <c r="Q975">
        <v>3270</v>
      </c>
      <c r="R975">
        <f t="shared" si="149"/>
        <v>3476</v>
      </c>
      <c r="U975">
        <v>5310</v>
      </c>
      <c r="V975">
        <v>27872</v>
      </c>
      <c r="W975">
        <f t="shared" si="150"/>
        <v>33182</v>
      </c>
      <c r="Z975">
        <v>965</v>
      </c>
      <c r="AA975">
        <v>86</v>
      </c>
      <c r="AB975">
        <f t="shared" si="151"/>
        <v>1051</v>
      </c>
      <c r="AE975">
        <v>1371</v>
      </c>
      <c r="AF975">
        <v>2117</v>
      </c>
      <c r="AG975">
        <f t="shared" si="152"/>
        <v>3488</v>
      </c>
      <c r="AJ975">
        <v>0</v>
      </c>
      <c r="AK975">
        <v>0</v>
      </c>
      <c r="AL975">
        <f t="shared" si="153"/>
        <v>0</v>
      </c>
      <c r="AO975">
        <v>743</v>
      </c>
      <c r="AP975">
        <v>116</v>
      </c>
      <c r="AQ975">
        <f t="shared" si="154"/>
        <v>859</v>
      </c>
      <c r="AT975">
        <v>0</v>
      </c>
      <c r="AU975">
        <v>0</v>
      </c>
      <c r="AV975">
        <f t="shared" si="155"/>
        <v>0</v>
      </c>
    </row>
    <row r="976" spans="6:48" x14ac:dyDescent="0.2">
      <c r="F976">
        <v>365</v>
      </c>
      <c r="G976">
        <v>251</v>
      </c>
      <c r="H976">
        <f t="shared" si="147"/>
        <v>616</v>
      </c>
      <c r="K976">
        <v>237</v>
      </c>
      <c r="L976">
        <v>4479</v>
      </c>
      <c r="M976">
        <f t="shared" si="148"/>
        <v>4716</v>
      </c>
      <c r="P976">
        <v>45</v>
      </c>
      <c r="Q976">
        <v>630</v>
      </c>
      <c r="R976">
        <f t="shared" si="149"/>
        <v>675</v>
      </c>
      <c r="U976">
        <v>6877</v>
      </c>
      <c r="V976">
        <v>34421</v>
      </c>
      <c r="W976">
        <f t="shared" si="150"/>
        <v>41298</v>
      </c>
      <c r="Z976">
        <v>627</v>
      </c>
      <c r="AA976">
        <v>11</v>
      </c>
      <c r="AB976">
        <f t="shared" si="151"/>
        <v>638</v>
      </c>
      <c r="AE976">
        <v>2497</v>
      </c>
      <c r="AF976">
        <v>2959</v>
      </c>
      <c r="AG976">
        <f t="shared" si="152"/>
        <v>5456</v>
      </c>
      <c r="AJ976">
        <v>0</v>
      </c>
      <c r="AK976">
        <v>0</v>
      </c>
      <c r="AL976">
        <f t="shared" si="153"/>
        <v>0</v>
      </c>
      <c r="AO976">
        <v>0</v>
      </c>
      <c r="AP976">
        <v>0</v>
      </c>
      <c r="AQ976">
        <f t="shared" si="154"/>
        <v>0</v>
      </c>
      <c r="AT976">
        <v>0</v>
      </c>
      <c r="AU976">
        <v>0</v>
      </c>
      <c r="AV976">
        <f t="shared" si="155"/>
        <v>0</v>
      </c>
    </row>
    <row r="977" spans="6:48" x14ac:dyDescent="0.2">
      <c r="F977">
        <v>424</v>
      </c>
      <c r="G977">
        <v>209</v>
      </c>
      <c r="H977">
        <f t="shared" si="147"/>
        <v>633</v>
      </c>
      <c r="K977">
        <v>218</v>
      </c>
      <c r="L977">
        <v>4375</v>
      </c>
      <c r="M977">
        <f t="shared" si="148"/>
        <v>4593</v>
      </c>
      <c r="P977">
        <v>61</v>
      </c>
      <c r="Q977">
        <v>688</v>
      </c>
      <c r="R977">
        <f t="shared" si="149"/>
        <v>749</v>
      </c>
      <c r="U977">
        <v>4773</v>
      </c>
      <c r="V977">
        <v>26194</v>
      </c>
      <c r="W977">
        <f t="shared" si="150"/>
        <v>30967</v>
      </c>
      <c r="Z977">
        <v>583</v>
      </c>
      <c r="AA977">
        <v>48</v>
      </c>
      <c r="AB977">
        <f t="shared" si="151"/>
        <v>631</v>
      </c>
      <c r="AE977">
        <v>1533</v>
      </c>
      <c r="AF977">
        <v>2494</v>
      </c>
      <c r="AG977">
        <f t="shared" si="152"/>
        <v>4027</v>
      </c>
      <c r="AJ977">
        <v>0</v>
      </c>
      <c r="AK977">
        <v>0</v>
      </c>
      <c r="AL977">
        <f t="shared" si="153"/>
        <v>0</v>
      </c>
      <c r="AO977">
        <v>0</v>
      </c>
      <c r="AP977">
        <v>0</v>
      </c>
      <c r="AQ977">
        <f t="shared" si="154"/>
        <v>0</v>
      </c>
      <c r="AT977">
        <v>0</v>
      </c>
      <c r="AU977">
        <v>0</v>
      </c>
      <c r="AV977">
        <f t="shared" si="155"/>
        <v>0</v>
      </c>
    </row>
    <row r="978" spans="6:48" x14ac:dyDescent="0.2">
      <c r="F978">
        <v>301</v>
      </c>
      <c r="G978">
        <v>190</v>
      </c>
      <c r="H978">
        <f t="shared" si="147"/>
        <v>491</v>
      </c>
      <c r="K978">
        <v>95</v>
      </c>
      <c r="L978">
        <v>599</v>
      </c>
      <c r="M978">
        <f t="shared" si="148"/>
        <v>694</v>
      </c>
      <c r="P978">
        <v>49</v>
      </c>
      <c r="Q978">
        <v>651</v>
      </c>
      <c r="R978">
        <f t="shared" si="149"/>
        <v>700</v>
      </c>
      <c r="U978">
        <v>4013</v>
      </c>
      <c r="V978">
        <v>27469</v>
      </c>
      <c r="W978">
        <f t="shared" si="150"/>
        <v>31482</v>
      </c>
      <c r="Z978">
        <v>435</v>
      </c>
      <c r="AA978">
        <v>38</v>
      </c>
      <c r="AB978">
        <f t="shared" si="151"/>
        <v>473</v>
      </c>
      <c r="AE978">
        <v>1095</v>
      </c>
      <c r="AF978">
        <v>2709</v>
      </c>
      <c r="AG978">
        <f t="shared" si="152"/>
        <v>3804</v>
      </c>
      <c r="AJ978">
        <v>0</v>
      </c>
      <c r="AK978">
        <v>0</v>
      </c>
      <c r="AL978">
        <f t="shared" si="153"/>
        <v>0</v>
      </c>
      <c r="AO978">
        <v>0</v>
      </c>
      <c r="AP978">
        <v>0</v>
      </c>
      <c r="AQ978">
        <f t="shared" si="154"/>
        <v>0</v>
      </c>
      <c r="AT978">
        <v>0</v>
      </c>
      <c r="AU978">
        <v>0</v>
      </c>
      <c r="AV978">
        <f t="shared" si="155"/>
        <v>0</v>
      </c>
    </row>
    <row r="979" spans="6:48" x14ac:dyDescent="0.2">
      <c r="F979">
        <v>227</v>
      </c>
      <c r="G979">
        <v>7590</v>
      </c>
      <c r="H979">
        <f t="shared" si="147"/>
        <v>7817</v>
      </c>
      <c r="K979">
        <v>209</v>
      </c>
      <c r="L979">
        <v>706</v>
      </c>
      <c r="M979">
        <f t="shared" si="148"/>
        <v>915</v>
      </c>
      <c r="P979">
        <v>29</v>
      </c>
      <c r="Q979">
        <v>750</v>
      </c>
      <c r="R979">
        <f t="shared" si="149"/>
        <v>779</v>
      </c>
      <c r="U979">
        <v>3405</v>
      </c>
      <c r="V979">
        <v>24934</v>
      </c>
      <c r="W979">
        <f t="shared" si="150"/>
        <v>28339</v>
      </c>
      <c r="Z979">
        <v>0</v>
      </c>
      <c r="AA979">
        <v>0</v>
      </c>
      <c r="AB979">
        <f t="shared" si="151"/>
        <v>0</v>
      </c>
      <c r="AE979">
        <v>587</v>
      </c>
      <c r="AF979">
        <v>2208</v>
      </c>
      <c r="AG979">
        <f t="shared" si="152"/>
        <v>2795</v>
      </c>
      <c r="AJ979">
        <v>0</v>
      </c>
      <c r="AK979">
        <v>0</v>
      </c>
      <c r="AL979">
        <f t="shared" si="153"/>
        <v>0</v>
      </c>
      <c r="AO979">
        <v>0</v>
      </c>
      <c r="AP979">
        <v>0</v>
      </c>
      <c r="AQ979">
        <f t="shared" si="154"/>
        <v>0</v>
      </c>
      <c r="AT979">
        <v>0</v>
      </c>
      <c r="AU979">
        <v>0</v>
      </c>
      <c r="AV979">
        <f t="shared" si="155"/>
        <v>0</v>
      </c>
    </row>
    <row r="980" spans="6:48" x14ac:dyDescent="0.2">
      <c r="F980">
        <v>368</v>
      </c>
      <c r="G980">
        <v>7059</v>
      </c>
      <c r="H980">
        <f t="shared" si="147"/>
        <v>7427</v>
      </c>
      <c r="K980">
        <v>98</v>
      </c>
      <c r="L980">
        <v>718</v>
      </c>
      <c r="M980">
        <f t="shared" si="148"/>
        <v>816</v>
      </c>
      <c r="P980">
        <v>104</v>
      </c>
      <c r="Q980">
        <v>766</v>
      </c>
      <c r="R980">
        <f t="shared" si="149"/>
        <v>870</v>
      </c>
      <c r="U980">
        <v>3138</v>
      </c>
      <c r="V980">
        <v>26270</v>
      </c>
      <c r="W980">
        <f t="shared" si="150"/>
        <v>29408</v>
      </c>
      <c r="Z980">
        <v>0</v>
      </c>
      <c r="AA980">
        <v>0</v>
      </c>
      <c r="AB980">
        <f t="shared" si="151"/>
        <v>0</v>
      </c>
      <c r="AE980">
        <v>312</v>
      </c>
      <c r="AF980">
        <v>642</v>
      </c>
      <c r="AG980">
        <f t="shared" si="152"/>
        <v>954</v>
      </c>
      <c r="AJ980">
        <v>270</v>
      </c>
      <c r="AK980">
        <v>1</v>
      </c>
      <c r="AL980">
        <f t="shared" si="153"/>
        <v>271</v>
      </c>
      <c r="AO980">
        <v>0</v>
      </c>
      <c r="AP980">
        <v>0</v>
      </c>
      <c r="AQ980">
        <f t="shared" si="154"/>
        <v>0</v>
      </c>
      <c r="AT980">
        <v>0</v>
      </c>
      <c r="AU980">
        <v>0</v>
      </c>
      <c r="AV980">
        <f t="shared" si="155"/>
        <v>0</v>
      </c>
    </row>
    <row r="981" spans="6:48" x14ac:dyDescent="0.2">
      <c r="F981">
        <v>329</v>
      </c>
      <c r="G981">
        <v>6698</v>
      </c>
      <c r="H981">
        <f t="shared" si="147"/>
        <v>7027</v>
      </c>
      <c r="K981">
        <v>116</v>
      </c>
      <c r="L981">
        <v>712</v>
      </c>
      <c r="M981">
        <f t="shared" si="148"/>
        <v>828</v>
      </c>
      <c r="P981">
        <v>444</v>
      </c>
      <c r="Q981">
        <v>983</v>
      </c>
      <c r="R981">
        <f t="shared" si="149"/>
        <v>1427</v>
      </c>
      <c r="U981">
        <v>0</v>
      </c>
      <c r="V981">
        <v>2625</v>
      </c>
      <c r="W981">
        <f t="shared" si="150"/>
        <v>2625</v>
      </c>
      <c r="Z981">
        <v>0</v>
      </c>
      <c r="AA981">
        <v>0</v>
      </c>
      <c r="AB981">
        <f t="shared" si="151"/>
        <v>0</v>
      </c>
      <c r="AE981">
        <v>291</v>
      </c>
      <c r="AF981">
        <v>384</v>
      </c>
      <c r="AG981">
        <f t="shared" si="152"/>
        <v>675</v>
      </c>
      <c r="AJ981">
        <v>150</v>
      </c>
      <c r="AK981">
        <v>1</v>
      </c>
      <c r="AL981">
        <f t="shared" si="153"/>
        <v>151</v>
      </c>
      <c r="AO981">
        <v>0</v>
      </c>
      <c r="AP981">
        <v>0</v>
      </c>
      <c r="AQ981">
        <f t="shared" si="154"/>
        <v>0</v>
      </c>
      <c r="AT981">
        <v>16749408</v>
      </c>
      <c r="AU981">
        <v>5384494</v>
      </c>
      <c r="AV981">
        <f t="shared" si="155"/>
        <v>22133902</v>
      </c>
    </row>
    <row r="982" spans="6:48" x14ac:dyDescent="0.2">
      <c r="F982">
        <v>974</v>
      </c>
      <c r="G982">
        <v>2266</v>
      </c>
      <c r="H982">
        <f t="shared" si="147"/>
        <v>3240</v>
      </c>
      <c r="K982">
        <v>47</v>
      </c>
      <c r="L982">
        <v>1048</v>
      </c>
      <c r="M982">
        <f t="shared" si="148"/>
        <v>1095</v>
      </c>
      <c r="P982">
        <v>1149</v>
      </c>
      <c r="Q982">
        <v>702</v>
      </c>
      <c r="R982">
        <f t="shared" si="149"/>
        <v>1851</v>
      </c>
      <c r="U982">
        <v>0</v>
      </c>
      <c r="V982">
        <v>1747</v>
      </c>
      <c r="W982">
        <f t="shared" si="150"/>
        <v>1747</v>
      </c>
      <c r="Z982">
        <v>0</v>
      </c>
      <c r="AA982">
        <v>0</v>
      </c>
      <c r="AB982">
        <f t="shared" si="151"/>
        <v>0</v>
      </c>
      <c r="AE982">
        <v>345</v>
      </c>
      <c r="AF982">
        <v>651</v>
      </c>
      <c r="AG982">
        <f t="shared" si="152"/>
        <v>996</v>
      </c>
      <c r="AJ982">
        <v>1103</v>
      </c>
      <c r="AK982">
        <v>1</v>
      </c>
      <c r="AL982">
        <f t="shared" si="153"/>
        <v>1104</v>
      </c>
      <c r="AO982">
        <v>0</v>
      </c>
      <c r="AP982">
        <v>0</v>
      </c>
      <c r="AQ982">
        <f t="shared" si="154"/>
        <v>0</v>
      </c>
      <c r="AT982">
        <v>17123644</v>
      </c>
      <c r="AU982">
        <v>4686974</v>
      </c>
      <c r="AV982">
        <f t="shared" si="155"/>
        <v>21810618</v>
      </c>
    </row>
    <row r="983" spans="6:48" x14ac:dyDescent="0.2">
      <c r="F983">
        <v>517</v>
      </c>
      <c r="G983">
        <v>1620</v>
      </c>
      <c r="H983">
        <f t="shared" si="147"/>
        <v>2137</v>
      </c>
      <c r="K983">
        <v>27</v>
      </c>
      <c r="L983">
        <v>1020</v>
      </c>
      <c r="M983">
        <f t="shared" si="148"/>
        <v>1047</v>
      </c>
      <c r="P983">
        <v>2194</v>
      </c>
      <c r="Q983">
        <v>750</v>
      </c>
      <c r="R983">
        <f t="shared" si="149"/>
        <v>2944</v>
      </c>
      <c r="U983">
        <v>0</v>
      </c>
      <c r="V983">
        <v>390</v>
      </c>
      <c r="W983">
        <f t="shared" si="150"/>
        <v>390</v>
      </c>
      <c r="Z983">
        <v>0</v>
      </c>
      <c r="AA983">
        <v>0</v>
      </c>
      <c r="AB983">
        <f t="shared" si="151"/>
        <v>0</v>
      </c>
      <c r="AE983">
        <v>570</v>
      </c>
      <c r="AF983">
        <v>722</v>
      </c>
      <c r="AG983">
        <f t="shared" si="152"/>
        <v>1292</v>
      </c>
      <c r="AJ983">
        <v>2511</v>
      </c>
      <c r="AK983">
        <v>2</v>
      </c>
      <c r="AL983">
        <f t="shared" si="153"/>
        <v>2513</v>
      </c>
      <c r="AO983">
        <v>0</v>
      </c>
      <c r="AP983">
        <v>0</v>
      </c>
      <c r="AQ983">
        <f t="shared" si="154"/>
        <v>0</v>
      </c>
      <c r="AT983">
        <v>20608514</v>
      </c>
      <c r="AU983">
        <v>4979334</v>
      </c>
      <c r="AV983">
        <f t="shared" si="155"/>
        <v>25587848</v>
      </c>
    </row>
    <row r="984" spans="6:48" x14ac:dyDescent="0.2">
      <c r="F984">
        <v>681</v>
      </c>
      <c r="G984">
        <v>2254</v>
      </c>
      <c r="H984">
        <f t="shared" si="147"/>
        <v>2935</v>
      </c>
      <c r="K984">
        <v>17</v>
      </c>
      <c r="L984">
        <v>903</v>
      </c>
      <c r="M984">
        <f t="shared" si="148"/>
        <v>920</v>
      </c>
      <c r="P984">
        <v>1587</v>
      </c>
      <c r="Q984">
        <v>648</v>
      </c>
      <c r="R984">
        <f t="shared" si="149"/>
        <v>2235</v>
      </c>
      <c r="U984">
        <v>0</v>
      </c>
      <c r="V984">
        <v>1808</v>
      </c>
      <c r="W984">
        <f t="shared" si="150"/>
        <v>1808</v>
      </c>
      <c r="Z984">
        <v>0</v>
      </c>
      <c r="AA984">
        <v>0</v>
      </c>
      <c r="AB984">
        <f t="shared" si="151"/>
        <v>0</v>
      </c>
      <c r="AE984">
        <v>896</v>
      </c>
      <c r="AF984">
        <v>900</v>
      </c>
      <c r="AG984">
        <f t="shared" si="152"/>
        <v>1796</v>
      </c>
      <c r="AJ984">
        <v>1747</v>
      </c>
      <c r="AK984">
        <v>1</v>
      </c>
      <c r="AL984">
        <f t="shared" si="153"/>
        <v>1748</v>
      </c>
      <c r="AO984">
        <v>0</v>
      </c>
      <c r="AP984">
        <v>0</v>
      </c>
      <c r="AQ984">
        <f t="shared" si="154"/>
        <v>0</v>
      </c>
      <c r="AT984">
        <v>19802093</v>
      </c>
      <c r="AU984">
        <v>4749284</v>
      </c>
      <c r="AV984">
        <f t="shared" si="155"/>
        <v>24551377</v>
      </c>
    </row>
    <row r="985" spans="6:48" x14ac:dyDescent="0.2">
      <c r="F985">
        <v>21560</v>
      </c>
      <c r="G985">
        <v>80987</v>
      </c>
      <c r="H985">
        <f t="shared" si="147"/>
        <v>102547</v>
      </c>
      <c r="K985">
        <v>58</v>
      </c>
      <c r="L985">
        <v>1052</v>
      </c>
      <c r="M985">
        <f t="shared" si="148"/>
        <v>1110</v>
      </c>
      <c r="P985">
        <v>1374</v>
      </c>
      <c r="Q985">
        <v>731</v>
      </c>
      <c r="R985">
        <f t="shared" si="149"/>
        <v>2105</v>
      </c>
      <c r="U985">
        <v>0</v>
      </c>
      <c r="V985">
        <v>1235</v>
      </c>
      <c r="W985">
        <f t="shared" si="150"/>
        <v>1235</v>
      </c>
      <c r="Z985">
        <v>0</v>
      </c>
      <c r="AA985">
        <v>0</v>
      </c>
      <c r="AB985">
        <f t="shared" si="151"/>
        <v>0</v>
      </c>
      <c r="AE985">
        <v>1006</v>
      </c>
      <c r="AF985">
        <v>988</v>
      </c>
      <c r="AG985">
        <f t="shared" si="152"/>
        <v>1994</v>
      </c>
      <c r="AJ985">
        <v>770</v>
      </c>
      <c r="AK985">
        <v>0</v>
      </c>
      <c r="AL985">
        <f t="shared" si="153"/>
        <v>770</v>
      </c>
      <c r="AO985">
        <v>0</v>
      </c>
      <c r="AP985">
        <v>0</v>
      </c>
      <c r="AQ985">
        <f t="shared" si="154"/>
        <v>0</v>
      </c>
      <c r="AT985">
        <v>22581456</v>
      </c>
      <c r="AU985">
        <v>3753632</v>
      </c>
      <c r="AV985">
        <f t="shared" si="155"/>
        <v>26335088</v>
      </c>
    </row>
    <row r="986" spans="6:48" x14ac:dyDescent="0.2">
      <c r="F986">
        <v>17954</v>
      </c>
      <c r="G986">
        <v>75580</v>
      </c>
      <c r="H986">
        <f t="shared" si="147"/>
        <v>93534</v>
      </c>
      <c r="K986">
        <v>46</v>
      </c>
      <c r="L986">
        <v>683</v>
      </c>
      <c r="M986">
        <f t="shared" si="148"/>
        <v>729</v>
      </c>
      <c r="P986">
        <v>374</v>
      </c>
      <c r="Q986">
        <v>435</v>
      </c>
      <c r="R986">
        <f t="shared" si="149"/>
        <v>809</v>
      </c>
      <c r="U986">
        <v>14</v>
      </c>
      <c r="V986">
        <v>1736</v>
      </c>
      <c r="W986">
        <f t="shared" si="150"/>
        <v>1750</v>
      </c>
      <c r="Z986">
        <v>0</v>
      </c>
      <c r="AA986">
        <v>0</v>
      </c>
      <c r="AB986">
        <f t="shared" si="151"/>
        <v>0</v>
      </c>
      <c r="AE986">
        <v>1045</v>
      </c>
      <c r="AF986">
        <v>761</v>
      </c>
      <c r="AG986">
        <f t="shared" si="152"/>
        <v>1806</v>
      </c>
      <c r="AJ986">
        <v>1209</v>
      </c>
      <c r="AK986">
        <v>0</v>
      </c>
      <c r="AL986">
        <f t="shared" si="153"/>
        <v>1209</v>
      </c>
      <c r="AO986">
        <v>0</v>
      </c>
      <c r="AP986">
        <v>0</v>
      </c>
      <c r="AQ986">
        <f t="shared" si="154"/>
        <v>0</v>
      </c>
      <c r="AT986">
        <v>21400234</v>
      </c>
      <c r="AU986">
        <v>3719649</v>
      </c>
      <c r="AV986">
        <f t="shared" si="155"/>
        <v>25119883</v>
      </c>
    </row>
    <row r="987" spans="6:48" x14ac:dyDescent="0.2">
      <c r="F987">
        <v>15835</v>
      </c>
      <c r="G987">
        <v>88318</v>
      </c>
      <c r="H987">
        <f t="shared" si="147"/>
        <v>104153</v>
      </c>
      <c r="K987">
        <v>39</v>
      </c>
      <c r="L987">
        <v>825</v>
      </c>
      <c r="M987">
        <f t="shared" si="148"/>
        <v>864</v>
      </c>
      <c r="P987">
        <v>371</v>
      </c>
      <c r="Q987">
        <v>573</v>
      </c>
      <c r="R987">
        <f t="shared" si="149"/>
        <v>944</v>
      </c>
      <c r="U987">
        <v>23</v>
      </c>
      <c r="V987">
        <v>2152</v>
      </c>
      <c r="W987">
        <f t="shared" si="150"/>
        <v>2175</v>
      </c>
      <c r="Z987">
        <v>0</v>
      </c>
      <c r="AA987">
        <v>0</v>
      </c>
      <c r="AB987">
        <f t="shared" si="151"/>
        <v>0</v>
      </c>
      <c r="AE987">
        <v>1018</v>
      </c>
      <c r="AF987">
        <v>989</v>
      </c>
      <c r="AG987">
        <f t="shared" si="152"/>
        <v>2007</v>
      </c>
      <c r="AJ987">
        <v>1447</v>
      </c>
      <c r="AK987">
        <v>0</v>
      </c>
      <c r="AL987">
        <f t="shared" si="153"/>
        <v>1447</v>
      </c>
      <c r="AO987">
        <v>0</v>
      </c>
      <c r="AP987">
        <v>0</v>
      </c>
      <c r="AQ987">
        <f t="shared" si="154"/>
        <v>0</v>
      </c>
      <c r="AT987">
        <v>19562178</v>
      </c>
      <c r="AU987">
        <v>3574686</v>
      </c>
      <c r="AV987">
        <f t="shared" si="155"/>
        <v>23136864</v>
      </c>
    </row>
    <row r="988" spans="6:48" x14ac:dyDescent="0.2">
      <c r="F988">
        <v>0</v>
      </c>
      <c r="G988">
        <v>0</v>
      </c>
      <c r="H988">
        <f t="shared" si="147"/>
        <v>0</v>
      </c>
      <c r="K988">
        <v>51</v>
      </c>
      <c r="L988">
        <v>629</v>
      </c>
      <c r="M988">
        <f t="shared" si="148"/>
        <v>680</v>
      </c>
      <c r="P988">
        <v>6266</v>
      </c>
      <c r="Q988">
        <v>29761</v>
      </c>
      <c r="R988">
        <f t="shared" si="149"/>
        <v>36027</v>
      </c>
      <c r="U988">
        <v>1</v>
      </c>
      <c r="V988">
        <v>2255</v>
      </c>
      <c r="W988">
        <f t="shared" si="150"/>
        <v>2256</v>
      </c>
      <c r="Z988">
        <v>0</v>
      </c>
      <c r="AA988">
        <v>0</v>
      </c>
      <c r="AB988">
        <f t="shared" si="151"/>
        <v>0</v>
      </c>
      <c r="AE988">
        <v>551</v>
      </c>
      <c r="AF988">
        <v>840</v>
      </c>
      <c r="AG988">
        <f t="shared" si="152"/>
        <v>1391</v>
      </c>
      <c r="AJ988">
        <v>775</v>
      </c>
      <c r="AK988">
        <v>0</v>
      </c>
      <c r="AL988">
        <f t="shared" si="153"/>
        <v>775</v>
      </c>
      <c r="AO988">
        <v>15529766</v>
      </c>
      <c r="AP988">
        <v>10354369</v>
      </c>
      <c r="AQ988">
        <f t="shared" si="154"/>
        <v>25884135</v>
      </c>
      <c r="AT988">
        <v>18933867</v>
      </c>
      <c r="AU988">
        <v>2980277</v>
      </c>
      <c r="AV988">
        <f t="shared" si="155"/>
        <v>21914144</v>
      </c>
    </row>
    <row r="989" spans="6:48" x14ac:dyDescent="0.2">
      <c r="F989">
        <v>951</v>
      </c>
      <c r="G989">
        <v>53</v>
      </c>
      <c r="H989">
        <f t="shared" si="147"/>
        <v>1004</v>
      </c>
      <c r="K989">
        <v>42</v>
      </c>
      <c r="L989">
        <v>648</v>
      </c>
      <c r="M989">
        <f t="shared" si="148"/>
        <v>690</v>
      </c>
      <c r="P989">
        <v>6377</v>
      </c>
      <c r="Q989">
        <v>34400</v>
      </c>
      <c r="R989">
        <f t="shared" si="149"/>
        <v>40777</v>
      </c>
      <c r="U989">
        <v>7</v>
      </c>
      <c r="V989">
        <v>1991</v>
      </c>
      <c r="W989">
        <f t="shared" si="150"/>
        <v>1998</v>
      </c>
      <c r="Z989">
        <v>0</v>
      </c>
      <c r="AA989">
        <v>0</v>
      </c>
      <c r="AB989">
        <f t="shared" si="151"/>
        <v>0</v>
      </c>
      <c r="AE989">
        <v>543</v>
      </c>
      <c r="AF989">
        <v>734</v>
      </c>
      <c r="AG989">
        <f t="shared" si="152"/>
        <v>1277</v>
      </c>
      <c r="AJ989">
        <v>1075</v>
      </c>
      <c r="AK989">
        <v>3</v>
      </c>
      <c r="AL989">
        <f t="shared" si="153"/>
        <v>1078</v>
      </c>
      <c r="AO989">
        <v>14473277</v>
      </c>
      <c r="AP989">
        <v>8398565</v>
      </c>
      <c r="AQ989">
        <f t="shared" si="154"/>
        <v>22871842</v>
      </c>
      <c r="AT989">
        <v>18679368</v>
      </c>
      <c r="AU989">
        <v>3349692</v>
      </c>
      <c r="AV989">
        <f t="shared" si="155"/>
        <v>22029060</v>
      </c>
    </row>
    <row r="990" spans="6:48" x14ac:dyDescent="0.2">
      <c r="F990">
        <v>6756</v>
      </c>
      <c r="G990">
        <v>1295</v>
      </c>
      <c r="H990">
        <f t="shared" si="147"/>
        <v>8051</v>
      </c>
      <c r="K990">
        <v>8738</v>
      </c>
      <c r="L990">
        <v>22580</v>
      </c>
      <c r="M990">
        <f t="shared" si="148"/>
        <v>31318</v>
      </c>
      <c r="P990">
        <v>7768</v>
      </c>
      <c r="Q990">
        <v>32355</v>
      </c>
      <c r="R990">
        <f t="shared" si="149"/>
        <v>40123</v>
      </c>
      <c r="U990">
        <v>32</v>
      </c>
      <c r="V990">
        <v>1763</v>
      </c>
      <c r="W990">
        <f t="shared" si="150"/>
        <v>1795</v>
      </c>
      <c r="Z990">
        <v>0</v>
      </c>
      <c r="AA990">
        <v>0</v>
      </c>
      <c r="AB990">
        <f t="shared" si="151"/>
        <v>0</v>
      </c>
      <c r="AE990">
        <v>470</v>
      </c>
      <c r="AF990">
        <v>683</v>
      </c>
      <c r="AG990">
        <f t="shared" si="152"/>
        <v>1153</v>
      </c>
      <c r="AJ990">
        <v>3634</v>
      </c>
      <c r="AK990">
        <v>3</v>
      </c>
      <c r="AL990">
        <f t="shared" si="153"/>
        <v>3637</v>
      </c>
      <c r="AO990">
        <v>17809833</v>
      </c>
      <c r="AP990">
        <v>8166367</v>
      </c>
      <c r="AQ990">
        <f t="shared" si="154"/>
        <v>25976200</v>
      </c>
      <c r="AT990">
        <v>19969047</v>
      </c>
      <c r="AU990">
        <v>3704989</v>
      </c>
      <c r="AV990">
        <f t="shared" si="155"/>
        <v>23674036</v>
      </c>
    </row>
    <row r="991" spans="6:48" x14ac:dyDescent="0.2">
      <c r="F991">
        <v>4507</v>
      </c>
      <c r="G991">
        <v>22571</v>
      </c>
      <c r="H991">
        <f t="shared" si="147"/>
        <v>27078</v>
      </c>
      <c r="K991">
        <v>6785</v>
      </c>
      <c r="L991">
        <v>18431</v>
      </c>
      <c r="M991">
        <f t="shared" si="148"/>
        <v>25216</v>
      </c>
      <c r="P991">
        <v>6797</v>
      </c>
      <c r="Q991">
        <v>25214</v>
      </c>
      <c r="R991">
        <f t="shared" si="149"/>
        <v>32011</v>
      </c>
      <c r="U991">
        <v>18</v>
      </c>
      <c r="V991">
        <v>503</v>
      </c>
      <c r="W991">
        <f t="shared" si="150"/>
        <v>521</v>
      </c>
      <c r="Z991">
        <v>0</v>
      </c>
      <c r="AA991">
        <v>0</v>
      </c>
      <c r="AB991">
        <f t="shared" si="151"/>
        <v>0</v>
      </c>
      <c r="AE991">
        <v>204</v>
      </c>
      <c r="AF991">
        <v>538</v>
      </c>
      <c r="AG991">
        <f t="shared" si="152"/>
        <v>742</v>
      </c>
      <c r="AJ991">
        <v>1936</v>
      </c>
      <c r="AK991">
        <v>0</v>
      </c>
      <c r="AL991">
        <f t="shared" si="153"/>
        <v>1936</v>
      </c>
      <c r="AO991">
        <v>16669429</v>
      </c>
      <c r="AP991">
        <v>7570770</v>
      </c>
      <c r="AQ991">
        <f t="shared" si="154"/>
        <v>24240199</v>
      </c>
      <c r="AT991">
        <v>19006979</v>
      </c>
      <c r="AU991">
        <v>3568698</v>
      </c>
      <c r="AV991">
        <f t="shared" si="155"/>
        <v>22575677</v>
      </c>
    </row>
    <row r="992" spans="6:48" x14ac:dyDescent="0.2">
      <c r="F992">
        <v>3126</v>
      </c>
      <c r="G992">
        <v>20967</v>
      </c>
      <c r="H992">
        <f t="shared" si="147"/>
        <v>24093</v>
      </c>
      <c r="K992">
        <v>5637</v>
      </c>
      <c r="L992">
        <v>14864</v>
      </c>
      <c r="M992">
        <f t="shared" si="148"/>
        <v>20501</v>
      </c>
      <c r="P992">
        <v>6881</v>
      </c>
      <c r="Q992">
        <v>34471</v>
      </c>
      <c r="R992">
        <f t="shared" si="149"/>
        <v>41352</v>
      </c>
      <c r="U992">
        <v>1194</v>
      </c>
      <c r="V992">
        <v>3732</v>
      </c>
      <c r="W992">
        <f t="shared" si="150"/>
        <v>4926</v>
      </c>
      <c r="Z992">
        <v>0</v>
      </c>
      <c r="AA992">
        <v>0</v>
      </c>
      <c r="AB992">
        <f t="shared" si="151"/>
        <v>0</v>
      </c>
      <c r="AE992">
        <v>545</v>
      </c>
      <c r="AF992">
        <v>70</v>
      </c>
      <c r="AG992">
        <f t="shared" si="152"/>
        <v>615</v>
      </c>
      <c r="AJ992">
        <v>11298</v>
      </c>
      <c r="AK992">
        <v>395</v>
      </c>
      <c r="AL992">
        <f t="shared" si="153"/>
        <v>11693</v>
      </c>
      <c r="AO992">
        <v>19110719</v>
      </c>
      <c r="AP992">
        <v>6656530</v>
      </c>
      <c r="AQ992">
        <f t="shared" si="154"/>
        <v>25767249</v>
      </c>
      <c r="AT992">
        <v>17587423</v>
      </c>
      <c r="AU992">
        <v>4881086</v>
      </c>
      <c r="AV992">
        <f t="shared" si="155"/>
        <v>22468509</v>
      </c>
    </row>
    <row r="993" spans="6:48" x14ac:dyDescent="0.2">
      <c r="F993">
        <v>2749</v>
      </c>
      <c r="G993">
        <v>19924</v>
      </c>
      <c r="H993">
        <f t="shared" si="147"/>
        <v>22673</v>
      </c>
      <c r="K993">
        <v>8693</v>
      </c>
      <c r="L993">
        <v>19041</v>
      </c>
      <c r="M993">
        <f t="shared" si="148"/>
        <v>27734</v>
      </c>
      <c r="P993">
        <v>13052</v>
      </c>
      <c r="Q993">
        <v>33028</v>
      </c>
      <c r="R993">
        <f t="shared" si="149"/>
        <v>46080</v>
      </c>
      <c r="U993">
        <v>3099</v>
      </c>
      <c r="V993">
        <v>5002</v>
      </c>
      <c r="W993">
        <f t="shared" si="150"/>
        <v>8101</v>
      </c>
      <c r="Z993">
        <v>0</v>
      </c>
      <c r="AA993">
        <v>0</v>
      </c>
      <c r="AB993">
        <f t="shared" si="151"/>
        <v>0</v>
      </c>
      <c r="AE993">
        <v>530</v>
      </c>
      <c r="AF993">
        <v>242</v>
      </c>
      <c r="AG993">
        <f t="shared" si="152"/>
        <v>772</v>
      </c>
      <c r="AJ993">
        <v>17638</v>
      </c>
      <c r="AK993">
        <v>463</v>
      </c>
      <c r="AL993">
        <f t="shared" si="153"/>
        <v>18101</v>
      </c>
      <c r="AO993">
        <v>17818479</v>
      </c>
      <c r="AP993">
        <v>6131091</v>
      </c>
      <c r="AQ993">
        <f t="shared" si="154"/>
        <v>23949570</v>
      </c>
      <c r="AT993">
        <v>28293523</v>
      </c>
      <c r="AU993">
        <v>10005216</v>
      </c>
      <c r="AV993">
        <f t="shared" si="155"/>
        <v>38298739</v>
      </c>
    </row>
    <row r="994" spans="6:48" x14ac:dyDescent="0.2">
      <c r="F994">
        <v>2173</v>
      </c>
      <c r="G994">
        <v>3872</v>
      </c>
      <c r="H994">
        <f t="shared" si="147"/>
        <v>6045</v>
      </c>
      <c r="K994">
        <v>10550</v>
      </c>
      <c r="L994">
        <v>29323</v>
      </c>
      <c r="M994">
        <f t="shared" si="148"/>
        <v>39873</v>
      </c>
      <c r="P994">
        <v>11682</v>
      </c>
      <c r="Q994">
        <v>39886</v>
      </c>
      <c r="R994">
        <f t="shared" si="149"/>
        <v>51568</v>
      </c>
      <c r="U994">
        <v>2411</v>
      </c>
      <c r="V994">
        <v>5891</v>
      </c>
      <c r="W994">
        <f t="shared" si="150"/>
        <v>8302</v>
      </c>
      <c r="Z994">
        <v>0</v>
      </c>
      <c r="AA994">
        <v>828</v>
      </c>
      <c r="AB994">
        <f t="shared" si="151"/>
        <v>828</v>
      </c>
      <c r="AE994">
        <v>477</v>
      </c>
      <c r="AF994">
        <v>479</v>
      </c>
      <c r="AG994">
        <f t="shared" si="152"/>
        <v>956</v>
      </c>
      <c r="AJ994">
        <v>16199</v>
      </c>
      <c r="AK994">
        <v>448</v>
      </c>
      <c r="AL994">
        <f t="shared" si="153"/>
        <v>16647</v>
      </c>
      <c r="AO994">
        <v>17982101</v>
      </c>
      <c r="AP994">
        <v>5782486</v>
      </c>
      <c r="AQ994">
        <f t="shared" si="154"/>
        <v>23764587</v>
      </c>
      <c r="AT994">
        <v>22678965</v>
      </c>
      <c r="AU994">
        <v>7850643</v>
      </c>
      <c r="AV994">
        <f t="shared" si="155"/>
        <v>30529608</v>
      </c>
    </row>
    <row r="995" spans="6:48" x14ac:dyDescent="0.2">
      <c r="F995">
        <v>1220</v>
      </c>
      <c r="G995">
        <v>2502</v>
      </c>
      <c r="H995">
        <f t="shared" si="147"/>
        <v>3722</v>
      </c>
      <c r="K995">
        <v>20581</v>
      </c>
      <c r="L995">
        <v>27373</v>
      </c>
      <c r="M995">
        <f t="shared" si="148"/>
        <v>47954</v>
      </c>
      <c r="P995">
        <v>11568</v>
      </c>
      <c r="Q995">
        <v>47880</v>
      </c>
      <c r="R995">
        <f t="shared" si="149"/>
        <v>59448</v>
      </c>
      <c r="U995">
        <v>2301</v>
      </c>
      <c r="V995">
        <v>6979</v>
      </c>
      <c r="W995">
        <f t="shared" si="150"/>
        <v>9280</v>
      </c>
      <c r="Z995">
        <v>0</v>
      </c>
      <c r="AA995">
        <v>0</v>
      </c>
      <c r="AB995">
        <f t="shared" si="151"/>
        <v>0</v>
      </c>
      <c r="AE995">
        <v>402</v>
      </c>
      <c r="AF995">
        <v>481</v>
      </c>
      <c r="AG995">
        <f t="shared" si="152"/>
        <v>883</v>
      </c>
      <c r="AJ995">
        <v>18609</v>
      </c>
      <c r="AK995">
        <v>279</v>
      </c>
      <c r="AL995">
        <f t="shared" si="153"/>
        <v>18888</v>
      </c>
      <c r="AO995">
        <v>18194045</v>
      </c>
      <c r="AP995">
        <v>4899599</v>
      </c>
      <c r="AQ995">
        <f t="shared" si="154"/>
        <v>23093644</v>
      </c>
      <c r="AT995">
        <v>27640069</v>
      </c>
      <c r="AU995">
        <v>8081929</v>
      </c>
      <c r="AV995">
        <f t="shared" si="155"/>
        <v>35721998</v>
      </c>
    </row>
    <row r="996" spans="6:48" x14ac:dyDescent="0.2">
      <c r="F996">
        <v>1104</v>
      </c>
      <c r="G996">
        <v>3584</v>
      </c>
      <c r="H996">
        <f t="shared" si="147"/>
        <v>4688</v>
      </c>
      <c r="K996">
        <v>20899</v>
      </c>
      <c r="L996">
        <v>24697</v>
      </c>
      <c r="M996">
        <f t="shared" si="148"/>
        <v>45596</v>
      </c>
      <c r="P996">
        <v>10623</v>
      </c>
      <c r="Q996">
        <v>39738</v>
      </c>
      <c r="R996">
        <f t="shared" si="149"/>
        <v>50361</v>
      </c>
      <c r="U996">
        <v>2863</v>
      </c>
      <c r="V996">
        <v>6665</v>
      </c>
      <c r="W996">
        <f t="shared" si="150"/>
        <v>9528</v>
      </c>
      <c r="Z996">
        <v>0</v>
      </c>
      <c r="AA996">
        <v>0</v>
      </c>
      <c r="AB996">
        <f t="shared" si="151"/>
        <v>0</v>
      </c>
      <c r="AE996">
        <v>439</v>
      </c>
      <c r="AF996">
        <v>450</v>
      </c>
      <c r="AG996">
        <f t="shared" si="152"/>
        <v>889</v>
      </c>
      <c r="AJ996">
        <v>19156</v>
      </c>
      <c r="AK996">
        <v>298</v>
      </c>
      <c r="AL996">
        <f t="shared" si="153"/>
        <v>19454</v>
      </c>
      <c r="AO996">
        <v>17988794</v>
      </c>
      <c r="AP996">
        <v>4851526</v>
      </c>
      <c r="AQ996">
        <f t="shared" si="154"/>
        <v>22840320</v>
      </c>
      <c r="AT996">
        <v>26141180</v>
      </c>
      <c r="AU996">
        <v>7665673</v>
      </c>
      <c r="AV996">
        <f t="shared" si="155"/>
        <v>33806853</v>
      </c>
    </row>
    <row r="997" spans="6:48" x14ac:dyDescent="0.2">
      <c r="F997">
        <v>1829</v>
      </c>
      <c r="G997">
        <v>0</v>
      </c>
      <c r="H997">
        <f t="shared" si="147"/>
        <v>1829</v>
      </c>
      <c r="K997">
        <v>12542</v>
      </c>
      <c r="L997">
        <v>34453</v>
      </c>
      <c r="M997">
        <f t="shared" si="148"/>
        <v>46995</v>
      </c>
      <c r="P997">
        <v>9734</v>
      </c>
      <c r="Q997">
        <v>42479</v>
      </c>
      <c r="R997">
        <f t="shared" si="149"/>
        <v>52213</v>
      </c>
      <c r="U997">
        <v>3186</v>
      </c>
      <c r="V997">
        <v>5935</v>
      </c>
      <c r="W997">
        <f t="shared" si="150"/>
        <v>9121</v>
      </c>
      <c r="Z997">
        <v>0</v>
      </c>
      <c r="AA997">
        <v>0</v>
      </c>
      <c r="AB997">
        <f t="shared" si="151"/>
        <v>0</v>
      </c>
      <c r="AE997">
        <v>581</v>
      </c>
      <c r="AF997">
        <v>178</v>
      </c>
      <c r="AG997">
        <f t="shared" si="152"/>
        <v>759</v>
      </c>
      <c r="AJ997">
        <v>16912</v>
      </c>
      <c r="AK997">
        <v>848</v>
      </c>
      <c r="AL997">
        <f t="shared" si="153"/>
        <v>17760</v>
      </c>
      <c r="AO997">
        <v>18987031</v>
      </c>
      <c r="AP997">
        <v>5464577</v>
      </c>
      <c r="AQ997">
        <f t="shared" si="154"/>
        <v>24451608</v>
      </c>
      <c r="AT997">
        <v>26792479</v>
      </c>
      <c r="AU997">
        <v>6726260</v>
      </c>
      <c r="AV997">
        <f t="shared" si="155"/>
        <v>33518739</v>
      </c>
    </row>
    <row r="998" spans="6:48" x14ac:dyDescent="0.2">
      <c r="F998">
        <v>1207</v>
      </c>
      <c r="G998">
        <v>1124</v>
      </c>
      <c r="H998">
        <f t="shared" si="147"/>
        <v>2331</v>
      </c>
      <c r="K998">
        <v>13895</v>
      </c>
      <c r="L998">
        <v>30308</v>
      </c>
      <c r="M998">
        <f t="shared" si="148"/>
        <v>44203</v>
      </c>
      <c r="P998">
        <v>7351</v>
      </c>
      <c r="Q998">
        <v>34559</v>
      </c>
      <c r="R998">
        <f t="shared" si="149"/>
        <v>41910</v>
      </c>
      <c r="U998">
        <v>3314</v>
      </c>
      <c r="V998">
        <v>5104</v>
      </c>
      <c r="W998">
        <f t="shared" si="150"/>
        <v>8418</v>
      </c>
      <c r="Z998">
        <v>0</v>
      </c>
      <c r="AA998">
        <v>0</v>
      </c>
      <c r="AB998">
        <f t="shared" si="151"/>
        <v>0</v>
      </c>
      <c r="AE998">
        <v>383</v>
      </c>
      <c r="AF998">
        <v>49</v>
      </c>
      <c r="AG998">
        <f t="shared" si="152"/>
        <v>432</v>
      </c>
      <c r="AJ998">
        <v>17923</v>
      </c>
      <c r="AK998">
        <v>2755</v>
      </c>
      <c r="AL998">
        <f t="shared" si="153"/>
        <v>20678</v>
      </c>
      <c r="AO998">
        <v>18880499</v>
      </c>
      <c r="AP998">
        <v>5072134</v>
      </c>
      <c r="AQ998">
        <f t="shared" si="154"/>
        <v>23952633</v>
      </c>
      <c r="AT998">
        <v>23925508</v>
      </c>
      <c r="AU998">
        <v>6006090</v>
      </c>
      <c r="AV998">
        <f t="shared" si="155"/>
        <v>29931598</v>
      </c>
    </row>
    <row r="999" spans="6:48" x14ac:dyDescent="0.2">
      <c r="F999">
        <v>1346</v>
      </c>
      <c r="G999">
        <v>1128</v>
      </c>
      <c r="H999">
        <f t="shared" si="147"/>
        <v>2474</v>
      </c>
      <c r="K999">
        <v>10997</v>
      </c>
      <c r="L999">
        <v>26331</v>
      </c>
      <c r="M999">
        <f t="shared" si="148"/>
        <v>37328</v>
      </c>
      <c r="P999">
        <v>6618</v>
      </c>
      <c r="Q999">
        <v>40934</v>
      </c>
      <c r="R999">
        <f t="shared" si="149"/>
        <v>47552</v>
      </c>
      <c r="U999">
        <v>2806</v>
      </c>
      <c r="V999">
        <v>3843</v>
      </c>
      <c r="W999">
        <f t="shared" si="150"/>
        <v>6649</v>
      </c>
      <c r="Z999">
        <v>0</v>
      </c>
      <c r="AA999">
        <v>0</v>
      </c>
      <c r="AB999">
        <f t="shared" si="151"/>
        <v>0</v>
      </c>
      <c r="AE999">
        <v>545</v>
      </c>
      <c r="AF999">
        <v>92</v>
      </c>
      <c r="AG999">
        <f t="shared" si="152"/>
        <v>637</v>
      </c>
      <c r="AJ999">
        <v>17035</v>
      </c>
      <c r="AK999">
        <v>2166</v>
      </c>
      <c r="AL999">
        <f t="shared" si="153"/>
        <v>19201</v>
      </c>
      <c r="AO999">
        <v>18582634</v>
      </c>
      <c r="AP999">
        <v>6151151</v>
      </c>
      <c r="AQ999">
        <f t="shared" si="154"/>
        <v>24733785</v>
      </c>
      <c r="AT999">
        <v>22051187</v>
      </c>
      <c r="AU999">
        <v>5829012</v>
      </c>
      <c r="AV999">
        <f t="shared" si="155"/>
        <v>27880199</v>
      </c>
    </row>
    <row r="1000" spans="6:48" x14ac:dyDescent="0.2">
      <c r="F1000">
        <v>1701</v>
      </c>
      <c r="G1000">
        <v>1084</v>
      </c>
      <c r="H1000">
        <f t="shared" si="147"/>
        <v>2785</v>
      </c>
      <c r="K1000">
        <v>8942</v>
      </c>
      <c r="L1000">
        <v>36857</v>
      </c>
      <c r="M1000">
        <f t="shared" si="148"/>
        <v>45799</v>
      </c>
      <c r="P1000">
        <v>977</v>
      </c>
      <c r="Q1000">
        <v>30928</v>
      </c>
      <c r="R1000">
        <f t="shared" si="149"/>
        <v>31905</v>
      </c>
      <c r="U1000">
        <v>1425</v>
      </c>
      <c r="V1000">
        <v>3335</v>
      </c>
      <c r="W1000">
        <f t="shared" si="150"/>
        <v>4760</v>
      </c>
      <c r="Z1000">
        <v>0</v>
      </c>
      <c r="AA1000">
        <v>0</v>
      </c>
      <c r="AB1000">
        <f t="shared" si="151"/>
        <v>0</v>
      </c>
      <c r="AE1000">
        <v>510</v>
      </c>
      <c r="AF1000">
        <v>44</v>
      </c>
      <c r="AG1000">
        <f t="shared" si="152"/>
        <v>554</v>
      </c>
      <c r="AJ1000">
        <v>18062</v>
      </c>
      <c r="AK1000">
        <v>1909</v>
      </c>
      <c r="AL1000">
        <f t="shared" si="153"/>
        <v>19971</v>
      </c>
      <c r="AO1000">
        <v>17120119</v>
      </c>
      <c r="AP1000">
        <v>7345042</v>
      </c>
      <c r="AQ1000">
        <f t="shared" si="154"/>
        <v>24465161</v>
      </c>
      <c r="AT1000">
        <v>22441991</v>
      </c>
      <c r="AU1000">
        <v>4727483</v>
      </c>
      <c r="AV1000">
        <f t="shared" si="155"/>
        <v>27169474</v>
      </c>
    </row>
    <row r="1001" spans="6:48" x14ac:dyDescent="0.2">
      <c r="F1001">
        <v>311</v>
      </c>
      <c r="G1001">
        <v>5452</v>
      </c>
      <c r="H1001">
        <f t="shared" si="147"/>
        <v>5763</v>
      </c>
      <c r="K1001">
        <v>6998</v>
      </c>
      <c r="L1001">
        <v>17493</v>
      </c>
      <c r="M1001">
        <f t="shared" si="148"/>
        <v>24491</v>
      </c>
      <c r="P1001">
        <v>1024</v>
      </c>
      <c r="Q1001">
        <v>23483</v>
      </c>
      <c r="R1001">
        <f t="shared" si="149"/>
        <v>24507</v>
      </c>
      <c r="U1001">
        <v>1504</v>
      </c>
      <c r="V1001">
        <v>4344</v>
      </c>
      <c r="W1001">
        <f t="shared" si="150"/>
        <v>5848</v>
      </c>
      <c r="Z1001">
        <v>0</v>
      </c>
      <c r="AA1001">
        <v>0</v>
      </c>
      <c r="AB1001">
        <f t="shared" si="151"/>
        <v>0</v>
      </c>
      <c r="AE1001">
        <v>380</v>
      </c>
      <c r="AF1001">
        <v>48</v>
      </c>
      <c r="AG1001">
        <f t="shared" si="152"/>
        <v>428</v>
      </c>
      <c r="AJ1001">
        <v>15892</v>
      </c>
      <c r="AK1001">
        <v>615</v>
      </c>
      <c r="AL1001">
        <f t="shared" si="153"/>
        <v>16507</v>
      </c>
      <c r="AO1001">
        <v>16274179</v>
      </c>
      <c r="AP1001">
        <v>7093812</v>
      </c>
      <c r="AQ1001">
        <f t="shared" si="154"/>
        <v>23367991</v>
      </c>
      <c r="AT1001">
        <v>21722053</v>
      </c>
      <c r="AU1001">
        <v>6034032</v>
      </c>
      <c r="AV1001">
        <f t="shared" si="155"/>
        <v>27756085</v>
      </c>
    </row>
    <row r="1002" spans="6:48" x14ac:dyDescent="0.2">
      <c r="F1002">
        <v>252</v>
      </c>
      <c r="G1002">
        <v>5931</v>
      </c>
      <c r="H1002">
        <f t="shared" si="147"/>
        <v>6183</v>
      </c>
      <c r="K1002">
        <v>3917</v>
      </c>
      <c r="L1002">
        <v>30521</v>
      </c>
      <c r="M1002">
        <f t="shared" si="148"/>
        <v>34438</v>
      </c>
      <c r="P1002">
        <v>1106</v>
      </c>
      <c r="Q1002">
        <v>20091</v>
      </c>
      <c r="R1002">
        <f t="shared" si="149"/>
        <v>21197</v>
      </c>
      <c r="U1002">
        <v>1921</v>
      </c>
      <c r="V1002">
        <v>4048</v>
      </c>
      <c r="W1002">
        <f t="shared" si="150"/>
        <v>5969</v>
      </c>
      <c r="Z1002">
        <v>0</v>
      </c>
      <c r="AA1002">
        <v>0</v>
      </c>
      <c r="AB1002">
        <f t="shared" si="151"/>
        <v>0</v>
      </c>
      <c r="AE1002">
        <v>479</v>
      </c>
      <c r="AF1002">
        <v>40</v>
      </c>
      <c r="AG1002">
        <f t="shared" si="152"/>
        <v>519</v>
      </c>
      <c r="AJ1002">
        <v>12809</v>
      </c>
      <c r="AK1002">
        <v>1218</v>
      </c>
      <c r="AL1002">
        <f t="shared" si="153"/>
        <v>14027</v>
      </c>
      <c r="AO1002">
        <v>18696850</v>
      </c>
      <c r="AP1002">
        <v>6257847</v>
      </c>
      <c r="AQ1002">
        <f t="shared" si="154"/>
        <v>24954697</v>
      </c>
      <c r="AT1002">
        <v>22467995</v>
      </c>
      <c r="AU1002">
        <v>6859662</v>
      </c>
      <c r="AV1002">
        <f t="shared" si="155"/>
        <v>29327657</v>
      </c>
    </row>
    <row r="1003" spans="6:48" x14ac:dyDescent="0.2">
      <c r="F1003">
        <v>455</v>
      </c>
      <c r="G1003">
        <v>6749</v>
      </c>
      <c r="H1003">
        <f t="shared" si="147"/>
        <v>7204</v>
      </c>
      <c r="K1003">
        <v>2120</v>
      </c>
      <c r="L1003">
        <v>20409</v>
      </c>
      <c r="M1003">
        <f t="shared" si="148"/>
        <v>22529</v>
      </c>
      <c r="P1003">
        <v>547</v>
      </c>
      <c r="Q1003">
        <v>23373</v>
      </c>
      <c r="R1003">
        <f t="shared" si="149"/>
        <v>23920</v>
      </c>
      <c r="U1003">
        <v>1216</v>
      </c>
      <c r="V1003">
        <v>4012</v>
      </c>
      <c r="W1003">
        <f t="shared" si="150"/>
        <v>5228</v>
      </c>
      <c r="Z1003">
        <v>0</v>
      </c>
      <c r="AA1003">
        <v>0</v>
      </c>
      <c r="AB1003">
        <f t="shared" si="151"/>
        <v>0</v>
      </c>
      <c r="AE1003">
        <v>302</v>
      </c>
      <c r="AF1003">
        <v>291</v>
      </c>
      <c r="AG1003">
        <f t="shared" si="152"/>
        <v>593</v>
      </c>
      <c r="AJ1003">
        <v>11527</v>
      </c>
      <c r="AK1003">
        <v>1297</v>
      </c>
      <c r="AL1003">
        <f t="shared" si="153"/>
        <v>12824</v>
      </c>
      <c r="AO1003">
        <v>21707535</v>
      </c>
      <c r="AP1003">
        <v>5899909</v>
      </c>
      <c r="AQ1003">
        <f t="shared" si="154"/>
        <v>27607444</v>
      </c>
      <c r="AT1003">
        <v>23185695</v>
      </c>
      <c r="AU1003">
        <v>6994136</v>
      </c>
      <c r="AV1003">
        <f t="shared" si="155"/>
        <v>30179831</v>
      </c>
    </row>
    <row r="1004" spans="6:48" x14ac:dyDescent="0.2">
      <c r="F1004">
        <v>52</v>
      </c>
      <c r="G1004">
        <v>829</v>
      </c>
      <c r="H1004">
        <f t="shared" si="147"/>
        <v>881</v>
      </c>
      <c r="K1004">
        <v>1910</v>
      </c>
      <c r="L1004">
        <v>18528</v>
      </c>
      <c r="M1004">
        <f t="shared" si="148"/>
        <v>20438</v>
      </c>
      <c r="P1004">
        <v>471</v>
      </c>
      <c r="Q1004">
        <v>24644</v>
      </c>
      <c r="R1004">
        <f t="shared" si="149"/>
        <v>25115</v>
      </c>
      <c r="U1004">
        <v>112</v>
      </c>
      <c r="V1004">
        <v>284</v>
      </c>
      <c r="W1004">
        <f t="shared" si="150"/>
        <v>396</v>
      </c>
      <c r="Z1004">
        <v>0</v>
      </c>
      <c r="AA1004">
        <v>0</v>
      </c>
      <c r="AB1004">
        <f t="shared" si="151"/>
        <v>0</v>
      </c>
      <c r="AE1004">
        <v>964</v>
      </c>
      <c r="AF1004">
        <v>34</v>
      </c>
      <c r="AG1004">
        <f t="shared" si="152"/>
        <v>998</v>
      </c>
      <c r="AJ1004">
        <v>652</v>
      </c>
      <c r="AK1004">
        <v>192</v>
      </c>
      <c r="AL1004">
        <f t="shared" si="153"/>
        <v>844</v>
      </c>
      <c r="AO1004">
        <v>22441333</v>
      </c>
      <c r="AP1004">
        <v>5273715</v>
      </c>
      <c r="AQ1004">
        <f t="shared" si="154"/>
        <v>27715048</v>
      </c>
      <c r="AT1004">
        <v>21588870</v>
      </c>
      <c r="AU1004">
        <v>10969337</v>
      </c>
      <c r="AV1004">
        <f t="shared" si="155"/>
        <v>32558207</v>
      </c>
    </row>
    <row r="1005" spans="6:48" x14ac:dyDescent="0.2">
      <c r="F1005">
        <v>37</v>
      </c>
      <c r="G1005">
        <v>615</v>
      </c>
      <c r="H1005">
        <f t="shared" si="147"/>
        <v>652</v>
      </c>
      <c r="K1005">
        <v>1376</v>
      </c>
      <c r="L1005">
        <v>16694</v>
      </c>
      <c r="M1005">
        <f t="shared" si="148"/>
        <v>18070</v>
      </c>
      <c r="P1005">
        <v>3411</v>
      </c>
      <c r="Q1005">
        <v>26454</v>
      </c>
      <c r="R1005">
        <f t="shared" si="149"/>
        <v>29865</v>
      </c>
      <c r="U1005">
        <v>124</v>
      </c>
      <c r="V1005">
        <v>288</v>
      </c>
      <c r="W1005">
        <f t="shared" si="150"/>
        <v>412</v>
      </c>
      <c r="Z1005">
        <v>0</v>
      </c>
      <c r="AA1005">
        <v>0</v>
      </c>
      <c r="AB1005">
        <f t="shared" si="151"/>
        <v>0</v>
      </c>
      <c r="AE1005">
        <v>684</v>
      </c>
      <c r="AF1005">
        <v>58</v>
      </c>
      <c r="AG1005">
        <f t="shared" si="152"/>
        <v>742</v>
      </c>
      <c r="AJ1005">
        <v>646</v>
      </c>
      <c r="AK1005">
        <v>210</v>
      </c>
      <c r="AL1005">
        <f t="shared" si="153"/>
        <v>856</v>
      </c>
      <c r="AO1005">
        <v>18807750</v>
      </c>
      <c r="AP1005">
        <v>4563947</v>
      </c>
      <c r="AQ1005">
        <f t="shared" si="154"/>
        <v>23371697</v>
      </c>
      <c r="AT1005">
        <v>498187</v>
      </c>
      <c r="AU1005">
        <v>90302</v>
      </c>
      <c r="AV1005">
        <f t="shared" si="155"/>
        <v>588489</v>
      </c>
    </row>
    <row r="1006" spans="6:48" x14ac:dyDescent="0.2">
      <c r="F1006">
        <v>22</v>
      </c>
      <c r="G1006">
        <v>756</v>
      </c>
      <c r="H1006">
        <f t="shared" si="147"/>
        <v>778</v>
      </c>
      <c r="K1006">
        <v>1774</v>
      </c>
      <c r="L1006">
        <v>21356</v>
      </c>
      <c r="M1006">
        <f t="shared" si="148"/>
        <v>23130</v>
      </c>
      <c r="P1006">
        <v>1210</v>
      </c>
      <c r="Q1006">
        <v>32785</v>
      </c>
      <c r="R1006">
        <f t="shared" si="149"/>
        <v>33995</v>
      </c>
      <c r="U1006">
        <v>194</v>
      </c>
      <c r="V1006">
        <v>299</v>
      </c>
      <c r="W1006">
        <f t="shared" si="150"/>
        <v>493</v>
      </c>
      <c r="Z1006">
        <v>0</v>
      </c>
      <c r="AA1006">
        <v>0</v>
      </c>
      <c r="AB1006">
        <f t="shared" si="151"/>
        <v>0</v>
      </c>
      <c r="AE1006">
        <v>499</v>
      </c>
      <c r="AF1006">
        <v>2</v>
      </c>
      <c r="AG1006">
        <f t="shared" si="152"/>
        <v>501</v>
      </c>
      <c r="AJ1006">
        <v>873</v>
      </c>
      <c r="AK1006">
        <v>169</v>
      </c>
      <c r="AL1006">
        <f t="shared" si="153"/>
        <v>1042</v>
      </c>
      <c r="AO1006">
        <v>19532578</v>
      </c>
      <c r="AP1006">
        <v>6253516</v>
      </c>
      <c r="AQ1006">
        <f t="shared" si="154"/>
        <v>25786094</v>
      </c>
      <c r="AT1006">
        <v>462774</v>
      </c>
      <c r="AU1006">
        <v>84521</v>
      </c>
      <c r="AV1006">
        <f t="shared" si="155"/>
        <v>547295</v>
      </c>
    </row>
    <row r="1007" spans="6:48" x14ac:dyDescent="0.2">
      <c r="F1007">
        <v>12783</v>
      </c>
      <c r="G1007">
        <v>20261</v>
      </c>
      <c r="H1007">
        <f t="shared" si="147"/>
        <v>33044</v>
      </c>
      <c r="K1007">
        <v>1909</v>
      </c>
      <c r="L1007">
        <v>18623</v>
      </c>
      <c r="M1007">
        <f t="shared" si="148"/>
        <v>20532</v>
      </c>
      <c r="P1007">
        <v>921</v>
      </c>
      <c r="Q1007">
        <v>28736</v>
      </c>
      <c r="R1007">
        <f t="shared" si="149"/>
        <v>29657</v>
      </c>
      <c r="U1007">
        <v>368</v>
      </c>
      <c r="V1007">
        <v>367</v>
      </c>
      <c r="W1007">
        <f t="shared" si="150"/>
        <v>735</v>
      </c>
      <c r="Z1007">
        <v>0</v>
      </c>
      <c r="AA1007">
        <v>0</v>
      </c>
      <c r="AB1007">
        <f t="shared" si="151"/>
        <v>0</v>
      </c>
      <c r="AE1007">
        <v>639</v>
      </c>
      <c r="AF1007">
        <v>10</v>
      </c>
      <c r="AG1007">
        <f t="shared" si="152"/>
        <v>649</v>
      </c>
      <c r="AJ1007">
        <v>596</v>
      </c>
      <c r="AK1007">
        <v>124</v>
      </c>
      <c r="AL1007">
        <f t="shared" si="153"/>
        <v>720</v>
      </c>
      <c r="AO1007">
        <v>20981063</v>
      </c>
      <c r="AP1007">
        <v>6046759</v>
      </c>
      <c r="AQ1007">
        <f t="shared" si="154"/>
        <v>27027822</v>
      </c>
      <c r="AT1007">
        <v>525699</v>
      </c>
      <c r="AU1007">
        <v>94615</v>
      </c>
      <c r="AV1007">
        <f t="shared" si="155"/>
        <v>620314</v>
      </c>
    </row>
    <row r="1008" spans="6:48" x14ac:dyDescent="0.2">
      <c r="F1008">
        <v>8974</v>
      </c>
      <c r="G1008">
        <v>22420</v>
      </c>
      <c r="H1008">
        <f t="shared" si="147"/>
        <v>31394</v>
      </c>
      <c r="K1008">
        <v>1954</v>
      </c>
      <c r="L1008">
        <v>26534</v>
      </c>
      <c r="M1008">
        <f t="shared" si="148"/>
        <v>28488</v>
      </c>
      <c r="P1008">
        <v>719</v>
      </c>
      <c r="Q1008">
        <v>24679</v>
      </c>
      <c r="R1008">
        <f t="shared" si="149"/>
        <v>25398</v>
      </c>
      <c r="U1008">
        <v>501</v>
      </c>
      <c r="V1008">
        <v>477</v>
      </c>
      <c r="W1008">
        <f t="shared" si="150"/>
        <v>978</v>
      </c>
      <c r="Z1008">
        <v>0</v>
      </c>
      <c r="AA1008">
        <v>0</v>
      </c>
      <c r="AB1008">
        <f t="shared" si="151"/>
        <v>0</v>
      </c>
      <c r="AE1008">
        <v>823</v>
      </c>
      <c r="AF1008">
        <v>10</v>
      </c>
      <c r="AG1008">
        <f t="shared" si="152"/>
        <v>833</v>
      </c>
      <c r="AJ1008">
        <v>792</v>
      </c>
      <c r="AK1008">
        <v>187</v>
      </c>
      <c r="AL1008">
        <f t="shared" si="153"/>
        <v>979</v>
      </c>
      <c r="AO1008">
        <v>22870800</v>
      </c>
      <c r="AP1008">
        <v>6889538</v>
      </c>
      <c r="AQ1008">
        <f t="shared" si="154"/>
        <v>29760338</v>
      </c>
      <c r="AT1008">
        <v>522378</v>
      </c>
      <c r="AU1008">
        <v>91061</v>
      </c>
      <c r="AV1008">
        <f t="shared" si="155"/>
        <v>613439</v>
      </c>
    </row>
    <row r="1009" spans="6:48" x14ac:dyDescent="0.2">
      <c r="F1009">
        <v>8554</v>
      </c>
      <c r="G1009">
        <v>22620</v>
      </c>
      <c r="H1009">
        <f t="shared" si="147"/>
        <v>31174</v>
      </c>
      <c r="K1009">
        <v>2677</v>
      </c>
      <c r="L1009">
        <v>35189</v>
      </c>
      <c r="M1009">
        <f t="shared" si="148"/>
        <v>37866</v>
      </c>
      <c r="P1009">
        <v>801</v>
      </c>
      <c r="Q1009">
        <v>32275</v>
      </c>
      <c r="R1009">
        <f t="shared" si="149"/>
        <v>33076</v>
      </c>
      <c r="U1009">
        <v>729</v>
      </c>
      <c r="V1009">
        <v>551</v>
      </c>
      <c r="W1009">
        <f t="shared" si="150"/>
        <v>1280</v>
      </c>
      <c r="Z1009">
        <v>0</v>
      </c>
      <c r="AA1009">
        <v>0</v>
      </c>
      <c r="AB1009">
        <f t="shared" si="151"/>
        <v>0</v>
      </c>
      <c r="AE1009">
        <v>606</v>
      </c>
      <c r="AF1009">
        <v>13</v>
      </c>
      <c r="AG1009">
        <f t="shared" si="152"/>
        <v>619</v>
      </c>
      <c r="AJ1009">
        <v>576</v>
      </c>
      <c r="AK1009">
        <v>151</v>
      </c>
      <c r="AL1009">
        <f t="shared" si="153"/>
        <v>727</v>
      </c>
      <c r="AO1009">
        <v>25064487</v>
      </c>
      <c r="AP1009">
        <v>8224990</v>
      </c>
      <c r="AQ1009">
        <f t="shared" si="154"/>
        <v>33289477</v>
      </c>
      <c r="AT1009">
        <v>477005</v>
      </c>
      <c r="AU1009">
        <v>86205</v>
      </c>
      <c r="AV1009">
        <f t="shared" si="155"/>
        <v>563210</v>
      </c>
    </row>
    <row r="1010" spans="6:48" x14ac:dyDescent="0.2">
      <c r="F1010">
        <v>2698</v>
      </c>
      <c r="G1010">
        <v>25632</v>
      </c>
      <c r="H1010">
        <f t="shared" si="147"/>
        <v>28330</v>
      </c>
      <c r="K1010">
        <v>1293</v>
      </c>
      <c r="L1010">
        <v>24376</v>
      </c>
      <c r="M1010">
        <f t="shared" si="148"/>
        <v>25669</v>
      </c>
      <c r="P1010">
        <v>2563</v>
      </c>
      <c r="Q1010">
        <v>24414</v>
      </c>
      <c r="R1010">
        <f t="shared" si="149"/>
        <v>26977</v>
      </c>
      <c r="U1010">
        <v>646</v>
      </c>
      <c r="V1010">
        <v>649</v>
      </c>
      <c r="W1010">
        <f t="shared" si="150"/>
        <v>1295</v>
      </c>
      <c r="Z1010">
        <v>0</v>
      </c>
      <c r="AA1010">
        <v>0</v>
      </c>
      <c r="AB1010">
        <f t="shared" si="151"/>
        <v>0</v>
      </c>
      <c r="AE1010">
        <v>741</v>
      </c>
      <c r="AF1010">
        <v>25</v>
      </c>
      <c r="AG1010">
        <f t="shared" si="152"/>
        <v>766</v>
      </c>
      <c r="AJ1010">
        <v>573</v>
      </c>
      <c r="AK1010">
        <v>153</v>
      </c>
      <c r="AL1010">
        <f t="shared" si="153"/>
        <v>726</v>
      </c>
      <c r="AO1010">
        <v>25769070</v>
      </c>
      <c r="AP1010">
        <v>8117424</v>
      </c>
      <c r="AQ1010">
        <f t="shared" si="154"/>
        <v>33886494</v>
      </c>
      <c r="AT1010">
        <v>493373</v>
      </c>
      <c r="AU1010">
        <v>86338</v>
      </c>
      <c r="AV1010">
        <f t="shared" si="155"/>
        <v>579711</v>
      </c>
    </row>
    <row r="1011" spans="6:48" x14ac:dyDescent="0.2">
      <c r="F1011">
        <v>2184</v>
      </c>
      <c r="G1011">
        <v>29756</v>
      </c>
      <c r="H1011">
        <f t="shared" si="147"/>
        <v>31940</v>
      </c>
      <c r="K1011">
        <v>1613</v>
      </c>
      <c r="L1011">
        <v>19119</v>
      </c>
      <c r="M1011">
        <f t="shared" si="148"/>
        <v>20732</v>
      </c>
      <c r="P1011">
        <v>3201</v>
      </c>
      <c r="Q1011">
        <v>26508</v>
      </c>
      <c r="R1011">
        <f t="shared" si="149"/>
        <v>29709</v>
      </c>
      <c r="U1011">
        <v>611</v>
      </c>
      <c r="V1011">
        <v>699</v>
      </c>
      <c r="W1011">
        <f t="shared" si="150"/>
        <v>1310</v>
      </c>
      <c r="Z1011">
        <v>0</v>
      </c>
      <c r="AA1011">
        <v>0</v>
      </c>
      <c r="AB1011">
        <f t="shared" si="151"/>
        <v>0</v>
      </c>
      <c r="AE1011">
        <v>676</v>
      </c>
      <c r="AF1011">
        <v>23</v>
      </c>
      <c r="AG1011">
        <f t="shared" si="152"/>
        <v>699</v>
      </c>
      <c r="AJ1011">
        <v>653</v>
      </c>
      <c r="AK1011">
        <v>216</v>
      </c>
      <c r="AL1011">
        <f t="shared" si="153"/>
        <v>869</v>
      </c>
      <c r="AO1011">
        <v>24092179</v>
      </c>
      <c r="AP1011">
        <v>11054429</v>
      </c>
      <c r="AQ1011">
        <f t="shared" si="154"/>
        <v>35146608</v>
      </c>
      <c r="AT1011">
        <v>466362</v>
      </c>
      <c r="AU1011">
        <v>85288</v>
      </c>
      <c r="AV1011">
        <f t="shared" si="155"/>
        <v>551650</v>
      </c>
    </row>
    <row r="1012" spans="6:48" x14ac:dyDescent="0.2">
      <c r="F1012">
        <v>2131</v>
      </c>
      <c r="G1012">
        <v>18124</v>
      </c>
      <c r="H1012">
        <f t="shared" si="147"/>
        <v>20255</v>
      </c>
      <c r="K1012">
        <v>894</v>
      </c>
      <c r="L1012">
        <v>24598</v>
      </c>
      <c r="M1012">
        <f t="shared" si="148"/>
        <v>25492</v>
      </c>
      <c r="P1012">
        <v>15767</v>
      </c>
      <c r="Q1012">
        <v>34194</v>
      </c>
      <c r="R1012">
        <f t="shared" si="149"/>
        <v>49961</v>
      </c>
      <c r="U1012">
        <v>454</v>
      </c>
      <c r="V1012">
        <v>538</v>
      </c>
      <c r="W1012">
        <f t="shared" si="150"/>
        <v>992</v>
      </c>
      <c r="Z1012">
        <v>0</v>
      </c>
      <c r="AA1012">
        <v>0</v>
      </c>
      <c r="AB1012">
        <f t="shared" si="151"/>
        <v>0</v>
      </c>
      <c r="AE1012">
        <v>502</v>
      </c>
      <c r="AF1012">
        <v>29</v>
      </c>
      <c r="AG1012">
        <f t="shared" si="152"/>
        <v>531</v>
      </c>
      <c r="AJ1012">
        <v>753</v>
      </c>
      <c r="AK1012">
        <v>206</v>
      </c>
      <c r="AL1012">
        <f t="shared" si="153"/>
        <v>959</v>
      </c>
      <c r="AO1012">
        <v>455778</v>
      </c>
      <c r="AP1012">
        <v>97852</v>
      </c>
      <c r="AQ1012">
        <f t="shared" si="154"/>
        <v>553630</v>
      </c>
      <c r="AT1012">
        <v>477458</v>
      </c>
      <c r="AU1012">
        <v>88361</v>
      </c>
      <c r="AV1012">
        <f t="shared" si="155"/>
        <v>565819</v>
      </c>
    </row>
    <row r="1013" spans="6:48" x14ac:dyDescent="0.2">
      <c r="F1013">
        <v>12279</v>
      </c>
      <c r="G1013">
        <v>24495</v>
      </c>
      <c r="H1013">
        <f t="shared" si="147"/>
        <v>36774</v>
      </c>
      <c r="K1013">
        <v>893</v>
      </c>
      <c r="L1013">
        <v>34436</v>
      </c>
      <c r="M1013">
        <f t="shared" si="148"/>
        <v>35329</v>
      </c>
      <c r="P1013">
        <v>16151</v>
      </c>
      <c r="Q1013">
        <v>30592</v>
      </c>
      <c r="R1013">
        <f t="shared" si="149"/>
        <v>46743</v>
      </c>
      <c r="U1013">
        <v>372</v>
      </c>
      <c r="V1013">
        <v>528</v>
      </c>
      <c r="W1013">
        <f t="shared" si="150"/>
        <v>900</v>
      </c>
      <c r="Z1013">
        <v>0</v>
      </c>
      <c r="AA1013">
        <v>0</v>
      </c>
      <c r="AB1013">
        <f t="shared" si="151"/>
        <v>0</v>
      </c>
      <c r="AE1013">
        <v>596</v>
      </c>
      <c r="AF1013">
        <v>92</v>
      </c>
      <c r="AG1013">
        <f t="shared" si="152"/>
        <v>688</v>
      </c>
      <c r="AJ1013">
        <v>723</v>
      </c>
      <c r="AK1013">
        <v>213</v>
      </c>
      <c r="AL1013">
        <f t="shared" si="153"/>
        <v>936</v>
      </c>
      <c r="AO1013">
        <v>448543</v>
      </c>
      <c r="AP1013">
        <v>85048</v>
      </c>
      <c r="AQ1013">
        <f t="shared" si="154"/>
        <v>533591</v>
      </c>
      <c r="AT1013">
        <v>465312</v>
      </c>
      <c r="AU1013">
        <v>84641</v>
      </c>
      <c r="AV1013">
        <f t="shared" si="155"/>
        <v>549953</v>
      </c>
    </row>
    <row r="1014" spans="6:48" x14ac:dyDescent="0.2">
      <c r="F1014">
        <v>9470</v>
      </c>
      <c r="G1014">
        <v>21152</v>
      </c>
      <c r="H1014">
        <f t="shared" si="147"/>
        <v>30622</v>
      </c>
      <c r="K1014">
        <v>7982</v>
      </c>
      <c r="L1014">
        <v>23005</v>
      </c>
      <c r="M1014">
        <f t="shared" si="148"/>
        <v>30987</v>
      </c>
      <c r="P1014">
        <v>16848</v>
      </c>
      <c r="Q1014">
        <v>36664</v>
      </c>
      <c r="R1014">
        <f t="shared" si="149"/>
        <v>53512</v>
      </c>
      <c r="U1014">
        <v>159</v>
      </c>
      <c r="V1014">
        <v>327</v>
      </c>
      <c r="W1014">
        <f t="shared" si="150"/>
        <v>486</v>
      </c>
      <c r="Z1014">
        <v>0</v>
      </c>
      <c r="AA1014">
        <v>0</v>
      </c>
      <c r="AB1014">
        <f t="shared" si="151"/>
        <v>0</v>
      </c>
      <c r="AE1014">
        <v>915</v>
      </c>
      <c r="AF1014">
        <v>0</v>
      </c>
      <c r="AG1014">
        <f t="shared" si="152"/>
        <v>915</v>
      </c>
      <c r="AJ1014">
        <v>537</v>
      </c>
      <c r="AK1014">
        <v>155</v>
      </c>
      <c r="AL1014">
        <f t="shared" si="153"/>
        <v>692</v>
      </c>
      <c r="AO1014">
        <v>513341</v>
      </c>
      <c r="AP1014">
        <v>91560</v>
      </c>
      <c r="AQ1014">
        <f t="shared" si="154"/>
        <v>604901</v>
      </c>
      <c r="AT1014">
        <v>476964</v>
      </c>
      <c r="AU1014">
        <v>90558</v>
      </c>
      <c r="AV1014">
        <f t="shared" si="155"/>
        <v>567522</v>
      </c>
    </row>
    <row r="1015" spans="6:48" x14ac:dyDescent="0.2">
      <c r="F1015">
        <v>11866</v>
      </c>
      <c r="G1015">
        <v>27436</v>
      </c>
      <c r="H1015">
        <f t="shared" si="147"/>
        <v>39302</v>
      </c>
      <c r="K1015">
        <v>7627</v>
      </c>
      <c r="L1015">
        <v>18382</v>
      </c>
      <c r="M1015">
        <f t="shared" si="148"/>
        <v>26009</v>
      </c>
      <c r="P1015">
        <v>18838</v>
      </c>
      <c r="Q1015">
        <v>33810</v>
      </c>
      <c r="R1015">
        <f t="shared" si="149"/>
        <v>52648</v>
      </c>
      <c r="U1015">
        <v>354</v>
      </c>
      <c r="V1015">
        <v>519</v>
      </c>
      <c r="W1015">
        <f t="shared" si="150"/>
        <v>873</v>
      </c>
      <c r="Z1015">
        <v>0</v>
      </c>
      <c r="AA1015">
        <v>0</v>
      </c>
      <c r="AB1015">
        <f t="shared" si="151"/>
        <v>0</v>
      </c>
      <c r="AE1015">
        <v>713</v>
      </c>
      <c r="AF1015">
        <v>88</v>
      </c>
      <c r="AG1015">
        <f t="shared" si="152"/>
        <v>801</v>
      </c>
      <c r="AJ1015">
        <v>662</v>
      </c>
      <c r="AK1015">
        <v>215</v>
      </c>
      <c r="AL1015">
        <f t="shared" si="153"/>
        <v>877</v>
      </c>
      <c r="AO1015">
        <v>506779</v>
      </c>
      <c r="AP1015">
        <v>90816</v>
      </c>
      <c r="AQ1015">
        <f t="shared" si="154"/>
        <v>597595</v>
      </c>
      <c r="AT1015">
        <v>494905</v>
      </c>
      <c r="AU1015">
        <v>93619</v>
      </c>
      <c r="AV1015">
        <f t="shared" si="155"/>
        <v>588524</v>
      </c>
    </row>
    <row r="1016" spans="6:48" x14ac:dyDescent="0.2">
      <c r="F1016">
        <v>9378</v>
      </c>
      <c r="G1016">
        <v>10532</v>
      </c>
      <c r="H1016">
        <f t="shared" si="147"/>
        <v>19910</v>
      </c>
      <c r="K1016">
        <v>9153</v>
      </c>
      <c r="L1016">
        <v>22680</v>
      </c>
      <c r="M1016">
        <f t="shared" si="148"/>
        <v>31833</v>
      </c>
      <c r="P1016">
        <v>21413</v>
      </c>
      <c r="Q1016">
        <v>44106</v>
      </c>
      <c r="R1016">
        <f t="shared" si="149"/>
        <v>65519</v>
      </c>
      <c r="U1016">
        <v>198</v>
      </c>
      <c r="V1016">
        <v>49</v>
      </c>
      <c r="W1016">
        <f t="shared" si="150"/>
        <v>247</v>
      </c>
      <c r="Z1016">
        <v>0</v>
      </c>
      <c r="AA1016">
        <v>0</v>
      </c>
      <c r="AB1016">
        <f t="shared" si="151"/>
        <v>0</v>
      </c>
      <c r="AE1016">
        <v>0</v>
      </c>
      <c r="AF1016">
        <v>0</v>
      </c>
      <c r="AG1016">
        <f t="shared" si="152"/>
        <v>0</v>
      </c>
      <c r="AJ1016">
        <v>0</v>
      </c>
      <c r="AK1016">
        <v>0</v>
      </c>
      <c r="AL1016">
        <f t="shared" si="153"/>
        <v>0</v>
      </c>
      <c r="AO1016">
        <v>505782</v>
      </c>
      <c r="AP1016">
        <v>85590</v>
      </c>
      <c r="AQ1016">
        <f t="shared" si="154"/>
        <v>591372</v>
      </c>
      <c r="AT1016">
        <v>535939</v>
      </c>
      <c r="AU1016">
        <v>143880</v>
      </c>
      <c r="AV1016">
        <f t="shared" si="155"/>
        <v>679819</v>
      </c>
    </row>
    <row r="1017" spans="6:48" x14ac:dyDescent="0.2">
      <c r="F1017">
        <v>7087</v>
      </c>
      <c r="G1017">
        <v>10002</v>
      </c>
      <c r="H1017">
        <f t="shared" si="147"/>
        <v>17089</v>
      </c>
      <c r="K1017">
        <v>9305</v>
      </c>
      <c r="L1017">
        <v>18037</v>
      </c>
      <c r="M1017">
        <f t="shared" si="148"/>
        <v>27342</v>
      </c>
      <c r="P1017">
        <v>29123</v>
      </c>
      <c r="Q1017">
        <v>47943</v>
      </c>
      <c r="R1017">
        <f t="shared" si="149"/>
        <v>77066</v>
      </c>
      <c r="U1017">
        <v>431</v>
      </c>
      <c r="V1017">
        <v>455</v>
      </c>
      <c r="W1017">
        <f t="shared" si="150"/>
        <v>886</v>
      </c>
      <c r="Z1017">
        <v>0</v>
      </c>
      <c r="AA1017">
        <v>0</v>
      </c>
      <c r="AB1017">
        <f t="shared" si="151"/>
        <v>0</v>
      </c>
      <c r="AE1017">
        <v>0</v>
      </c>
      <c r="AF1017">
        <v>0</v>
      </c>
      <c r="AG1017">
        <f t="shared" si="152"/>
        <v>0</v>
      </c>
      <c r="AJ1017">
        <v>0</v>
      </c>
      <c r="AK1017">
        <v>0</v>
      </c>
      <c r="AL1017">
        <f t="shared" si="153"/>
        <v>0</v>
      </c>
      <c r="AO1017">
        <v>501481</v>
      </c>
      <c r="AP1017">
        <v>84204</v>
      </c>
      <c r="AQ1017">
        <f t="shared" si="154"/>
        <v>585685</v>
      </c>
      <c r="AT1017">
        <v>107647</v>
      </c>
      <c r="AU1017">
        <v>52083</v>
      </c>
      <c r="AV1017">
        <f t="shared" si="155"/>
        <v>159730</v>
      </c>
    </row>
    <row r="1018" spans="6:48" x14ac:dyDescent="0.2">
      <c r="F1018">
        <v>6795</v>
      </c>
      <c r="G1018">
        <v>12502</v>
      </c>
      <c r="H1018">
        <f t="shared" si="147"/>
        <v>19297</v>
      </c>
      <c r="K1018">
        <v>12107</v>
      </c>
      <c r="L1018">
        <v>24924</v>
      </c>
      <c r="M1018">
        <f t="shared" si="148"/>
        <v>37031</v>
      </c>
      <c r="P1018">
        <v>28852</v>
      </c>
      <c r="Q1018">
        <v>58958</v>
      </c>
      <c r="R1018">
        <f t="shared" si="149"/>
        <v>87810</v>
      </c>
      <c r="U1018">
        <v>478</v>
      </c>
      <c r="V1018">
        <v>576</v>
      </c>
      <c r="W1018">
        <f t="shared" si="150"/>
        <v>1054</v>
      </c>
      <c r="Z1018">
        <v>0</v>
      </c>
      <c r="AA1018">
        <v>0</v>
      </c>
      <c r="AB1018">
        <f t="shared" si="151"/>
        <v>0</v>
      </c>
      <c r="AE1018">
        <v>0</v>
      </c>
      <c r="AF1018">
        <v>0</v>
      </c>
      <c r="AG1018">
        <f t="shared" si="152"/>
        <v>0</v>
      </c>
      <c r="AJ1018">
        <v>0</v>
      </c>
      <c r="AK1018">
        <v>0</v>
      </c>
      <c r="AL1018">
        <f t="shared" si="153"/>
        <v>0</v>
      </c>
      <c r="AO1018">
        <v>492313</v>
      </c>
      <c r="AP1018">
        <v>89895</v>
      </c>
      <c r="AQ1018">
        <f t="shared" si="154"/>
        <v>582208</v>
      </c>
      <c r="AT1018">
        <v>126083</v>
      </c>
      <c r="AU1018">
        <v>62876</v>
      </c>
      <c r="AV1018">
        <f t="shared" si="155"/>
        <v>188959</v>
      </c>
    </row>
    <row r="1019" spans="6:48" x14ac:dyDescent="0.2">
      <c r="F1019">
        <v>7698</v>
      </c>
      <c r="G1019">
        <v>15512</v>
      </c>
      <c r="H1019">
        <f t="shared" si="147"/>
        <v>23210</v>
      </c>
      <c r="K1019">
        <v>15464</v>
      </c>
      <c r="L1019">
        <v>20571</v>
      </c>
      <c r="M1019">
        <f t="shared" si="148"/>
        <v>36035</v>
      </c>
      <c r="P1019">
        <v>34382</v>
      </c>
      <c r="Q1019">
        <v>68716</v>
      </c>
      <c r="R1019">
        <f t="shared" si="149"/>
        <v>103098</v>
      </c>
      <c r="U1019">
        <v>799</v>
      </c>
      <c r="V1019">
        <v>96</v>
      </c>
      <c r="W1019">
        <f t="shared" si="150"/>
        <v>895</v>
      </c>
      <c r="Z1019">
        <v>0</v>
      </c>
      <c r="AA1019">
        <v>0</v>
      </c>
      <c r="AB1019">
        <f t="shared" si="151"/>
        <v>0</v>
      </c>
      <c r="AE1019">
        <v>0</v>
      </c>
      <c r="AF1019">
        <v>0</v>
      </c>
      <c r="AG1019">
        <f t="shared" si="152"/>
        <v>0</v>
      </c>
      <c r="AJ1019">
        <v>0</v>
      </c>
      <c r="AK1019">
        <v>0</v>
      </c>
      <c r="AL1019">
        <f t="shared" si="153"/>
        <v>0</v>
      </c>
      <c r="AO1019">
        <v>472734</v>
      </c>
      <c r="AP1019">
        <v>84174</v>
      </c>
      <c r="AQ1019">
        <f t="shared" si="154"/>
        <v>556908</v>
      </c>
      <c r="AT1019">
        <v>130254</v>
      </c>
      <c r="AU1019">
        <v>77592</v>
      </c>
      <c r="AV1019">
        <f t="shared" si="155"/>
        <v>207846</v>
      </c>
    </row>
    <row r="1020" spans="6:48" x14ac:dyDescent="0.2">
      <c r="F1020">
        <v>6824</v>
      </c>
      <c r="G1020">
        <v>13654</v>
      </c>
      <c r="H1020">
        <f t="shared" si="147"/>
        <v>20478</v>
      </c>
      <c r="K1020">
        <v>16397</v>
      </c>
      <c r="L1020">
        <v>22685</v>
      </c>
      <c r="M1020">
        <f t="shared" si="148"/>
        <v>39082</v>
      </c>
      <c r="P1020">
        <v>31090</v>
      </c>
      <c r="Q1020">
        <v>58048</v>
      </c>
      <c r="R1020">
        <f t="shared" si="149"/>
        <v>89138</v>
      </c>
      <c r="U1020">
        <v>384</v>
      </c>
      <c r="V1020">
        <v>176</v>
      </c>
      <c r="W1020">
        <f t="shared" si="150"/>
        <v>560</v>
      </c>
      <c r="Z1020">
        <v>0</v>
      </c>
      <c r="AA1020">
        <v>0</v>
      </c>
      <c r="AB1020">
        <f t="shared" si="151"/>
        <v>0</v>
      </c>
      <c r="AE1020">
        <v>0</v>
      </c>
      <c r="AF1020">
        <v>0</v>
      </c>
      <c r="AG1020">
        <f t="shared" si="152"/>
        <v>0</v>
      </c>
      <c r="AJ1020">
        <v>0</v>
      </c>
      <c r="AK1020">
        <v>0</v>
      </c>
      <c r="AL1020">
        <f t="shared" si="153"/>
        <v>0</v>
      </c>
      <c r="AO1020">
        <v>460236</v>
      </c>
      <c r="AP1020">
        <v>83872</v>
      </c>
      <c r="AQ1020">
        <f t="shared" si="154"/>
        <v>544108</v>
      </c>
      <c r="AT1020">
        <v>102216</v>
      </c>
      <c r="AU1020">
        <v>63501</v>
      </c>
      <c r="AV1020">
        <f t="shared" si="155"/>
        <v>165717</v>
      </c>
    </row>
    <row r="1021" spans="6:48" x14ac:dyDescent="0.2">
      <c r="F1021">
        <v>5773</v>
      </c>
      <c r="G1021">
        <v>14283</v>
      </c>
      <c r="H1021">
        <f t="shared" si="147"/>
        <v>20056</v>
      </c>
      <c r="K1021">
        <v>19573</v>
      </c>
      <c r="L1021">
        <v>27043</v>
      </c>
      <c r="M1021">
        <f t="shared" si="148"/>
        <v>46616</v>
      </c>
      <c r="P1021">
        <v>25166</v>
      </c>
      <c r="Q1021">
        <v>62997</v>
      </c>
      <c r="R1021">
        <f t="shared" si="149"/>
        <v>88163</v>
      </c>
      <c r="U1021">
        <v>283</v>
      </c>
      <c r="V1021">
        <v>115</v>
      </c>
      <c r="W1021">
        <f t="shared" si="150"/>
        <v>398</v>
      </c>
      <c r="Z1021">
        <v>0</v>
      </c>
      <c r="AA1021">
        <v>0</v>
      </c>
      <c r="AB1021">
        <f t="shared" si="151"/>
        <v>0</v>
      </c>
      <c r="AE1021">
        <v>0</v>
      </c>
      <c r="AF1021">
        <v>0</v>
      </c>
      <c r="AG1021">
        <f t="shared" si="152"/>
        <v>0</v>
      </c>
      <c r="AJ1021">
        <v>0</v>
      </c>
      <c r="AK1021">
        <v>0</v>
      </c>
      <c r="AL1021">
        <f t="shared" si="153"/>
        <v>0</v>
      </c>
      <c r="AO1021">
        <v>487559</v>
      </c>
      <c r="AP1021">
        <v>90661</v>
      </c>
      <c r="AQ1021">
        <f t="shared" si="154"/>
        <v>578220</v>
      </c>
      <c r="AT1021">
        <v>134756</v>
      </c>
      <c r="AU1021">
        <v>69572</v>
      </c>
      <c r="AV1021">
        <f t="shared" si="155"/>
        <v>204328</v>
      </c>
    </row>
    <row r="1022" spans="6:48" x14ac:dyDescent="0.2">
      <c r="F1022">
        <v>6643</v>
      </c>
      <c r="G1022">
        <v>11833</v>
      </c>
      <c r="H1022">
        <f t="shared" si="147"/>
        <v>18476</v>
      </c>
      <c r="K1022">
        <v>20444</v>
      </c>
      <c r="L1022">
        <v>24557</v>
      </c>
      <c r="M1022">
        <f t="shared" si="148"/>
        <v>45001</v>
      </c>
      <c r="P1022">
        <v>19852</v>
      </c>
      <c r="Q1022">
        <v>75419</v>
      </c>
      <c r="R1022">
        <f t="shared" si="149"/>
        <v>95271</v>
      </c>
      <c r="U1022">
        <v>452</v>
      </c>
      <c r="V1022">
        <v>108</v>
      </c>
      <c r="W1022">
        <f t="shared" si="150"/>
        <v>560</v>
      </c>
      <c r="Z1022">
        <v>0</v>
      </c>
      <c r="AA1022">
        <v>0</v>
      </c>
      <c r="AB1022">
        <f t="shared" si="151"/>
        <v>0</v>
      </c>
      <c r="AE1022">
        <v>0</v>
      </c>
      <c r="AF1022">
        <v>0</v>
      </c>
      <c r="AG1022">
        <f t="shared" si="152"/>
        <v>0</v>
      </c>
      <c r="AJ1022">
        <v>0</v>
      </c>
      <c r="AK1022">
        <v>0</v>
      </c>
      <c r="AL1022">
        <f t="shared" si="153"/>
        <v>0</v>
      </c>
      <c r="AO1022">
        <v>484308</v>
      </c>
      <c r="AP1022">
        <v>87382</v>
      </c>
      <c r="AQ1022">
        <f t="shared" si="154"/>
        <v>571690</v>
      </c>
      <c r="AT1022">
        <v>209456</v>
      </c>
      <c r="AU1022">
        <v>94103</v>
      </c>
      <c r="AV1022">
        <f t="shared" si="155"/>
        <v>303559</v>
      </c>
    </row>
    <row r="1023" spans="6:48" x14ac:dyDescent="0.2">
      <c r="F1023">
        <v>4934</v>
      </c>
      <c r="G1023">
        <v>11497</v>
      </c>
      <c r="H1023">
        <f t="shared" si="147"/>
        <v>16431</v>
      </c>
      <c r="K1023">
        <v>15733</v>
      </c>
      <c r="L1023">
        <v>26756</v>
      </c>
      <c r="M1023">
        <f t="shared" si="148"/>
        <v>42489</v>
      </c>
      <c r="P1023">
        <v>21377</v>
      </c>
      <c r="Q1023">
        <v>71668</v>
      </c>
      <c r="R1023">
        <f t="shared" si="149"/>
        <v>93045</v>
      </c>
      <c r="U1023">
        <v>327</v>
      </c>
      <c r="V1023">
        <v>94</v>
      </c>
      <c r="W1023">
        <f t="shared" si="150"/>
        <v>421</v>
      </c>
      <c r="Z1023">
        <v>0</v>
      </c>
      <c r="AA1023">
        <v>0</v>
      </c>
      <c r="AB1023">
        <f t="shared" si="151"/>
        <v>0</v>
      </c>
      <c r="AE1023">
        <v>0</v>
      </c>
      <c r="AF1023">
        <v>0</v>
      </c>
      <c r="AG1023">
        <f t="shared" si="152"/>
        <v>0</v>
      </c>
      <c r="AJ1023">
        <v>0</v>
      </c>
      <c r="AK1023">
        <v>0</v>
      </c>
      <c r="AL1023">
        <f t="shared" si="153"/>
        <v>0</v>
      </c>
      <c r="AO1023">
        <v>519604</v>
      </c>
      <c r="AP1023">
        <v>140287</v>
      </c>
      <c r="AQ1023">
        <f t="shared" si="154"/>
        <v>659891</v>
      </c>
      <c r="AT1023">
        <v>198024</v>
      </c>
      <c r="AU1023">
        <v>89382</v>
      </c>
      <c r="AV1023">
        <f t="shared" si="155"/>
        <v>287406</v>
      </c>
    </row>
    <row r="1024" spans="6:48" x14ac:dyDescent="0.2">
      <c r="F1024">
        <v>5982</v>
      </c>
      <c r="G1024">
        <v>9096</v>
      </c>
      <c r="H1024">
        <f t="shared" si="147"/>
        <v>15078</v>
      </c>
      <c r="K1024">
        <v>18795</v>
      </c>
      <c r="L1024">
        <v>24787</v>
      </c>
      <c r="M1024">
        <f t="shared" si="148"/>
        <v>43582</v>
      </c>
      <c r="P1024">
        <v>11145</v>
      </c>
      <c r="Q1024">
        <v>21280</v>
      </c>
      <c r="R1024">
        <f t="shared" si="149"/>
        <v>32425</v>
      </c>
      <c r="U1024">
        <v>244</v>
      </c>
      <c r="V1024">
        <v>133</v>
      </c>
      <c r="W1024">
        <f t="shared" si="150"/>
        <v>377</v>
      </c>
      <c r="Z1024">
        <v>0</v>
      </c>
      <c r="AA1024">
        <v>0</v>
      </c>
      <c r="AB1024">
        <f t="shared" si="151"/>
        <v>0</v>
      </c>
      <c r="AE1024">
        <v>0</v>
      </c>
      <c r="AF1024">
        <v>0</v>
      </c>
      <c r="AG1024">
        <f t="shared" si="152"/>
        <v>0</v>
      </c>
      <c r="AJ1024">
        <v>0</v>
      </c>
      <c r="AK1024">
        <v>0</v>
      </c>
      <c r="AL1024">
        <f t="shared" si="153"/>
        <v>0</v>
      </c>
      <c r="AO1024">
        <v>4</v>
      </c>
      <c r="AP1024">
        <v>0</v>
      </c>
      <c r="AQ1024">
        <f t="shared" si="154"/>
        <v>4</v>
      </c>
      <c r="AT1024">
        <v>195695</v>
      </c>
      <c r="AU1024">
        <v>102397</v>
      </c>
      <c r="AV1024">
        <f t="shared" si="155"/>
        <v>298092</v>
      </c>
    </row>
    <row r="1025" spans="6:48" x14ac:dyDescent="0.2">
      <c r="F1025">
        <v>52</v>
      </c>
      <c r="G1025">
        <v>5711</v>
      </c>
      <c r="H1025">
        <f t="shared" si="147"/>
        <v>5763</v>
      </c>
      <c r="K1025">
        <v>19741</v>
      </c>
      <c r="L1025">
        <v>40861</v>
      </c>
      <c r="M1025">
        <f t="shared" si="148"/>
        <v>60602</v>
      </c>
      <c r="P1025">
        <v>11029</v>
      </c>
      <c r="Q1025">
        <v>19016</v>
      </c>
      <c r="R1025">
        <f t="shared" si="149"/>
        <v>30045</v>
      </c>
      <c r="U1025">
        <v>457</v>
      </c>
      <c r="V1025">
        <v>61</v>
      </c>
      <c r="W1025">
        <f t="shared" si="150"/>
        <v>518</v>
      </c>
      <c r="Z1025">
        <v>0</v>
      </c>
      <c r="AA1025">
        <v>0</v>
      </c>
      <c r="AB1025">
        <f t="shared" si="151"/>
        <v>0</v>
      </c>
      <c r="AE1025">
        <v>0</v>
      </c>
      <c r="AF1025">
        <v>0</v>
      </c>
      <c r="AG1025">
        <f t="shared" si="152"/>
        <v>0</v>
      </c>
      <c r="AJ1025">
        <v>0</v>
      </c>
      <c r="AK1025">
        <v>0</v>
      </c>
      <c r="AL1025">
        <f t="shared" si="153"/>
        <v>0</v>
      </c>
      <c r="AO1025">
        <v>12555237</v>
      </c>
      <c r="AP1025">
        <v>44806</v>
      </c>
      <c r="AQ1025">
        <f t="shared" si="154"/>
        <v>12600043</v>
      </c>
      <c r="AT1025">
        <v>162423</v>
      </c>
      <c r="AU1025">
        <v>107209</v>
      </c>
      <c r="AV1025">
        <f t="shared" si="155"/>
        <v>269632</v>
      </c>
    </row>
    <row r="1026" spans="6:48" x14ac:dyDescent="0.2">
      <c r="F1026">
        <v>171</v>
      </c>
      <c r="G1026">
        <v>4634</v>
      </c>
      <c r="H1026">
        <f t="shared" si="147"/>
        <v>4805</v>
      </c>
      <c r="K1026">
        <v>11600</v>
      </c>
      <c r="L1026">
        <v>9190</v>
      </c>
      <c r="M1026">
        <f t="shared" si="148"/>
        <v>20790</v>
      </c>
      <c r="P1026">
        <v>10701</v>
      </c>
      <c r="Q1026">
        <v>20904</v>
      </c>
      <c r="R1026">
        <f t="shared" si="149"/>
        <v>31605</v>
      </c>
      <c r="U1026">
        <v>465</v>
      </c>
      <c r="V1026">
        <v>237</v>
      </c>
      <c r="W1026">
        <f t="shared" si="150"/>
        <v>702</v>
      </c>
      <c r="Z1026">
        <v>0</v>
      </c>
      <c r="AA1026">
        <v>0</v>
      </c>
      <c r="AB1026">
        <f t="shared" si="151"/>
        <v>0</v>
      </c>
      <c r="AE1026">
        <v>0</v>
      </c>
      <c r="AF1026">
        <v>0</v>
      </c>
      <c r="AG1026">
        <f t="shared" si="152"/>
        <v>0</v>
      </c>
      <c r="AJ1026">
        <v>0</v>
      </c>
      <c r="AK1026">
        <v>0</v>
      </c>
      <c r="AL1026">
        <f t="shared" si="153"/>
        <v>0</v>
      </c>
      <c r="AO1026">
        <v>14721312</v>
      </c>
      <c r="AP1026">
        <v>40510</v>
      </c>
      <c r="AQ1026">
        <f t="shared" si="154"/>
        <v>14761822</v>
      </c>
      <c r="AT1026">
        <v>190588</v>
      </c>
      <c r="AU1026">
        <v>96189</v>
      </c>
      <c r="AV1026">
        <f t="shared" si="155"/>
        <v>286777</v>
      </c>
    </row>
    <row r="1027" spans="6:48" x14ac:dyDescent="0.2">
      <c r="F1027">
        <v>76</v>
      </c>
      <c r="G1027">
        <v>5029</v>
      </c>
      <c r="H1027">
        <f t="shared" si="147"/>
        <v>5105</v>
      </c>
      <c r="K1027">
        <v>7899</v>
      </c>
      <c r="L1027">
        <v>9012</v>
      </c>
      <c r="M1027">
        <f t="shared" si="148"/>
        <v>16911</v>
      </c>
      <c r="P1027">
        <v>8383</v>
      </c>
      <c r="Q1027">
        <v>13338</v>
      </c>
      <c r="R1027">
        <f t="shared" si="149"/>
        <v>21721</v>
      </c>
      <c r="U1027">
        <v>685</v>
      </c>
      <c r="V1027">
        <v>500</v>
      </c>
      <c r="W1027">
        <f t="shared" si="150"/>
        <v>1185</v>
      </c>
      <c r="Z1027">
        <v>25736</v>
      </c>
      <c r="AA1027">
        <v>13282</v>
      </c>
      <c r="AB1027">
        <f t="shared" si="151"/>
        <v>39018</v>
      </c>
      <c r="AE1027">
        <v>0</v>
      </c>
      <c r="AF1027">
        <v>0</v>
      </c>
      <c r="AG1027">
        <f t="shared" si="152"/>
        <v>0</v>
      </c>
      <c r="AJ1027">
        <v>0</v>
      </c>
      <c r="AK1027">
        <v>0</v>
      </c>
      <c r="AL1027">
        <f t="shared" si="153"/>
        <v>0</v>
      </c>
      <c r="AO1027">
        <v>17403014</v>
      </c>
      <c r="AP1027">
        <v>47843</v>
      </c>
      <c r="AQ1027">
        <f t="shared" si="154"/>
        <v>17450857</v>
      </c>
      <c r="AT1027">
        <v>129508</v>
      </c>
      <c r="AU1027">
        <v>93744</v>
      </c>
      <c r="AV1027">
        <f t="shared" si="155"/>
        <v>223252</v>
      </c>
    </row>
    <row r="1028" spans="6:48" x14ac:dyDescent="0.2">
      <c r="F1028">
        <v>46</v>
      </c>
      <c r="G1028">
        <v>167</v>
      </c>
      <c r="H1028">
        <f t="shared" si="147"/>
        <v>213</v>
      </c>
      <c r="K1028">
        <v>9211</v>
      </c>
      <c r="L1028">
        <v>9383</v>
      </c>
      <c r="M1028">
        <f t="shared" si="148"/>
        <v>18594</v>
      </c>
      <c r="P1028">
        <v>7881</v>
      </c>
      <c r="Q1028">
        <v>23567</v>
      </c>
      <c r="R1028">
        <f t="shared" si="149"/>
        <v>31448</v>
      </c>
      <c r="U1028">
        <v>0</v>
      </c>
      <c r="V1028">
        <v>0</v>
      </c>
      <c r="W1028">
        <f t="shared" si="150"/>
        <v>0</v>
      </c>
      <c r="Z1028">
        <v>37675</v>
      </c>
      <c r="AA1028">
        <v>11791</v>
      </c>
      <c r="AB1028">
        <f t="shared" si="151"/>
        <v>49466</v>
      </c>
      <c r="AE1028">
        <v>0</v>
      </c>
      <c r="AF1028">
        <v>0</v>
      </c>
      <c r="AG1028">
        <f t="shared" si="152"/>
        <v>0</v>
      </c>
      <c r="AJ1028">
        <v>25960764</v>
      </c>
      <c r="AK1028">
        <v>10730796</v>
      </c>
      <c r="AL1028">
        <f t="shared" si="153"/>
        <v>36691560</v>
      </c>
      <c r="AO1028">
        <v>18372378</v>
      </c>
      <c r="AP1028">
        <v>50667</v>
      </c>
      <c r="AQ1028">
        <f t="shared" si="154"/>
        <v>18423045</v>
      </c>
      <c r="AT1028">
        <v>127686</v>
      </c>
      <c r="AU1028">
        <v>96465</v>
      </c>
      <c r="AV1028">
        <f t="shared" si="155"/>
        <v>224151</v>
      </c>
    </row>
    <row r="1029" spans="6:48" x14ac:dyDescent="0.2">
      <c r="F1029">
        <v>17097</v>
      </c>
      <c r="G1029">
        <v>46398</v>
      </c>
      <c r="H1029">
        <f t="shared" ref="H1029:H1092" si="156">F1029+G1029</f>
        <v>63495</v>
      </c>
      <c r="K1029">
        <v>9192</v>
      </c>
      <c r="L1029">
        <v>8852</v>
      </c>
      <c r="M1029">
        <f t="shared" ref="M1029:M1092" si="157">K1029+L1029</f>
        <v>18044</v>
      </c>
      <c r="P1029">
        <v>12418</v>
      </c>
      <c r="Q1029">
        <v>23859</v>
      </c>
      <c r="R1029">
        <f t="shared" ref="R1029:R1092" si="158">P1029+Q1029</f>
        <v>36277</v>
      </c>
      <c r="U1029">
        <v>0</v>
      </c>
      <c r="V1029">
        <v>0</v>
      </c>
      <c r="W1029">
        <f t="shared" ref="W1029:W1092" si="159">U1029+V1029</f>
        <v>0</v>
      </c>
      <c r="Z1029">
        <v>41360</v>
      </c>
      <c r="AA1029">
        <v>14006</v>
      </c>
      <c r="AB1029">
        <f t="shared" ref="AB1029:AB1092" si="160">Z1029+AA1029</f>
        <v>55366</v>
      </c>
      <c r="AE1029">
        <v>0</v>
      </c>
      <c r="AF1029">
        <v>0</v>
      </c>
      <c r="AG1029">
        <f t="shared" ref="AG1029:AG1092" si="161">AE1029+AF1029</f>
        <v>0</v>
      </c>
      <c r="AJ1029">
        <v>26002897</v>
      </c>
      <c r="AK1029">
        <v>9977314</v>
      </c>
      <c r="AL1029">
        <f t="shared" ref="AL1029:AL1092" si="162">AJ1029+AK1029</f>
        <v>35980211</v>
      </c>
      <c r="AO1029">
        <v>15128272</v>
      </c>
      <c r="AP1029">
        <v>29386</v>
      </c>
      <c r="AQ1029">
        <f t="shared" ref="AQ1029:AQ1092" si="163">AO1029+AP1029</f>
        <v>15157658</v>
      </c>
      <c r="AT1029">
        <v>110988</v>
      </c>
      <c r="AU1029">
        <v>183075</v>
      </c>
      <c r="AV1029">
        <f t="shared" ref="AV1029:AV1092" si="164">AT1029+AU1029</f>
        <v>294063</v>
      </c>
    </row>
    <row r="1030" spans="6:48" x14ac:dyDescent="0.2">
      <c r="F1030">
        <v>848</v>
      </c>
      <c r="G1030">
        <v>2986</v>
      </c>
      <c r="H1030">
        <f t="shared" si="156"/>
        <v>3834</v>
      </c>
      <c r="K1030">
        <v>8981</v>
      </c>
      <c r="L1030">
        <v>10561</v>
      </c>
      <c r="M1030">
        <f t="shared" si="157"/>
        <v>19542</v>
      </c>
      <c r="P1030">
        <v>9951</v>
      </c>
      <c r="Q1030">
        <v>27353</v>
      </c>
      <c r="R1030">
        <f t="shared" si="158"/>
        <v>37304</v>
      </c>
      <c r="U1030">
        <v>0</v>
      </c>
      <c r="V1030">
        <v>0</v>
      </c>
      <c r="W1030">
        <f t="shared" si="159"/>
        <v>0</v>
      </c>
      <c r="Z1030">
        <v>35727</v>
      </c>
      <c r="AA1030">
        <v>14998</v>
      </c>
      <c r="AB1030">
        <f t="shared" si="160"/>
        <v>50725</v>
      </c>
      <c r="AE1030">
        <v>0</v>
      </c>
      <c r="AF1030">
        <v>0</v>
      </c>
      <c r="AG1030">
        <f t="shared" si="161"/>
        <v>0</v>
      </c>
      <c r="AJ1030">
        <v>27624185</v>
      </c>
      <c r="AK1030">
        <v>10782937</v>
      </c>
      <c r="AL1030">
        <f t="shared" si="162"/>
        <v>38407122</v>
      </c>
      <c r="AO1030">
        <v>18313603</v>
      </c>
      <c r="AP1030">
        <v>18642</v>
      </c>
      <c r="AQ1030">
        <f t="shared" si="163"/>
        <v>18332245</v>
      </c>
      <c r="AT1030">
        <v>190477</v>
      </c>
      <c r="AU1030">
        <v>197938</v>
      </c>
      <c r="AV1030">
        <f t="shared" si="164"/>
        <v>388415</v>
      </c>
    </row>
    <row r="1031" spans="6:48" x14ac:dyDescent="0.2">
      <c r="F1031">
        <v>1165</v>
      </c>
      <c r="G1031">
        <v>3962</v>
      </c>
      <c r="H1031">
        <f t="shared" si="156"/>
        <v>5127</v>
      </c>
      <c r="K1031">
        <v>13214</v>
      </c>
      <c r="L1031">
        <v>11268</v>
      </c>
      <c r="M1031">
        <f t="shared" si="157"/>
        <v>24482</v>
      </c>
      <c r="P1031">
        <v>8581</v>
      </c>
      <c r="Q1031">
        <v>26982</v>
      </c>
      <c r="R1031">
        <f t="shared" si="158"/>
        <v>35563</v>
      </c>
      <c r="U1031">
        <v>0</v>
      </c>
      <c r="V1031">
        <v>0</v>
      </c>
      <c r="W1031">
        <f t="shared" si="159"/>
        <v>0</v>
      </c>
      <c r="Z1031">
        <v>34272</v>
      </c>
      <c r="AA1031">
        <v>14420</v>
      </c>
      <c r="AB1031">
        <f t="shared" si="160"/>
        <v>48692</v>
      </c>
      <c r="AE1031">
        <v>0</v>
      </c>
      <c r="AF1031">
        <v>0</v>
      </c>
      <c r="AG1031">
        <f t="shared" si="161"/>
        <v>0</v>
      </c>
      <c r="AJ1031">
        <v>26269878</v>
      </c>
      <c r="AK1031">
        <v>9920467</v>
      </c>
      <c r="AL1031">
        <f t="shared" si="162"/>
        <v>36190345</v>
      </c>
      <c r="AO1031">
        <v>19584195</v>
      </c>
      <c r="AP1031">
        <v>82581</v>
      </c>
      <c r="AQ1031">
        <f t="shared" si="163"/>
        <v>19666776</v>
      </c>
      <c r="AT1031">
        <v>565435</v>
      </c>
      <c r="AU1031">
        <v>316001</v>
      </c>
      <c r="AV1031">
        <f t="shared" si="164"/>
        <v>881436</v>
      </c>
    </row>
    <row r="1032" spans="6:48" x14ac:dyDescent="0.2">
      <c r="F1032">
        <v>151</v>
      </c>
      <c r="G1032">
        <v>406</v>
      </c>
      <c r="H1032">
        <f t="shared" si="156"/>
        <v>557</v>
      </c>
      <c r="K1032">
        <v>11178</v>
      </c>
      <c r="L1032">
        <v>12113</v>
      </c>
      <c r="M1032">
        <f t="shared" si="157"/>
        <v>23291</v>
      </c>
      <c r="P1032">
        <v>6739</v>
      </c>
      <c r="Q1032">
        <v>25936</v>
      </c>
      <c r="R1032">
        <f t="shared" si="158"/>
        <v>32675</v>
      </c>
      <c r="U1032">
        <v>0</v>
      </c>
      <c r="V1032">
        <v>0</v>
      </c>
      <c r="W1032">
        <f t="shared" si="159"/>
        <v>0</v>
      </c>
      <c r="Z1032">
        <v>30816</v>
      </c>
      <c r="AA1032">
        <v>15614</v>
      </c>
      <c r="AB1032">
        <f t="shared" si="160"/>
        <v>46430</v>
      </c>
      <c r="AE1032">
        <v>0</v>
      </c>
      <c r="AF1032">
        <v>0</v>
      </c>
      <c r="AG1032">
        <f t="shared" si="161"/>
        <v>0</v>
      </c>
      <c r="AJ1032">
        <v>27411495</v>
      </c>
      <c r="AK1032">
        <v>11006866</v>
      </c>
      <c r="AL1032">
        <f t="shared" si="162"/>
        <v>38418361</v>
      </c>
      <c r="AO1032">
        <v>16853478</v>
      </c>
      <c r="AP1032">
        <v>50099</v>
      </c>
      <c r="AQ1032">
        <f t="shared" si="163"/>
        <v>16903577</v>
      </c>
      <c r="AT1032">
        <v>476838</v>
      </c>
      <c r="AU1032">
        <v>278572</v>
      </c>
      <c r="AV1032">
        <f t="shared" si="164"/>
        <v>755410</v>
      </c>
    </row>
    <row r="1033" spans="6:48" x14ac:dyDescent="0.2">
      <c r="F1033">
        <v>182</v>
      </c>
      <c r="G1033">
        <v>404</v>
      </c>
      <c r="H1033">
        <f t="shared" si="156"/>
        <v>586</v>
      </c>
      <c r="K1033">
        <v>8943</v>
      </c>
      <c r="L1033">
        <v>11335</v>
      </c>
      <c r="M1033">
        <f t="shared" si="157"/>
        <v>20278</v>
      </c>
      <c r="P1033">
        <v>7442</v>
      </c>
      <c r="Q1033">
        <v>28787</v>
      </c>
      <c r="R1033">
        <f t="shared" si="158"/>
        <v>36229</v>
      </c>
      <c r="U1033">
        <v>0</v>
      </c>
      <c r="V1033">
        <v>0</v>
      </c>
      <c r="W1033">
        <f t="shared" si="159"/>
        <v>0</v>
      </c>
      <c r="Z1033">
        <v>27792</v>
      </c>
      <c r="AA1033">
        <v>23484</v>
      </c>
      <c r="AB1033">
        <f t="shared" si="160"/>
        <v>51276</v>
      </c>
      <c r="AE1033">
        <v>0</v>
      </c>
      <c r="AF1033">
        <v>0</v>
      </c>
      <c r="AG1033">
        <f t="shared" si="161"/>
        <v>0</v>
      </c>
      <c r="AJ1033">
        <v>24434674</v>
      </c>
      <c r="AK1033">
        <v>9972338</v>
      </c>
      <c r="AL1033">
        <f t="shared" si="162"/>
        <v>34407012</v>
      </c>
      <c r="AO1033">
        <v>19013339</v>
      </c>
      <c r="AP1033">
        <v>37692</v>
      </c>
      <c r="AQ1033">
        <f t="shared" si="163"/>
        <v>19051031</v>
      </c>
      <c r="AT1033">
        <v>585582</v>
      </c>
      <c r="AU1033">
        <v>303253</v>
      </c>
      <c r="AV1033">
        <f t="shared" si="164"/>
        <v>888835</v>
      </c>
    </row>
    <row r="1034" spans="6:48" x14ac:dyDescent="0.2">
      <c r="F1034">
        <v>126</v>
      </c>
      <c r="G1034">
        <v>368</v>
      </c>
      <c r="H1034">
        <f t="shared" si="156"/>
        <v>494</v>
      </c>
      <c r="K1034">
        <v>7692</v>
      </c>
      <c r="L1034">
        <v>11143</v>
      </c>
      <c r="M1034">
        <f t="shared" si="157"/>
        <v>18835</v>
      </c>
      <c r="P1034">
        <v>5925</v>
      </c>
      <c r="Q1034">
        <v>17268</v>
      </c>
      <c r="R1034">
        <f t="shared" si="158"/>
        <v>23193</v>
      </c>
      <c r="U1034">
        <v>0</v>
      </c>
      <c r="V1034">
        <v>0</v>
      </c>
      <c r="W1034">
        <f t="shared" si="159"/>
        <v>0</v>
      </c>
      <c r="Z1034">
        <v>25003</v>
      </c>
      <c r="AA1034">
        <v>24997</v>
      </c>
      <c r="AB1034">
        <f t="shared" si="160"/>
        <v>50000</v>
      </c>
      <c r="AE1034">
        <v>0</v>
      </c>
      <c r="AF1034">
        <v>0</v>
      </c>
      <c r="AG1034">
        <f t="shared" si="161"/>
        <v>0</v>
      </c>
      <c r="AJ1034">
        <v>22883346</v>
      </c>
      <c r="AK1034">
        <v>10918593</v>
      </c>
      <c r="AL1034">
        <f t="shared" si="162"/>
        <v>33801939</v>
      </c>
      <c r="AO1034">
        <v>21226949</v>
      </c>
      <c r="AP1034">
        <v>24620</v>
      </c>
      <c r="AQ1034">
        <f t="shared" si="163"/>
        <v>21251569</v>
      </c>
      <c r="AT1034">
        <v>538739</v>
      </c>
      <c r="AU1034">
        <v>350988</v>
      </c>
      <c r="AV1034">
        <f t="shared" si="164"/>
        <v>889727</v>
      </c>
    </row>
    <row r="1035" spans="6:48" x14ac:dyDescent="0.2">
      <c r="F1035">
        <v>191</v>
      </c>
      <c r="G1035">
        <v>143</v>
      </c>
      <c r="H1035">
        <f t="shared" si="156"/>
        <v>334</v>
      </c>
      <c r="K1035">
        <v>8179</v>
      </c>
      <c r="L1035">
        <v>10304</v>
      </c>
      <c r="M1035">
        <f t="shared" si="157"/>
        <v>18483</v>
      </c>
      <c r="P1035">
        <v>5905</v>
      </c>
      <c r="Q1035">
        <v>19448</v>
      </c>
      <c r="R1035">
        <f t="shared" si="158"/>
        <v>25353</v>
      </c>
      <c r="U1035">
        <v>0</v>
      </c>
      <c r="V1035">
        <v>0</v>
      </c>
      <c r="W1035">
        <f t="shared" si="159"/>
        <v>0</v>
      </c>
      <c r="Z1035">
        <v>22394</v>
      </c>
      <c r="AA1035">
        <v>14323</v>
      </c>
      <c r="AB1035">
        <f t="shared" si="160"/>
        <v>36717</v>
      </c>
      <c r="AE1035">
        <v>0</v>
      </c>
      <c r="AF1035">
        <v>0</v>
      </c>
      <c r="AG1035">
        <f t="shared" si="161"/>
        <v>0</v>
      </c>
      <c r="AJ1035">
        <v>22859748</v>
      </c>
      <c r="AK1035">
        <v>9636955</v>
      </c>
      <c r="AL1035">
        <f t="shared" si="162"/>
        <v>32496703</v>
      </c>
      <c r="AO1035">
        <v>22121524</v>
      </c>
      <c r="AP1035">
        <v>129737</v>
      </c>
      <c r="AQ1035">
        <f t="shared" si="163"/>
        <v>22251261</v>
      </c>
      <c r="AT1035">
        <v>558523</v>
      </c>
      <c r="AU1035">
        <v>364957</v>
      </c>
      <c r="AV1035">
        <f t="shared" si="164"/>
        <v>923480</v>
      </c>
    </row>
    <row r="1036" spans="6:48" x14ac:dyDescent="0.2">
      <c r="F1036">
        <v>403</v>
      </c>
      <c r="G1036">
        <v>98</v>
      </c>
      <c r="H1036">
        <f t="shared" si="156"/>
        <v>501</v>
      </c>
      <c r="K1036">
        <v>5749</v>
      </c>
      <c r="L1036">
        <v>14149</v>
      </c>
      <c r="M1036">
        <f t="shared" si="157"/>
        <v>19898</v>
      </c>
      <c r="P1036">
        <v>4272</v>
      </c>
      <c r="Q1036">
        <v>23040</v>
      </c>
      <c r="R1036">
        <f t="shared" si="158"/>
        <v>27312</v>
      </c>
      <c r="U1036">
        <v>0</v>
      </c>
      <c r="V1036">
        <v>0</v>
      </c>
      <c r="W1036">
        <f t="shared" si="159"/>
        <v>0</v>
      </c>
      <c r="Z1036">
        <v>24133</v>
      </c>
      <c r="AA1036">
        <v>15710</v>
      </c>
      <c r="AB1036">
        <f t="shared" si="160"/>
        <v>39843</v>
      </c>
      <c r="AE1036">
        <v>0</v>
      </c>
      <c r="AF1036">
        <v>0</v>
      </c>
      <c r="AG1036">
        <f t="shared" si="161"/>
        <v>0</v>
      </c>
      <c r="AJ1036">
        <v>21000818</v>
      </c>
      <c r="AK1036">
        <v>8890309</v>
      </c>
      <c r="AL1036">
        <f t="shared" si="162"/>
        <v>29891127</v>
      </c>
      <c r="AO1036">
        <v>20133879</v>
      </c>
      <c r="AP1036">
        <v>147547</v>
      </c>
      <c r="AQ1036">
        <f t="shared" si="163"/>
        <v>20281426</v>
      </c>
      <c r="AT1036">
        <v>577440</v>
      </c>
      <c r="AU1036">
        <v>356312</v>
      </c>
      <c r="AV1036">
        <f t="shared" si="164"/>
        <v>933752</v>
      </c>
    </row>
    <row r="1037" spans="6:48" x14ac:dyDescent="0.2">
      <c r="F1037">
        <v>441</v>
      </c>
      <c r="G1037">
        <v>123</v>
      </c>
      <c r="H1037">
        <f t="shared" si="156"/>
        <v>564</v>
      </c>
      <c r="K1037">
        <v>6027</v>
      </c>
      <c r="L1037">
        <v>25879</v>
      </c>
      <c r="M1037">
        <f t="shared" si="157"/>
        <v>31906</v>
      </c>
      <c r="P1037">
        <v>3141</v>
      </c>
      <c r="Q1037">
        <v>19253</v>
      </c>
      <c r="R1037">
        <f t="shared" si="158"/>
        <v>22394</v>
      </c>
      <c r="U1037">
        <v>0</v>
      </c>
      <c r="V1037">
        <v>0</v>
      </c>
      <c r="W1037">
        <f t="shared" si="159"/>
        <v>0</v>
      </c>
      <c r="Z1037">
        <v>22845</v>
      </c>
      <c r="AA1037">
        <v>17271</v>
      </c>
      <c r="AB1037">
        <f t="shared" si="160"/>
        <v>40116</v>
      </c>
      <c r="AE1037">
        <v>0</v>
      </c>
      <c r="AF1037">
        <v>0</v>
      </c>
      <c r="AG1037">
        <f t="shared" si="161"/>
        <v>0</v>
      </c>
      <c r="AJ1037">
        <v>21619435</v>
      </c>
      <c r="AK1037">
        <v>9844329</v>
      </c>
      <c r="AL1037">
        <f t="shared" si="162"/>
        <v>31463764</v>
      </c>
      <c r="AO1037">
        <v>187670</v>
      </c>
      <c r="AP1037">
        <v>87790</v>
      </c>
      <c r="AQ1037">
        <f t="shared" si="163"/>
        <v>275460</v>
      </c>
      <c r="AT1037">
        <v>482525</v>
      </c>
      <c r="AU1037">
        <v>296668</v>
      </c>
      <c r="AV1037">
        <f t="shared" si="164"/>
        <v>779193</v>
      </c>
    </row>
    <row r="1038" spans="6:48" x14ac:dyDescent="0.2">
      <c r="F1038">
        <v>1071</v>
      </c>
      <c r="G1038">
        <v>227</v>
      </c>
      <c r="H1038">
        <f t="shared" si="156"/>
        <v>1298</v>
      </c>
      <c r="K1038">
        <v>5142</v>
      </c>
      <c r="L1038">
        <v>14034</v>
      </c>
      <c r="M1038">
        <f t="shared" si="157"/>
        <v>19176</v>
      </c>
      <c r="P1038">
        <v>2965</v>
      </c>
      <c r="Q1038">
        <v>16591</v>
      </c>
      <c r="R1038">
        <f t="shared" si="158"/>
        <v>19556</v>
      </c>
      <c r="U1038">
        <v>0</v>
      </c>
      <c r="V1038">
        <v>0</v>
      </c>
      <c r="W1038">
        <f t="shared" si="159"/>
        <v>0</v>
      </c>
      <c r="Z1038">
        <v>15725</v>
      </c>
      <c r="AA1038">
        <v>13577</v>
      </c>
      <c r="AB1038">
        <f t="shared" si="160"/>
        <v>29302</v>
      </c>
      <c r="AE1038">
        <v>0</v>
      </c>
      <c r="AF1038">
        <v>0</v>
      </c>
      <c r="AG1038">
        <f t="shared" si="161"/>
        <v>0</v>
      </c>
      <c r="AJ1038">
        <v>20161669</v>
      </c>
      <c r="AK1038">
        <v>9544942</v>
      </c>
      <c r="AL1038">
        <f t="shared" si="162"/>
        <v>29706611</v>
      </c>
      <c r="AO1038">
        <v>130683</v>
      </c>
      <c r="AP1038">
        <v>60366</v>
      </c>
      <c r="AQ1038">
        <f t="shared" si="163"/>
        <v>191049</v>
      </c>
      <c r="AT1038">
        <v>388212</v>
      </c>
      <c r="AU1038">
        <v>288929</v>
      </c>
      <c r="AV1038">
        <f t="shared" si="164"/>
        <v>677141</v>
      </c>
    </row>
    <row r="1039" spans="6:48" x14ac:dyDescent="0.2">
      <c r="F1039">
        <v>886</v>
      </c>
      <c r="G1039">
        <v>158</v>
      </c>
      <c r="H1039">
        <f t="shared" si="156"/>
        <v>1044</v>
      </c>
      <c r="K1039">
        <v>5642</v>
      </c>
      <c r="L1039">
        <v>9593</v>
      </c>
      <c r="M1039">
        <f t="shared" si="157"/>
        <v>15235</v>
      </c>
      <c r="P1039">
        <v>2734</v>
      </c>
      <c r="Q1039">
        <v>13579</v>
      </c>
      <c r="R1039">
        <f t="shared" si="158"/>
        <v>16313</v>
      </c>
      <c r="U1039">
        <v>0</v>
      </c>
      <c r="V1039">
        <v>0</v>
      </c>
      <c r="W1039">
        <f t="shared" si="159"/>
        <v>0</v>
      </c>
      <c r="Z1039">
        <v>463</v>
      </c>
      <c r="AA1039">
        <v>243</v>
      </c>
      <c r="AB1039">
        <f t="shared" si="160"/>
        <v>706</v>
      </c>
      <c r="AE1039">
        <v>0</v>
      </c>
      <c r="AF1039">
        <v>0</v>
      </c>
      <c r="AG1039">
        <f t="shared" si="161"/>
        <v>0</v>
      </c>
      <c r="AJ1039">
        <v>17878058</v>
      </c>
      <c r="AK1039">
        <v>9652946</v>
      </c>
      <c r="AL1039">
        <f t="shared" si="162"/>
        <v>27531004</v>
      </c>
      <c r="AO1039">
        <v>116876</v>
      </c>
      <c r="AP1039">
        <v>77677</v>
      </c>
      <c r="AQ1039">
        <f t="shared" si="163"/>
        <v>194553</v>
      </c>
      <c r="AT1039">
        <v>311459</v>
      </c>
      <c r="AU1039">
        <v>301923</v>
      </c>
      <c r="AV1039">
        <f t="shared" si="164"/>
        <v>613382</v>
      </c>
    </row>
    <row r="1040" spans="6:48" x14ac:dyDescent="0.2">
      <c r="F1040">
        <v>777</v>
      </c>
      <c r="G1040">
        <v>347</v>
      </c>
      <c r="H1040">
        <f t="shared" si="156"/>
        <v>1124</v>
      </c>
      <c r="K1040">
        <v>5115</v>
      </c>
      <c r="L1040">
        <v>13838</v>
      </c>
      <c r="M1040">
        <f t="shared" si="157"/>
        <v>18953</v>
      </c>
      <c r="P1040">
        <v>3944</v>
      </c>
      <c r="Q1040">
        <v>18164</v>
      </c>
      <c r="R1040">
        <f t="shared" si="158"/>
        <v>22108</v>
      </c>
      <c r="U1040">
        <v>1056</v>
      </c>
      <c r="V1040">
        <v>934</v>
      </c>
      <c r="W1040">
        <f t="shared" si="159"/>
        <v>1990</v>
      </c>
      <c r="Z1040">
        <v>576</v>
      </c>
      <c r="AA1040">
        <v>162</v>
      </c>
      <c r="AB1040">
        <f t="shared" si="160"/>
        <v>738</v>
      </c>
      <c r="AE1040">
        <v>0</v>
      </c>
      <c r="AF1040">
        <v>0</v>
      </c>
      <c r="AG1040">
        <f t="shared" si="161"/>
        <v>0</v>
      </c>
      <c r="AJ1040">
        <v>19970314</v>
      </c>
      <c r="AK1040">
        <v>6517938</v>
      </c>
      <c r="AL1040">
        <f t="shared" si="162"/>
        <v>26488252</v>
      </c>
      <c r="AO1040">
        <v>110256</v>
      </c>
      <c r="AP1040">
        <v>73395</v>
      </c>
      <c r="AQ1040">
        <f t="shared" si="163"/>
        <v>183651</v>
      </c>
      <c r="AT1040">
        <v>324923</v>
      </c>
      <c r="AU1040">
        <v>427422</v>
      </c>
      <c r="AV1040">
        <f t="shared" si="164"/>
        <v>752345</v>
      </c>
    </row>
    <row r="1041" spans="6:48" x14ac:dyDescent="0.2">
      <c r="F1041">
        <v>0</v>
      </c>
      <c r="G1041">
        <v>0</v>
      </c>
      <c r="H1041">
        <f t="shared" si="156"/>
        <v>0</v>
      </c>
      <c r="K1041">
        <v>4487</v>
      </c>
      <c r="L1041">
        <v>10670</v>
      </c>
      <c r="M1041">
        <f t="shared" si="157"/>
        <v>15157</v>
      </c>
      <c r="P1041">
        <v>3425</v>
      </c>
      <c r="Q1041">
        <v>21010</v>
      </c>
      <c r="R1041">
        <f t="shared" si="158"/>
        <v>24435</v>
      </c>
      <c r="U1041">
        <v>1290</v>
      </c>
      <c r="V1041">
        <v>453</v>
      </c>
      <c r="W1041">
        <f t="shared" si="159"/>
        <v>1743</v>
      </c>
      <c r="Z1041">
        <v>570</v>
      </c>
      <c r="AA1041">
        <v>209</v>
      </c>
      <c r="AB1041">
        <f t="shared" si="160"/>
        <v>779</v>
      </c>
      <c r="AE1041">
        <v>0</v>
      </c>
      <c r="AF1041">
        <v>0</v>
      </c>
      <c r="AG1041">
        <f t="shared" si="161"/>
        <v>0</v>
      </c>
      <c r="AJ1041">
        <v>21459382</v>
      </c>
      <c r="AK1041">
        <v>5853953</v>
      </c>
      <c r="AL1041">
        <f t="shared" si="162"/>
        <v>27313335</v>
      </c>
      <c r="AO1041">
        <v>121202</v>
      </c>
      <c r="AP1041">
        <v>78047</v>
      </c>
      <c r="AQ1041">
        <f t="shared" si="163"/>
        <v>199249</v>
      </c>
      <c r="AT1041">
        <v>419523</v>
      </c>
      <c r="AU1041">
        <v>0</v>
      </c>
      <c r="AV1041">
        <f t="shared" si="164"/>
        <v>419523</v>
      </c>
    </row>
    <row r="1042" spans="6:48" x14ac:dyDescent="0.2">
      <c r="F1042">
        <v>0</v>
      </c>
      <c r="G1042">
        <v>0</v>
      </c>
      <c r="H1042">
        <f t="shared" si="156"/>
        <v>0</v>
      </c>
      <c r="K1042">
        <v>5950</v>
      </c>
      <c r="L1042">
        <v>14333</v>
      </c>
      <c r="M1042">
        <f t="shared" si="157"/>
        <v>20283</v>
      </c>
      <c r="P1042">
        <v>3590</v>
      </c>
      <c r="Q1042">
        <v>22512</v>
      </c>
      <c r="R1042">
        <f t="shared" si="158"/>
        <v>26102</v>
      </c>
      <c r="U1042">
        <v>1576</v>
      </c>
      <c r="V1042">
        <v>139</v>
      </c>
      <c r="W1042">
        <f t="shared" si="159"/>
        <v>1715</v>
      </c>
      <c r="Z1042">
        <v>694</v>
      </c>
      <c r="AA1042">
        <v>186</v>
      </c>
      <c r="AB1042">
        <f t="shared" si="160"/>
        <v>880</v>
      </c>
      <c r="AE1042">
        <v>0</v>
      </c>
      <c r="AF1042">
        <v>0</v>
      </c>
      <c r="AG1042">
        <f t="shared" si="161"/>
        <v>0</v>
      </c>
      <c r="AJ1042">
        <v>24066420</v>
      </c>
      <c r="AK1042">
        <v>6493954</v>
      </c>
      <c r="AL1042">
        <f t="shared" si="162"/>
        <v>30560374</v>
      </c>
      <c r="AO1042">
        <v>205075</v>
      </c>
      <c r="AP1042">
        <v>80924</v>
      </c>
      <c r="AQ1042">
        <f t="shared" si="163"/>
        <v>285999</v>
      </c>
      <c r="AT1042">
        <v>599755</v>
      </c>
      <c r="AU1042">
        <v>0</v>
      </c>
      <c r="AV1042">
        <f t="shared" si="164"/>
        <v>599755</v>
      </c>
    </row>
    <row r="1043" spans="6:48" x14ac:dyDescent="0.2">
      <c r="F1043">
        <v>0</v>
      </c>
      <c r="G1043">
        <v>0</v>
      </c>
      <c r="H1043">
        <f t="shared" si="156"/>
        <v>0</v>
      </c>
      <c r="K1043">
        <v>7587</v>
      </c>
      <c r="L1043">
        <v>12550</v>
      </c>
      <c r="M1043">
        <f t="shared" si="157"/>
        <v>20137</v>
      </c>
      <c r="P1043">
        <v>4054</v>
      </c>
      <c r="Q1043">
        <v>24763</v>
      </c>
      <c r="R1043">
        <f t="shared" si="158"/>
        <v>28817</v>
      </c>
      <c r="U1043">
        <v>1317</v>
      </c>
      <c r="V1043">
        <v>160</v>
      </c>
      <c r="W1043">
        <f t="shared" si="159"/>
        <v>1477</v>
      </c>
      <c r="Z1043">
        <v>565</v>
      </c>
      <c r="AA1043">
        <v>286</v>
      </c>
      <c r="AB1043">
        <f t="shared" si="160"/>
        <v>851</v>
      </c>
      <c r="AE1043">
        <v>0</v>
      </c>
      <c r="AF1043">
        <v>0</v>
      </c>
      <c r="AG1043">
        <f t="shared" si="161"/>
        <v>0</v>
      </c>
      <c r="AJ1043">
        <v>24864187</v>
      </c>
      <c r="AK1043">
        <v>6815572</v>
      </c>
      <c r="AL1043">
        <f t="shared" si="162"/>
        <v>31679759</v>
      </c>
      <c r="AO1043">
        <v>178565</v>
      </c>
      <c r="AP1043">
        <v>74898</v>
      </c>
      <c r="AQ1043">
        <f t="shared" si="163"/>
        <v>253463</v>
      </c>
      <c r="AT1043">
        <v>672104</v>
      </c>
      <c r="AU1043">
        <v>0</v>
      </c>
      <c r="AV1043">
        <f t="shared" si="164"/>
        <v>672104</v>
      </c>
    </row>
    <row r="1044" spans="6:48" x14ac:dyDescent="0.2">
      <c r="F1044">
        <v>0</v>
      </c>
      <c r="G1044">
        <v>0</v>
      </c>
      <c r="H1044">
        <f t="shared" si="156"/>
        <v>0</v>
      </c>
      <c r="K1044">
        <v>5170</v>
      </c>
      <c r="L1044">
        <v>11301</v>
      </c>
      <c r="M1044">
        <f t="shared" si="157"/>
        <v>16471</v>
      </c>
      <c r="P1044">
        <v>4244</v>
      </c>
      <c r="Q1044">
        <v>19214</v>
      </c>
      <c r="R1044">
        <f t="shared" si="158"/>
        <v>23458</v>
      </c>
      <c r="U1044">
        <v>907</v>
      </c>
      <c r="V1044">
        <v>116</v>
      </c>
      <c r="W1044">
        <f t="shared" si="159"/>
        <v>1023</v>
      </c>
      <c r="Z1044">
        <v>561</v>
      </c>
      <c r="AA1044">
        <v>184</v>
      </c>
      <c r="AB1044">
        <f t="shared" si="160"/>
        <v>745</v>
      </c>
      <c r="AE1044">
        <v>0</v>
      </c>
      <c r="AF1044">
        <v>0</v>
      </c>
      <c r="AG1044">
        <f t="shared" si="161"/>
        <v>0</v>
      </c>
      <c r="AJ1044">
        <v>25342150</v>
      </c>
      <c r="AK1044">
        <v>6961443</v>
      </c>
      <c r="AL1044">
        <f t="shared" si="162"/>
        <v>32303593</v>
      </c>
      <c r="AO1044">
        <v>184147</v>
      </c>
      <c r="AP1044">
        <v>72199</v>
      </c>
      <c r="AQ1044">
        <f t="shared" si="163"/>
        <v>256346</v>
      </c>
      <c r="AT1044">
        <v>578305</v>
      </c>
      <c r="AU1044">
        <v>0</v>
      </c>
      <c r="AV1044">
        <f t="shared" si="164"/>
        <v>578305</v>
      </c>
    </row>
    <row r="1045" spans="6:48" x14ac:dyDescent="0.2">
      <c r="F1045">
        <v>0</v>
      </c>
      <c r="G1045">
        <v>0</v>
      </c>
      <c r="H1045">
        <f t="shared" si="156"/>
        <v>0</v>
      </c>
      <c r="K1045">
        <v>5426</v>
      </c>
      <c r="L1045">
        <v>14151</v>
      </c>
      <c r="M1045">
        <f t="shared" si="157"/>
        <v>19577</v>
      </c>
      <c r="P1045">
        <v>3325</v>
      </c>
      <c r="Q1045">
        <v>18074</v>
      </c>
      <c r="R1045">
        <f t="shared" si="158"/>
        <v>21399</v>
      </c>
      <c r="U1045">
        <v>1041</v>
      </c>
      <c r="V1045">
        <v>29</v>
      </c>
      <c r="W1045">
        <f t="shared" si="159"/>
        <v>1070</v>
      </c>
      <c r="Z1045">
        <v>606</v>
      </c>
      <c r="AA1045">
        <v>350</v>
      </c>
      <c r="AB1045">
        <f t="shared" si="160"/>
        <v>956</v>
      </c>
      <c r="AE1045">
        <v>0</v>
      </c>
      <c r="AF1045">
        <v>0</v>
      </c>
      <c r="AG1045">
        <f t="shared" si="161"/>
        <v>0</v>
      </c>
      <c r="AJ1045">
        <v>22390607</v>
      </c>
      <c r="AK1045">
        <v>7644588</v>
      </c>
      <c r="AL1045">
        <f t="shared" si="162"/>
        <v>30035195</v>
      </c>
      <c r="AO1045">
        <v>143664</v>
      </c>
      <c r="AP1045">
        <v>65612</v>
      </c>
      <c r="AQ1045">
        <f t="shared" si="163"/>
        <v>209276</v>
      </c>
      <c r="AT1045">
        <v>622476</v>
      </c>
      <c r="AU1045">
        <v>0</v>
      </c>
      <c r="AV1045">
        <f t="shared" si="164"/>
        <v>622476</v>
      </c>
    </row>
    <row r="1046" spans="6:48" x14ac:dyDescent="0.2">
      <c r="F1046">
        <v>0</v>
      </c>
      <c r="G1046">
        <v>0</v>
      </c>
      <c r="H1046">
        <f t="shared" si="156"/>
        <v>0</v>
      </c>
      <c r="K1046">
        <v>6208</v>
      </c>
      <c r="L1046">
        <v>13836</v>
      </c>
      <c r="M1046">
        <f t="shared" si="157"/>
        <v>20044</v>
      </c>
      <c r="P1046">
        <v>3604</v>
      </c>
      <c r="Q1046">
        <v>17120</v>
      </c>
      <c r="R1046">
        <f t="shared" si="158"/>
        <v>20724</v>
      </c>
      <c r="U1046">
        <v>605</v>
      </c>
      <c r="V1046">
        <v>68</v>
      </c>
      <c r="W1046">
        <f t="shared" si="159"/>
        <v>673</v>
      </c>
      <c r="Z1046">
        <v>566</v>
      </c>
      <c r="AA1046">
        <v>326</v>
      </c>
      <c r="AB1046">
        <f t="shared" si="160"/>
        <v>892</v>
      </c>
      <c r="AE1046">
        <v>0</v>
      </c>
      <c r="AF1046">
        <v>0</v>
      </c>
      <c r="AG1046">
        <f t="shared" si="161"/>
        <v>0</v>
      </c>
      <c r="AJ1046">
        <v>21430491</v>
      </c>
      <c r="AK1046">
        <v>7988460</v>
      </c>
      <c r="AL1046">
        <f t="shared" si="162"/>
        <v>29418951</v>
      </c>
      <c r="AO1046">
        <v>151489</v>
      </c>
      <c r="AP1046">
        <v>78229</v>
      </c>
      <c r="AQ1046">
        <f t="shared" si="163"/>
        <v>229718</v>
      </c>
      <c r="AT1046">
        <v>541495</v>
      </c>
      <c r="AU1046">
        <v>0</v>
      </c>
      <c r="AV1046">
        <f t="shared" si="164"/>
        <v>541495</v>
      </c>
    </row>
    <row r="1047" spans="6:48" x14ac:dyDescent="0.2">
      <c r="F1047">
        <v>0</v>
      </c>
      <c r="G1047">
        <v>0</v>
      </c>
      <c r="H1047">
        <f t="shared" si="156"/>
        <v>0</v>
      </c>
      <c r="K1047">
        <v>4716</v>
      </c>
      <c r="L1047">
        <v>12993</v>
      </c>
      <c r="M1047">
        <f t="shared" si="157"/>
        <v>17709</v>
      </c>
      <c r="P1047">
        <v>2915</v>
      </c>
      <c r="Q1047">
        <v>18651</v>
      </c>
      <c r="R1047">
        <f t="shared" si="158"/>
        <v>21566</v>
      </c>
      <c r="U1047">
        <v>839</v>
      </c>
      <c r="V1047">
        <v>56</v>
      </c>
      <c r="W1047">
        <f t="shared" si="159"/>
        <v>895</v>
      </c>
      <c r="Z1047">
        <v>756</v>
      </c>
      <c r="AA1047">
        <v>313</v>
      </c>
      <c r="AB1047">
        <f t="shared" si="160"/>
        <v>1069</v>
      </c>
      <c r="AE1047">
        <v>0</v>
      </c>
      <c r="AF1047">
        <v>0</v>
      </c>
      <c r="AG1047">
        <f t="shared" si="161"/>
        <v>0</v>
      </c>
      <c r="AJ1047">
        <v>20882836</v>
      </c>
      <c r="AK1047">
        <v>6731462</v>
      </c>
      <c r="AL1047">
        <f t="shared" si="162"/>
        <v>27614298</v>
      </c>
      <c r="AO1047">
        <v>102657</v>
      </c>
      <c r="AP1047">
        <v>60864</v>
      </c>
      <c r="AQ1047">
        <f t="shared" si="163"/>
        <v>163521</v>
      </c>
      <c r="AT1047">
        <v>823152</v>
      </c>
      <c r="AU1047">
        <v>0</v>
      </c>
      <c r="AV1047">
        <f t="shared" si="164"/>
        <v>823152</v>
      </c>
    </row>
    <row r="1048" spans="6:48" x14ac:dyDescent="0.2">
      <c r="F1048">
        <v>0</v>
      </c>
      <c r="G1048">
        <v>0</v>
      </c>
      <c r="H1048">
        <f t="shared" si="156"/>
        <v>0</v>
      </c>
      <c r="K1048">
        <v>4463</v>
      </c>
      <c r="L1048">
        <v>18694</v>
      </c>
      <c r="M1048">
        <f t="shared" si="157"/>
        <v>23157</v>
      </c>
      <c r="P1048">
        <v>4417</v>
      </c>
      <c r="Q1048">
        <v>24908</v>
      </c>
      <c r="R1048">
        <f t="shared" si="158"/>
        <v>29325</v>
      </c>
      <c r="U1048">
        <v>641</v>
      </c>
      <c r="V1048">
        <v>50</v>
      </c>
      <c r="W1048">
        <f t="shared" si="159"/>
        <v>691</v>
      </c>
      <c r="Z1048">
        <v>686</v>
      </c>
      <c r="AA1048">
        <v>170</v>
      </c>
      <c r="AB1048">
        <f t="shared" si="160"/>
        <v>856</v>
      </c>
      <c r="AE1048">
        <v>0</v>
      </c>
      <c r="AF1048">
        <v>0</v>
      </c>
      <c r="AG1048">
        <f t="shared" si="161"/>
        <v>0</v>
      </c>
      <c r="AJ1048">
        <v>21528109</v>
      </c>
      <c r="AK1048">
        <v>7930181</v>
      </c>
      <c r="AL1048">
        <f t="shared" si="162"/>
        <v>29458290</v>
      </c>
      <c r="AO1048">
        <v>86406</v>
      </c>
      <c r="AP1048">
        <v>75877</v>
      </c>
      <c r="AQ1048">
        <f t="shared" si="163"/>
        <v>162283</v>
      </c>
      <c r="AT1048">
        <v>419521</v>
      </c>
      <c r="AU1048">
        <v>0</v>
      </c>
      <c r="AV1048">
        <f t="shared" si="164"/>
        <v>419521</v>
      </c>
    </row>
    <row r="1049" spans="6:48" x14ac:dyDescent="0.2">
      <c r="F1049">
        <v>0</v>
      </c>
      <c r="G1049">
        <v>0</v>
      </c>
      <c r="H1049">
        <f t="shared" si="156"/>
        <v>0</v>
      </c>
      <c r="K1049">
        <v>4379</v>
      </c>
      <c r="L1049">
        <v>18150</v>
      </c>
      <c r="M1049">
        <f t="shared" si="157"/>
        <v>22529</v>
      </c>
      <c r="P1049">
        <v>4088</v>
      </c>
      <c r="Q1049">
        <v>24682</v>
      </c>
      <c r="R1049">
        <f t="shared" si="158"/>
        <v>28770</v>
      </c>
      <c r="U1049">
        <v>546</v>
      </c>
      <c r="V1049">
        <v>26</v>
      </c>
      <c r="W1049">
        <f t="shared" si="159"/>
        <v>572</v>
      </c>
      <c r="Z1049">
        <v>603</v>
      </c>
      <c r="AA1049">
        <v>314</v>
      </c>
      <c r="AB1049">
        <f t="shared" si="160"/>
        <v>917</v>
      </c>
      <c r="AE1049">
        <v>0</v>
      </c>
      <c r="AF1049">
        <v>0</v>
      </c>
      <c r="AG1049">
        <f t="shared" si="161"/>
        <v>0</v>
      </c>
      <c r="AJ1049">
        <v>21788110</v>
      </c>
      <c r="AK1049">
        <v>9169712</v>
      </c>
      <c r="AL1049">
        <f t="shared" si="162"/>
        <v>30957822</v>
      </c>
      <c r="AO1049">
        <v>124026</v>
      </c>
      <c r="AP1049">
        <v>116558</v>
      </c>
      <c r="AQ1049">
        <f t="shared" si="163"/>
        <v>240584</v>
      </c>
      <c r="AT1049">
        <v>927853</v>
      </c>
      <c r="AU1049">
        <v>0</v>
      </c>
      <c r="AV1049">
        <f t="shared" si="164"/>
        <v>927853</v>
      </c>
    </row>
    <row r="1050" spans="6:48" x14ac:dyDescent="0.2">
      <c r="F1050">
        <v>5048</v>
      </c>
      <c r="G1050">
        <v>5382</v>
      </c>
      <c r="H1050">
        <f t="shared" si="156"/>
        <v>10430</v>
      </c>
      <c r="K1050">
        <v>7606</v>
      </c>
      <c r="L1050">
        <v>14564</v>
      </c>
      <c r="M1050">
        <f t="shared" si="157"/>
        <v>22170</v>
      </c>
      <c r="P1050">
        <v>7157</v>
      </c>
      <c r="Q1050">
        <v>21929</v>
      </c>
      <c r="R1050">
        <f t="shared" si="158"/>
        <v>29086</v>
      </c>
      <c r="U1050">
        <v>655</v>
      </c>
      <c r="V1050">
        <v>197</v>
      </c>
      <c r="W1050">
        <f t="shared" si="159"/>
        <v>852</v>
      </c>
      <c r="Z1050">
        <v>485</v>
      </c>
      <c r="AA1050">
        <v>320</v>
      </c>
      <c r="AB1050">
        <f t="shared" si="160"/>
        <v>805</v>
      </c>
      <c r="AE1050">
        <v>0</v>
      </c>
      <c r="AF1050">
        <v>0</v>
      </c>
      <c r="AG1050">
        <f t="shared" si="161"/>
        <v>0</v>
      </c>
      <c r="AJ1050">
        <v>19318375</v>
      </c>
      <c r="AK1050">
        <v>7332914</v>
      </c>
      <c r="AL1050">
        <f t="shared" si="162"/>
        <v>26651289</v>
      </c>
      <c r="AO1050">
        <v>366962</v>
      </c>
      <c r="AP1050">
        <v>224038</v>
      </c>
      <c r="AQ1050">
        <f t="shared" si="163"/>
        <v>591000</v>
      </c>
      <c r="AT1050">
        <v>896834</v>
      </c>
      <c r="AU1050">
        <v>0</v>
      </c>
      <c r="AV1050">
        <f t="shared" si="164"/>
        <v>896834</v>
      </c>
    </row>
    <row r="1051" spans="6:48" x14ac:dyDescent="0.2">
      <c r="F1051">
        <v>4394</v>
      </c>
      <c r="G1051">
        <v>3821</v>
      </c>
      <c r="H1051">
        <f t="shared" si="156"/>
        <v>8215</v>
      </c>
      <c r="K1051">
        <v>4968</v>
      </c>
      <c r="L1051">
        <v>11207</v>
      </c>
      <c r="M1051">
        <f t="shared" si="157"/>
        <v>16175</v>
      </c>
      <c r="P1051">
        <v>7089</v>
      </c>
      <c r="Q1051">
        <v>19675</v>
      </c>
      <c r="R1051">
        <f t="shared" si="158"/>
        <v>26764</v>
      </c>
      <c r="U1051">
        <v>560</v>
      </c>
      <c r="V1051">
        <v>52</v>
      </c>
      <c r="W1051">
        <f t="shared" si="159"/>
        <v>612</v>
      </c>
      <c r="Z1051">
        <v>0</v>
      </c>
      <c r="AA1051">
        <v>0</v>
      </c>
      <c r="AB1051">
        <f t="shared" si="160"/>
        <v>0</v>
      </c>
      <c r="AE1051">
        <v>0</v>
      </c>
      <c r="AF1051">
        <v>0</v>
      </c>
      <c r="AG1051">
        <f t="shared" si="161"/>
        <v>0</v>
      </c>
      <c r="AJ1051">
        <v>17697756</v>
      </c>
      <c r="AK1051">
        <v>6903354</v>
      </c>
      <c r="AL1051">
        <f t="shared" si="162"/>
        <v>24601110</v>
      </c>
      <c r="AO1051">
        <v>518932</v>
      </c>
      <c r="AP1051">
        <v>333254</v>
      </c>
      <c r="AQ1051">
        <f t="shared" si="163"/>
        <v>852186</v>
      </c>
      <c r="AT1051">
        <v>1081434</v>
      </c>
      <c r="AU1051">
        <v>0</v>
      </c>
      <c r="AV1051">
        <f t="shared" si="164"/>
        <v>1081434</v>
      </c>
    </row>
    <row r="1052" spans="6:48" x14ac:dyDescent="0.2">
      <c r="F1052">
        <v>3973</v>
      </c>
      <c r="G1052">
        <v>4221</v>
      </c>
      <c r="H1052">
        <f t="shared" si="156"/>
        <v>8194</v>
      </c>
      <c r="K1052">
        <v>7003</v>
      </c>
      <c r="L1052">
        <v>11456</v>
      </c>
      <c r="M1052">
        <f t="shared" si="157"/>
        <v>18459</v>
      </c>
      <c r="P1052">
        <v>8680</v>
      </c>
      <c r="Q1052">
        <v>27649</v>
      </c>
      <c r="R1052">
        <f t="shared" si="158"/>
        <v>36329</v>
      </c>
      <c r="U1052">
        <v>0</v>
      </c>
      <c r="V1052">
        <v>0</v>
      </c>
      <c r="W1052">
        <f t="shared" si="159"/>
        <v>0</v>
      </c>
      <c r="Z1052">
        <v>0</v>
      </c>
      <c r="AA1052">
        <v>0</v>
      </c>
      <c r="AB1052">
        <f t="shared" si="160"/>
        <v>0</v>
      </c>
      <c r="AE1052">
        <v>0</v>
      </c>
      <c r="AF1052">
        <v>0</v>
      </c>
      <c r="AG1052">
        <f t="shared" si="161"/>
        <v>0</v>
      </c>
      <c r="AJ1052">
        <v>527850</v>
      </c>
      <c r="AK1052">
        <v>78357</v>
      </c>
      <c r="AL1052">
        <f t="shared" si="162"/>
        <v>606207</v>
      </c>
      <c r="AO1052">
        <v>609015</v>
      </c>
      <c r="AP1052">
        <v>269979</v>
      </c>
      <c r="AQ1052">
        <f t="shared" si="163"/>
        <v>878994</v>
      </c>
      <c r="AT1052">
        <v>1213822</v>
      </c>
      <c r="AU1052">
        <v>0</v>
      </c>
      <c r="AV1052">
        <f t="shared" si="164"/>
        <v>1213822</v>
      </c>
    </row>
    <row r="1053" spans="6:48" x14ac:dyDescent="0.2">
      <c r="F1053">
        <v>38905233</v>
      </c>
      <c r="G1053">
        <v>10164807</v>
      </c>
      <c r="H1053">
        <f t="shared" si="156"/>
        <v>49070040</v>
      </c>
      <c r="K1053">
        <v>5617</v>
      </c>
      <c r="L1053">
        <v>12104</v>
      </c>
      <c r="M1053">
        <f t="shared" si="157"/>
        <v>17721</v>
      </c>
      <c r="P1053">
        <v>12329</v>
      </c>
      <c r="Q1053">
        <v>24418</v>
      </c>
      <c r="R1053">
        <f t="shared" si="158"/>
        <v>36747</v>
      </c>
      <c r="U1053">
        <v>0</v>
      </c>
      <c r="V1053">
        <v>0</v>
      </c>
      <c r="W1053">
        <f t="shared" si="159"/>
        <v>0</v>
      </c>
      <c r="Z1053">
        <v>0</v>
      </c>
      <c r="AA1053">
        <v>0</v>
      </c>
      <c r="AB1053">
        <f t="shared" si="160"/>
        <v>0</v>
      </c>
      <c r="AE1053">
        <v>0</v>
      </c>
      <c r="AF1053">
        <v>0</v>
      </c>
      <c r="AG1053">
        <f t="shared" si="161"/>
        <v>0</v>
      </c>
      <c r="AJ1053">
        <v>386382</v>
      </c>
      <c r="AK1053">
        <v>39723</v>
      </c>
      <c r="AL1053">
        <f t="shared" si="162"/>
        <v>426105</v>
      </c>
      <c r="AO1053">
        <v>657701</v>
      </c>
      <c r="AP1053">
        <v>279996</v>
      </c>
      <c r="AQ1053">
        <f t="shared" si="163"/>
        <v>937697</v>
      </c>
      <c r="AT1053">
        <v>463051847</v>
      </c>
      <c r="AU1053">
        <v>451078</v>
      </c>
      <c r="AV1053">
        <f t="shared" si="164"/>
        <v>463502925</v>
      </c>
    </row>
    <row r="1054" spans="6:48" x14ac:dyDescent="0.2">
      <c r="F1054">
        <v>34049997</v>
      </c>
      <c r="G1054">
        <v>11414302</v>
      </c>
      <c r="H1054">
        <f t="shared" si="156"/>
        <v>45464299</v>
      </c>
      <c r="K1054">
        <v>5807</v>
      </c>
      <c r="L1054">
        <v>12179</v>
      </c>
      <c r="M1054">
        <f t="shared" si="157"/>
        <v>17986</v>
      </c>
      <c r="P1054">
        <v>16678</v>
      </c>
      <c r="Q1054">
        <v>24387</v>
      </c>
      <c r="R1054">
        <f t="shared" si="158"/>
        <v>41065</v>
      </c>
      <c r="U1054">
        <v>0</v>
      </c>
      <c r="V1054">
        <v>0</v>
      </c>
      <c r="W1054">
        <f t="shared" si="159"/>
        <v>0</v>
      </c>
      <c r="Z1054">
        <v>0</v>
      </c>
      <c r="AA1054">
        <v>0</v>
      </c>
      <c r="AB1054">
        <f t="shared" si="160"/>
        <v>0</v>
      </c>
      <c r="AE1054">
        <v>0</v>
      </c>
      <c r="AF1054">
        <v>0</v>
      </c>
      <c r="AG1054">
        <f t="shared" si="161"/>
        <v>0</v>
      </c>
      <c r="AJ1054">
        <v>514981</v>
      </c>
      <c r="AK1054">
        <v>78799</v>
      </c>
      <c r="AL1054">
        <f t="shared" si="162"/>
        <v>593780</v>
      </c>
      <c r="AO1054">
        <v>564562</v>
      </c>
      <c r="AP1054">
        <v>265522</v>
      </c>
      <c r="AQ1054">
        <f t="shared" si="163"/>
        <v>830084</v>
      </c>
      <c r="AT1054">
        <v>440889780</v>
      </c>
      <c r="AU1054">
        <v>393672</v>
      </c>
      <c r="AV1054">
        <f t="shared" si="164"/>
        <v>441283452</v>
      </c>
    </row>
    <row r="1055" spans="6:48" x14ac:dyDescent="0.2">
      <c r="F1055">
        <v>30018106</v>
      </c>
      <c r="G1055">
        <v>12596324</v>
      </c>
      <c r="H1055">
        <f t="shared" si="156"/>
        <v>42614430</v>
      </c>
      <c r="K1055">
        <v>4998</v>
      </c>
      <c r="L1055">
        <v>10234</v>
      </c>
      <c r="M1055">
        <f t="shared" si="157"/>
        <v>15232</v>
      </c>
      <c r="P1055">
        <v>22120</v>
      </c>
      <c r="Q1055">
        <v>30734</v>
      </c>
      <c r="R1055">
        <f t="shared" si="158"/>
        <v>52854</v>
      </c>
      <c r="U1055">
        <v>0</v>
      </c>
      <c r="V1055">
        <v>0</v>
      </c>
      <c r="W1055">
        <f t="shared" si="159"/>
        <v>0</v>
      </c>
      <c r="Z1055">
        <v>0</v>
      </c>
      <c r="AA1055">
        <v>0</v>
      </c>
      <c r="AB1055">
        <f t="shared" si="160"/>
        <v>0</v>
      </c>
      <c r="AE1055">
        <v>0</v>
      </c>
      <c r="AF1055">
        <v>0</v>
      </c>
      <c r="AG1055">
        <f t="shared" si="161"/>
        <v>0</v>
      </c>
      <c r="AJ1055">
        <v>511687</v>
      </c>
      <c r="AK1055">
        <v>90460</v>
      </c>
      <c r="AL1055">
        <f t="shared" si="162"/>
        <v>602147</v>
      </c>
      <c r="AO1055">
        <v>503027</v>
      </c>
      <c r="AP1055">
        <v>292797</v>
      </c>
      <c r="AQ1055">
        <f t="shared" si="163"/>
        <v>795824</v>
      </c>
      <c r="AT1055">
        <v>499429454</v>
      </c>
      <c r="AU1055">
        <v>436492</v>
      </c>
      <c r="AV1055">
        <f t="shared" si="164"/>
        <v>499865946</v>
      </c>
    </row>
    <row r="1056" spans="6:48" x14ac:dyDescent="0.2">
      <c r="F1056">
        <v>48200607</v>
      </c>
      <c r="G1056">
        <v>13385537</v>
      </c>
      <c r="H1056">
        <f t="shared" si="156"/>
        <v>61586144</v>
      </c>
      <c r="K1056">
        <v>6349</v>
      </c>
      <c r="L1056">
        <v>10551</v>
      </c>
      <c r="M1056">
        <f t="shared" si="157"/>
        <v>16900</v>
      </c>
      <c r="P1056">
        <v>13979</v>
      </c>
      <c r="Q1056">
        <v>23549</v>
      </c>
      <c r="R1056">
        <f t="shared" si="158"/>
        <v>37528</v>
      </c>
      <c r="U1056">
        <v>0</v>
      </c>
      <c r="V1056">
        <v>0</v>
      </c>
      <c r="W1056">
        <f t="shared" si="159"/>
        <v>0</v>
      </c>
      <c r="Z1056">
        <v>0</v>
      </c>
      <c r="AA1056">
        <v>0</v>
      </c>
      <c r="AB1056">
        <f t="shared" si="160"/>
        <v>0</v>
      </c>
      <c r="AE1056">
        <v>0</v>
      </c>
      <c r="AF1056">
        <v>0</v>
      </c>
      <c r="AG1056">
        <f t="shared" si="161"/>
        <v>0</v>
      </c>
      <c r="AJ1056">
        <v>461311</v>
      </c>
      <c r="AK1056">
        <v>94836</v>
      </c>
      <c r="AL1056">
        <f t="shared" si="162"/>
        <v>556147</v>
      </c>
      <c r="AO1056">
        <v>570510</v>
      </c>
      <c r="AP1056">
        <v>297786</v>
      </c>
      <c r="AQ1056">
        <f t="shared" si="163"/>
        <v>868296</v>
      </c>
      <c r="AT1056">
        <v>488652501</v>
      </c>
      <c r="AU1056">
        <v>354416</v>
      </c>
      <c r="AV1056">
        <f t="shared" si="164"/>
        <v>489006917</v>
      </c>
    </row>
    <row r="1057" spans="6:48" x14ac:dyDescent="0.2">
      <c r="F1057">
        <v>38897330</v>
      </c>
      <c r="G1057">
        <v>14458567</v>
      </c>
      <c r="H1057">
        <f t="shared" si="156"/>
        <v>53355897</v>
      </c>
      <c r="K1057">
        <v>6287</v>
      </c>
      <c r="L1057">
        <v>11707</v>
      </c>
      <c r="M1057">
        <f t="shared" si="157"/>
        <v>17994</v>
      </c>
      <c r="P1057">
        <v>10249</v>
      </c>
      <c r="Q1057">
        <v>21731</v>
      </c>
      <c r="R1057">
        <f t="shared" si="158"/>
        <v>31980</v>
      </c>
      <c r="U1057">
        <v>0</v>
      </c>
      <c r="V1057">
        <v>0</v>
      </c>
      <c r="W1057">
        <f t="shared" si="159"/>
        <v>0</v>
      </c>
      <c r="Z1057">
        <v>0</v>
      </c>
      <c r="AA1057">
        <v>0</v>
      </c>
      <c r="AB1057">
        <f t="shared" si="160"/>
        <v>0</v>
      </c>
      <c r="AE1057">
        <v>0</v>
      </c>
      <c r="AF1057">
        <v>0</v>
      </c>
      <c r="AG1057">
        <f t="shared" si="161"/>
        <v>0</v>
      </c>
      <c r="AJ1057">
        <v>475160</v>
      </c>
      <c r="AK1057">
        <v>93376</v>
      </c>
      <c r="AL1057">
        <f t="shared" si="162"/>
        <v>568536</v>
      </c>
      <c r="AO1057">
        <v>674459</v>
      </c>
      <c r="AP1057">
        <v>301782</v>
      </c>
      <c r="AQ1057">
        <f t="shared" si="163"/>
        <v>976241</v>
      </c>
      <c r="AT1057">
        <v>486269201</v>
      </c>
      <c r="AU1057">
        <v>335920</v>
      </c>
      <c r="AV1057">
        <f t="shared" si="164"/>
        <v>486605121</v>
      </c>
    </row>
    <row r="1058" spans="6:48" x14ac:dyDescent="0.2">
      <c r="F1058">
        <v>32849906</v>
      </c>
      <c r="G1058">
        <v>17157170</v>
      </c>
      <c r="H1058">
        <f t="shared" si="156"/>
        <v>50007076</v>
      </c>
      <c r="K1058">
        <v>6607</v>
      </c>
      <c r="L1058">
        <v>10923</v>
      </c>
      <c r="M1058">
        <f t="shared" si="157"/>
        <v>17530</v>
      </c>
      <c r="P1058">
        <v>4322</v>
      </c>
      <c r="Q1058">
        <v>19751</v>
      </c>
      <c r="R1058">
        <f t="shared" si="158"/>
        <v>24073</v>
      </c>
      <c r="U1058">
        <v>0</v>
      </c>
      <c r="V1058">
        <v>0</v>
      </c>
      <c r="W1058">
        <f t="shared" si="159"/>
        <v>0</v>
      </c>
      <c r="Z1058">
        <v>0</v>
      </c>
      <c r="AA1058">
        <v>0</v>
      </c>
      <c r="AB1058">
        <f t="shared" si="160"/>
        <v>0</v>
      </c>
      <c r="AE1058">
        <v>0</v>
      </c>
      <c r="AF1058">
        <v>0</v>
      </c>
      <c r="AG1058">
        <f t="shared" si="161"/>
        <v>0</v>
      </c>
      <c r="AJ1058">
        <v>498278</v>
      </c>
      <c r="AK1058">
        <v>101666</v>
      </c>
      <c r="AL1058">
        <f t="shared" si="162"/>
        <v>599944</v>
      </c>
      <c r="AO1058">
        <v>380363</v>
      </c>
      <c r="AP1058">
        <v>278213</v>
      </c>
      <c r="AQ1058">
        <f t="shared" si="163"/>
        <v>658576</v>
      </c>
      <c r="AT1058">
        <v>486738294</v>
      </c>
      <c r="AU1058">
        <v>298730</v>
      </c>
      <c r="AV1058">
        <f t="shared" si="164"/>
        <v>487037024</v>
      </c>
    </row>
    <row r="1059" spans="6:48" x14ac:dyDescent="0.2">
      <c r="F1059">
        <v>52820286</v>
      </c>
      <c r="G1059">
        <v>634452</v>
      </c>
      <c r="H1059">
        <f t="shared" si="156"/>
        <v>53454738</v>
      </c>
      <c r="K1059">
        <v>5823</v>
      </c>
      <c r="L1059">
        <v>13401</v>
      </c>
      <c r="M1059">
        <f t="shared" si="157"/>
        <v>19224</v>
      </c>
      <c r="P1059">
        <v>4320</v>
      </c>
      <c r="Q1059">
        <v>21415</v>
      </c>
      <c r="R1059">
        <f t="shared" si="158"/>
        <v>25735</v>
      </c>
      <c r="U1059">
        <v>0</v>
      </c>
      <c r="V1059">
        <v>0</v>
      </c>
      <c r="W1059">
        <f t="shared" si="159"/>
        <v>0</v>
      </c>
      <c r="Z1059">
        <v>0</v>
      </c>
      <c r="AA1059">
        <v>0</v>
      </c>
      <c r="AB1059">
        <f t="shared" si="160"/>
        <v>0</v>
      </c>
      <c r="AE1059">
        <v>0</v>
      </c>
      <c r="AF1059">
        <v>0</v>
      </c>
      <c r="AG1059">
        <f t="shared" si="161"/>
        <v>0</v>
      </c>
      <c r="AJ1059">
        <v>460170</v>
      </c>
      <c r="AK1059">
        <v>93604</v>
      </c>
      <c r="AL1059">
        <f t="shared" si="162"/>
        <v>553774</v>
      </c>
      <c r="AO1059">
        <v>278361</v>
      </c>
      <c r="AP1059">
        <v>278902</v>
      </c>
      <c r="AQ1059">
        <f t="shared" si="163"/>
        <v>557263</v>
      </c>
      <c r="AT1059">
        <v>498927569</v>
      </c>
      <c r="AU1059">
        <v>303490</v>
      </c>
      <c r="AV1059">
        <f t="shared" si="164"/>
        <v>499231059</v>
      </c>
    </row>
    <row r="1060" spans="6:48" x14ac:dyDescent="0.2">
      <c r="F1060">
        <v>45644381</v>
      </c>
      <c r="G1060">
        <v>304536</v>
      </c>
      <c r="H1060">
        <f t="shared" si="156"/>
        <v>45948917</v>
      </c>
      <c r="K1060">
        <v>4982</v>
      </c>
      <c r="L1060">
        <v>16296</v>
      </c>
      <c r="M1060">
        <f t="shared" si="157"/>
        <v>21278</v>
      </c>
      <c r="P1060">
        <v>36</v>
      </c>
      <c r="Q1060">
        <v>2046</v>
      </c>
      <c r="R1060">
        <f t="shared" si="158"/>
        <v>2082</v>
      </c>
      <c r="U1060">
        <v>0</v>
      </c>
      <c r="V1060">
        <v>0</v>
      </c>
      <c r="W1060">
        <f t="shared" si="159"/>
        <v>0</v>
      </c>
      <c r="Z1060">
        <v>0</v>
      </c>
      <c r="AA1060">
        <v>0</v>
      </c>
      <c r="AB1060">
        <f t="shared" si="160"/>
        <v>0</v>
      </c>
      <c r="AE1060">
        <v>0</v>
      </c>
      <c r="AF1060">
        <v>0</v>
      </c>
      <c r="AG1060">
        <f t="shared" si="161"/>
        <v>0</v>
      </c>
      <c r="AJ1060">
        <v>532498</v>
      </c>
      <c r="AK1060">
        <v>140762</v>
      </c>
      <c r="AL1060">
        <f t="shared" si="162"/>
        <v>673260</v>
      </c>
      <c r="AO1060">
        <v>293261</v>
      </c>
      <c r="AP1060">
        <v>388827</v>
      </c>
      <c r="AQ1060">
        <f t="shared" si="163"/>
        <v>682088</v>
      </c>
      <c r="AT1060">
        <v>491355852</v>
      </c>
      <c r="AU1060">
        <v>259658</v>
      </c>
      <c r="AV1060">
        <f t="shared" si="164"/>
        <v>491615510</v>
      </c>
    </row>
    <row r="1061" spans="6:48" x14ac:dyDescent="0.2">
      <c r="F1061">
        <v>36310999</v>
      </c>
      <c r="G1061">
        <v>1101580</v>
      </c>
      <c r="H1061">
        <f t="shared" si="156"/>
        <v>37412579</v>
      </c>
      <c r="K1061">
        <v>4851</v>
      </c>
      <c r="L1061">
        <v>22524</v>
      </c>
      <c r="M1061">
        <f t="shared" si="157"/>
        <v>27375</v>
      </c>
      <c r="P1061">
        <v>19</v>
      </c>
      <c r="Q1061">
        <v>1546</v>
      </c>
      <c r="R1061">
        <f t="shared" si="158"/>
        <v>1565</v>
      </c>
      <c r="U1061">
        <v>0</v>
      </c>
      <c r="V1061">
        <v>0</v>
      </c>
      <c r="W1061">
        <f t="shared" si="159"/>
        <v>0</v>
      </c>
      <c r="Z1061">
        <v>0</v>
      </c>
      <c r="AA1061">
        <v>0</v>
      </c>
      <c r="AB1061">
        <f t="shared" si="160"/>
        <v>0</v>
      </c>
      <c r="AE1061">
        <v>0</v>
      </c>
      <c r="AF1061">
        <v>0</v>
      </c>
      <c r="AG1061">
        <f t="shared" si="161"/>
        <v>0</v>
      </c>
      <c r="AJ1061">
        <v>33779750</v>
      </c>
      <c r="AK1061">
        <v>262950</v>
      </c>
      <c r="AL1061">
        <f t="shared" si="162"/>
        <v>34042700</v>
      </c>
      <c r="AO1061">
        <v>22930</v>
      </c>
      <c r="AP1061">
        <v>3100</v>
      </c>
      <c r="AQ1061">
        <f t="shared" si="163"/>
        <v>26030</v>
      </c>
      <c r="AT1061">
        <v>498857094</v>
      </c>
      <c r="AU1061">
        <v>658188</v>
      </c>
      <c r="AV1061">
        <f t="shared" si="164"/>
        <v>499515282</v>
      </c>
    </row>
    <row r="1062" spans="6:48" x14ac:dyDescent="0.2">
      <c r="F1062">
        <v>709792</v>
      </c>
      <c r="G1062">
        <v>83281</v>
      </c>
      <c r="H1062">
        <f t="shared" si="156"/>
        <v>793073</v>
      </c>
      <c r="K1062">
        <v>57</v>
      </c>
      <c r="L1062">
        <v>5431</v>
      </c>
      <c r="M1062">
        <f t="shared" si="157"/>
        <v>5488</v>
      </c>
      <c r="P1062">
        <v>62</v>
      </c>
      <c r="Q1062">
        <v>1878</v>
      </c>
      <c r="R1062">
        <f t="shared" si="158"/>
        <v>1940</v>
      </c>
      <c r="U1062">
        <v>0</v>
      </c>
      <c r="V1062">
        <v>0</v>
      </c>
      <c r="W1062">
        <f t="shared" si="159"/>
        <v>0</v>
      </c>
      <c r="Z1062">
        <v>0</v>
      </c>
      <c r="AA1062">
        <v>0</v>
      </c>
      <c r="AB1062">
        <f t="shared" si="160"/>
        <v>0</v>
      </c>
      <c r="AE1062">
        <v>0</v>
      </c>
      <c r="AF1062">
        <v>0</v>
      </c>
      <c r="AG1062">
        <f t="shared" si="161"/>
        <v>0</v>
      </c>
      <c r="AJ1062">
        <v>26200516</v>
      </c>
      <c r="AK1062">
        <v>180208</v>
      </c>
      <c r="AL1062">
        <f t="shared" si="162"/>
        <v>26380724</v>
      </c>
      <c r="AO1062">
        <v>152485</v>
      </c>
      <c r="AP1062">
        <v>2729</v>
      </c>
      <c r="AQ1062">
        <f t="shared" si="163"/>
        <v>155214</v>
      </c>
      <c r="AT1062">
        <v>514687638</v>
      </c>
      <c r="AU1062">
        <v>947250</v>
      </c>
      <c r="AV1062">
        <f t="shared" si="164"/>
        <v>515634888</v>
      </c>
    </row>
    <row r="1063" spans="6:48" x14ac:dyDescent="0.2">
      <c r="F1063">
        <v>614758</v>
      </c>
      <c r="G1063">
        <v>77205</v>
      </c>
      <c r="H1063">
        <f t="shared" si="156"/>
        <v>691963</v>
      </c>
      <c r="K1063">
        <v>26</v>
      </c>
      <c r="L1063">
        <v>3748</v>
      </c>
      <c r="M1063">
        <f t="shared" si="157"/>
        <v>3774</v>
      </c>
      <c r="P1063">
        <v>24</v>
      </c>
      <c r="Q1063">
        <v>3714</v>
      </c>
      <c r="R1063">
        <f t="shared" si="158"/>
        <v>3738</v>
      </c>
      <c r="U1063">
        <v>0</v>
      </c>
      <c r="V1063">
        <v>0</v>
      </c>
      <c r="W1063">
        <f t="shared" si="159"/>
        <v>0</v>
      </c>
      <c r="Z1063">
        <v>0</v>
      </c>
      <c r="AA1063">
        <v>0</v>
      </c>
      <c r="AB1063">
        <f t="shared" si="160"/>
        <v>0</v>
      </c>
      <c r="AE1063">
        <v>134</v>
      </c>
      <c r="AF1063">
        <v>0</v>
      </c>
      <c r="AG1063">
        <f t="shared" si="161"/>
        <v>134</v>
      </c>
      <c r="AJ1063">
        <v>39142539</v>
      </c>
      <c r="AK1063">
        <v>205734</v>
      </c>
      <c r="AL1063">
        <f t="shared" si="162"/>
        <v>39348273</v>
      </c>
      <c r="AO1063">
        <v>178796</v>
      </c>
      <c r="AP1063">
        <v>2702</v>
      </c>
      <c r="AQ1063">
        <f t="shared" si="163"/>
        <v>181498</v>
      </c>
      <c r="AT1063">
        <v>464773110</v>
      </c>
      <c r="AU1063">
        <v>1031614</v>
      </c>
      <c r="AV1063">
        <f t="shared" si="164"/>
        <v>465804724</v>
      </c>
    </row>
    <row r="1064" spans="6:48" x14ac:dyDescent="0.2">
      <c r="F1064">
        <v>708024</v>
      </c>
      <c r="G1064">
        <v>97663</v>
      </c>
      <c r="H1064">
        <f t="shared" si="156"/>
        <v>805687</v>
      </c>
      <c r="K1064">
        <v>22</v>
      </c>
      <c r="L1064">
        <v>5025</v>
      </c>
      <c r="M1064">
        <f t="shared" si="157"/>
        <v>5047</v>
      </c>
      <c r="P1064">
        <v>159</v>
      </c>
      <c r="Q1064">
        <v>1936</v>
      </c>
      <c r="R1064">
        <f t="shared" si="158"/>
        <v>2095</v>
      </c>
      <c r="U1064">
        <v>0</v>
      </c>
      <c r="V1064">
        <v>0</v>
      </c>
      <c r="W1064">
        <f t="shared" si="159"/>
        <v>0</v>
      </c>
      <c r="Z1064">
        <v>0</v>
      </c>
      <c r="AA1064">
        <v>0</v>
      </c>
      <c r="AB1064">
        <f t="shared" si="160"/>
        <v>0</v>
      </c>
      <c r="AE1064">
        <v>20751</v>
      </c>
      <c r="AF1064">
        <v>13637</v>
      </c>
      <c r="AG1064">
        <f t="shared" si="161"/>
        <v>34388</v>
      </c>
      <c r="AJ1064">
        <v>35823358</v>
      </c>
      <c r="AK1064">
        <v>174313</v>
      </c>
      <c r="AL1064">
        <f t="shared" si="162"/>
        <v>35997671</v>
      </c>
      <c r="AO1064">
        <v>593564</v>
      </c>
      <c r="AP1064">
        <v>3045</v>
      </c>
      <c r="AQ1064">
        <f t="shared" si="163"/>
        <v>596609</v>
      </c>
      <c r="AT1064">
        <v>572527655</v>
      </c>
      <c r="AU1064">
        <v>1790809</v>
      </c>
      <c r="AV1064">
        <f t="shared" si="164"/>
        <v>574318464</v>
      </c>
    </row>
    <row r="1065" spans="6:48" x14ac:dyDescent="0.2">
      <c r="F1065">
        <v>65119</v>
      </c>
      <c r="G1065">
        <v>134788</v>
      </c>
      <c r="H1065">
        <f t="shared" si="156"/>
        <v>199907</v>
      </c>
      <c r="K1065">
        <v>12</v>
      </c>
      <c r="L1065">
        <v>4240</v>
      </c>
      <c r="M1065">
        <f t="shared" si="157"/>
        <v>4252</v>
      </c>
      <c r="P1065">
        <v>14</v>
      </c>
      <c r="Q1065">
        <v>1829</v>
      </c>
      <c r="R1065">
        <f t="shared" si="158"/>
        <v>1843</v>
      </c>
      <c r="U1065">
        <v>0</v>
      </c>
      <c r="V1065">
        <v>0</v>
      </c>
      <c r="W1065">
        <f t="shared" si="159"/>
        <v>0</v>
      </c>
      <c r="Z1065">
        <v>0</v>
      </c>
      <c r="AA1065">
        <v>0</v>
      </c>
      <c r="AB1065">
        <f t="shared" si="160"/>
        <v>0</v>
      </c>
      <c r="AE1065">
        <v>18768</v>
      </c>
      <c r="AF1065">
        <v>11529</v>
      </c>
      <c r="AG1065">
        <f t="shared" si="161"/>
        <v>30297</v>
      </c>
      <c r="AJ1065">
        <v>34063624</v>
      </c>
      <c r="AK1065">
        <v>181760</v>
      </c>
      <c r="AL1065">
        <f t="shared" si="162"/>
        <v>34245384</v>
      </c>
      <c r="AO1065">
        <v>589908</v>
      </c>
      <c r="AP1065">
        <v>3176</v>
      </c>
      <c r="AQ1065">
        <f t="shared" si="163"/>
        <v>593084</v>
      </c>
      <c r="AT1065">
        <v>358483</v>
      </c>
      <c r="AU1065">
        <v>0</v>
      </c>
      <c r="AV1065">
        <f t="shared" si="164"/>
        <v>358483</v>
      </c>
    </row>
    <row r="1066" spans="6:48" x14ac:dyDescent="0.2">
      <c r="F1066">
        <v>51286</v>
      </c>
      <c r="G1066">
        <v>127340</v>
      </c>
      <c r="H1066">
        <f t="shared" si="156"/>
        <v>178626</v>
      </c>
      <c r="K1066">
        <v>96</v>
      </c>
      <c r="L1066">
        <v>4415</v>
      </c>
      <c r="M1066">
        <f t="shared" si="157"/>
        <v>4511</v>
      </c>
      <c r="P1066">
        <v>32</v>
      </c>
      <c r="Q1066">
        <v>767</v>
      </c>
      <c r="R1066">
        <f t="shared" si="158"/>
        <v>799</v>
      </c>
      <c r="U1066">
        <v>0</v>
      </c>
      <c r="V1066">
        <v>0</v>
      </c>
      <c r="W1066">
        <f t="shared" si="159"/>
        <v>0</v>
      </c>
      <c r="Z1066">
        <v>0</v>
      </c>
      <c r="AA1066">
        <v>809</v>
      </c>
      <c r="AB1066">
        <f t="shared" si="160"/>
        <v>809</v>
      </c>
      <c r="AE1066">
        <v>21898</v>
      </c>
      <c r="AF1066">
        <v>6197</v>
      </c>
      <c r="AG1066">
        <f t="shared" si="161"/>
        <v>28095</v>
      </c>
      <c r="AJ1066">
        <v>31038286</v>
      </c>
      <c r="AK1066">
        <v>113132</v>
      </c>
      <c r="AL1066">
        <f t="shared" si="162"/>
        <v>31151418</v>
      </c>
      <c r="AO1066">
        <v>597331</v>
      </c>
      <c r="AP1066">
        <v>2690</v>
      </c>
      <c r="AQ1066">
        <f t="shared" si="163"/>
        <v>600021</v>
      </c>
      <c r="AT1066">
        <v>376356</v>
      </c>
      <c r="AU1066">
        <v>0</v>
      </c>
      <c r="AV1066">
        <f t="shared" si="164"/>
        <v>376356</v>
      </c>
    </row>
    <row r="1067" spans="6:48" x14ac:dyDescent="0.2">
      <c r="F1067">
        <v>51583</v>
      </c>
      <c r="G1067">
        <v>143363</v>
      </c>
      <c r="H1067">
        <f t="shared" si="156"/>
        <v>194946</v>
      </c>
      <c r="K1067">
        <v>41</v>
      </c>
      <c r="L1067">
        <v>4724</v>
      </c>
      <c r="M1067">
        <f t="shared" si="157"/>
        <v>4765</v>
      </c>
      <c r="P1067">
        <v>11</v>
      </c>
      <c r="Q1067">
        <v>1586</v>
      </c>
      <c r="R1067">
        <f t="shared" si="158"/>
        <v>1597</v>
      </c>
      <c r="U1067">
        <v>0</v>
      </c>
      <c r="V1067">
        <v>0</v>
      </c>
      <c r="W1067">
        <f t="shared" si="159"/>
        <v>0</v>
      </c>
      <c r="Z1067">
        <v>0</v>
      </c>
      <c r="AA1067">
        <v>0</v>
      </c>
      <c r="AB1067">
        <f t="shared" si="160"/>
        <v>0</v>
      </c>
      <c r="AE1067">
        <v>18375</v>
      </c>
      <c r="AF1067">
        <v>2181</v>
      </c>
      <c r="AG1067">
        <f t="shared" si="161"/>
        <v>20556</v>
      </c>
      <c r="AJ1067">
        <v>34703421</v>
      </c>
      <c r="AK1067">
        <v>151250</v>
      </c>
      <c r="AL1067">
        <f t="shared" si="162"/>
        <v>34854671</v>
      </c>
      <c r="AO1067">
        <v>456106</v>
      </c>
      <c r="AP1067">
        <v>1584</v>
      </c>
      <c r="AQ1067">
        <f t="shared" si="163"/>
        <v>457690</v>
      </c>
      <c r="AT1067">
        <v>442580</v>
      </c>
      <c r="AU1067">
        <v>0</v>
      </c>
      <c r="AV1067">
        <f t="shared" si="164"/>
        <v>442580</v>
      </c>
    </row>
    <row r="1068" spans="6:48" x14ac:dyDescent="0.2">
      <c r="F1068">
        <v>879087</v>
      </c>
      <c r="G1068">
        <v>20410</v>
      </c>
      <c r="H1068">
        <f t="shared" si="156"/>
        <v>899497</v>
      </c>
      <c r="K1068">
        <v>53</v>
      </c>
      <c r="L1068">
        <v>4116</v>
      </c>
      <c r="M1068">
        <f t="shared" si="157"/>
        <v>4169</v>
      </c>
      <c r="P1068">
        <v>0</v>
      </c>
      <c r="Q1068">
        <v>1757</v>
      </c>
      <c r="R1068">
        <f t="shared" si="158"/>
        <v>1757</v>
      </c>
      <c r="U1068">
        <v>0</v>
      </c>
      <c r="V1068">
        <v>0</v>
      </c>
      <c r="W1068">
        <f t="shared" si="159"/>
        <v>0</v>
      </c>
      <c r="Z1068">
        <v>0</v>
      </c>
      <c r="AA1068">
        <v>0</v>
      </c>
      <c r="AB1068">
        <f t="shared" si="160"/>
        <v>0</v>
      </c>
      <c r="AE1068">
        <v>18660</v>
      </c>
      <c r="AF1068">
        <v>2073</v>
      </c>
      <c r="AG1068">
        <f t="shared" si="161"/>
        <v>20733</v>
      </c>
      <c r="AJ1068">
        <v>24600956</v>
      </c>
      <c r="AK1068">
        <v>105889</v>
      </c>
      <c r="AL1068">
        <f t="shared" si="162"/>
        <v>24706845</v>
      </c>
      <c r="AO1068">
        <v>401830</v>
      </c>
      <c r="AP1068">
        <v>0</v>
      </c>
      <c r="AQ1068">
        <f t="shared" si="163"/>
        <v>401830</v>
      </c>
      <c r="AT1068">
        <v>434855</v>
      </c>
      <c r="AU1068">
        <v>0</v>
      </c>
      <c r="AV1068">
        <f t="shared" si="164"/>
        <v>434855</v>
      </c>
    </row>
    <row r="1069" spans="6:48" x14ac:dyDescent="0.2">
      <c r="F1069">
        <v>1141716</v>
      </c>
      <c r="G1069">
        <v>323137</v>
      </c>
      <c r="H1069">
        <f t="shared" si="156"/>
        <v>1464853</v>
      </c>
      <c r="K1069">
        <v>35</v>
      </c>
      <c r="L1069">
        <v>5448</v>
      </c>
      <c r="M1069">
        <f t="shared" si="157"/>
        <v>5483</v>
      </c>
      <c r="P1069">
        <v>13</v>
      </c>
      <c r="Q1069">
        <v>812</v>
      </c>
      <c r="R1069">
        <f t="shared" si="158"/>
        <v>825</v>
      </c>
      <c r="U1069">
        <v>0</v>
      </c>
      <c r="V1069">
        <v>0</v>
      </c>
      <c r="W1069">
        <f t="shared" si="159"/>
        <v>0</v>
      </c>
      <c r="Z1069">
        <v>0</v>
      </c>
      <c r="AA1069">
        <v>0</v>
      </c>
      <c r="AB1069">
        <f t="shared" si="160"/>
        <v>0</v>
      </c>
      <c r="AE1069">
        <v>16007</v>
      </c>
      <c r="AF1069">
        <v>1520</v>
      </c>
      <c r="AG1069">
        <f t="shared" si="161"/>
        <v>17527</v>
      </c>
      <c r="AJ1069">
        <v>27310503</v>
      </c>
      <c r="AK1069">
        <v>112443</v>
      </c>
      <c r="AL1069">
        <f t="shared" si="162"/>
        <v>27422946</v>
      </c>
      <c r="AO1069">
        <v>417674</v>
      </c>
      <c r="AP1069">
        <v>0</v>
      </c>
      <c r="AQ1069">
        <f t="shared" si="163"/>
        <v>417674</v>
      </c>
      <c r="AT1069">
        <v>428207</v>
      </c>
      <c r="AU1069">
        <v>0</v>
      </c>
      <c r="AV1069">
        <f t="shared" si="164"/>
        <v>428207</v>
      </c>
    </row>
    <row r="1070" spans="6:48" x14ac:dyDescent="0.2">
      <c r="F1070">
        <v>18234496</v>
      </c>
      <c r="G1070">
        <v>104631</v>
      </c>
      <c r="H1070">
        <f t="shared" si="156"/>
        <v>18339127</v>
      </c>
      <c r="K1070">
        <v>11</v>
      </c>
      <c r="L1070">
        <v>5719</v>
      </c>
      <c r="M1070">
        <f t="shared" si="157"/>
        <v>5730</v>
      </c>
      <c r="P1070">
        <v>1</v>
      </c>
      <c r="Q1070">
        <v>1264</v>
      </c>
      <c r="R1070">
        <f t="shared" si="158"/>
        <v>1265</v>
      </c>
      <c r="U1070">
        <v>0</v>
      </c>
      <c r="V1070">
        <v>0</v>
      </c>
      <c r="W1070">
        <f t="shared" si="159"/>
        <v>0</v>
      </c>
      <c r="Z1070">
        <v>0</v>
      </c>
      <c r="AA1070">
        <v>0</v>
      </c>
      <c r="AB1070">
        <f t="shared" si="160"/>
        <v>0</v>
      </c>
      <c r="AE1070">
        <v>12794</v>
      </c>
      <c r="AF1070">
        <v>464</v>
      </c>
      <c r="AG1070">
        <f t="shared" si="161"/>
        <v>13258</v>
      </c>
      <c r="AJ1070">
        <v>27860951</v>
      </c>
      <c r="AK1070">
        <v>69207</v>
      </c>
      <c r="AL1070">
        <f t="shared" si="162"/>
        <v>27930158</v>
      </c>
      <c r="AO1070">
        <v>561290</v>
      </c>
      <c r="AP1070">
        <v>0</v>
      </c>
      <c r="AQ1070">
        <f t="shared" si="163"/>
        <v>561290</v>
      </c>
      <c r="AT1070">
        <v>470202</v>
      </c>
      <c r="AU1070">
        <v>0</v>
      </c>
      <c r="AV1070">
        <f t="shared" si="164"/>
        <v>470202</v>
      </c>
    </row>
    <row r="1071" spans="6:48" x14ac:dyDescent="0.2">
      <c r="F1071">
        <v>20679</v>
      </c>
      <c r="G1071">
        <v>13654</v>
      </c>
      <c r="H1071">
        <f t="shared" si="156"/>
        <v>34333</v>
      </c>
      <c r="K1071">
        <v>57</v>
      </c>
      <c r="L1071">
        <v>4277</v>
      </c>
      <c r="M1071">
        <f t="shared" si="157"/>
        <v>4334</v>
      </c>
      <c r="P1071">
        <v>28</v>
      </c>
      <c r="Q1071">
        <v>1167</v>
      </c>
      <c r="R1071">
        <f t="shared" si="158"/>
        <v>1195</v>
      </c>
      <c r="U1071">
        <v>0</v>
      </c>
      <c r="V1071">
        <v>0</v>
      </c>
      <c r="W1071">
        <f t="shared" si="159"/>
        <v>0</v>
      </c>
      <c r="Z1071">
        <v>0</v>
      </c>
      <c r="AA1071">
        <v>0</v>
      </c>
      <c r="AB1071">
        <f t="shared" si="160"/>
        <v>0</v>
      </c>
      <c r="AE1071">
        <v>13651</v>
      </c>
      <c r="AF1071">
        <v>162</v>
      </c>
      <c r="AG1071">
        <f t="shared" si="161"/>
        <v>13813</v>
      </c>
      <c r="AJ1071">
        <v>22871881</v>
      </c>
      <c r="AK1071">
        <v>60882</v>
      </c>
      <c r="AL1071">
        <f t="shared" si="162"/>
        <v>22932763</v>
      </c>
      <c r="AO1071">
        <v>607141</v>
      </c>
      <c r="AP1071">
        <v>0</v>
      </c>
      <c r="AQ1071">
        <f t="shared" si="163"/>
        <v>607141</v>
      </c>
      <c r="AT1071">
        <v>487399</v>
      </c>
      <c r="AU1071">
        <v>0</v>
      </c>
      <c r="AV1071">
        <f t="shared" si="164"/>
        <v>487399</v>
      </c>
    </row>
    <row r="1072" spans="6:48" x14ac:dyDescent="0.2">
      <c r="F1072">
        <v>24303</v>
      </c>
      <c r="G1072">
        <v>9070</v>
      </c>
      <c r="H1072">
        <f t="shared" si="156"/>
        <v>33373</v>
      </c>
      <c r="K1072">
        <v>24</v>
      </c>
      <c r="L1072">
        <v>3624</v>
      </c>
      <c r="M1072">
        <f t="shared" si="157"/>
        <v>3648</v>
      </c>
      <c r="P1072">
        <v>771</v>
      </c>
      <c r="Q1072">
        <v>3279</v>
      </c>
      <c r="R1072">
        <f t="shared" si="158"/>
        <v>4050</v>
      </c>
      <c r="U1072">
        <v>0</v>
      </c>
      <c r="V1072">
        <v>0</v>
      </c>
      <c r="W1072">
        <f t="shared" si="159"/>
        <v>0</v>
      </c>
      <c r="Z1072">
        <v>26673975</v>
      </c>
      <c r="AA1072">
        <v>12573645</v>
      </c>
      <c r="AB1072">
        <f t="shared" si="160"/>
        <v>39247620</v>
      </c>
      <c r="AE1072">
        <v>15058</v>
      </c>
      <c r="AF1072">
        <v>243</v>
      </c>
      <c r="AG1072">
        <f t="shared" si="161"/>
        <v>15301</v>
      </c>
      <c r="AJ1072">
        <v>17128736</v>
      </c>
      <c r="AK1072">
        <v>113844</v>
      </c>
      <c r="AL1072">
        <f t="shared" si="162"/>
        <v>17242580</v>
      </c>
      <c r="AO1072">
        <v>557013</v>
      </c>
      <c r="AP1072">
        <v>0</v>
      </c>
      <c r="AQ1072">
        <f t="shared" si="163"/>
        <v>557013</v>
      </c>
      <c r="AT1072">
        <v>499317</v>
      </c>
      <c r="AU1072">
        <v>0</v>
      </c>
      <c r="AV1072">
        <f t="shared" si="164"/>
        <v>499317</v>
      </c>
    </row>
    <row r="1073" spans="6:48" x14ac:dyDescent="0.2">
      <c r="F1073">
        <v>13512</v>
      </c>
      <c r="G1073">
        <v>5446</v>
      </c>
      <c r="H1073">
        <f t="shared" si="156"/>
        <v>18958</v>
      </c>
      <c r="K1073">
        <v>57</v>
      </c>
      <c r="L1073">
        <v>2037</v>
      </c>
      <c r="M1073">
        <f t="shared" si="157"/>
        <v>2094</v>
      </c>
      <c r="P1073">
        <v>1008</v>
      </c>
      <c r="Q1073">
        <v>3450</v>
      </c>
      <c r="R1073">
        <f t="shared" si="158"/>
        <v>4458</v>
      </c>
      <c r="U1073">
        <v>0</v>
      </c>
      <c r="V1073">
        <v>0</v>
      </c>
      <c r="W1073">
        <f t="shared" si="159"/>
        <v>0</v>
      </c>
      <c r="Z1073">
        <v>26160879</v>
      </c>
      <c r="AA1073">
        <v>11109953</v>
      </c>
      <c r="AB1073">
        <f t="shared" si="160"/>
        <v>37270832</v>
      </c>
      <c r="AE1073">
        <v>13961</v>
      </c>
      <c r="AF1073">
        <v>284</v>
      </c>
      <c r="AG1073">
        <f t="shared" si="161"/>
        <v>14245</v>
      </c>
      <c r="AJ1073">
        <v>624676</v>
      </c>
      <c r="AK1073">
        <v>85771</v>
      </c>
      <c r="AL1073">
        <f t="shared" si="162"/>
        <v>710447</v>
      </c>
      <c r="AO1073">
        <v>461303910</v>
      </c>
      <c r="AP1073">
        <v>1204015</v>
      </c>
      <c r="AQ1073">
        <f t="shared" si="163"/>
        <v>462507925</v>
      </c>
      <c r="AT1073">
        <v>483302</v>
      </c>
      <c r="AU1073">
        <v>0</v>
      </c>
      <c r="AV1073">
        <f t="shared" si="164"/>
        <v>483302</v>
      </c>
    </row>
    <row r="1074" spans="6:48" x14ac:dyDescent="0.2">
      <c r="F1074">
        <v>558800049</v>
      </c>
      <c r="G1074">
        <v>1264190</v>
      </c>
      <c r="H1074">
        <f t="shared" si="156"/>
        <v>560064239</v>
      </c>
      <c r="K1074">
        <v>15613</v>
      </c>
      <c r="L1074">
        <v>40332</v>
      </c>
      <c r="M1074">
        <f t="shared" si="157"/>
        <v>55945</v>
      </c>
      <c r="P1074">
        <v>2426</v>
      </c>
      <c r="Q1074">
        <v>20273</v>
      </c>
      <c r="R1074">
        <f t="shared" si="158"/>
        <v>22699</v>
      </c>
      <c r="U1074">
        <v>0</v>
      </c>
      <c r="V1074">
        <v>0</v>
      </c>
      <c r="W1074">
        <f t="shared" si="159"/>
        <v>0</v>
      </c>
      <c r="Z1074">
        <v>31616561</v>
      </c>
      <c r="AA1074">
        <v>12052934</v>
      </c>
      <c r="AB1074">
        <f t="shared" si="160"/>
        <v>43669495</v>
      </c>
      <c r="AE1074">
        <v>11134</v>
      </c>
      <c r="AF1074">
        <v>728</v>
      </c>
      <c r="AG1074">
        <f t="shared" si="161"/>
        <v>11862</v>
      </c>
      <c r="AJ1074">
        <v>576515</v>
      </c>
      <c r="AK1074">
        <v>83673</v>
      </c>
      <c r="AL1074">
        <f t="shared" si="162"/>
        <v>660188</v>
      </c>
      <c r="AO1074">
        <v>418932063</v>
      </c>
      <c r="AP1074">
        <v>1074594</v>
      </c>
      <c r="AQ1074">
        <f t="shared" si="163"/>
        <v>420006657</v>
      </c>
      <c r="AT1074">
        <v>439595</v>
      </c>
      <c r="AU1074">
        <v>0</v>
      </c>
      <c r="AV1074">
        <f t="shared" si="164"/>
        <v>439595</v>
      </c>
    </row>
    <row r="1075" spans="6:48" x14ac:dyDescent="0.2">
      <c r="F1075">
        <v>498330086</v>
      </c>
      <c r="G1075">
        <v>1322126</v>
      </c>
      <c r="H1075">
        <f t="shared" si="156"/>
        <v>499652212</v>
      </c>
      <c r="K1075">
        <v>480</v>
      </c>
      <c r="L1075">
        <v>1726</v>
      </c>
      <c r="M1075">
        <f t="shared" si="157"/>
        <v>2206</v>
      </c>
      <c r="P1075">
        <v>3494</v>
      </c>
      <c r="Q1075">
        <v>25591</v>
      </c>
      <c r="R1075">
        <f t="shared" si="158"/>
        <v>29085</v>
      </c>
      <c r="U1075">
        <v>0</v>
      </c>
      <c r="V1075">
        <v>0</v>
      </c>
      <c r="W1075">
        <f t="shared" si="159"/>
        <v>0</v>
      </c>
      <c r="Z1075">
        <v>30367680</v>
      </c>
      <c r="AA1075">
        <v>10635018</v>
      </c>
      <c r="AB1075">
        <f t="shared" si="160"/>
        <v>41002698</v>
      </c>
      <c r="AE1075">
        <v>12699</v>
      </c>
      <c r="AF1075">
        <v>1822</v>
      </c>
      <c r="AG1075">
        <f t="shared" si="161"/>
        <v>14521</v>
      </c>
      <c r="AJ1075">
        <v>592755</v>
      </c>
      <c r="AK1075">
        <v>87115</v>
      </c>
      <c r="AL1075">
        <f t="shared" si="162"/>
        <v>679870</v>
      </c>
      <c r="AO1075">
        <v>448063368</v>
      </c>
      <c r="AP1075">
        <v>1006204</v>
      </c>
      <c r="AQ1075">
        <f t="shared" si="163"/>
        <v>449069572</v>
      </c>
      <c r="AT1075">
        <v>412825</v>
      </c>
      <c r="AU1075">
        <v>0</v>
      </c>
      <c r="AV1075">
        <f t="shared" si="164"/>
        <v>412825</v>
      </c>
    </row>
    <row r="1076" spans="6:48" x14ac:dyDescent="0.2">
      <c r="F1076">
        <v>502958522</v>
      </c>
      <c r="G1076">
        <v>1649036</v>
      </c>
      <c r="H1076">
        <f t="shared" si="156"/>
        <v>504607558</v>
      </c>
      <c r="K1076">
        <v>862</v>
      </c>
      <c r="L1076">
        <v>3405</v>
      </c>
      <c r="M1076">
        <f t="shared" si="157"/>
        <v>4267</v>
      </c>
      <c r="P1076">
        <v>3368</v>
      </c>
      <c r="Q1076">
        <v>19777</v>
      </c>
      <c r="R1076">
        <f t="shared" si="158"/>
        <v>23145</v>
      </c>
      <c r="U1076">
        <v>0</v>
      </c>
      <c r="V1076">
        <v>0</v>
      </c>
      <c r="W1076">
        <f t="shared" si="159"/>
        <v>0</v>
      </c>
      <c r="Z1076">
        <v>31943429</v>
      </c>
      <c r="AA1076">
        <v>10799249</v>
      </c>
      <c r="AB1076">
        <f t="shared" si="160"/>
        <v>42742678</v>
      </c>
      <c r="AE1076">
        <v>550</v>
      </c>
      <c r="AF1076">
        <v>249</v>
      </c>
      <c r="AG1076">
        <f t="shared" si="161"/>
        <v>799</v>
      </c>
      <c r="AJ1076">
        <v>219447</v>
      </c>
      <c r="AK1076">
        <v>90677</v>
      </c>
      <c r="AL1076">
        <f t="shared" si="162"/>
        <v>310124</v>
      </c>
      <c r="AO1076">
        <v>446787492</v>
      </c>
      <c r="AP1076">
        <v>904633</v>
      </c>
      <c r="AQ1076">
        <f t="shared" si="163"/>
        <v>447692125</v>
      </c>
      <c r="AT1076">
        <v>484046</v>
      </c>
      <c r="AU1076">
        <v>0</v>
      </c>
      <c r="AV1076">
        <f t="shared" si="164"/>
        <v>484046</v>
      </c>
    </row>
    <row r="1077" spans="6:48" x14ac:dyDescent="0.2">
      <c r="F1077">
        <v>537024</v>
      </c>
      <c r="G1077">
        <v>0</v>
      </c>
      <c r="H1077">
        <f t="shared" si="156"/>
        <v>537024</v>
      </c>
      <c r="K1077">
        <v>1622</v>
      </c>
      <c r="L1077">
        <v>3211</v>
      </c>
      <c r="M1077">
        <f t="shared" si="157"/>
        <v>4833</v>
      </c>
      <c r="P1077">
        <v>3056</v>
      </c>
      <c r="Q1077">
        <v>5713</v>
      </c>
      <c r="R1077">
        <f t="shared" si="158"/>
        <v>8769</v>
      </c>
      <c r="U1077">
        <v>0</v>
      </c>
      <c r="V1077">
        <v>0</v>
      </c>
      <c r="W1077">
        <f t="shared" si="159"/>
        <v>0</v>
      </c>
      <c r="Z1077">
        <v>31302241</v>
      </c>
      <c r="AA1077">
        <v>10204088</v>
      </c>
      <c r="AB1077">
        <f t="shared" si="160"/>
        <v>41506329</v>
      </c>
      <c r="AE1077">
        <v>582</v>
      </c>
      <c r="AF1077">
        <v>196</v>
      </c>
      <c r="AG1077">
        <f t="shared" si="161"/>
        <v>778</v>
      </c>
      <c r="AJ1077">
        <v>247142</v>
      </c>
      <c r="AK1077">
        <v>96529</v>
      </c>
      <c r="AL1077">
        <f t="shared" si="162"/>
        <v>343671</v>
      </c>
      <c r="AO1077">
        <v>447778709</v>
      </c>
      <c r="AP1077">
        <v>926382</v>
      </c>
      <c r="AQ1077">
        <f t="shared" si="163"/>
        <v>448705091</v>
      </c>
      <c r="AT1077">
        <v>73920</v>
      </c>
      <c r="AU1077">
        <v>332981</v>
      </c>
      <c r="AV1077">
        <f t="shared" si="164"/>
        <v>406901</v>
      </c>
    </row>
    <row r="1078" spans="6:48" x14ac:dyDescent="0.2">
      <c r="F1078">
        <v>484946</v>
      </c>
      <c r="G1078">
        <v>0</v>
      </c>
      <c r="H1078">
        <f t="shared" si="156"/>
        <v>484946</v>
      </c>
      <c r="K1078">
        <v>16197</v>
      </c>
      <c r="L1078">
        <v>45987</v>
      </c>
      <c r="M1078">
        <f t="shared" si="157"/>
        <v>62184</v>
      </c>
      <c r="P1078">
        <v>4151</v>
      </c>
      <c r="Q1078">
        <v>13643</v>
      </c>
      <c r="R1078">
        <f t="shared" si="158"/>
        <v>17794</v>
      </c>
      <c r="U1078">
        <v>0</v>
      </c>
      <c r="V1078">
        <v>0</v>
      </c>
      <c r="W1078">
        <f t="shared" si="159"/>
        <v>0</v>
      </c>
      <c r="Z1078">
        <v>26753922</v>
      </c>
      <c r="AA1078">
        <v>14882080</v>
      </c>
      <c r="AB1078">
        <f t="shared" si="160"/>
        <v>41636002</v>
      </c>
      <c r="AE1078">
        <v>719</v>
      </c>
      <c r="AF1078">
        <v>158</v>
      </c>
      <c r="AG1078">
        <f t="shared" si="161"/>
        <v>877</v>
      </c>
      <c r="AJ1078">
        <v>174084</v>
      </c>
      <c r="AK1078">
        <v>96811</v>
      </c>
      <c r="AL1078">
        <f t="shared" si="162"/>
        <v>270895</v>
      </c>
      <c r="AO1078">
        <v>447078546</v>
      </c>
      <c r="AP1078">
        <v>960670</v>
      </c>
      <c r="AQ1078">
        <f t="shared" si="163"/>
        <v>448039216</v>
      </c>
      <c r="AT1078">
        <v>76068</v>
      </c>
      <c r="AU1078">
        <v>302390</v>
      </c>
      <c r="AV1078">
        <f t="shared" si="164"/>
        <v>378458</v>
      </c>
    </row>
    <row r="1079" spans="6:48" x14ac:dyDescent="0.2">
      <c r="F1079">
        <v>467726</v>
      </c>
      <c r="G1079">
        <v>0</v>
      </c>
      <c r="H1079">
        <f t="shared" si="156"/>
        <v>467726</v>
      </c>
      <c r="K1079">
        <v>2564</v>
      </c>
      <c r="L1079">
        <v>8315</v>
      </c>
      <c r="M1079">
        <f t="shared" si="157"/>
        <v>10879</v>
      </c>
      <c r="P1079">
        <v>3260</v>
      </c>
      <c r="Q1079">
        <v>8710</v>
      </c>
      <c r="R1079">
        <f t="shared" si="158"/>
        <v>11970</v>
      </c>
      <c r="U1079">
        <v>0</v>
      </c>
      <c r="V1079">
        <v>0</v>
      </c>
      <c r="W1079">
        <f t="shared" si="159"/>
        <v>0</v>
      </c>
      <c r="Z1079">
        <v>27603690</v>
      </c>
      <c r="AA1079">
        <v>14686061</v>
      </c>
      <c r="AB1079">
        <f t="shared" si="160"/>
        <v>42289751</v>
      </c>
      <c r="AE1079">
        <v>585</v>
      </c>
      <c r="AF1079">
        <v>195</v>
      </c>
      <c r="AG1079">
        <f t="shared" si="161"/>
        <v>780</v>
      </c>
      <c r="AJ1079">
        <v>124103</v>
      </c>
      <c r="AK1079">
        <v>98949</v>
      </c>
      <c r="AL1079">
        <f t="shared" si="162"/>
        <v>223052</v>
      </c>
      <c r="AO1079">
        <v>469730134</v>
      </c>
      <c r="AP1079">
        <v>473444</v>
      </c>
      <c r="AQ1079">
        <f t="shared" si="163"/>
        <v>470203578</v>
      </c>
      <c r="AT1079">
        <v>75810</v>
      </c>
      <c r="AU1079">
        <v>287178</v>
      </c>
      <c r="AV1079">
        <f t="shared" si="164"/>
        <v>362988</v>
      </c>
    </row>
    <row r="1080" spans="6:48" x14ac:dyDescent="0.2">
      <c r="F1080">
        <v>8819786</v>
      </c>
      <c r="G1080">
        <v>0</v>
      </c>
      <c r="H1080">
        <f t="shared" si="156"/>
        <v>8819786</v>
      </c>
      <c r="K1080">
        <v>29757</v>
      </c>
      <c r="L1080">
        <v>32334</v>
      </c>
      <c r="M1080">
        <f t="shared" si="157"/>
        <v>62091</v>
      </c>
      <c r="P1080">
        <v>2907</v>
      </c>
      <c r="Q1080">
        <v>6742</v>
      </c>
      <c r="R1080">
        <f t="shared" si="158"/>
        <v>9649</v>
      </c>
      <c r="U1080">
        <v>0</v>
      </c>
      <c r="V1080">
        <v>0</v>
      </c>
      <c r="W1080">
        <f t="shared" si="159"/>
        <v>0</v>
      </c>
      <c r="Z1080">
        <v>27325807</v>
      </c>
      <c r="AA1080">
        <v>14024814</v>
      </c>
      <c r="AB1080">
        <f t="shared" si="160"/>
        <v>41350621</v>
      </c>
      <c r="AE1080">
        <v>702</v>
      </c>
      <c r="AF1080">
        <v>215</v>
      </c>
      <c r="AG1080">
        <f t="shared" si="161"/>
        <v>917</v>
      </c>
      <c r="AJ1080">
        <v>133033</v>
      </c>
      <c r="AK1080">
        <v>103274</v>
      </c>
      <c r="AL1080">
        <f t="shared" si="162"/>
        <v>236307</v>
      </c>
      <c r="AO1080">
        <v>457528162</v>
      </c>
      <c r="AP1080">
        <v>300593</v>
      </c>
      <c r="AQ1080">
        <f t="shared" si="163"/>
        <v>457828755</v>
      </c>
      <c r="AT1080">
        <v>71099</v>
      </c>
      <c r="AU1080">
        <v>285855</v>
      </c>
      <c r="AV1080">
        <f t="shared" si="164"/>
        <v>356954</v>
      </c>
    </row>
    <row r="1081" spans="6:48" x14ac:dyDescent="0.2">
      <c r="F1081">
        <v>8997591</v>
      </c>
      <c r="G1081">
        <v>0</v>
      </c>
      <c r="H1081">
        <f t="shared" si="156"/>
        <v>8997591</v>
      </c>
      <c r="K1081">
        <v>3205</v>
      </c>
      <c r="L1081">
        <v>8744</v>
      </c>
      <c r="M1081">
        <f t="shared" si="157"/>
        <v>11949</v>
      </c>
      <c r="P1081">
        <v>1632</v>
      </c>
      <c r="Q1081">
        <v>6662</v>
      </c>
      <c r="R1081">
        <f t="shared" si="158"/>
        <v>8294</v>
      </c>
      <c r="U1081">
        <v>0</v>
      </c>
      <c r="V1081">
        <v>0</v>
      </c>
      <c r="W1081">
        <f t="shared" si="159"/>
        <v>0</v>
      </c>
      <c r="Z1081">
        <v>27981081</v>
      </c>
      <c r="AA1081">
        <v>14683073</v>
      </c>
      <c r="AB1081">
        <f t="shared" si="160"/>
        <v>42664154</v>
      </c>
      <c r="AE1081">
        <v>803</v>
      </c>
      <c r="AF1081">
        <v>191</v>
      </c>
      <c r="AG1081">
        <f t="shared" si="161"/>
        <v>994</v>
      </c>
      <c r="AJ1081">
        <v>167335</v>
      </c>
      <c r="AK1081">
        <v>97726</v>
      </c>
      <c r="AL1081">
        <f t="shared" si="162"/>
        <v>265061</v>
      </c>
      <c r="AO1081">
        <v>480883975</v>
      </c>
      <c r="AP1081">
        <v>278753</v>
      </c>
      <c r="AQ1081">
        <f t="shared" si="163"/>
        <v>481162728</v>
      </c>
      <c r="AT1081">
        <v>92277</v>
      </c>
      <c r="AU1081">
        <v>308794</v>
      </c>
      <c r="AV1081">
        <f t="shared" si="164"/>
        <v>401071</v>
      </c>
    </row>
    <row r="1082" spans="6:48" x14ac:dyDescent="0.2">
      <c r="F1082">
        <v>5291481</v>
      </c>
      <c r="G1082">
        <v>0</v>
      </c>
      <c r="H1082">
        <f t="shared" si="156"/>
        <v>5291481</v>
      </c>
      <c r="K1082">
        <v>3605</v>
      </c>
      <c r="L1082">
        <v>7473</v>
      </c>
      <c r="M1082">
        <f t="shared" si="157"/>
        <v>11078</v>
      </c>
      <c r="P1082">
        <v>1446</v>
      </c>
      <c r="Q1082">
        <v>5356</v>
      </c>
      <c r="R1082">
        <f t="shared" si="158"/>
        <v>6802</v>
      </c>
      <c r="U1082">
        <v>0</v>
      </c>
      <c r="V1082">
        <v>0</v>
      </c>
      <c r="W1082">
        <f t="shared" si="159"/>
        <v>0</v>
      </c>
      <c r="Z1082">
        <v>28750160</v>
      </c>
      <c r="AA1082">
        <v>15860561</v>
      </c>
      <c r="AB1082">
        <f t="shared" si="160"/>
        <v>44610721</v>
      </c>
      <c r="AE1082">
        <v>652</v>
      </c>
      <c r="AF1082">
        <v>149</v>
      </c>
      <c r="AG1082">
        <f t="shared" si="161"/>
        <v>801</v>
      </c>
      <c r="AJ1082">
        <v>195051</v>
      </c>
      <c r="AK1082">
        <v>93666</v>
      </c>
      <c r="AL1082">
        <f t="shared" si="162"/>
        <v>288717</v>
      </c>
      <c r="AO1082">
        <v>513996374</v>
      </c>
      <c r="AP1082">
        <v>349139</v>
      </c>
      <c r="AQ1082">
        <f t="shared" si="163"/>
        <v>514345513</v>
      </c>
      <c r="AT1082">
        <v>100297</v>
      </c>
      <c r="AU1082">
        <v>288360</v>
      </c>
      <c r="AV1082">
        <f t="shared" si="164"/>
        <v>388657</v>
      </c>
    </row>
    <row r="1083" spans="6:48" x14ac:dyDescent="0.2">
      <c r="F1083">
        <v>139589</v>
      </c>
      <c r="G1083">
        <v>320954</v>
      </c>
      <c r="H1083">
        <f t="shared" si="156"/>
        <v>460543</v>
      </c>
      <c r="K1083">
        <v>2172</v>
      </c>
      <c r="L1083">
        <v>8811</v>
      </c>
      <c r="M1083">
        <f t="shared" si="157"/>
        <v>10983</v>
      </c>
      <c r="P1083">
        <v>1590</v>
      </c>
      <c r="Q1083">
        <v>5602</v>
      </c>
      <c r="R1083">
        <f t="shared" si="158"/>
        <v>7192</v>
      </c>
      <c r="U1083">
        <v>0</v>
      </c>
      <c r="V1083">
        <v>0</v>
      </c>
      <c r="W1083">
        <f t="shared" si="159"/>
        <v>0</v>
      </c>
      <c r="Z1083">
        <v>27166216</v>
      </c>
      <c r="AA1083">
        <v>15983637</v>
      </c>
      <c r="AB1083">
        <f t="shared" si="160"/>
        <v>43149853</v>
      </c>
      <c r="AE1083">
        <v>702</v>
      </c>
      <c r="AF1083">
        <v>155</v>
      </c>
      <c r="AG1083">
        <f t="shared" si="161"/>
        <v>857</v>
      </c>
      <c r="AJ1083">
        <v>178833</v>
      </c>
      <c r="AK1083">
        <v>112030</v>
      </c>
      <c r="AL1083">
        <f t="shared" si="162"/>
        <v>290863</v>
      </c>
      <c r="AO1083">
        <v>465061810</v>
      </c>
      <c r="AP1083">
        <v>367831</v>
      </c>
      <c r="AQ1083">
        <f t="shared" si="163"/>
        <v>465429641</v>
      </c>
      <c r="AT1083">
        <v>147924</v>
      </c>
      <c r="AU1083">
        <v>323990</v>
      </c>
      <c r="AV1083">
        <f t="shared" si="164"/>
        <v>471914</v>
      </c>
    </row>
    <row r="1084" spans="6:48" x14ac:dyDescent="0.2">
      <c r="F1084">
        <v>116799</v>
      </c>
      <c r="G1084">
        <v>370029</v>
      </c>
      <c r="H1084">
        <f t="shared" si="156"/>
        <v>486828</v>
      </c>
      <c r="K1084">
        <v>8875</v>
      </c>
      <c r="L1084">
        <v>33988</v>
      </c>
      <c r="M1084">
        <f t="shared" si="157"/>
        <v>42863</v>
      </c>
      <c r="P1084">
        <v>116</v>
      </c>
      <c r="Q1084">
        <v>202</v>
      </c>
      <c r="R1084">
        <f t="shared" si="158"/>
        <v>318</v>
      </c>
      <c r="U1084">
        <v>0</v>
      </c>
      <c r="V1084">
        <v>0</v>
      </c>
      <c r="W1084">
        <f t="shared" si="159"/>
        <v>0</v>
      </c>
      <c r="Z1084">
        <v>20115795</v>
      </c>
      <c r="AA1084">
        <v>18613550</v>
      </c>
      <c r="AB1084">
        <f t="shared" si="160"/>
        <v>38729345</v>
      </c>
      <c r="AE1084">
        <v>976</v>
      </c>
      <c r="AF1084">
        <v>219</v>
      </c>
      <c r="AG1084">
        <f t="shared" si="161"/>
        <v>1195</v>
      </c>
      <c r="AJ1084">
        <v>147777</v>
      </c>
      <c r="AK1084">
        <v>95948</v>
      </c>
      <c r="AL1084">
        <f t="shared" si="162"/>
        <v>243725</v>
      </c>
      <c r="AO1084">
        <v>576450881</v>
      </c>
      <c r="AP1084">
        <v>561598</v>
      </c>
      <c r="AQ1084">
        <f t="shared" si="163"/>
        <v>577012479</v>
      </c>
      <c r="AT1084">
        <v>182492</v>
      </c>
      <c r="AU1084">
        <v>276169</v>
      </c>
      <c r="AV1084">
        <f t="shared" si="164"/>
        <v>458661</v>
      </c>
    </row>
    <row r="1085" spans="6:48" x14ac:dyDescent="0.2">
      <c r="F1085">
        <v>125370</v>
      </c>
      <c r="G1085">
        <v>322868</v>
      </c>
      <c r="H1085">
        <f t="shared" si="156"/>
        <v>448238</v>
      </c>
      <c r="K1085">
        <v>1482</v>
      </c>
      <c r="L1085">
        <v>18362</v>
      </c>
      <c r="M1085">
        <f t="shared" si="157"/>
        <v>19844</v>
      </c>
      <c r="P1085">
        <v>199</v>
      </c>
      <c r="Q1085">
        <v>267</v>
      </c>
      <c r="R1085">
        <f t="shared" si="158"/>
        <v>466</v>
      </c>
      <c r="U1085">
        <v>0</v>
      </c>
      <c r="V1085">
        <v>0</v>
      </c>
      <c r="W1085">
        <f t="shared" si="159"/>
        <v>0</v>
      </c>
      <c r="Z1085">
        <v>20609656</v>
      </c>
      <c r="AA1085">
        <v>14729288</v>
      </c>
      <c r="AB1085">
        <f t="shared" si="160"/>
        <v>35338944</v>
      </c>
      <c r="AE1085">
        <v>712</v>
      </c>
      <c r="AF1085">
        <v>118</v>
      </c>
      <c r="AG1085">
        <f t="shared" si="161"/>
        <v>830</v>
      </c>
      <c r="AJ1085">
        <v>159347</v>
      </c>
      <c r="AK1085">
        <v>115853</v>
      </c>
      <c r="AL1085">
        <f t="shared" si="162"/>
        <v>275200</v>
      </c>
      <c r="AO1085">
        <v>358691</v>
      </c>
      <c r="AP1085">
        <v>0</v>
      </c>
      <c r="AQ1085">
        <f t="shared" si="163"/>
        <v>358691</v>
      </c>
      <c r="AT1085">
        <v>130424</v>
      </c>
      <c r="AU1085">
        <v>285228</v>
      </c>
      <c r="AV1085">
        <f t="shared" si="164"/>
        <v>415652</v>
      </c>
    </row>
    <row r="1086" spans="6:48" x14ac:dyDescent="0.2">
      <c r="F1086">
        <v>823473</v>
      </c>
      <c r="G1086">
        <v>729501</v>
      </c>
      <c r="H1086">
        <f t="shared" si="156"/>
        <v>1552974</v>
      </c>
      <c r="K1086">
        <v>229</v>
      </c>
      <c r="L1086">
        <v>531</v>
      </c>
      <c r="M1086">
        <f t="shared" si="157"/>
        <v>760</v>
      </c>
      <c r="P1086">
        <v>247</v>
      </c>
      <c r="Q1086">
        <v>230</v>
      </c>
      <c r="R1086">
        <f t="shared" si="158"/>
        <v>477</v>
      </c>
      <c r="U1086">
        <v>0</v>
      </c>
      <c r="V1086">
        <v>0</v>
      </c>
      <c r="W1086">
        <f t="shared" si="159"/>
        <v>0</v>
      </c>
      <c r="Z1086">
        <v>24625710</v>
      </c>
      <c r="AA1086">
        <v>15590125</v>
      </c>
      <c r="AB1086">
        <f t="shared" si="160"/>
        <v>40215835</v>
      </c>
      <c r="AE1086">
        <v>686</v>
      </c>
      <c r="AF1086">
        <v>169</v>
      </c>
      <c r="AG1086">
        <f t="shared" si="161"/>
        <v>855</v>
      </c>
      <c r="AJ1086">
        <v>155484</v>
      </c>
      <c r="AK1086">
        <v>96071</v>
      </c>
      <c r="AL1086">
        <f t="shared" si="162"/>
        <v>251555</v>
      </c>
      <c r="AO1086">
        <v>347637</v>
      </c>
      <c r="AP1086">
        <v>0</v>
      </c>
      <c r="AQ1086">
        <f t="shared" si="163"/>
        <v>347637</v>
      </c>
      <c r="AT1086">
        <v>91634</v>
      </c>
      <c r="AU1086">
        <v>330733</v>
      </c>
      <c r="AV1086">
        <f t="shared" si="164"/>
        <v>422367</v>
      </c>
    </row>
    <row r="1087" spans="6:48" x14ac:dyDescent="0.2">
      <c r="F1087">
        <v>724453</v>
      </c>
      <c r="G1087">
        <v>738914</v>
      </c>
      <c r="H1087">
        <f t="shared" si="156"/>
        <v>1463367</v>
      </c>
      <c r="K1087">
        <v>202</v>
      </c>
      <c r="L1087">
        <v>443</v>
      </c>
      <c r="M1087">
        <f t="shared" si="157"/>
        <v>645</v>
      </c>
      <c r="P1087">
        <v>635</v>
      </c>
      <c r="Q1087">
        <v>357</v>
      </c>
      <c r="R1087">
        <f t="shared" si="158"/>
        <v>992</v>
      </c>
      <c r="U1087">
        <v>0</v>
      </c>
      <c r="V1087">
        <v>0</v>
      </c>
      <c r="W1087">
        <f t="shared" si="159"/>
        <v>0</v>
      </c>
      <c r="Z1087">
        <v>24892538</v>
      </c>
      <c r="AA1087">
        <v>15193477</v>
      </c>
      <c r="AB1087">
        <f t="shared" si="160"/>
        <v>40086015</v>
      </c>
      <c r="AE1087">
        <v>754</v>
      </c>
      <c r="AF1087">
        <v>220</v>
      </c>
      <c r="AG1087">
        <f t="shared" si="161"/>
        <v>974</v>
      </c>
      <c r="AJ1087">
        <v>127800</v>
      </c>
      <c r="AK1087">
        <v>106708</v>
      </c>
      <c r="AL1087">
        <f t="shared" si="162"/>
        <v>234508</v>
      </c>
      <c r="AO1087">
        <v>382787</v>
      </c>
      <c r="AP1087">
        <v>0</v>
      </c>
      <c r="AQ1087">
        <f t="shared" si="163"/>
        <v>382787</v>
      </c>
      <c r="AT1087">
        <v>66067</v>
      </c>
      <c r="AU1087">
        <v>290005</v>
      </c>
      <c r="AV1087">
        <f t="shared" si="164"/>
        <v>356072</v>
      </c>
    </row>
    <row r="1088" spans="6:48" x14ac:dyDescent="0.2">
      <c r="F1088">
        <v>591166</v>
      </c>
      <c r="G1088">
        <v>637792</v>
      </c>
      <c r="H1088">
        <f t="shared" si="156"/>
        <v>1228958</v>
      </c>
      <c r="K1088">
        <v>249</v>
      </c>
      <c r="L1088">
        <v>351</v>
      </c>
      <c r="M1088">
        <f t="shared" si="157"/>
        <v>600</v>
      </c>
      <c r="P1088">
        <v>571</v>
      </c>
      <c r="Q1088">
        <v>468</v>
      </c>
      <c r="R1088">
        <f t="shared" si="158"/>
        <v>1039</v>
      </c>
      <c r="U1088">
        <v>0</v>
      </c>
      <c r="V1088">
        <v>0</v>
      </c>
      <c r="W1088">
        <f t="shared" si="159"/>
        <v>0</v>
      </c>
      <c r="Z1088">
        <v>23200634</v>
      </c>
      <c r="AA1088">
        <v>14466187</v>
      </c>
      <c r="AB1088">
        <f t="shared" si="160"/>
        <v>37666821</v>
      </c>
      <c r="AE1088">
        <v>0</v>
      </c>
      <c r="AF1088">
        <v>0</v>
      </c>
      <c r="AG1088">
        <f t="shared" si="161"/>
        <v>0</v>
      </c>
      <c r="AJ1088">
        <v>480661</v>
      </c>
      <c r="AK1088">
        <v>257272</v>
      </c>
      <c r="AL1088">
        <f t="shared" si="162"/>
        <v>737933</v>
      </c>
      <c r="AO1088">
        <v>397532</v>
      </c>
      <c r="AP1088">
        <v>0</v>
      </c>
      <c r="AQ1088">
        <f t="shared" si="163"/>
        <v>397532</v>
      </c>
      <c r="AT1088">
        <v>72564</v>
      </c>
      <c r="AU1088">
        <v>310138</v>
      </c>
      <c r="AV1088">
        <f t="shared" si="164"/>
        <v>382702</v>
      </c>
    </row>
    <row r="1089" spans="6:48" x14ac:dyDescent="0.2">
      <c r="F1089">
        <v>22881124</v>
      </c>
      <c r="G1089">
        <v>0</v>
      </c>
      <c r="H1089">
        <f t="shared" si="156"/>
        <v>22881124</v>
      </c>
      <c r="K1089">
        <v>386</v>
      </c>
      <c r="L1089">
        <v>531</v>
      </c>
      <c r="M1089">
        <f t="shared" si="157"/>
        <v>917</v>
      </c>
      <c r="P1089">
        <v>601</v>
      </c>
      <c r="Q1089">
        <v>647</v>
      </c>
      <c r="R1089">
        <f t="shared" si="158"/>
        <v>1248</v>
      </c>
      <c r="U1089">
        <v>0</v>
      </c>
      <c r="V1089">
        <v>0</v>
      </c>
      <c r="W1089">
        <f t="shared" si="159"/>
        <v>0</v>
      </c>
      <c r="Z1089">
        <v>25568738</v>
      </c>
      <c r="AA1089">
        <v>13668348</v>
      </c>
      <c r="AB1089">
        <f t="shared" si="160"/>
        <v>39237086</v>
      </c>
      <c r="AE1089">
        <v>0</v>
      </c>
      <c r="AF1089">
        <v>0</v>
      </c>
      <c r="AG1089">
        <f t="shared" si="161"/>
        <v>0</v>
      </c>
      <c r="AJ1089">
        <v>571235</v>
      </c>
      <c r="AK1089">
        <v>234565</v>
      </c>
      <c r="AL1089">
        <f t="shared" si="162"/>
        <v>805800</v>
      </c>
      <c r="AO1089">
        <v>412526</v>
      </c>
      <c r="AP1089">
        <v>0</v>
      </c>
      <c r="AQ1089">
        <f t="shared" si="163"/>
        <v>412526</v>
      </c>
      <c r="AT1089">
        <v>471659</v>
      </c>
      <c r="AU1089">
        <v>416193</v>
      </c>
      <c r="AV1089">
        <f t="shared" si="164"/>
        <v>887852</v>
      </c>
    </row>
    <row r="1090" spans="6:48" x14ac:dyDescent="0.2">
      <c r="F1090">
        <v>22274427</v>
      </c>
      <c r="G1090">
        <v>403118</v>
      </c>
      <c r="H1090">
        <f t="shared" si="156"/>
        <v>22677545</v>
      </c>
      <c r="K1090">
        <v>524</v>
      </c>
      <c r="L1090">
        <v>514</v>
      </c>
      <c r="M1090">
        <f t="shared" si="157"/>
        <v>1038</v>
      </c>
      <c r="P1090">
        <v>470</v>
      </c>
      <c r="Q1090">
        <v>574</v>
      </c>
      <c r="R1090">
        <f t="shared" si="158"/>
        <v>1044</v>
      </c>
      <c r="U1090">
        <v>0</v>
      </c>
      <c r="V1090">
        <v>0</v>
      </c>
      <c r="W1090">
        <f t="shared" si="159"/>
        <v>0</v>
      </c>
      <c r="Z1090">
        <v>23530471</v>
      </c>
      <c r="AA1090">
        <v>666187</v>
      </c>
      <c r="AB1090">
        <f t="shared" si="160"/>
        <v>24196658</v>
      </c>
      <c r="AE1090">
        <v>0</v>
      </c>
      <c r="AF1090">
        <v>0</v>
      </c>
      <c r="AG1090">
        <f t="shared" si="161"/>
        <v>0</v>
      </c>
      <c r="AJ1090">
        <v>793880</v>
      </c>
      <c r="AK1090">
        <v>271990</v>
      </c>
      <c r="AL1090">
        <f t="shared" si="162"/>
        <v>1065870</v>
      </c>
      <c r="AO1090">
        <v>455061</v>
      </c>
      <c r="AP1090">
        <v>0</v>
      </c>
      <c r="AQ1090">
        <f t="shared" si="163"/>
        <v>455061</v>
      </c>
      <c r="AT1090">
        <v>460678</v>
      </c>
      <c r="AU1090">
        <v>423981</v>
      </c>
      <c r="AV1090">
        <f t="shared" si="164"/>
        <v>884659</v>
      </c>
    </row>
    <row r="1091" spans="6:48" x14ac:dyDescent="0.2">
      <c r="F1091">
        <v>19765515</v>
      </c>
      <c r="G1091">
        <v>477424</v>
      </c>
      <c r="H1091">
        <f t="shared" si="156"/>
        <v>20242939</v>
      </c>
      <c r="K1091">
        <v>468</v>
      </c>
      <c r="L1091">
        <v>594</v>
      </c>
      <c r="M1091">
        <f t="shared" si="157"/>
        <v>1062</v>
      </c>
      <c r="P1091">
        <v>557</v>
      </c>
      <c r="Q1091">
        <v>620</v>
      </c>
      <c r="R1091">
        <f t="shared" si="158"/>
        <v>1177</v>
      </c>
      <c r="U1091">
        <v>0</v>
      </c>
      <c r="V1091">
        <v>0</v>
      </c>
      <c r="W1091">
        <f t="shared" si="159"/>
        <v>0</v>
      </c>
      <c r="Z1091">
        <v>24274331</v>
      </c>
      <c r="AA1091">
        <v>696423</v>
      </c>
      <c r="AB1091">
        <f t="shared" si="160"/>
        <v>24970754</v>
      </c>
      <c r="AE1091">
        <v>0</v>
      </c>
      <c r="AF1091">
        <v>0</v>
      </c>
      <c r="AG1091">
        <f t="shared" si="161"/>
        <v>0</v>
      </c>
      <c r="AJ1091">
        <v>774690</v>
      </c>
      <c r="AK1091">
        <v>234839</v>
      </c>
      <c r="AL1091">
        <f t="shared" si="162"/>
        <v>1009529</v>
      </c>
      <c r="AO1091">
        <v>502700</v>
      </c>
      <c r="AP1091">
        <v>0</v>
      </c>
      <c r="AQ1091">
        <f t="shared" si="163"/>
        <v>502700</v>
      </c>
      <c r="AT1091">
        <v>558259</v>
      </c>
      <c r="AU1091">
        <v>454498</v>
      </c>
      <c r="AV1091">
        <f t="shared" si="164"/>
        <v>1012757</v>
      </c>
    </row>
    <row r="1092" spans="6:48" x14ac:dyDescent="0.2">
      <c r="F1092">
        <v>280566931</v>
      </c>
      <c r="G1092">
        <v>0</v>
      </c>
      <c r="H1092">
        <f t="shared" si="156"/>
        <v>280566931</v>
      </c>
      <c r="K1092">
        <v>533</v>
      </c>
      <c r="L1092">
        <v>452</v>
      </c>
      <c r="M1092">
        <f t="shared" si="157"/>
        <v>985</v>
      </c>
      <c r="P1092">
        <v>253</v>
      </c>
      <c r="Q1092">
        <v>454</v>
      </c>
      <c r="R1092">
        <f t="shared" si="158"/>
        <v>707</v>
      </c>
      <c r="U1092">
        <v>0</v>
      </c>
      <c r="V1092">
        <v>0</v>
      </c>
      <c r="W1092">
        <f t="shared" si="159"/>
        <v>0</v>
      </c>
      <c r="Z1092">
        <v>24286896</v>
      </c>
      <c r="AA1092">
        <v>693985</v>
      </c>
      <c r="AB1092">
        <f t="shared" si="160"/>
        <v>24980881</v>
      </c>
      <c r="AE1092">
        <v>0</v>
      </c>
      <c r="AF1092">
        <v>0</v>
      </c>
      <c r="AG1092">
        <f t="shared" si="161"/>
        <v>0</v>
      </c>
      <c r="AJ1092">
        <v>556391</v>
      </c>
      <c r="AK1092">
        <v>290480</v>
      </c>
      <c r="AL1092">
        <f t="shared" si="162"/>
        <v>846871</v>
      </c>
      <c r="AO1092">
        <v>454895</v>
      </c>
      <c r="AP1092">
        <v>0</v>
      </c>
      <c r="AQ1092">
        <f t="shared" si="163"/>
        <v>454895</v>
      </c>
      <c r="AT1092">
        <v>617897</v>
      </c>
      <c r="AU1092">
        <v>447682</v>
      </c>
      <c r="AV1092">
        <f t="shared" si="164"/>
        <v>1065579</v>
      </c>
    </row>
    <row r="1093" spans="6:48" x14ac:dyDescent="0.2">
      <c r="F1093">
        <v>246991280</v>
      </c>
      <c r="G1093">
        <v>0</v>
      </c>
      <c r="H1093">
        <f t="shared" ref="H1093:H1156" si="165">F1093+G1093</f>
        <v>246991280</v>
      </c>
      <c r="K1093">
        <v>435</v>
      </c>
      <c r="L1093">
        <v>483</v>
      </c>
      <c r="M1093">
        <f t="shared" ref="M1093:M1156" si="166">K1093+L1093</f>
        <v>918</v>
      </c>
      <c r="P1093">
        <v>233</v>
      </c>
      <c r="Q1093">
        <v>489</v>
      </c>
      <c r="R1093">
        <f t="shared" ref="R1093:R1156" si="167">P1093+Q1093</f>
        <v>722</v>
      </c>
      <c r="U1093">
        <v>0</v>
      </c>
      <c r="V1093">
        <v>0</v>
      </c>
      <c r="W1093">
        <f t="shared" ref="W1093:W1156" si="168">U1093+V1093</f>
        <v>0</v>
      </c>
      <c r="Z1093">
        <v>25117735</v>
      </c>
      <c r="AA1093">
        <v>911354</v>
      </c>
      <c r="AB1093">
        <f t="shared" ref="AB1093:AB1156" si="169">Z1093+AA1093</f>
        <v>26029089</v>
      </c>
      <c r="AE1093">
        <v>0</v>
      </c>
      <c r="AF1093">
        <v>0</v>
      </c>
      <c r="AG1093">
        <f t="shared" ref="AG1093:AG1156" si="170">AE1093+AF1093</f>
        <v>0</v>
      </c>
      <c r="AJ1093">
        <v>669884</v>
      </c>
      <c r="AK1093">
        <v>291693</v>
      </c>
      <c r="AL1093">
        <f t="shared" ref="AL1093:AL1156" si="171">AJ1093+AK1093</f>
        <v>961577</v>
      </c>
      <c r="AO1093">
        <v>461766</v>
      </c>
      <c r="AP1093">
        <v>0</v>
      </c>
      <c r="AQ1093">
        <f t="shared" ref="AQ1093:AQ1156" si="172">AO1093+AP1093</f>
        <v>461766</v>
      </c>
      <c r="AT1093">
        <v>599043</v>
      </c>
      <c r="AU1093">
        <v>463705</v>
      </c>
      <c r="AV1093">
        <f t="shared" ref="AV1093:AV1156" si="173">AT1093+AU1093</f>
        <v>1062748</v>
      </c>
    </row>
    <row r="1094" spans="6:48" x14ac:dyDescent="0.2">
      <c r="F1094">
        <v>242523385</v>
      </c>
      <c r="G1094">
        <v>0</v>
      </c>
      <c r="H1094">
        <f t="shared" si="165"/>
        <v>242523385</v>
      </c>
      <c r="K1094">
        <v>339</v>
      </c>
      <c r="L1094">
        <v>421</v>
      </c>
      <c r="M1094">
        <f t="shared" si="166"/>
        <v>760</v>
      </c>
      <c r="P1094">
        <v>202</v>
      </c>
      <c r="Q1094">
        <v>327</v>
      </c>
      <c r="R1094">
        <f t="shared" si="167"/>
        <v>529</v>
      </c>
      <c r="U1094">
        <v>0</v>
      </c>
      <c r="V1094">
        <v>0</v>
      </c>
      <c r="W1094">
        <f t="shared" si="168"/>
        <v>0</v>
      </c>
      <c r="Z1094">
        <v>25786423</v>
      </c>
      <c r="AA1094">
        <v>1054036</v>
      </c>
      <c r="AB1094">
        <f t="shared" si="169"/>
        <v>26840459</v>
      </c>
      <c r="AE1094">
        <v>0</v>
      </c>
      <c r="AF1094">
        <v>0</v>
      </c>
      <c r="AG1094">
        <f t="shared" si="170"/>
        <v>0</v>
      </c>
      <c r="AJ1094">
        <v>644439</v>
      </c>
      <c r="AK1094">
        <v>360720</v>
      </c>
      <c r="AL1094">
        <f t="shared" si="171"/>
        <v>1005159</v>
      </c>
      <c r="AO1094">
        <v>438829</v>
      </c>
      <c r="AP1094">
        <v>0</v>
      </c>
      <c r="AQ1094">
        <f t="shared" si="172"/>
        <v>438829</v>
      </c>
      <c r="AT1094">
        <v>749015</v>
      </c>
      <c r="AU1094">
        <v>449461</v>
      </c>
      <c r="AV1094">
        <f t="shared" si="173"/>
        <v>1198476</v>
      </c>
    </row>
    <row r="1095" spans="6:48" x14ac:dyDescent="0.2">
      <c r="F1095">
        <v>58</v>
      </c>
      <c r="G1095">
        <v>12141</v>
      </c>
      <c r="H1095">
        <f t="shared" si="165"/>
        <v>12199</v>
      </c>
      <c r="K1095">
        <v>329</v>
      </c>
      <c r="L1095">
        <v>340</v>
      </c>
      <c r="M1095">
        <f t="shared" si="166"/>
        <v>669</v>
      </c>
      <c r="P1095">
        <v>111</v>
      </c>
      <c r="Q1095">
        <v>281</v>
      </c>
      <c r="R1095">
        <f t="shared" si="167"/>
        <v>392</v>
      </c>
      <c r="U1095">
        <v>0</v>
      </c>
      <c r="V1095">
        <v>0</v>
      </c>
      <c r="W1095">
        <f t="shared" si="168"/>
        <v>0</v>
      </c>
      <c r="Z1095">
        <v>23773236</v>
      </c>
      <c r="AA1095">
        <v>1567336</v>
      </c>
      <c r="AB1095">
        <f t="shared" si="169"/>
        <v>25340572</v>
      </c>
      <c r="AE1095">
        <v>0</v>
      </c>
      <c r="AF1095">
        <v>0</v>
      </c>
      <c r="AG1095">
        <f t="shared" si="170"/>
        <v>0</v>
      </c>
      <c r="AJ1095">
        <v>751548</v>
      </c>
      <c r="AK1095">
        <v>358399</v>
      </c>
      <c r="AL1095">
        <f t="shared" si="171"/>
        <v>1109947</v>
      </c>
      <c r="AO1095">
        <v>386715</v>
      </c>
      <c r="AP1095">
        <v>0</v>
      </c>
      <c r="AQ1095">
        <f t="shared" si="172"/>
        <v>386715</v>
      </c>
      <c r="AT1095">
        <v>1281287</v>
      </c>
      <c r="AU1095">
        <v>485181</v>
      </c>
      <c r="AV1095">
        <f t="shared" si="173"/>
        <v>1766468</v>
      </c>
    </row>
    <row r="1096" spans="6:48" x14ac:dyDescent="0.2">
      <c r="F1096">
        <v>42</v>
      </c>
      <c r="G1096">
        <v>9297</v>
      </c>
      <c r="H1096">
        <f t="shared" si="165"/>
        <v>9339</v>
      </c>
      <c r="K1096">
        <v>144</v>
      </c>
      <c r="L1096">
        <v>165</v>
      </c>
      <c r="M1096">
        <f t="shared" si="166"/>
        <v>309</v>
      </c>
      <c r="P1096">
        <v>159</v>
      </c>
      <c r="Q1096">
        <v>62</v>
      </c>
      <c r="R1096">
        <f t="shared" si="167"/>
        <v>221</v>
      </c>
      <c r="U1096">
        <v>0</v>
      </c>
      <c r="V1096">
        <v>0</v>
      </c>
      <c r="W1096">
        <f t="shared" si="168"/>
        <v>0</v>
      </c>
      <c r="Z1096">
        <v>0</v>
      </c>
      <c r="AA1096">
        <v>4</v>
      </c>
      <c r="AB1096">
        <f t="shared" si="169"/>
        <v>4</v>
      </c>
      <c r="AE1096">
        <v>0</v>
      </c>
      <c r="AF1096">
        <v>0</v>
      </c>
      <c r="AG1096">
        <f t="shared" si="170"/>
        <v>0</v>
      </c>
      <c r="AJ1096">
        <v>616829</v>
      </c>
      <c r="AK1096">
        <v>311667</v>
      </c>
      <c r="AL1096">
        <f t="shared" si="171"/>
        <v>928496</v>
      </c>
      <c r="AO1096">
        <v>461710</v>
      </c>
      <c r="AP1096">
        <v>0</v>
      </c>
      <c r="AQ1096">
        <f t="shared" si="172"/>
        <v>461710</v>
      </c>
      <c r="AT1096">
        <v>1125028</v>
      </c>
      <c r="AU1096">
        <v>491388</v>
      </c>
      <c r="AV1096">
        <f t="shared" si="173"/>
        <v>1616416</v>
      </c>
    </row>
    <row r="1097" spans="6:48" x14ac:dyDescent="0.2">
      <c r="F1097">
        <v>7</v>
      </c>
      <c r="G1097">
        <v>9092</v>
      </c>
      <c r="H1097">
        <f t="shared" si="165"/>
        <v>9099</v>
      </c>
      <c r="K1097">
        <v>175</v>
      </c>
      <c r="L1097">
        <v>382</v>
      </c>
      <c r="M1097">
        <f t="shared" si="166"/>
        <v>557</v>
      </c>
      <c r="P1097">
        <v>322</v>
      </c>
      <c r="Q1097">
        <v>358</v>
      </c>
      <c r="R1097">
        <f t="shared" si="167"/>
        <v>680</v>
      </c>
      <c r="U1097">
        <v>0</v>
      </c>
      <c r="V1097">
        <v>0</v>
      </c>
      <c r="W1097">
        <f t="shared" si="168"/>
        <v>0</v>
      </c>
      <c r="Z1097">
        <v>0</v>
      </c>
      <c r="AA1097">
        <v>0</v>
      </c>
      <c r="AB1097">
        <f t="shared" si="169"/>
        <v>0</v>
      </c>
      <c r="AE1097">
        <v>0</v>
      </c>
      <c r="AF1097">
        <v>0</v>
      </c>
      <c r="AG1097">
        <f t="shared" si="170"/>
        <v>0</v>
      </c>
      <c r="AJ1097">
        <v>514509</v>
      </c>
      <c r="AK1097">
        <v>328230</v>
      </c>
      <c r="AL1097">
        <f t="shared" si="171"/>
        <v>842739</v>
      </c>
      <c r="AO1097">
        <v>91426</v>
      </c>
      <c r="AP1097">
        <v>324963</v>
      </c>
      <c r="AQ1097">
        <f t="shared" si="172"/>
        <v>416389</v>
      </c>
      <c r="AT1097">
        <v>776270</v>
      </c>
      <c r="AU1097">
        <v>379974</v>
      </c>
      <c r="AV1097">
        <f t="shared" si="173"/>
        <v>1156244</v>
      </c>
    </row>
    <row r="1098" spans="6:48" x14ac:dyDescent="0.2">
      <c r="F1098">
        <v>1993</v>
      </c>
      <c r="G1098">
        <v>3104</v>
      </c>
      <c r="H1098">
        <f t="shared" si="165"/>
        <v>5097</v>
      </c>
      <c r="K1098">
        <v>384</v>
      </c>
      <c r="L1098">
        <v>147</v>
      </c>
      <c r="M1098">
        <f t="shared" si="166"/>
        <v>531</v>
      </c>
      <c r="P1098">
        <v>236</v>
      </c>
      <c r="Q1098">
        <v>349</v>
      </c>
      <c r="R1098">
        <f t="shared" si="167"/>
        <v>585</v>
      </c>
      <c r="U1098">
        <v>0</v>
      </c>
      <c r="V1098">
        <v>0</v>
      </c>
      <c r="W1098">
        <f t="shared" si="168"/>
        <v>0</v>
      </c>
      <c r="Z1098">
        <v>45</v>
      </c>
      <c r="AA1098">
        <v>9</v>
      </c>
      <c r="AB1098">
        <f t="shared" si="169"/>
        <v>54</v>
      </c>
      <c r="AE1098">
        <v>0</v>
      </c>
      <c r="AF1098">
        <v>0</v>
      </c>
      <c r="AG1098">
        <f t="shared" si="170"/>
        <v>0</v>
      </c>
      <c r="AJ1098">
        <v>373199</v>
      </c>
      <c r="AK1098">
        <v>249446</v>
      </c>
      <c r="AL1098">
        <f t="shared" si="171"/>
        <v>622645</v>
      </c>
      <c r="AO1098">
        <v>98300</v>
      </c>
      <c r="AP1098">
        <v>333197</v>
      </c>
      <c r="AQ1098">
        <f t="shared" si="172"/>
        <v>431497</v>
      </c>
      <c r="AT1098">
        <v>615486</v>
      </c>
      <c r="AU1098">
        <v>468602</v>
      </c>
      <c r="AV1098">
        <f t="shared" si="173"/>
        <v>1084088</v>
      </c>
    </row>
    <row r="1099" spans="6:48" x14ac:dyDescent="0.2">
      <c r="F1099">
        <v>2058</v>
      </c>
      <c r="G1099">
        <v>2866</v>
      </c>
      <c r="H1099">
        <f t="shared" si="165"/>
        <v>4924</v>
      </c>
      <c r="K1099">
        <v>137</v>
      </c>
      <c r="L1099">
        <v>520</v>
      </c>
      <c r="M1099">
        <f t="shared" si="166"/>
        <v>657</v>
      </c>
      <c r="P1099">
        <v>281</v>
      </c>
      <c r="Q1099">
        <v>264</v>
      </c>
      <c r="R1099">
        <f t="shared" si="167"/>
        <v>545</v>
      </c>
      <c r="U1099">
        <v>0</v>
      </c>
      <c r="V1099">
        <v>0</v>
      </c>
      <c r="W1099">
        <f t="shared" si="168"/>
        <v>0</v>
      </c>
      <c r="Z1099">
        <v>10</v>
      </c>
      <c r="AA1099">
        <v>2</v>
      </c>
      <c r="AB1099">
        <f t="shared" si="169"/>
        <v>12</v>
      </c>
      <c r="AE1099">
        <v>0</v>
      </c>
      <c r="AF1099">
        <v>0</v>
      </c>
      <c r="AG1099">
        <f t="shared" si="170"/>
        <v>0</v>
      </c>
      <c r="AJ1099">
        <v>388050</v>
      </c>
      <c r="AK1099">
        <v>385400</v>
      </c>
      <c r="AL1099">
        <f t="shared" si="171"/>
        <v>773450</v>
      </c>
      <c r="AO1099">
        <v>168964</v>
      </c>
      <c r="AP1099">
        <v>338940</v>
      </c>
      <c r="AQ1099">
        <f t="shared" si="172"/>
        <v>507904</v>
      </c>
      <c r="AT1099">
        <v>512762</v>
      </c>
      <c r="AU1099">
        <v>469358</v>
      </c>
      <c r="AV1099">
        <f t="shared" si="173"/>
        <v>982120</v>
      </c>
    </row>
    <row r="1100" spans="6:48" x14ac:dyDescent="0.2">
      <c r="F1100">
        <v>1274</v>
      </c>
      <c r="G1100">
        <v>2899</v>
      </c>
      <c r="H1100">
        <f t="shared" si="165"/>
        <v>4173</v>
      </c>
      <c r="K1100">
        <v>285</v>
      </c>
      <c r="L1100">
        <v>79</v>
      </c>
      <c r="M1100">
        <f t="shared" si="166"/>
        <v>364</v>
      </c>
      <c r="P1100">
        <v>281</v>
      </c>
      <c r="Q1100">
        <v>107</v>
      </c>
      <c r="R1100">
        <f t="shared" si="167"/>
        <v>388</v>
      </c>
      <c r="U1100">
        <v>9262</v>
      </c>
      <c r="V1100">
        <v>20277</v>
      </c>
      <c r="W1100">
        <f t="shared" si="168"/>
        <v>29539</v>
      </c>
      <c r="Z1100">
        <v>13</v>
      </c>
      <c r="AA1100">
        <v>38</v>
      </c>
      <c r="AB1100">
        <f t="shared" si="169"/>
        <v>51</v>
      </c>
      <c r="AE1100">
        <v>0</v>
      </c>
      <c r="AF1100">
        <v>0</v>
      </c>
      <c r="AG1100">
        <f t="shared" si="170"/>
        <v>0</v>
      </c>
      <c r="AJ1100">
        <v>65649</v>
      </c>
      <c r="AK1100">
        <v>0</v>
      </c>
      <c r="AL1100">
        <f t="shared" si="171"/>
        <v>65649</v>
      </c>
      <c r="AO1100">
        <v>114821</v>
      </c>
      <c r="AP1100">
        <v>340741</v>
      </c>
      <c r="AQ1100">
        <f t="shared" si="172"/>
        <v>455562</v>
      </c>
      <c r="AT1100">
        <v>521022</v>
      </c>
      <c r="AU1100">
        <v>448952</v>
      </c>
      <c r="AV1100">
        <f t="shared" si="173"/>
        <v>969974</v>
      </c>
    </row>
    <row r="1101" spans="6:48" x14ac:dyDescent="0.2">
      <c r="F1101">
        <v>123</v>
      </c>
      <c r="G1101">
        <v>10464</v>
      </c>
      <c r="H1101">
        <f t="shared" si="165"/>
        <v>10587</v>
      </c>
      <c r="K1101">
        <v>283</v>
      </c>
      <c r="L1101">
        <v>71</v>
      </c>
      <c r="M1101">
        <f t="shared" si="166"/>
        <v>354</v>
      </c>
      <c r="P1101">
        <v>189</v>
      </c>
      <c r="Q1101">
        <v>109</v>
      </c>
      <c r="R1101">
        <f t="shared" si="167"/>
        <v>298</v>
      </c>
      <c r="U1101">
        <v>13087</v>
      </c>
      <c r="V1101">
        <v>5201</v>
      </c>
      <c r="W1101">
        <f t="shared" si="168"/>
        <v>18288</v>
      </c>
      <c r="Z1101">
        <v>6</v>
      </c>
      <c r="AA1101">
        <v>30</v>
      </c>
      <c r="AB1101">
        <f t="shared" si="169"/>
        <v>36</v>
      </c>
      <c r="AE1101">
        <v>24827803</v>
      </c>
      <c r="AF1101">
        <v>16903435</v>
      </c>
      <c r="AG1101">
        <f t="shared" si="170"/>
        <v>41731238</v>
      </c>
      <c r="AJ1101">
        <v>120881</v>
      </c>
      <c r="AK1101">
        <v>0</v>
      </c>
      <c r="AL1101">
        <f t="shared" si="171"/>
        <v>120881</v>
      </c>
      <c r="AO1101">
        <v>116594</v>
      </c>
      <c r="AP1101">
        <v>345920</v>
      </c>
      <c r="AQ1101">
        <f t="shared" si="172"/>
        <v>462514</v>
      </c>
      <c r="AT1101">
        <v>29048323</v>
      </c>
      <c r="AU1101">
        <v>0</v>
      </c>
      <c r="AV1101">
        <f t="shared" si="173"/>
        <v>29048323</v>
      </c>
    </row>
    <row r="1102" spans="6:48" x14ac:dyDescent="0.2">
      <c r="F1102">
        <v>0</v>
      </c>
      <c r="G1102">
        <v>15</v>
      </c>
      <c r="H1102">
        <f t="shared" si="165"/>
        <v>15</v>
      </c>
      <c r="K1102">
        <v>444</v>
      </c>
      <c r="L1102">
        <v>152</v>
      </c>
      <c r="M1102">
        <f t="shared" si="166"/>
        <v>596</v>
      </c>
      <c r="P1102">
        <v>145</v>
      </c>
      <c r="Q1102">
        <v>80</v>
      </c>
      <c r="R1102">
        <f t="shared" si="167"/>
        <v>225</v>
      </c>
      <c r="U1102">
        <v>20450</v>
      </c>
      <c r="V1102">
        <v>980</v>
      </c>
      <c r="W1102">
        <f t="shared" si="168"/>
        <v>21430</v>
      </c>
      <c r="Z1102">
        <v>0</v>
      </c>
      <c r="AA1102">
        <v>9</v>
      </c>
      <c r="AB1102">
        <f t="shared" si="169"/>
        <v>9</v>
      </c>
      <c r="AE1102">
        <v>24427350</v>
      </c>
      <c r="AF1102">
        <v>15064687</v>
      </c>
      <c r="AG1102">
        <f t="shared" si="170"/>
        <v>39492037</v>
      </c>
      <c r="AJ1102">
        <v>317621</v>
      </c>
      <c r="AK1102">
        <v>0</v>
      </c>
      <c r="AL1102">
        <f t="shared" si="171"/>
        <v>317621</v>
      </c>
      <c r="AO1102">
        <v>154758</v>
      </c>
      <c r="AP1102">
        <v>342837</v>
      </c>
      <c r="AQ1102">
        <f t="shared" si="172"/>
        <v>497595</v>
      </c>
      <c r="AT1102">
        <v>28142466</v>
      </c>
      <c r="AU1102">
        <v>0</v>
      </c>
      <c r="AV1102">
        <f t="shared" si="173"/>
        <v>28142466</v>
      </c>
    </row>
    <row r="1103" spans="6:48" x14ac:dyDescent="0.2">
      <c r="F1103">
        <v>0</v>
      </c>
      <c r="G1103">
        <v>124</v>
      </c>
      <c r="H1103">
        <f t="shared" si="165"/>
        <v>124</v>
      </c>
      <c r="K1103">
        <v>231</v>
      </c>
      <c r="L1103">
        <v>96</v>
      </c>
      <c r="M1103">
        <f t="shared" si="166"/>
        <v>327</v>
      </c>
      <c r="P1103">
        <v>102</v>
      </c>
      <c r="Q1103">
        <v>83</v>
      </c>
      <c r="R1103">
        <f t="shared" si="167"/>
        <v>185</v>
      </c>
      <c r="U1103">
        <v>20497</v>
      </c>
      <c r="V1103">
        <v>300</v>
      </c>
      <c r="W1103">
        <f t="shared" si="168"/>
        <v>20797</v>
      </c>
      <c r="Z1103">
        <v>38616273</v>
      </c>
      <c r="AA1103">
        <v>418688</v>
      </c>
      <c r="AB1103">
        <f t="shared" si="169"/>
        <v>39034961</v>
      </c>
      <c r="AE1103">
        <v>26949038</v>
      </c>
      <c r="AF1103">
        <v>16771858</v>
      </c>
      <c r="AG1103">
        <f t="shared" si="170"/>
        <v>43720896</v>
      </c>
      <c r="AJ1103">
        <v>385300</v>
      </c>
      <c r="AK1103">
        <v>0</v>
      </c>
      <c r="AL1103">
        <f t="shared" si="171"/>
        <v>385300</v>
      </c>
      <c r="AO1103">
        <v>143032</v>
      </c>
      <c r="AP1103">
        <v>347855</v>
      </c>
      <c r="AQ1103">
        <f t="shared" si="172"/>
        <v>490887</v>
      </c>
      <c r="AT1103">
        <v>37510586</v>
      </c>
      <c r="AU1103">
        <v>0</v>
      </c>
      <c r="AV1103">
        <f t="shared" si="173"/>
        <v>37510586</v>
      </c>
    </row>
    <row r="1104" spans="6:48" x14ac:dyDescent="0.2">
      <c r="F1104">
        <v>2</v>
      </c>
      <c r="G1104">
        <v>3048</v>
      </c>
      <c r="H1104">
        <f t="shared" si="165"/>
        <v>3050</v>
      </c>
      <c r="K1104">
        <v>459</v>
      </c>
      <c r="L1104">
        <v>166</v>
      </c>
      <c r="M1104">
        <f t="shared" si="166"/>
        <v>625</v>
      </c>
      <c r="P1104">
        <v>156</v>
      </c>
      <c r="Q1104">
        <v>100</v>
      </c>
      <c r="R1104">
        <f t="shared" si="167"/>
        <v>256</v>
      </c>
      <c r="U1104">
        <v>18260</v>
      </c>
      <c r="V1104">
        <v>755</v>
      </c>
      <c r="W1104">
        <f t="shared" si="168"/>
        <v>19015</v>
      </c>
      <c r="Z1104">
        <v>36715580</v>
      </c>
      <c r="AA1104">
        <v>344449</v>
      </c>
      <c r="AB1104">
        <f t="shared" si="169"/>
        <v>37060029</v>
      </c>
      <c r="AE1104">
        <v>27590126</v>
      </c>
      <c r="AF1104">
        <v>15236824</v>
      </c>
      <c r="AG1104">
        <f t="shared" si="170"/>
        <v>42826950</v>
      </c>
      <c r="AJ1104">
        <v>244194</v>
      </c>
      <c r="AK1104">
        <v>0</v>
      </c>
      <c r="AL1104">
        <f t="shared" si="171"/>
        <v>244194</v>
      </c>
      <c r="AO1104">
        <v>197528</v>
      </c>
      <c r="AP1104">
        <v>354673</v>
      </c>
      <c r="AQ1104">
        <f t="shared" si="172"/>
        <v>552201</v>
      </c>
      <c r="AT1104">
        <v>36005205</v>
      </c>
      <c r="AU1104">
        <v>0</v>
      </c>
      <c r="AV1104">
        <f t="shared" si="173"/>
        <v>36005205</v>
      </c>
    </row>
    <row r="1105" spans="6:48" x14ac:dyDescent="0.2">
      <c r="F1105">
        <v>0</v>
      </c>
      <c r="G1105">
        <v>2766</v>
      </c>
      <c r="H1105">
        <f t="shared" si="165"/>
        <v>2766</v>
      </c>
      <c r="K1105">
        <v>306</v>
      </c>
      <c r="L1105">
        <v>138</v>
      </c>
      <c r="M1105">
        <f t="shared" si="166"/>
        <v>444</v>
      </c>
      <c r="P1105">
        <v>219</v>
      </c>
      <c r="Q1105">
        <v>77</v>
      </c>
      <c r="R1105">
        <f t="shared" si="167"/>
        <v>296</v>
      </c>
      <c r="U1105">
        <v>20619</v>
      </c>
      <c r="V1105">
        <v>3074</v>
      </c>
      <c r="W1105">
        <f t="shared" si="168"/>
        <v>23693</v>
      </c>
      <c r="Z1105">
        <v>53348582</v>
      </c>
      <c r="AA1105">
        <v>400776</v>
      </c>
      <c r="AB1105">
        <f t="shared" si="169"/>
        <v>53749358</v>
      </c>
      <c r="AE1105">
        <v>31404145</v>
      </c>
      <c r="AF1105">
        <v>10871079</v>
      </c>
      <c r="AG1105">
        <f t="shared" si="170"/>
        <v>42275224</v>
      </c>
      <c r="AJ1105">
        <v>45726</v>
      </c>
      <c r="AK1105">
        <v>0</v>
      </c>
      <c r="AL1105">
        <f t="shared" si="171"/>
        <v>45726</v>
      </c>
      <c r="AO1105">
        <v>180723</v>
      </c>
      <c r="AP1105">
        <v>317291</v>
      </c>
      <c r="AQ1105">
        <f t="shared" si="172"/>
        <v>498014</v>
      </c>
      <c r="AT1105">
        <v>38398287</v>
      </c>
      <c r="AU1105">
        <v>0</v>
      </c>
      <c r="AV1105">
        <f t="shared" si="173"/>
        <v>38398287</v>
      </c>
    </row>
    <row r="1106" spans="6:48" x14ac:dyDescent="0.2">
      <c r="F1106">
        <v>0</v>
      </c>
      <c r="G1106">
        <v>2829</v>
      </c>
      <c r="H1106">
        <f t="shared" si="165"/>
        <v>2829</v>
      </c>
      <c r="K1106">
        <v>339</v>
      </c>
      <c r="L1106">
        <v>85</v>
      </c>
      <c r="M1106">
        <f t="shared" si="166"/>
        <v>424</v>
      </c>
      <c r="P1106">
        <v>317</v>
      </c>
      <c r="Q1106">
        <v>130</v>
      </c>
      <c r="R1106">
        <f t="shared" si="167"/>
        <v>447</v>
      </c>
      <c r="U1106">
        <v>16845</v>
      </c>
      <c r="V1106">
        <v>4898</v>
      </c>
      <c r="W1106">
        <f t="shared" si="168"/>
        <v>21743</v>
      </c>
      <c r="Z1106">
        <v>50867607</v>
      </c>
      <c r="AA1106">
        <v>283732</v>
      </c>
      <c r="AB1106">
        <f t="shared" si="169"/>
        <v>51151339</v>
      </c>
      <c r="AE1106">
        <v>28166694</v>
      </c>
      <c r="AF1106">
        <v>6375198</v>
      </c>
      <c r="AG1106">
        <f t="shared" si="170"/>
        <v>34541892</v>
      </c>
      <c r="AJ1106">
        <v>248369</v>
      </c>
      <c r="AK1106">
        <v>0</v>
      </c>
      <c r="AL1106">
        <f t="shared" si="171"/>
        <v>248369</v>
      </c>
      <c r="AO1106">
        <v>136123</v>
      </c>
      <c r="AP1106">
        <v>377411</v>
      </c>
      <c r="AQ1106">
        <f t="shared" si="172"/>
        <v>513534</v>
      </c>
      <c r="AT1106">
        <v>38192666</v>
      </c>
      <c r="AU1106">
        <v>0</v>
      </c>
      <c r="AV1106">
        <f t="shared" si="173"/>
        <v>38192666</v>
      </c>
    </row>
    <row r="1107" spans="6:48" x14ac:dyDescent="0.2">
      <c r="F1107">
        <v>123</v>
      </c>
      <c r="G1107">
        <v>4258</v>
      </c>
      <c r="H1107">
        <f t="shared" si="165"/>
        <v>4381</v>
      </c>
      <c r="K1107">
        <v>226</v>
      </c>
      <c r="L1107">
        <v>125</v>
      </c>
      <c r="M1107">
        <f t="shared" si="166"/>
        <v>351</v>
      </c>
      <c r="P1107">
        <v>520</v>
      </c>
      <c r="Q1107">
        <v>101</v>
      </c>
      <c r="R1107">
        <f t="shared" si="167"/>
        <v>621</v>
      </c>
      <c r="U1107">
        <v>16513</v>
      </c>
      <c r="V1107">
        <v>4463</v>
      </c>
      <c r="W1107">
        <f t="shared" si="168"/>
        <v>20976</v>
      </c>
      <c r="Z1107">
        <v>46835081</v>
      </c>
      <c r="AA1107">
        <v>269735</v>
      </c>
      <c r="AB1107">
        <f t="shared" si="169"/>
        <v>47104816</v>
      </c>
      <c r="AE1107">
        <v>27152815</v>
      </c>
      <c r="AF1107">
        <v>6656806</v>
      </c>
      <c r="AG1107">
        <f t="shared" si="170"/>
        <v>33809621</v>
      </c>
      <c r="AJ1107">
        <v>81041</v>
      </c>
      <c r="AK1107">
        <v>0</v>
      </c>
      <c r="AL1107">
        <f t="shared" si="171"/>
        <v>81041</v>
      </c>
      <c r="AO1107">
        <v>69753</v>
      </c>
      <c r="AP1107">
        <v>319290</v>
      </c>
      <c r="AQ1107">
        <f t="shared" si="172"/>
        <v>389043</v>
      </c>
      <c r="AT1107">
        <v>35328454</v>
      </c>
      <c r="AU1107">
        <v>0</v>
      </c>
      <c r="AV1107">
        <f t="shared" si="173"/>
        <v>35328454</v>
      </c>
    </row>
    <row r="1108" spans="6:48" x14ac:dyDescent="0.2">
      <c r="F1108">
        <v>29</v>
      </c>
      <c r="G1108">
        <v>4716</v>
      </c>
      <c r="H1108">
        <f t="shared" si="165"/>
        <v>4745</v>
      </c>
      <c r="K1108">
        <v>191</v>
      </c>
      <c r="L1108">
        <v>72</v>
      </c>
      <c r="M1108">
        <f t="shared" si="166"/>
        <v>263</v>
      </c>
      <c r="P1108">
        <v>0</v>
      </c>
      <c r="Q1108">
        <v>0</v>
      </c>
      <c r="R1108">
        <f t="shared" si="167"/>
        <v>0</v>
      </c>
      <c r="U1108">
        <v>20027</v>
      </c>
      <c r="V1108">
        <v>3974</v>
      </c>
      <c r="W1108">
        <f t="shared" si="168"/>
        <v>24001</v>
      </c>
      <c r="Z1108">
        <v>50508622</v>
      </c>
      <c r="AA1108">
        <v>338548</v>
      </c>
      <c r="AB1108">
        <f t="shared" si="169"/>
        <v>50847170</v>
      </c>
      <c r="AE1108">
        <v>27550873</v>
      </c>
      <c r="AF1108">
        <v>6683180</v>
      </c>
      <c r="AG1108">
        <f t="shared" si="170"/>
        <v>34234053</v>
      </c>
      <c r="AJ1108">
        <v>16701</v>
      </c>
      <c r="AK1108">
        <v>3957</v>
      </c>
      <c r="AL1108">
        <f t="shared" si="171"/>
        <v>20658</v>
      </c>
      <c r="AO1108">
        <v>89067</v>
      </c>
      <c r="AP1108">
        <v>317046</v>
      </c>
      <c r="AQ1108">
        <f t="shared" si="172"/>
        <v>406113</v>
      </c>
      <c r="AT1108">
        <v>38871197</v>
      </c>
      <c r="AU1108">
        <v>0</v>
      </c>
      <c r="AV1108">
        <f t="shared" si="173"/>
        <v>38871197</v>
      </c>
    </row>
    <row r="1109" spans="6:48" x14ac:dyDescent="0.2">
      <c r="F1109">
        <v>71</v>
      </c>
      <c r="G1109">
        <v>5391</v>
      </c>
      <c r="H1109">
        <f t="shared" si="165"/>
        <v>5462</v>
      </c>
      <c r="K1109">
        <v>230</v>
      </c>
      <c r="L1109">
        <v>61</v>
      </c>
      <c r="M1109">
        <f t="shared" si="166"/>
        <v>291</v>
      </c>
      <c r="P1109">
        <v>0</v>
      </c>
      <c r="Q1109">
        <v>0</v>
      </c>
      <c r="R1109">
        <f t="shared" si="167"/>
        <v>0</v>
      </c>
      <c r="U1109">
        <v>18649</v>
      </c>
      <c r="V1109">
        <v>4765</v>
      </c>
      <c r="W1109">
        <f t="shared" si="168"/>
        <v>23414</v>
      </c>
      <c r="Z1109">
        <v>48009451</v>
      </c>
      <c r="AA1109">
        <v>374484</v>
      </c>
      <c r="AB1109">
        <f t="shared" si="169"/>
        <v>48383935</v>
      </c>
      <c r="AE1109">
        <v>25398051</v>
      </c>
      <c r="AF1109">
        <v>10442305</v>
      </c>
      <c r="AG1109">
        <f t="shared" si="170"/>
        <v>35840356</v>
      </c>
      <c r="AJ1109">
        <v>38042</v>
      </c>
      <c r="AK1109">
        <v>2941</v>
      </c>
      <c r="AL1109">
        <f t="shared" si="171"/>
        <v>40983</v>
      </c>
      <c r="AO1109">
        <v>498929</v>
      </c>
      <c r="AP1109">
        <v>472655</v>
      </c>
      <c r="AQ1109">
        <f t="shared" si="172"/>
        <v>971584</v>
      </c>
      <c r="AT1109">
        <v>37505130</v>
      </c>
      <c r="AU1109">
        <v>0</v>
      </c>
      <c r="AV1109">
        <f t="shared" si="173"/>
        <v>37505130</v>
      </c>
    </row>
    <row r="1110" spans="6:48" x14ac:dyDescent="0.2">
      <c r="F1110">
        <v>8</v>
      </c>
      <c r="G1110">
        <v>52</v>
      </c>
      <c r="H1110">
        <f t="shared" si="165"/>
        <v>60</v>
      </c>
      <c r="K1110">
        <v>0</v>
      </c>
      <c r="L1110">
        <v>0</v>
      </c>
      <c r="M1110">
        <f t="shared" si="166"/>
        <v>0</v>
      </c>
      <c r="P1110">
        <v>0</v>
      </c>
      <c r="Q1110">
        <v>0</v>
      </c>
      <c r="R1110">
        <f t="shared" si="167"/>
        <v>0</v>
      </c>
      <c r="U1110">
        <v>21846</v>
      </c>
      <c r="V1110">
        <v>8620</v>
      </c>
      <c r="W1110">
        <f t="shared" si="168"/>
        <v>30466</v>
      </c>
      <c r="Z1110">
        <v>48245379</v>
      </c>
      <c r="AA1110">
        <v>358616</v>
      </c>
      <c r="AB1110">
        <f t="shared" si="169"/>
        <v>48603995</v>
      </c>
      <c r="AE1110">
        <v>28042373</v>
      </c>
      <c r="AF1110">
        <v>10451544</v>
      </c>
      <c r="AG1110">
        <f t="shared" si="170"/>
        <v>38493917</v>
      </c>
      <c r="AJ1110">
        <v>110428</v>
      </c>
      <c r="AK1110">
        <v>3228</v>
      </c>
      <c r="AL1110">
        <f t="shared" si="171"/>
        <v>113656</v>
      </c>
      <c r="AO1110">
        <v>381378</v>
      </c>
      <c r="AP1110">
        <v>459979</v>
      </c>
      <c r="AQ1110">
        <f t="shared" si="172"/>
        <v>841357</v>
      </c>
      <c r="AT1110">
        <v>207194</v>
      </c>
      <c r="AU1110">
        <v>553685</v>
      </c>
      <c r="AV1110">
        <f t="shared" si="173"/>
        <v>760879</v>
      </c>
    </row>
    <row r="1111" spans="6:48" x14ac:dyDescent="0.2">
      <c r="F1111">
        <v>0</v>
      </c>
      <c r="G1111">
        <v>228</v>
      </c>
      <c r="H1111">
        <f t="shared" si="165"/>
        <v>228</v>
      </c>
      <c r="K1111">
        <v>0</v>
      </c>
      <c r="L1111">
        <v>0</v>
      </c>
      <c r="M1111">
        <f t="shared" si="166"/>
        <v>0</v>
      </c>
      <c r="P1111">
        <v>0</v>
      </c>
      <c r="Q1111">
        <v>0</v>
      </c>
      <c r="R1111">
        <f t="shared" si="167"/>
        <v>0</v>
      </c>
      <c r="U1111">
        <v>18867</v>
      </c>
      <c r="V1111">
        <v>10266</v>
      </c>
      <c r="W1111">
        <f t="shared" si="168"/>
        <v>29133</v>
      </c>
      <c r="Z1111">
        <v>47040845</v>
      </c>
      <c r="AA1111">
        <v>380373</v>
      </c>
      <c r="AB1111">
        <f t="shared" si="169"/>
        <v>47421218</v>
      </c>
      <c r="AE1111">
        <v>28517712</v>
      </c>
      <c r="AF1111">
        <v>10670460</v>
      </c>
      <c r="AG1111">
        <f t="shared" si="170"/>
        <v>39188172</v>
      </c>
      <c r="AJ1111">
        <v>529756346</v>
      </c>
      <c r="AK1111">
        <v>1096992</v>
      </c>
      <c r="AL1111">
        <f t="shared" si="171"/>
        <v>530853338</v>
      </c>
      <c r="AO1111">
        <v>476403</v>
      </c>
      <c r="AP1111">
        <v>499831</v>
      </c>
      <c r="AQ1111">
        <f t="shared" si="172"/>
        <v>976234</v>
      </c>
      <c r="AT1111">
        <v>246035</v>
      </c>
      <c r="AU1111">
        <v>527571</v>
      </c>
      <c r="AV1111">
        <f t="shared" si="173"/>
        <v>773606</v>
      </c>
    </row>
    <row r="1112" spans="6:48" x14ac:dyDescent="0.2">
      <c r="F1112">
        <v>0</v>
      </c>
      <c r="G1112">
        <v>267</v>
      </c>
      <c r="H1112">
        <f t="shared" si="165"/>
        <v>267</v>
      </c>
      <c r="K1112">
        <v>0</v>
      </c>
      <c r="L1112">
        <v>0</v>
      </c>
      <c r="M1112">
        <f t="shared" si="166"/>
        <v>0</v>
      </c>
      <c r="P1112">
        <v>0</v>
      </c>
      <c r="Q1112">
        <v>0</v>
      </c>
      <c r="R1112">
        <f t="shared" si="167"/>
        <v>0</v>
      </c>
      <c r="U1112">
        <v>179</v>
      </c>
      <c r="V1112">
        <v>0</v>
      </c>
      <c r="W1112">
        <f t="shared" si="168"/>
        <v>179</v>
      </c>
      <c r="Z1112">
        <v>44851205</v>
      </c>
      <c r="AA1112">
        <v>353245</v>
      </c>
      <c r="AB1112">
        <f t="shared" si="169"/>
        <v>45204450</v>
      </c>
      <c r="AE1112">
        <v>26952813</v>
      </c>
      <c r="AF1112">
        <v>10950520</v>
      </c>
      <c r="AG1112">
        <f t="shared" si="170"/>
        <v>37903333</v>
      </c>
      <c r="AJ1112">
        <v>503030707</v>
      </c>
      <c r="AK1112">
        <v>1230052</v>
      </c>
      <c r="AL1112">
        <f t="shared" si="171"/>
        <v>504260759</v>
      </c>
      <c r="AO1112">
        <v>609119</v>
      </c>
      <c r="AP1112">
        <v>537877</v>
      </c>
      <c r="AQ1112">
        <f t="shared" si="172"/>
        <v>1146996</v>
      </c>
      <c r="AT1112">
        <v>252384</v>
      </c>
      <c r="AU1112">
        <v>557737</v>
      </c>
      <c r="AV1112">
        <f t="shared" si="173"/>
        <v>810121</v>
      </c>
    </row>
    <row r="1113" spans="6:48" x14ac:dyDescent="0.2">
      <c r="F1113">
        <v>277</v>
      </c>
      <c r="G1113">
        <v>4119</v>
      </c>
      <c r="H1113">
        <f t="shared" si="165"/>
        <v>4396</v>
      </c>
      <c r="K1113">
        <v>0</v>
      </c>
      <c r="L1113">
        <v>0</v>
      </c>
      <c r="M1113">
        <f t="shared" si="166"/>
        <v>0</v>
      </c>
      <c r="P1113">
        <v>1030</v>
      </c>
      <c r="Q1113">
        <v>788</v>
      </c>
      <c r="R1113">
        <f t="shared" si="167"/>
        <v>1818</v>
      </c>
      <c r="U1113">
        <v>503</v>
      </c>
      <c r="V1113">
        <v>157</v>
      </c>
      <c r="W1113">
        <f t="shared" si="168"/>
        <v>660</v>
      </c>
      <c r="Z1113">
        <v>48366331</v>
      </c>
      <c r="AA1113">
        <v>453539</v>
      </c>
      <c r="AB1113">
        <f t="shared" si="169"/>
        <v>48819870</v>
      </c>
      <c r="AE1113">
        <v>22036792</v>
      </c>
      <c r="AF1113">
        <v>857935</v>
      </c>
      <c r="AG1113">
        <f t="shared" si="170"/>
        <v>22894727</v>
      </c>
      <c r="AJ1113">
        <v>520605714</v>
      </c>
      <c r="AK1113">
        <v>1261470</v>
      </c>
      <c r="AL1113">
        <f t="shared" si="171"/>
        <v>521867184</v>
      </c>
      <c r="AO1113">
        <v>605084</v>
      </c>
      <c r="AP1113">
        <v>500798</v>
      </c>
      <c r="AQ1113">
        <f t="shared" si="172"/>
        <v>1105882</v>
      </c>
      <c r="AT1113">
        <v>281582</v>
      </c>
      <c r="AU1113">
        <v>532378</v>
      </c>
      <c r="AV1113">
        <f t="shared" si="173"/>
        <v>813960</v>
      </c>
    </row>
    <row r="1114" spans="6:48" x14ac:dyDescent="0.2">
      <c r="F1114">
        <v>182</v>
      </c>
      <c r="G1114">
        <v>2277</v>
      </c>
      <c r="H1114">
        <f t="shared" si="165"/>
        <v>2459</v>
      </c>
      <c r="K1114">
        <v>0</v>
      </c>
      <c r="L1114">
        <v>0</v>
      </c>
      <c r="M1114">
        <f t="shared" si="166"/>
        <v>0</v>
      </c>
      <c r="P1114">
        <v>1564</v>
      </c>
      <c r="Q1114">
        <v>789</v>
      </c>
      <c r="R1114">
        <f t="shared" si="167"/>
        <v>2353</v>
      </c>
      <c r="U1114">
        <v>502</v>
      </c>
      <c r="V1114">
        <v>218</v>
      </c>
      <c r="W1114">
        <f t="shared" si="168"/>
        <v>720</v>
      </c>
      <c r="Z1114">
        <v>40325491</v>
      </c>
      <c r="AA1114">
        <v>457940</v>
      </c>
      <c r="AB1114">
        <f t="shared" si="169"/>
        <v>40783431</v>
      </c>
      <c r="AE1114">
        <v>22807418</v>
      </c>
      <c r="AF1114">
        <v>837936</v>
      </c>
      <c r="AG1114">
        <f t="shared" si="170"/>
        <v>23645354</v>
      </c>
      <c r="AJ1114">
        <v>529654458</v>
      </c>
      <c r="AK1114">
        <v>1197961</v>
      </c>
      <c r="AL1114">
        <f t="shared" si="171"/>
        <v>530852419</v>
      </c>
      <c r="AO1114">
        <v>765269</v>
      </c>
      <c r="AP1114">
        <v>483433</v>
      </c>
      <c r="AQ1114">
        <f t="shared" si="172"/>
        <v>1248702</v>
      </c>
      <c r="AT1114">
        <v>230439</v>
      </c>
      <c r="AU1114">
        <v>578612</v>
      </c>
      <c r="AV1114">
        <f t="shared" si="173"/>
        <v>809051</v>
      </c>
    </row>
    <row r="1115" spans="6:48" x14ac:dyDescent="0.2">
      <c r="F1115">
        <v>66</v>
      </c>
      <c r="G1115">
        <v>2352</v>
      </c>
      <c r="H1115">
        <f t="shared" si="165"/>
        <v>2418</v>
      </c>
      <c r="K1115">
        <v>0</v>
      </c>
      <c r="L1115">
        <v>0</v>
      </c>
      <c r="M1115">
        <f t="shared" si="166"/>
        <v>0</v>
      </c>
      <c r="P1115">
        <v>1642</v>
      </c>
      <c r="Q1115">
        <v>643</v>
      </c>
      <c r="R1115">
        <f t="shared" si="167"/>
        <v>2285</v>
      </c>
      <c r="U1115">
        <v>540</v>
      </c>
      <c r="V1115">
        <v>157</v>
      </c>
      <c r="W1115">
        <f t="shared" si="168"/>
        <v>697</v>
      </c>
      <c r="Z1115">
        <v>608970</v>
      </c>
      <c r="AA1115">
        <v>10634</v>
      </c>
      <c r="AB1115">
        <f t="shared" si="169"/>
        <v>619604</v>
      </c>
      <c r="AE1115">
        <v>26929077</v>
      </c>
      <c r="AF1115">
        <v>1025583</v>
      </c>
      <c r="AG1115">
        <f t="shared" si="170"/>
        <v>27954660</v>
      </c>
      <c r="AJ1115">
        <v>524318858</v>
      </c>
      <c r="AK1115">
        <v>1099976</v>
      </c>
      <c r="AL1115">
        <f t="shared" si="171"/>
        <v>525418834</v>
      </c>
      <c r="AO1115">
        <v>1003409</v>
      </c>
      <c r="AP1115">
        <v>464282</v>
      </c>
      <c r="AQ1115">
        <f t="shared" si="172"/>
        <v>1467691</v>
      </c>
      <c r="AT1115">
        <v>373155</v>
      </c>
      <c r="AU1115">
        <v>591833</v>
      </c>
      <c r="AV1115">
        <f t="shared" si="173"/>
        <v>964988</v>
      </c>
    </row>
    <row r="1116" spans="6:48" x14ac:dyDescent="0.2">
      <c r="F1116">
        <v>0</v>
      </c>
      <c r="G1116">
        <v>3371</v>
      </c>
      <c r="H1116">
        <f t="shared" si="165"/>
        <v>3371</v>
      </c>
      <c r="K1116">
        <v>0</v>
      </c>
      <c r="L1116">
        <v>0</v>
      </c>
      <c r="M1116">
        <f t="shared" si="166"/>
        <v>0</v>
      </c>
      <c r="P1116">
        <v>1438</v>
      </c>
      <c r="Q1116">
        <v>636</v>
      </c>
      <c r="R1116">
        <f t="shared" si="167"/>
        <v>2074</v>
      </c>
      <c r="U1116">
        <v>490</v>
      </c>
      <c r="V1116">
        <v>151</v>
      </c>
      <c r="W1116">
        <f t="shared" si="168"/>
        <v>641</v>
      </c>
      <c r="Z1116">
        <v>360487</v>
      </c>
      <c r="AA1116">
        <v>41637</v>
      </c>
      <c r="AB1116">
        <f t="shared" si="169"/>
        <v>402124</v>
      </c>
      <c r="AE1116">
        <v>25774874</v>
      </c>
      <c r="AF1116">
        <v>1024330</v>
      </c>
      <c r="AG1116">
        <f t="shared" si="170"/>
        <v>26799204</v>
      </c>
      <c r="AJ1116">
        <v>479485490</v>
      </c>
      <c r="AK1116">
        <v>984381</v>
      </c>
      <c r="AL1116">
        <f t="shared" si="171"/>
        <v>480469871</v>
      </c>
      <c r="AO1116">
        <v>961428</v>
      </c>
      <c r="AP1116">
        <v>501724</v>
      </c>
      <c r="AQ1116">
        <f t="shared" si="172"/>
        <v>1463152</v>
      </c>
      <c r="AT1116">
        <v>733832</v>
      </c>
      <c r="AU1116">
        <v>613593</v>
      </c>
      <c r="AV1116">
        <f t="shared" si="173"/>
        <v>1347425</v>
      </c>
    </row>
    <row r="1117" spans="6:48" x14ac:dyDescent="0.2">
      <c r="F1117">
        <v>27</v>
      </c>
      <c r="G1117">
        <v>4114</v>
      </c>
      <c r="H1117">
        <f t="shared" si="165"/>
        <v>4141</v>
      </c>
      <c r="K1117">
        <v>1217</v>
      </c>
      <c r="L1117">
        <v>209</v>
      </c>
      <c r="M1117">
        <f t="shared" si="166"/>
        <v>1426</v>
      </c>
      <c r="P1117">
        <v>1609</v>
      </c>
      <c r="Q1117">
        <v>624</v>
      </c>
      <c r="R1117">
        <f t="shared" si="167"/>
        <v>2233</v>
      </c>
      <c r="U1117">
        <v>505</v>
      </c>
      <c r="V1117">
        <v>166</v>
      </c>
      <c r="W1117">
        <f t="shared" si="168"/>
        <v>671</v>
      </c>
      <c r="Z1117">
        <v>409635</v>
      </c>
      <c r="AA1117">
        <v>56717</v>
      </c>
      <c r="AB1117">
        <f t="shared" si="169"/>
        <v>466352</v>
      </c>
      <c r="AE1117">
        <v>26141502</v>
      </c>
      <c r="AF1117">
        <v>1866154</v>
      </c>
      <c r="AG1117">
        <f t="shared" si="170"/>
        <v>28007656</v>
      </c>
      <c r="AJ1117">
        <v>507589179</v>
      </c>
      <c r="AK1117">
        <v>984381</v>
      </c>
      <c r="AL1117">
        <f t="shared" si="171"/>
        <v>508573560</v>
      </c>
      <c r="AO1117">
        <v>775841</v>
      </c>
      <c r="AP1117">
        <v>492589</v>
      </c>
      <c r="AQ1117">
        <f t="shared" si="172"/>
        <v>1268430</v>
      </c>
      <c r="AT1117">
        <v>486393</v>
      </c>
      <c r="AU1117">
        <v>608878</v>
      </c>
      <c r="AV1117">
        <f t="shared" si="173"/>
        <v>1095271</v>
      </c>
    </row>
    <row r="1118" spans="6:48" x14ac:dyDescent="0.2">
      <c r="F1118">
        <v>0</v>
      </c>
      <c r="G1118">
        <v>3701</v>
      </c>
      <c r="H1118">
        <f t="shared" si="165"/>
        <v>3701</v>
      </c>
      <c r="K1118">
        <v>1489</v>
      </c>
      <c r="L1118">
        <v>268</v>
      </c>
      <c r="M1118">
        <f t="shared" si="166"/>
        <v>1757</v>
      </c>
      <c r="P1118">
        <v>1419</v>
      </c>
      <c r="Q1118">
        <v>603</v>
      </c>
      <c r="R1118">
        <f t="shared" si="167"/>
        <v>2022</v>
      </c>
      <c r="U1118">
        <v>714</v>
      </c>
      <c r="V1118">
        <v>296</v>
      </c>
      <c r="W1118">
        <f t="shared" si="168"/>
        <v>1010</v>
      </c>
      <c r="Z1118">
        <v>571378</v>
      </c>
      <c r="AA1118">
        <v>76134</v>
      </c>
      <c r="AB1118">
        <f t="shared" si="169"/>
        <v>647512</v>
      </c>
      <c r="AE1118">
        <v>25786735</v>
      </c>
      <c r="AF1118">
        <v>1465511</v>
      </c>
      <c r="AG1118">
        <f t="shared" si="170"/>
        <v>27252246</v>
      </c>
      <c r="AJ1118">
        <v>508563356</v>
      </c>
      <c r="AK1118">
        <v>860239</v>
      </c>
      <c r="AL1118">
        <f t="shared" si="171"/>
        <v>509423595</v>
      </c>
      <c r="AO1118">
        <v>674167</v>
      </c>
      <c r="AP1118">
        <v>543329</v>
      </c>
      <c r="AQ1118">
        <f t="shared" si="172"/>
        <v>1217496</v>
      </c>
      <c r="AT1118">
        <v>378243</v>
      </c>
      <c r="AU1118">
        <v>595299</v>
      </c>
      <c r="AV1118">
        <f t="shared" si="173"/>
        <v>973542</v>
      </c>
    </row>
    <row r="1119" spans="6:48" x14ac:dyDescent="0.2">
      <c r="F1119">
        <v>4201</v>
      </c>
      <c r="G1119">
        <v>12194</v>
      </c>
      <c r="H1119">
        <f t="shared" si="165"/>
        <v>16395</v>
      </c>
      <c r="K1119">
        <v>1348</v>
      </c>
      <c r="L1119">
        <v>313</v>
      </c>
      <c r="M1119">
        <f t="shared" si="166"/>
        <v>1661</v>
      </c>
      <c r="P1119">
        <v>1495</v>
      </c>
      <c r="Q1119">
        <v>627</v>
      </c>
      <c r="R1119">
        <f t="shared" si="167"/>
        <v>2122</v>
      </c>
      <c r="U1119">
        <v>560</v>
      </c>
      <c r="V1119">
        <v>194</v>
      </c>
      <c r="W1119">
        <f t="shared" si="168"/>
        <v>754</v>
      </c>
      <c r="Z1119">
        <v>615360</v>
      </c>
      <c r="AA1119">
        <v>78936</v>
      </c>
      <c r="AB1119">
        <f t="shared" si="169"/>
        <v>694296</v>
      </c>
      <c r="AE1119">
        <v>27056726</v>
      </c>
      <c r="AF1119">
        <v>1935240</v>
      </c>
      <c r="AG1119">
        <f t="shared" si="170"/>
        <v>28991966</v>
      </c>
      <c r="AJ1119">
        <v>476493545</v>
      </c>
      <c r="AK1119">
        <v>845466</v>
      </c>
      <c r="AL1119">
        <f t="shared" si="171"/>
        <v>477339011</v>
      </c>
      <c r="AO1119">
        <v>491635</v>
      </c>
      <c r="AP1119">
        <v>447095</v>
      </c>
      <c r="AQ1119">
        <f t="shared" si="172"/>
        <v>938730</v>
      </c>
      <c r="AT1119">
        <v>291220</v>
      </c>
      <c r="AU1119">
        <v>611900</v>
      </c>
      <c r="AV1119">
        <f t="shared" si="173"/>
        <v>903120</v>
      </c>
    </row>
    <row r="1120" spans="6:48" x14ac:dyDescent="0.2">
      <c r="F1120">
        <v>6925</v>
      </c>
      <c r="G1120">
        <v>12297</v>
      </c>
      <c r="H1120">
        <f t="shared" si="165"/>
        <v>19222</v>
      </c>
      <c r="K1120">
        <v>1413</v>
      </c>
      <c r="L1120">
        <v>429</v>
      </c>
      <c r="M1120">
        <f t="shared" si="166"/>
        <v>1842</v>
      </c>
      <c r="P1120">
        <v>1518</v>
      </c>
      <c r="Q1120">
        <v>604</v>
      </c>
      <c r="R1120">
        <f t="shared" si="167"/>
        <v>2122</v>
      </c>
      <c r="U1120">
        <v>744</v>
      </c>
      <c r="V1120">
        <v>228</v>
      </c>
      <c r="W1120">
        <f t="shared" si="168"/>
        <v>972</v>
      </c>
      <c r="Z1120">
        <v>579732</v>
      </c>
      <c r="AA1120">
        <v>82790</v>
      </c>
      <c r="AB1120">
        <f t="shared" si="169"/>
        <v>662522</v>
      </c>
      <c r="AE1120">
        <v>26494188</v>
      </c>
      <c r="AF1120">
        <v>2155402</v>
      </c>
      <c r="AG1120">
        <f t="shared" si="170"/>
        <v>28649590</v>
      </c>
      <c r="AJ1120">
        <v>522771309</v>
      </c>
      <c r="AK1120">
        <v>1102992</v>
      </c>
      <c r="AL1120">
        <f t="shared" si="171"/>
        <v>523874301</v>
      </c>
      <c r="AO1120">
        <v>454991</v>
      </c>
      <c r="AP1120">
        <v>410743</v>
      </c>
      <c r="AQ1120">
        <f t="shared" si="172"/>
        <v>865734</v>
      </c>
      <c r="AT1120">
        <v>228056</v>
      </c>
      <c r="AU1120">
        <v>639858</v>
      </c>
      <c r="AV1120">
        <f t="shared" si="173"/>
        <v>867914</v>
      </c>
    </row>
    <row r="1121" spans="6:48" x14ac:dyDescent="0.2">
      <c r="F1121">
        <v>3639</v>
      </c>
      <c r="G1121">
        <v>10160</v>
      </c>
      <c r="H1121">
        <f t="shared" si="165"/>
        <v>13799</v>
      </c>
      <c r="K1121">
        <v>1811</v>
      </c>
      <c r="L1121">
        <v>355</v>
      </c>
      <c r="M1121">
        <f t="shared" si="166"/>
        <v>2166</v>
      </c>
      <c r="P1121">
        <v>1643</v>
      </c>
      <c r="Q1121">
        <v>693</v>
      </c>
      <c r="R1121">
        <f t="shared" si="167"/>
        <v>2336</v>
      </c>
      <c r="U1121">
        <v>0</v>
      </c>
      <c r="V1121">
        <v>0</v>
      </c>
      <c r="W1121">
        <f t="shared" si="168"/>
        <v>0</v>
      </c>
      <c r="Z1121">
        <v>560147</v>
      </c>
      <c r="AA1121">
        <v>75365</v>
      </c>
      <c r="AB1121">
        <f t="shared" si="169"/>
        <v>635512</v>
      </c>
      <c r="AE1121">
        <v>26046496</v>
      </c>
      <c r="AF1121">
        <v>4497034</v>
      </c>
      <c r="AG1121">
        <f t="shared" si="170"/>
        <v>30543530</v>
      </c>
      <c r="AJ1121">
        <v>461016965</v>
      </c>
      <c r="AK1121">
        <v>1063448</v>
      </c>
      <c r="AL1121">
        <f t="shared" si="171"/>
        <v>462080413</v>
      </c>
      <c r="AO1121">
        <v>5015343</v>
      </c>
      <c r="AP1121">
        <v>0</v>
      </c>
      <c r="AQ1121">
        <f t="shared" si="172"/>
        <v>5015343</v>
      </c>
      <c r="AT1121">
        <v>201508</v>
      </c>
      <c r="AU1121">
        <v>579778</v>
      </c>
      <c r="AV1121">
        <f t="shared" si="173"/>
        <v>781286</v>
      </c>
    </row>
    <row r="1122" spans="6:48" x14ac:dyDescent="0.2">
      <c r="F1122">
        <v>6197</v>
      </c>
      <c r="G1122">
        <v>16911</v>
      </c>
      <c r="H1122">
        <f t="shared" si="165"/>
        <v>23108</v>
      </c>
      <c r="K1122">
        <v>1350</v>
      </c>
      <c r="L1122">
        <v>420</v>
      </c>
      <c r="M1122">
        <f t="shared" si="166"/>
        <v>1770</v>
      </c>
      <c r="P1122">
        <v>1360</v>
      </c>
      <c r="Q1122">
        <v>1035</v>
      </c>
      <c r="R1122">
        <f t="shared" si="167"/>
        <v>2395</v>
      </c>
      <c r="U1122">
        <v>0</v>
      </c>
      <c r="V1122">
        <v>0</v>
      </c>
      <c r="W1122">
        <f t="shared" si="168"/>
        <v>0</v>
      </c>
      <c r="Z1122">
        <v>603915</v>
      </c>
      <c r="AA1122">
        <v>82421</v>
      </c>
      <c r="AB1122">
        <f t="shared" si="169"/>
        <v>686336</v>
      </c>
      <c r="AE1122">
        <v>27941689</v>
      </c>
      <c r="AF1122">
        <v>5539097</v>
      </c>
      <c r="AG1122">
        <f t="shared" si="170"/>
        <v>33480786</v>
      </c>
      <c r="AJ1122">
        <v>518427061</v>
      </c>
      <c r="AK1122">
        <v>1732556</v>
      </c>
      <c r="AL1122">
        <f t="shared" si="171"/>
        <v>520159617</v>
      </c>
      <c r="AO1122">
        <v>9334266</v>
      </c>
      <c r="AP1122">
        <v>0</v>
      </c>
      <c r="AQ1122">
        <f t="shared" si="172"/>
        <v>9334266</v>
      </c>
      <c r="AT1122">
        <v>77763</v>
      </c>
      <c r="AU1122">
        <v>0</v>
      </c>
      <c r="AV1122">
        <f t="shared" si="173"/>
        <v>77763</v>
      </c>
    </row>
    <row r="1123" spans="6:48" x14ac:dyDescent="0.2">
      <c r="F1123">
        <v>4333</v>
      </c>
      <c r="G1123">
        <v>13616</v>
      </c>
      <c r="H1123">
        <f t="shared" si="165"/>
        <v>17949</v>
      </c>
      <c r="K1123">
        <v>1208</v>
      </c>
      <c r="L1123">
        <v>792</v>
      </c>
      <c r="M1123">
        <f t="shared" si="166"/>
        <v>2000</v>
      </c>
      <c r="P1123">
        <v>1491</v>
      </c>
      <c r="Q1123">
        <v>1290</v>
      </c>
      <c r="R1123">
        <f t="shared" si="167"/>
        <v>2781</v>
      </c>
      <c r="U1123">
        <v>0</v>
      </c>
      <c r="V1123">
        <v>0</v>
      </c>
      <c r="W1123">
        <f t="shared" si="168"/>
        <v>0</v>
      </c>
      <c r="Z1123">
        <v>525345</v>
      </c>
      <c r="AA1123">
        <v>79242</v>
      </c>
      <c r="AB1123">
        <f t="shared" si="169"/>
        <v>604587</v>
      </c>
      <c r="AE1123">
        <v>26246522</v>
      </c>
      <c r="AF1123">
        <v>5600483</v>
      </c>
      <c r="AG1123">
        <f t="shared" si="170"/>
        <v>31847005</v>
      </c>
      <c r="AJ1123">
        <v>563664</v>
      </c>
      <c r="AK1123">
        <v>0</v>
      </c>
      <c r="AL1123">
        <f t="shared" si="171"/>
        <v>563664</v>
      </c>
      <c r="AO1123">
        <v>11928519</v>
      </c>
      <c r="AP1123">
        <v>0</v>
      </c>
      <c r="AQ1123">
        <f t="shared" si="172"/>
        <v>11928519</v>
      </c>
      <c r="AT1123">
        <v>83031</v>
      </c>
      <c r="AU1123">
        <v>0</v>
      </c>
      <c r="AV1123">
        <f t="shared" si="173"/>
        <v>83031</v>
      </c>
    </row>
    <row r="1124" spans="6:48" x14ac:dyDescent="0.2">
      <c r="F1124">
        <v>3873</v>
      </c>
      <c r="G1124">
        <v>9855</v>
      </c>
      <c r="H1124">
        <f t="shared" si="165"/>
        <v>13728</v>
      </c>
      <c r="K1124">
        <v>1221</v>
      </c>
      <c r="L1124">
        <v>531</v>
      </c>
      <c r="M1124">
        <f t="shared" si="166"/>
        <v>1752</v>
      </c>
      <c r="P1124">
        <v>1820</v>
      </c>
      <c r="Q1124">
        <v>1901</v>
      </c>
      <c r="R1124">
        <f t="shared" si="167"/>
        <v>3721</v>
      </c>
      <c r="U1124">
        <v>0</v>
      </c>
      <c r="V1124">
        <v>0</v>
      </c>
      <c r="W1124">
        <f t="shared" si="168"/>
        <v>0</v>
      </c>
      <c r="Z1124">
        <v>595140</v>
      </c>
      <c r="AA1124">
        <v>83212</v>
      </c>
      <c r="AB1124">
        <f t="shared" si="169"/>
        <v>678352</v>
      </c>
      <c r="AE1124">
        <v>21989320</v>
      </c>
      <c r="AF1124">
        <v>6716634</v>
      </c>
      <c r="AG1124">
        <f t="shared" si="170"/>
        <v>28705954</v>
      </c>
      <c r="AJ1124">
        <v>571618</v>
      </c>
      <c r="AK1124">
        <v>0</v>
      </c>
      <c r="AL1124">
        <f t="shared" si="171"/>
        <v>571618</v>
      </c>
      <c r="AO1124">
        <v>10811377</v>
      </c>
      <c r="AP1124">
        <v>0</v>
      </c>
      <c r="AQ1124">
        <f t="shared" si="172"/>
        <v>10811377</v>
      </c>
      <c r="AT1124">
        <v>326</v>
      </c>
      <c r="AU1124">
        <v>0</v>
      </c>
      <c r="AV1124">
        <f t="shared" si="173"/>
        <v>326</v>
      </c>
    </row>
    <row r="1125" spans="6:48" x14ac:dyDescent="0.2">
      <c r="F1125">
        <v>28589</v>
      </c>
      <c r="G1125">
        <v>19327</v>
      </c>
      <c r="H1125">
        <f t="shared" si="165"/>
        <v>47916</v>
      </c>
      <c r="K1125">
        <v>1245</v>
      </c>
      <c r="L1125">
        <v>689</v>
      </c>
      <c r="M1125">
        <f t="shared" si="166"/>
        <v>1934</v>
      </c>
      <c r="P1125">
        <v>0</v>
      </c>
      <c r="Q1125">
        <v>0</v>
      </c>
      <c r="R1125">
        <f t="shared" si="167"/>
        <v>0</v>
      </c>
      <c r="U1125">
        <v>0</v>
      </c>
      <c r="V1125">
        <v>0</v>
      </c>
      <c r="W1125">
        <f t="shared" si="168"/>
        <v>0</v>
      </c>
      <c r="Z1125">
        <v>600606</v>
      </c>
      <c r="AA1125">
        <v>85002</v>
      </c>
      <c r="AB1125">
        <f t="shared" si="169"/>
        <v>685608</v>
      </c>
      <c r="AE1125">
        <v>13</v>
      </c>
      <c r="AF1125">
        <v>37</v>
      </c>
      <c r="AG1125">
        <f t="shared" si="170"/>
        <v>50</v>
      </c>
      <c r="AJ1125">
        <v>557655</v>
      </c>
      <c r="AK1125">
        <v>0</v>
      </c>
      <c r="AL1125">
        <f t="shared" si="171"/>
        <v>557655</v>
      </c>
      <c r="AO1125">
        <v>11367653</v>
      </c>
      <c r="AP1125">
        <v>0</v>
      </c>
      <c r="AQ1125">
        <f t="shared" si="172"/>
        <v>11367653</v>
      </c>
      <c r="AT1125">
        <v>28</v>
      </c>
      <c r="AU1125">
        <v>0</v>
      </c>
      <c r="AV1125">
        <f t="shared" si="173"/>
        <v>28</v>
      </c>
    </row>
    <row r="1126" spans="6:48" x14ac:dyDescent="0.2">
      <c r="F1126">
        <v>26461</v>
      </c>
      <c r="G1126">
        <v>21149</v>
      </c>
      <c r="H1126">
        <f t="shared" si="165"/>
        <v>47610</v>
      </c>
      <c r="K1126">
        <v>1039</v>
      </c>
      <c r="L1126">
        <v>434</v>
      </c>
      <c r="M1126">
        <f t="shared" si="166"/>
        <v>1473</v>
      </c>
      <c r="P1126">
        <v>0</v>
      </c>
      <c r="Q1126">
        <v>0</v>
      </c>
      <c r="R1126">
        <f t="shared" si="167"/>
        <v>0</v>
      </c>
      <c r="U1126">
        <v>0</v>
      </c>
      <c r="V1126">
        <v>0</v>
      </c>
      <c r="W1126">
        <f t="shared" si="168"/>
        <v>0</v>
      </c>
      <c r="Z1126">
        <v>648716</v>
      </c>
      <c r="AA1126">
        <v>120167</v>
      </c>
      <c r="AB1126">
        <f t="shared" si="169"/>
        <v>768883</v>
      </c>
      <c r="AE1126">
        <v>32065116</v>
      </c>
      <c r="AF1126">
        <v>252019</v>
      </c>
      <c r="AG1126">
        <f t="shared" si="170"/>
        <v>32317135</v>
      </c>
      <c r="AJ1126">
        <v>609764</v>
      </c>
      <c r="AK1126">
        <v>0</v>
      </c>
      <c r="AL1126">
        <f t="shared" si="171"/>
        <v>609764</v>
      </c>
      <c r="AO1126">
        <v>12577260</v>
      </c>
      <c r="AP1126">
        <v>0</v>
      </c>
      <c r="AQ1126">
        <f t="shared" si="172"/>
        <v>12577260</v>
      </c>
      <c r="AT1126">
        <v>262973819</v>
      </c>
      <c r="AU1126">
        <v>11010393</v>
      </c>
      <c r="AV1126">
        <f t="shared" si="173"/>
        <v>273984212</v>
      </c>
    </row>
    <row r="1127" spans="6:48" x14ac:dyDescent="0.2">
      <c r="F1127">
        <v>22045</v>
      </c>
      <c r="G1127">
        <v>16620</v>
      </c>
      <c r="H1127">
        <f t="shared" si="165"/>
        <v>38665</v>
      </c>
      <c r="K1127">
        <v>1122</v>
      </c>
      <c r="L1127">
        <v>644</v>
      </c>
      <c r="M1127">
        <f t="shared" si="166"/>
        <v>1766</v>
      </c>
      <c r="P1127">
        <v>0</v>
      </c>
      <c r="Q1127">
        <v>0</v>
      </c>
      <c r="R1127">
        <f t="shared" si="167"/>
        <v>0</v>
      </c>
      <c r="U1127">
        <v>0</v>
      </c>
      <c r="V1127">
        <v>0</v>
      </c>
      <c r="W1127">
        <f t="shared" si="168"/>
        <v>0</v>
      </c>
      <c r="Z1127">
        <v>149190</v>
      </c>
      <c r="AA1127">
        <v>53005</v>
      </c>
      <c r="AB1127">
        <f t="shared" si="169"/>
        <v>202195</v>
      </c>
      <c r="AE1127">
        <v>28885392</v>
      </c>
      <c r="AF1127">
        <v>205705</v>
      </c>
      <c r="AG1127">
        <f t="shared" si="170"/>
        <v>29091097</v>
      </c>
      <c r="AJ1127">
        <v>624016</v>
      </c>
      <c r="AK1127">
        <v>0</v>
      </c>
      <c r="AL1127">
        <f t="shared" si="171"/>
        <v>624016</v>
      </c>
      <c r="AO1127">
        <v>16263027</v>
      </c>
      <c r="AP1127">
        <v>0</v>
      </c>
      <c r="AQ1127">
        <f t="shared" si="172"/>
        <v>16263027</v>
      </c>
      <c r="AT1127">
        <v>245387788</v>
      </c>
      <c r="AU1127">
        <v>10443800</v>
      </c>
      <c r="AV1127">
        <f t="shared" si="173"/>
        <v>255831588</v>
      </c>
    </row>
    <row r="1128" spans="6:48" x14ac:dyDescent="0.2">
      <c r="F1128">
        <v>11539</v>
      </c>
      <c r="G1128">
        <v>43437</v>
      </c>
      <c r="H1128">
        <f t="shared" si="165"/>
        <v>54976</v>
      </c>
      <c r="K1128">
        <v>1040</v>
      </c>
      <c r="L1128">
        <v>1388</v>
      </c>
      <c r="M1128">
        <f t="shared" si="166"/>
        <v>2428</v>
      </c>
      <c r="P1128">
        <v>0</v>
      </c>
      <c r="Q1128">
        <v>0</v>
      </c>
      <c r="R1128">
        <f t="shared" si="167"/>
        <v>0</v>
      </c>
      <c r="U1128">
        <v>0</v>
      </c>
      <c r="V1128">
        <v>0</v>
      </c>
      <c r="W1128">
        <f t="shared" si="168"/>
        <v>0</v>
      </c>
      <c r="Z1128">
        <v>140982</v>
      </c>
      <c r="AA1128">
        <v>65223</v>
      </c>
      <c r="AB1128">
        <f t="shared" si="169"/>
        <v>206205</v>
      </c>
      <c r="AE1128">
        <v>39850746</v>
      </c>
      <c r="AF1128">
        <v>253527</v>
      </c>
      <c r="AG1128">
        <f t="shared" si="170"/>
        <v>40104273</v>
      </c>
      <c r="AJ1128">
        <v>445692</v>
      </c>
      <c r="AK1128">
        <v>0</v>
      </c>
      <c r="AL1128">
        <f t="shared" si="171"/>
        <v>445692</v>
      </c>
      <c r="AO1128">
        <v>26236266</v>
      </c>
      <c r="AP1128">
        <v>0</v>
      </c>
      <c r="AQ1128">
        <f t="shared" si="172"/>
        <v>26236266</v>
      </c>
      <c r="AT1128">
        <v>287279795</v>
      </c>
      <c r="AU1128">
        <v>15594574</v>
      </c>
      <c r="AV1128">
        <f t="shared" si="173"/>
        <v>302874369</v>
      </c>
    </row>
    <row r="1129" spans="6:48" x14ac:dyDescent="0.2">
      <c r="F1129">
        <v>9719</v>
      </c>
      <c r="G1129">
        <v>45104</v>
      </c>
      <c r="H1129">
        <f t="shared" si="165"/>
        <v>54823</v>
      </c>
      <c r="K1129">
        <v>0</v>
      </c>
      <c r="L1129">
        <v>0</v>
      </c>
      <c r="M1129">
        <f t="shared" si="166"/>
        <v>0</v>
      </c>
      <c r="P1129">
        <v>0</v>
      </c>
      <c r="Q1129">
        <v>0</v>
      </c>
      <c r="R1129">
        <f t="shared" si="167"/>
        <v>0</v>
      </c>
      <c r="U1129">
        <v>0</v>
      </c>
      <c r="V1129">
        <v>0</v>
      </c>
      <c r="W1129">
        <f t="shared" si="168"/>
        <v>0</v>
      </c>
      <c r="Z1129">
        <v>161984</v>
      </c>
      <c r="AA1129">
        <v>82829</v>
      </c>
      <c r="AB1129">
        <f t="shared" si="169"/>
        <v>244813</v>
      </c>
      <c r="AE1129">
        <v>38635945</v>
      </c>
      <c r="AF1129">
        <v>218184</v>
      </c>
      <c r="AG1129">
        <f t="shared" si="170"/>
        <v>38854129</v>
      </c>
      <c r="AJ1129">
        <v>518225</v>
      </c>
      <c r="AK1129">
        <v>0</v>
      </c>
      <c r="AL1129">
        <f t="shared" si="171"/>
        <v>518225</v>
      </c>
      <c r="AO1129">
        <v>26424451</v>
      </c>
      <c r="AP1129">
        <v>0</v>
      </c>
      <c r="AQ1129">
        <f t="shared" si="172"/>
        <v>26424451</v>
      </c>
      <c r="AT1129">
        <v>282501085</v>
      </c>
      <c r="AU1129">
        <v>15321453</v>
      </c>
      <c r="AV1129">
        <f t="shared" si="173"/>
        <v>297822538</v>
      </c>
    </row>
    <row r="1130" spans="6:48" x14ac:dyDescent="0.2">
      <c r="F1130">
        <v>64743664</v>
      </c>
      <c r="G1130">
        <v>0</v>
      </c>
      <c r="H1130">
        <f t="shared" si="165"/>
        <v>64743664</v>
      </c>
      <c r="K1130">
        <v>0</v>
      </c>
      <c r="L1130">
        <v>0</v>
      </c>
      <c r="M1130">
        <f t="shared" si="166"/>
        <v>0</v>
      </c>
      <c r="P1130">
        <v>0</v>
      </c>
      <c r="Q1130">
        <v>0</v>
      </c>
      <c r="R1130">
        <f t="shared" si="167"/>
        <v>0</v>
      </c>
      <c r="U1130">
        <v>0</v>
      </c>
      <c r="V1130">
        <v>0</v>
      </c>
      <c r="W1130">
        <f t="shared" si="168"/>
        <v>0</v>
      </c>
      <c r="Z1130">
        <v>105162</v>
      </c>
      <c r="AA1130">
        <v>86790</v>
      </c>
      <c r="AB1130">
        <f t="shared" si="169"/>
        <v>191952</v>
      </c>
      <c r="AE1130">
        <v>37281118</v>
      </c>
      <c r="AF1130">
        <v>231985</v>
      </c>
      <c r="AG1130">
        <f t="shared" si="170"/>
        <v>37513103</v>
      </c>
      <c r="AJ1130">
        <v>498943</v>
      </c>
      <c r="AK1130">
        <v>0</v>
      </c>
      <c r="AL1130">
        <f t="shared" si="171"/>
        <v>498943</v>
      </c>
      <c r="AO1130">
        <v>30610811</v>
      </c>
      <c r="AP1130">
        <v>0</v>
      </c>
      <c r="AQ1130">
        <f t="shared" si="172"/>
        <v>30610811</v>
      </c>
      <c r="AT1130">
        <v>275597600</v>
      </c>
      <c r="AU1130">
        <v>13589751</v>
      </c>
      <c r="AV1130">
        <f t="shared" si="173"/>
        <v>289187351</v>
      </c>
    </row>
    <row r="1131" spans="6:48" x14ac:dyDescent="0.2">
      <c r="F1131">
        <v>58083223</v>
      </c>
      <c r="G1131">
        <v>0</v>
      </c>
      <c r="H1131">
        <f t="shared" si="165"/>
        <v>58083223</v>
      </c>
      <c r="K1131">
        <v>0</v>
      </c>
      <c r="L1131">
        <v>0</v>
      </c>
      <c r="M1131">
        <f t="shared" si="166"/>
        <v>0</v>
      </c>
      <c r="P1131">
        <v>0</v>
      </c>
      <c r="Q1131">
        <v>0</v>
      </c>
      <c r="R1131">
        <f t="shared" si="167"/>
        <v>0</v>
      </c>
      <c r="U1131">
        <v>0</v>
      </c>
      <c r="V1131">
        <v>0</v>
      </c>
      <c r="W1131">
        <f t="shared" si="168"/>
        <v>0</v>
      </c>
      <c r="Z1131">
        <v>125253</v>
      </c>
      <c r="AA1131">
        <v>92908</v>
      </c>
      <c r="AB1131">
        <f t="shared" si="169"/>
        <v>218161</v>
      </c>
      <c r="AE1131">
        <v>40972975</v>
      </c>
      <c r="AF1131">
        <v>301913</v>
      </c>
      <c r="AG1131">
        <f t="shared" si="170"/>
        <v>41274888</v>
      </c>
      <c r="AJ1131">
        <v>477762</v>
      </c>
      <c r="AK1131">
        <v>0</v>
      </c>
      <c r="AL1131">
        <f t="shared" si="171"/>
        <v>477762</v>
      </c>
      <c r="AO1131">
        <v>28085968</v>
      </c>
      <c r="AP1131">
        <v>0</v>
      </c>
      <c r="AQ1131">
        <f t="shared" si="172"/>
        <v>28085968</v>
      </c>
      <c r="AT1131">
        <v>286440205</v>
      </c>
      <c r="AU1131">
        <v>13576673</v>
      </c>
      <c r="AV1131">
        <f t="shared" si="173"/>
        <v>300016878</v>
      </c>
    </row>
    <row r="1132" spans="6:48" x14ac:dyDescent="0.2">
      <c r="F1132">
        <v>57236912</v>
      </c>
      <c r="G1132">
        <v>0</v>
      </c>
      <c r="H1132">
        <f t="shared" si="165"/>
        <v>57236912</v>
      </c>
      <c r="K1132">
        <v>0</v>
      </c>
      <c r="L1132">
        <v>0</v>
      </c>
      <c r="M1132">
        <f t="shared" si="166"/>
        <v>0</v>
      </c>
      <c r="P1132">
        <v>0</v>
      </c>
      <c r="Q1132">
        <v>0</v>
      </c>
      <c r="R1132">
        <f t="shared" si="167"/>
        <v>0</v>
      </c>
      <c r="U1132">
        <v>0</v>
      </c>
      <c r="V1132">
        <v>0</v>
      </c>
      <c r="W1132">
        <f t="shared" si="168"/>
        <v>0</v>
      </c>
      <c r="Z1132">
        <v>182133</v>
      </c>
      <c r="AA1132">
        <v>92218</v>
      </c>
      <c r="AB1132">
        <f t="shared" si="169"/>
        <v>274351</v>
      </c>
      <c r="AE1132">
        <v>38006822</v>
      </c>
      <c r="AF1132">
        <v>279139</v>
      </c>
      <c r="AG1132">
        <f t="shared" si="170"/>
        <v>38285961</v>
      </c>
      <c r="AJ1132">
        <v>468193</v>
      </c>
      <c r="AK1132">
        <v>0</v>
      </c>
      <c r="AL1132">
        <f t="shared" si="171"/>
        <v>468193</v>
      </c>
      <c r="AO1132">
        <v>27573753</v>
      </c>
      <c r="AP1132">
        <v>0</v>
      </c>
      <c r="AQ1132">
        <f t="shared" si="172"/>
        <v>27573753</v>
      </c>
      <c r="AT1132">
        <v>282890993</v>
      </c>
      <c r="AU1132">
        <v>13955756</v>
      </c>
      <c r="AV1132">
        <f t="shared" si="173"/>
        <v>296846749</v>
      </c>
    </row>
    <row r="1133" spans="6:48" x14ac:dyDescent="0.2">
      <c r="F1133">
        <v>0</v>
      </c>
      <c r="G1133">
        <v>0</v>
      </c>
      <c r="H1133">
        <f t="shared" si="165"/>
        <v>0</v>
      </c>
      <c r="K1133">
        <v>0</v>
      </c>
      <c r="L1133">
        <v>0</v>
      </c>
      <c r="M1133">
        <f t="shared" si="166"/>
        <v>0</v>
      </c>
      <c r="P1133">
        <v>0</v>
      </c>
      <c r="Q1133">
        <v>0</v>
      </c>
      <c r="R1133">
        <f t="shared" si="167"/>
        <v>0</v>
      </c>
      <c r="U1133">
        <v>0</v>
      </c>
      <c r="V1133">
        <v>0</v>
      </c>
      <c r="W1133">
        <f t="shared" si="168"/>
        <v>0</v>
      </c>
      <c r="Z1133">
        <v>158308</v>
      </c>
      <c r="AA1133">
        <v>85473</v>
      </c>
      <c r="AB1133">
        <f t="shared" si="169"/>
        <v>243781</v>
      </c>
      <c r="AE1133">
        <v>41454216</v>
      </c>
      <c r="AF1133">
        <v>275142</v>
      </c>
      <c r="AG1133">
        <f t="shared" si="170"/>
        <v>41729358</v>
      </c>
      <c r="AJ1133">
        <v>376533</v>
      </c>
      <c r="AK1133">
        <v>0</v>
      </c>
      <c r="AL1133">
        <f t="shared" si="171"/>
        <v>376533</v>
      </c>
      <c r="AO1133">
        <v>151596</v>
      </c>
      <c r="AP1133">
        <v>566992</v>
      </c>
      <c r="AQ1133">
        <f t="shared" si="172"/>
        <v>718588</v>
      </c>
      <c r="AT1133">
        <v>283341964</v>
      </c>
      <c r="AU1133">
        <v>13180830</v>
      </c>
      <c r="AV1133">
        <f t="shared" si="173"/>
        <v>296522794</v>
      </c>
    </row>
    <row r="1134" spans="6:48" x14ac:dyDescent="0.2">
      <c r="F1134">
        <v>378171</v>
      </c>
      <c r="G1134">
        <v>221718</v>
      </c>
      <c r="H1134">
        <f t="shared" si="165"/>
        <v>599889</v>
      </c>
      <c r="K1134">
        <v>0</v>
      </c>
      <c r="L1134">
        <v>0</v>
      </c>
      <c r="M1134">
        <f t="shared" si="166"/>
        <v>0</v>
      </c>
      <c r="P1134">
        <v>0</v>
      </c>
      <c r="Q1134">
        <v>0</v>
      </c>
      <c r="R1134">
        <f t="shared" si="167"/>
        <v>0</v>
      </c>
      <c r="U1134">
        <v>0</v>
      </c>
      <c r="V1134">
        <v>0</v>
      </c>
      <c r="W1134">
        <f t="shared" si="168"/>
        <v>0</v>
      </c>
      <c r="Z1134">
        <v>199459</v>
      </c>
      <c r="AA1134">
        <v>122112</v>
      </c>
      <c r="AB1134">
        <f t="shared" si="169"/>
        <v>321571</v>
      </c>
      <c r="AE1134">
        <v>43163103</v>
      </c>
      <c r="AF1134">
        <v>255762</v>
      </c>
      <c r="AG1134">
        <f t="shared" si="170"/>
        <v>43418865</v>
      </c>
      <c r="AJ1134">
        <v>450690</v>
      </c>
      <c r="AK1134">
        <v>0</v>
      </c>
      <c r="AL1134">
        <f t="shared" si="171"/>
        <v>450690</v>
      </c>
      <c r="AO1134">
        <v>194343</v>
      </c>
      <c r="AP1134">
        <v>500730</v>
      </c>
      <c r="AQ1134">
        <f t="shared" si="172"/>
        <v>695073</v>
      </c>
      <c r="AT1134">
        <v>286645127</v>
      </c>
      <c r="AU1134">
        <v>13689382</v>
      </c>
      <c r="AV1134">
        <f t="shared" si="173"/>
        <v>300334509</v>
      </c>
    </row>
    <row r="1135" spans="6:48" x14ac:dyDescent="0.2">
      <c r="F1135">
        <v>2018</v>
      </c>
      <c r="G1135">
        <v>10242</v>
      </c>
      <c r="H1135">
        <f t="shared" si="165"/>
        <v>12260</v>
      </c>
      <c r="K1135">
        <v>0</v>
      </c>
      <c r="L1135">
        <v>0</v>
      </c>
      <c r="M1135">
        <f t="shared" si="166"/>
        <v>0</v>
      </c>
      <c r="P1135">
        <v>0</v>
      </c>
      <c r="Q1135">
        <v>0</v>
      </c>
      <c r="R1135">
        <f t="shared" si="167"/>
        <v>0</v>
      </c>
      <c r="U1135">
        <v>0</v>
      </c>
      <c r="V1135">
        <v>0</v>
      </c>
      <c r="W1135">
        <f t="shared" si="168"/>
        <v>0</v>
      </c>
      <c r="Z1135">
        <v>177569</v>
      </c>
      <c r="AA1135">
        <v>101104</v>
      </c>
      <c r="AB1135">
        <f t="shared" si="169"/>
        <v>278673</v>
      </c>
      <c r="AE1135">
        <v>40526227</v>
      </c>
      <c r="AF1135">
        <v>220748</v>
      </c>
      <c r="AG1135">
        <f t="shared" si="170"/>
        <v>40746975</v>
      </c>
      <c r="AJ1135">
        <v>148330</v>
      </c>
      <c r="AK1135">
        <v>326843</v>
      </c>
      <c r="AL1135">
        <f t="shared" si="171"/>
        <v>475173</v>
      </c>
      <c r="AO1135">
        <v>145848</v>
      </c>
      <c r="AP1135">
        <v>598660</v>
      </c>
      <c r="AQ1135">
        <f t="shared" si="172"/>
        <v>744508</v>
      </c>
      <c r="AT1135">
        <v>296928050</v>
      </c>
      <c r="AU1135">
        <v>13395533</v>
      </c>
      <c r="AV1135">
        <f t="shared" si="173"/>
        <v>310323583</v>
      </c>
    </row>
    <row r="1136" spans="6:48" x14ac:dyDescent="0.2">
      <c r="F1136">
        <v>413</v>
      </c>
      <c r="G1136">
        <v>552</v>
      </c>
      <c r="H1136">
        <f t="shared" si="165"/>
        <v>965</v>
      </c>
      <c r="K1136">
        <v>0</v>
      </c>
      <c r="L1136">
        <v>0</v>
      </c>
      <c r="M1136">
        <f t="shared" si="166"/>
        <v>0</v>
      </c>
      <c r="P1136">
        <v>0</v>
      </c>
      <c r="Q1136">
        <v>0</v>
      </c>
      <c r="R1136">
        <f t="shared" si="167"/>
        <v>0</v>
      </c>
      <c r="U1136">
        <v>0</v>
      </c>
      <c r="V1136">
        <v>0</v>
      </c>
      <c r="W1136">
        <f t="shared" si="168"/>
        <v>0</v>
      </c>
      <c r="Z1136">
        <v>177921</v>
      </c>
      <c r="AA1136">
        <v>106828</v>
      </c>
      <c r="AB1136">
        <f t="shared" si="169"/>
        <v>284749</v>
      </c>
      <c r="AE1136">
        <v>41959775</v>
      </c>
      <c r="AF1136">
        <v>244180</v>
      </c>
      <c r="AG1136">
        <f t="shared" si="170"/>
        <v>42203955</v>
      </c>
      <c r="AJ1136">
        <v>135963</v>
      </c>
      <c r="AK1136">
        <v>386258</v>
      </c>
      <c r="AL1136">
        <f t="shared" si="171"/>
        <v>522221</v>
      </c>
      <c r="AO1136">
        <v>146274</v>
      </c>
      <c r="AP1136">
        <v>538723</v>
      </c>
      <c r="AQ1136">
        <f t="shared" si="172"/>
        <v>684997</v>
      </c>
      <c r="AT1136">
        <v>290708256</v>
      </c>
      <c r="AU1136">
        <v>12615421</v>
      </c>
      <c r="AV1136">
        <f t="shared" si="173"/>
        <v>303323677</v>
      </c>
    </row>
    <row r="1137" spans="6:48" x14ac:dyDescent="0.2">
      <c r="F1137">
        <v>493016</v>
      </c>
      <c r="G1137">
        <v>186484</v>
      </c>
      <c r="H1137">
        <f t="shared" si="165"/>
        <v>679500</v>
      </c>
      <c r="K1137">
        <v>0</v>
      </c>
      <c r="L1137">
        <v>0</v>
      </c>
      <c r="M1137">
        <f t="shared" si="166"/>
        <v>0</v>
      </c>
      <c r="P1137">
        <v>0</v>
      </c>
      <c r="Q1137">
        <v>0</v>
      </c>
      <c r="R1137">
        <f t="shared" si="167"/>
        <v>0</v>
      </c>
      <c r="U1137">
        <v>30032292</v>
      </c>
      <c r="V1137">
        <v>14783620</v>
      </c>
      <c r="W1137">
        <f t="shared" si="168"/>
        <v>44815912</v>
      </c>
      <c r="Z1137">
        <v>194737</v>
      </c>
      <c r="AA1137">
        <v>99648</v>
      </c>
      <c r="AB1137">
        <f t="shared" si="169"/>
        <v>294385</v>
      </c>
      <c r="AE1137">
        <v>42779541</v>
      </c>
      <c r="AF1137">
        <v>404391</v>
      </c>
      <c r="AG1137">
        <f t="shared" si="170"/>
        <v>43183932</v>
      </c>
      <c r="AJ1137">
        <v>133916</v>
      </c>
      <c r="AK1137">
        <v>359878</v>
      </c>
      <c r="AL1137">
        <f t="shared" si="171"/>
        <v>493794</v>
      </c>
      <c r="AO1137">
        <v>173226</v>
      </c>
      <c r="AP1137">
        <v>525048</v>
      </c>
      <c r="AQ1137">
        <f t="shared" si="172"/>
        <v>698274</v>
      </c>
      <c r="AT1137">
        <v>329619652</v>
      </c>
      <c r="AU1137">
        <v>9309655</v>
      </c>
      <c r="AV1137">
        <f t="shared" si="173"/>
        <v>338929307</v>
      </c>
    </row>
    <row r="1138" spans="6:48" x14ac:dyDescent="0.2">
      <c r="F1138">
        <v>2604</v>
      </c>
      <c r="G1138">
        <v>28919</v>
      </c>
      <c r="H1138">
        <f t="shared" si="165"/>
        <v>31523</v>
      </c>
      <c r="K1138">
        <v>0</v>
      </c>
      <c r="L1138">
        <v>0</v>
      </c>
      <c r="M1138">
        <f t="shared" si="166"/>
        <v>0</v>
      </c>
      <c r="P1138">
        <v>0</v>
      </c>
      <c r="Q1138">
        <v>0</v>
      </c>
      <c r="R1138">
        <f t="shared" si="167"/>
        <v>0</v>
      </c>
      <c r="U1138">
        <v>33546585</v>
      </c>
      <c r="V1138">
        <v>5298810</v>
      </c>
      <c r="W1138">
        <f t="shared" si="168"/>
        <v>38845395</v>
      </c>
      <c r="Z1138">
        <v>120245</v>
      </c>
      <c r="AA1138">
        <v>104643</v>
      </c>
      <c r="AB1138">
        <f t="shared" si="169"/>
        <v>224888</v>
      </c>
      <c r="AE1138">
        <v>613862</v>
      </c>
      <c r="AF1138">
        <v>83180</v>
      </c>
      <c r="AG1138">
        <f t="shared" si="170"/>
        <v>697042</v>
      </c>
      <c r="AJ1138">
        <v>168827</v>
      </c>
      <c r="AK1138">
        <v>316159</v>
      </c>
      <c r="AL1138">
        <f t="shared" si="171"/>
        <v>484986</v>
      </c>
      <c r="AO1138">
        <v>282902</v>
      </c>
      <c r="AP1138">
        <v>594503</v>
      </c>
      <c r="AQ1138">
        <f t="shared" si="172"/>
        <v>877405</v>
      </c>
      <c r="AT1138">
        <v>2275</v>
      </c>
      <c r="AU1138">
        <v>115</v>
      </c>
      <c r="AV1138">
        <f t="shared" si="173"/>
        <v>2390</v>
      </c>
    </row>
    <row r="1139" spans="6:48" x14ac:dyDescent="0.2">
      <c r="F1139">
        <v>4786</v>
      </c>
      <c r="G1139">
        <v>3417</v>
      </c>
      <c r="H1139">
        <f t="shared" si="165"/>
        <v>8203</v>
      </c>
      <c r="K1139">
        <v>0</v>
      </c>
      <c r="L1139">
        <v>0</v>
      </c>
      <c r="M1139">
        <f t="shared" si="166"/>
        <v>0</v>
      </c>
      <c r="P1139">
        <v>0</v>
      </c>
      <c r="Q1139">
        <v>1253</v>
      </c>
      <c r="R1139">
        <f t="shared" si="167"/>
        <v>1253</v>
      </c>
      <c r="U1139">
        <v>39271281</v>
      </c>
      <c r="V1139">
        <v>3804299</v>
      </c>
      <c r="W1139">
        <f t="shared" si="168"/>
        <v>43075580</v>
      </c>
      <c r="Z1139">
        <v>651943</v>
      </c>
      <c r="AA1139">
        <v>224930</v>
      </c>
      <c r="AB1139">
        <f t="shared" si="169"/>
        <v>876873</v>
      </c>
      <c r="AE1139">
        <v>526765</v>
      </c>
      <c r="AF1139">
        <v>81529</v>
      </c>
      <c r="AG1139">
        <f t="shared" si="170"/>
        <v>608294</v>
      </c>
      <c r="AJ1139">
        <v>182955</v>
      </c>
      <c r="AK1139">
        <v>378460</v>
      </c>
      <c r="AL1139">
        <f t="shared" si="171"/>
        <v>561415</v>
      </c>
      <c r="AO1139">
        <v>479697</v>
      </c>
      <c r="AP1139">
        <v>623667</v>
      </c>
      <c r="AQ1139">
        <f t="shared" si="172"/>
        <v>1103364</v>
      </c>
      <c r="AT1139">
        <v>2507</v>
      </c>
      <c r="AU1139">
        <v>326</v>
      </c>
      <c r="AV1139">
        <f t="shared" si="173"/>
        <v>2833</v>
      </c>
    </row>
    <row r="1140" spans="6:48" x14ac:dyDescent="0.2">
      <c r="F1140">
        <v>24702</v>
      </c>
      <c r="G1140">
        <v>108523</v>
      </c>
      <c r="H1140">
        <f t="shared" si="165"/>
        <v>133225</v>
      </c>
      <c r="K1140">
        <v>0</v>
      </c>
      <c r="L1140">
        <v>0</v>
      </c>
      <c r="M1140">
        <f t="shared" si="166"/>
        <v>0</v>
      </c>
      <c r="P1140">
        <v>0</v>
      </c>
      <c r="Q1140">
        <v>1210</v>
      </c>
      <c r="R1140">
        <f t="shared" si="167"/>
        <v>1210</v>
      </c>
      <c r="U1140">
        <v>31550409</v>
      </c>
      <c r="V1140">
        <v>7846880</v>
      </c>
      <c r="W1140">
        <f t="shared" si="168"/>
        <v>39397289</v>
      </c>
      <c r="Z1140">
        <v>627321</v>
      </c>
      <c r="AA1140">
        <v>240043</v>
      </c>
      <c r="AB1140">
        <f t="shared" si="169"/>
        <v>867364</v>
      </c>
      <c r="AE1140">
        <v>639976</v>
      </c>
      <c r="AF1140">
        <v>93003</v>
      </c>
      <c r="AG1140">
        <f t="shared" si="170"/>
        <v>732979</v>
      </c>
      <c r="AJ1140">
        <v>185058</v>
      </c>
      <c r="AK1140">
        <v>310029</v>
      </c>
      <c r="AL1140">
        <f t="shared" si="171"/>
        <v>495087</v>
      </c>
      <c r="AO1140">
        <v>485848</v>
      </c>
      <c r="AP1140">
        <v>614691</v>
      </c>
      <c r="AQ1140">
        <f t="shared" si="172"/>
        <v>1100539</v>
      </c>
      <c r="AT1140">
        <v>2389</v>
      </c>
      <c r="AU1140">
        <v>853</v>
      </c>
      <c r="AV1140">
        <f t="shared" si="173"/>
        <v>3242</v>
      </c>
    </row>
    <row r="1141" spans="6:48" x14ac:dyDescent="0.2">
      <c r="F1141">
        <v>1710</v>
      </c>
      <c r="G1141">
        <v>2377</v>
      </c>
      <c r="H1141">
        <f t="shared" si="165"/>
        <v>4087</v>
      </c>
      <c r="K1141">
        <v>0</v>
      </c>
      <c r="L1141">
        <v>0</v>
      </c>
      <c r="M1141">
        <f t="shared" si="166"/>
        <v>0</v>
      </c>
      <c r="P1141">
        <v>0</v>
      </c>
      <c r="Q1141">
        <v>1283</v>
      </c>
      <c r="R1141">
        <f t="shared" si="167"/>
        <v>1283</v>
      </c>
      <c r="U1141">
        <v>33260338</v>
      </c>
      <c r="V1141">
        <v>6424202</v>
      </c>
      <c r="W1141">
        <f t="shared" si="168"/>
        <v>39684540</v>
      </c>
      <c r="Z1141">
        <v>1106351</v>
      </c>
      <c r="AA1141">
        <v>272222</v>
      </c>
      <c r="AB1141">
        <f t="shared" si="169"/>
        <v>1378573</v>
      </c>
      <c r="AE1141">
        <v>603282</v>
      </c>
      <c r="AF1141">
        <v>86369</v>
      </c>
      <c r="AG1141">
        <f t="shared" si="170"/>
        <v>689651</v>
      </c>
      <c r="AJ1141">
        <v>139272</v>
      </c>
      <c r="AK1141">
        <v>342967</v>
      </c>
      <c r="AL1141">
        <f t="shared" si="171"/>
        <v>482239</v>
      </c>
      <c r="AO1141">
        <v>326956</v>
      </c>
      <c r="AP1141">
        <v>578837</v>
      </c>
      <c r="AQ1141">
        <f t="shared" si="172"/>
        <v>905793</v>
      </c>
      <c r="AT1141">
        <v>2920</v>
      </c>
      <c r="AU1141">
        <v>321</v>
      </c>
      <c r="AV1141">
        <f t="shared" si="173"/>
        <v>3241</v>
      </c>
    </row>
    <row r="1142" spans="6:48" x14ac:dyDescent="0.2">
      <c r="F1142">
        <v>170</v>
      </c>
      <c r="G1142">
        <v>1601</v>
      </c>
      <c r="H1142">
        <f t="shared" si="165"/>
        <v>1771</v>
      </c>
      <c r="K1142">
        <v>0</v>
      </c>
      <c r="L1142">
        <v>427</v>
      </c>
      <c r="M1142">
        <f t="shared" si="166"/>
        <v>427</v>
      </c>
      <c r="P1142">
        <v>0</v>
      </c>
      <c r="Q1142">
        <v>1537</v>
      </c>
      <c r="R1142">
        <f t="shared" si="167"/>
        <v>1537</v>
      </c>
      <c r="U1142">
        <v>33623768</v>
      </c>
      <c r="V1142">
        <v>6695164</v>
      </c>
      <c r="W1142">
        <f t="shared" si="168"/>
        <v>40318932</v>
      </c>
      <c r="Z1142">
        <v>881958</v>
      </c>
      <c r="AA1142">
        <v>275608</v>
      </c>
      <c r="AB1142">
        <f t="shared" si="169"/>
        <v>1157566</v>
      </c>
      <c r="AE1142">
        <v>627639</v>
      </c>
      <c r="AF1142">
        <v>82231</v>
      </c>
      <c r="AG1142">
        <f t="shared" si="170"/>
        <v>709870</v>
      </c>
      <c r="AJ1142">
        <v>183189</v>
      </c>
      <c r="AK1142">
        <v>378506</v>
      </c>
      <c r="AL1142">
        <f t="shared" si="171"/>
        <v>561695</v>
      </c>
      <c r="AO1142">
        <v>266193</v>
      </c>
      <c r="AP1142">
        <v>677754</v>
      </c>
      <c r="AQ1142">
        <f t="shared" si="172"/>
        <v>943947</v>
      </c>
      <c r="AT1142">
        <v>2326</v>
      </c>
      <c r="AU1142">
        <v>540</v>
      </c>
      <c r="AV1142">
        <f t="shared" si="173"/>
        <v>2866</v>
      </c>
    </row>
    <row r="1143" spans="6:48" x14ac:dyDescent="0.2">
      <c r="F1143">
        <v>1096</v>
      </c>
      <c r="G1143">
        <v>1757</v>
      </c>
      <c r="H1143">
        <f t="shared" si="165"/>
        <v>2853</v>
      </c>
      <c r="K1143">
        <v>0</v>
      </c>
      <c r="L1143">
        <v>0</v>
      </c>
      <c r="M1143">
        <f t="shared" si="166"/>
        <v>0</v>
      </c>
      <c r="P1143">
        <v>0</v>
      </c>
      <c r="Q1143">
        <v>1715</v>
      </c>
      <c r="R1143">
        <f t="shared" si="167"/>
        <v>1715</v>
      </c>
      <c r="U1143">
        <v>30550920</v>
      </c>
      <c r="V1143">
        <v>7876536</v>
      </c>
      <c r="W1143">
        <f t="shared" si="168"/>
        <v>38427456</v>
      </c>
      <c r="Z1143">
        <v>1044429</v>
      </c>
      <c r="AA1143">
        <v>162156</v>
      </c>
      <c r="AB1143">
        <f t="shared" si="169"/>
        <v>1206585</v>
      </c>
      <c r="AE1143">
        <v>640603</v>
      </c>
      <c r="AF1143">
        <v>82452</v>
      </c>
      <c r="AG1143">
        <f t="shared" si="170"/>
        <v>723055</v>
      </c>
      <c r="AJ1143">
        <v>156270</v>
      </c>
      <c r="AK1143">
        <v>333250</v>
      </c>
      <c r="AL1143">
        <f t="shared" si="171"/>
        <v>489520</v>
      </c>
      <c r="AO1143">
        <v>204756</v>
      </c>
      <c r="AP1143">
        <v>566031</v>
      </c>
      <c r="AQ1143">
        <f t="shared" si="172"/>
        <v>770787</v>
      </c>
      <c r="AT1143">
        <v>3349</v>
      </c>
      <c r="AU1143">
        <v>472</v>
      </c>
      <c r="AV1143">
        <f t="shared" si="173"/>
        <v>3821</v>
      </c>
    </row>
    <row r="1144" spans="6:48" x14ac:dyDescent="0.2">
      <c r="F1144">
        <v>1826</v>
      </c>
      <c r="G1144">
        <v>2939</v>
      </c>
      <c r="H1144">
        <f t="shared" si="165"/>
        <v>4765</v>
      </c>
      <c r="K1144">
        <v>0</v>
      </c>
      <c r="L1144">
        <v>0</v>
      </c>
      <c r="M1144">
        <f t="shared" si="166"/>
        <v>0</v>
      </c>
      <c r="P1144">
        <v>0</v>
      </c>
      <c r="Q1144">
        <v>0</v>
      </c>
      <c r="R1144">
        <f t="shared" si="167"/>
        <v>0</v>
      </c>
      <c r="U1144">
        <v>31522567</v>
      </c>
      <c r="V1144">
        <v>7936887</v>
      </c>
      <c r="W1144">
        <f t="shared" si="168"/>
        <v>39459454</v>
      </c>
      <c r="Z1144">
        <v>909513</v>
      </c>
      <c r="AA1144">
        <v>130728</v>
      </c>
      <c r="AB1144">
        <f t="shared" si="169"/>
        <v>1040241</v>
      </c>
      <c r="AE1144">
        <v>600183</v>
      </c>
      <c r="AF1144">
        <v>77658</v>
      </c>
      <c r="AG1144">
        <f t="shared" si="170"/>
        <v>677841</v>
      </c>
      <c r="AJ1144">
        <v>232161</v>
      </c>
      <c r="AK1144">
        <v>388668</v>
      </c>
      <c r="AL1144">
        <f t="shared" si="171"/>
        <v>620829</v>
      </c>
      <c r="AO1144">
        <v>166162</v>
      </c>
      <c r="AP1144">
        <v>556515</v>
      </c>
      <c r="AQ1144">
        <f t="shared" si="172"/>
        <v>722677</v>
      </c>
      <c r="AT1144">
        <v>3502</v>
      </c>
      <c r="AU1144">
        <v>582</v>
      </c>
      <c r="AV1144">
        <f t="shared" si="173"/>
        <v>4084</v>
      </c>
    </row>
    <row r="1145" spans="6:48" x14ac:dyDescent="0.2">
      <c r="F1145">
        <v>1386</v>
      </c>
      <c r="G1145">
        <v>2256</v>
      </c>
      <c r="H1145">
        <f t="shared" si="165"/>
        <v>3642</v>
      </c>
      <c r="K1145">
        <v>0</v>
      </c>
      <c r="L1145">
        <v>0</v>
      </c>
      <c r="M1145">
        <f t="shared" si="166"/>
        <v>0</v>
      </c>
      <c r="P1145">
        <v>0</v>
      </c>
      <c r="Q1145">
        <v>1445</v>
      </c>
      <c r="R1145">
        <f t="shared" si="167"/>
        <v>1445</v>
      </c>
      <c r="U1145">
        <v>31619864</v>
      </c>
      <c r="V1145">
        <v>8318522</v>
      </c>
      <c r="W1145">
        <f t="shared" si="168"/>
        <v>39938386</v>
      </c>
      <c r="Z1145">
        <v>1400426</v>
      </c>
      <c r="AA1145">
        <v>389180</v>
      </c>
      <c r="AB1145">
        <f t="shared" si="169"/>
        <v>1789606</v>
      </c>
      <c r="AE1145">
        <v>634568</v>
      </c>
      <c r="AF1145">
        <v>85743</v>
      </c>
      <c r="AG1145">
        <f t="shared" si="170"/>
        <v>720311</v>
      </c>
      <c r="AJ1145">
        <v>126755</v>
      </c>
      <c r="AK1145">
        <v>339368</v>
      </c>
      <c r="AL1145">
        <f t="shared" si="171"/>
        <v>466123</v>
      </c>
      <c r="AO1145">
        <v>7584525</v>
      </c>
      <c r="AP1145">
        <v>0</v>
      </c>
      <c r="AQ1145">
        <f t="shared" si="172"/>
        <v>7584525</v>
      </c>
      <c r="AT1145">
        <v>2453</v>
      </c>
      <c r="AU1145">
        <v>403</v>
      </c>
      <c r="AV1145">
        <f t="shared" si="173"/>
        <v>2856</v>
      </c>
    </row>
    <row r="1146" spans="6:48" x14ac:dyDescent="0.2">
      <c r="F1146">
        <v>1126</v>
      </c>
      <c r="G1146">
        <v>2765</v>
      </c>
      <c r="H1146">
        <f t="shared" si="165"/>
        <v>3891</v>
      </c>
      <c r="K1146">
        <v>0</v>
      </c>
      <c r="L1146">
        <v>0</v>
      </c>
      <c r="M1146">
        <f t="shared" si="166"/>
        <v>0</v>
      </c>
      <c r="P1146">
        <v>0</v>
      </c>
      <c r="Q1146">
        <v>1463</v>
      </c>
      <c r="R1146">
        <f t="shared" si="167"/>
        <v>1463</v>
      </c>
      <c r="U1146">
        <v>32238475</v>
      </c>
      <c r="V1146">
        <v>9698897</v>
      </c>
      <c r="W1146">
        <f t="shared" si="168"/>
        <v>41937372</v>
      </c>
      <c r="Z1146">
        <v>1293393</v>
      </c>
      <c r="AA1146">
        <v>419935</v>
      </c>
      <c r="AB1146">
        <f t="shared" si="169"/>
        <v>1713328</v>
      </c>
      <c r="AE1146">
        <v>563625</v>
      </c>
      <c r="AF1146">
        <v>77056</v>
      </c>
      <c r="AG1146">
        <f t="shared" si="170"/>
        <v>640681</v>
      </c>
      <c r="AJ1146">
        <v>104937</v>
      </c>
      <c r="AK1146">
        <v>345840</v>
      </c>
      <c r="AL1146">
        <f t="shared" si="171"/>
        <v>450777</v>
      </c>
      <c r="AO1146">
        <v>6807799</v>
      </c>
      <c r="AP1146">
        <v>0</v>
      </c>
      <c r="AQ1146">
        <f t="shared" si="172"/>
        <v>6807799</v>
      </c>
      <c r="AT1146">
        <v>2111</v>
      </c>
      <c r="AU1146">
        <v>90</v>
      </c>
      <c r="AV1146">
        <f t="shared" si="173"/>
        <v>2201</v>
      </c>
    </row>
    <row r="1147" spans="6:48" x14ac:dyDescent="0.2">
      <c r="F1147">
        <v>32550706</v>
      </c>
      <c r="G1147">
        <v>8208184</v>
      </c>
      <c r="H1147">
        <f t="shared" si="165"/>
        <v>40758890</v>
      </c>
      <c r="K1147">
        <v>0</v>
      </c>
      <c r="L1147">
        <v>0</v>
      </c>
      <c r="M1147">
        <f t="shared" si="166"/>
        <v>0</v>
      </c>
      <c r="P1147">
        <v>0</v>
      </c>
      <c r="Q1147">
        <v>0</v>
      </c>
      <c r="R1147">
        <f t="shared" si="167"/>
        <v>0</v>
      </c>
      <c r="U1147">
        <v>31841921</v>
      </c>
      <c r="V1147">
        <v>11577878</v>
      </c>
      <c r="W1147">
        <f t="shared" si="168"/>
        <v>43419799</v>
      </c>
      <c r="Z1147">
        <v>1310387</v>
      </c>
      <c r="AA1147">
        <v>345852</v>
      </c>
      <c r="AB1147">
        <f t="shared" si="169"/>
        <v>1656239</v>
      </c>
      <c r="AE1147">
        <v>644389</v>
      </c>
      <c r="AF1147">
        <v>84020</v>
      </c>
      <c r="AG1147">
        <f t="shared" si="170"/>
        <v>728409</v>
      </c>
      <c r="AJ1147">
        <v>537007</v>
      </c>
      <c r="AK1147">
        <v>510011</v>
      </c>
      <c r="AL1147">
        <f t="shared" si="171"/>
        <v>1047018</v>
      </c>
      <c r="AO1147">
        <v>7976828</v>
      </c>
      <c r="AP1147">
        <v>0</v>
      </c>
      <c r="AQ1147">
        <f t="shared" si="172"/>
        <v>7976828</v>
      </c>
      <c r="AT1147">
        <v>3249</v>
      </c>
      <c r="AU1147">
        <v>292</v>
      </c>
      <c r="AV1147">
        <f t="shared" si="173"/>
        <v>3541</v>
      </c>
    </row>
    <row r="1148" spans="6:48" x14ac:dyDescent="0.2">
      <c r="F1148">
        <v>126351</v>
      </c>
      <c r="G1148">
        <v>33085</v>
      </c>
      <c r="H1148">
        <f t="shared" si="165"/>
        <v>159436</v>
      </c>
      <c r="K1148">
        <v>0</v>
      </c>
      <c r="L1148">
        <v>0</v>
      </c>
      <c r="M1148">
        <f t="shared" si="166"/>
        <v>0</v>
      </c>
      <c r="P1148">
        <v>0</v>
      </c>
      <c r="Q1148">
        <v>0</v>
      </c>
      <c r="R1148">
        <f t="shared" si="167"/>
        <v>0</v>
      </c>
      <c r="U1148">
        <v>28723208</v>
      </c>
      <c r="V1148">
        <v>12821783</v>
      </c>
      <c r="W1148">
        <f t="shared" si="168"/>
        <v>41544991</v>
      </c>
      <c r="Z1148">
        <v>1038511</v>
      </c>
      <c r="AA1148">
        <v>330479</v>
      </c>
      <c r="AB1148">
        <f t="shared" si="169"/>
        <v>1368990</v>
      </c>
      <c r="AE1148">
        <v>624601</v>
      </c>
      <c r="AF1148">
        <v>87156</v>
      </c>
      <c r="AG1148">
        <f t="shared" si="170"/>
        <v>711757</v>
      </c>
      <c r="AJ1148">
        <v>608411</v>
      </c>
      <c r="AK1148">
        <v>562580</v>
      </c>
      <c r="AL1148">
        <f t="shared" si="171"/>
        <v>1170991</v>
      </c>
      <c r="AO1148">
        <v>6954518</v>
      </c>
      <c r="AP1148">
        <v>0</v>
      </c>
      <c r="AQ1148">
        <f t="shared" si="172"/>
        <v>6954518</v>
      </c>
      <c r="AT1148">
        <v>2693</v>
      </c>
      <c r="AU1148">
        <v>95</v>
      </c>
      <c r="AV1148">
        <f t="shared" si="173"/>
        <v>2788</v>
      </c>
    </row>
    <row r="1149" spans="6:48" x14ac:dyDescent="0.2">
      <c r="F1149">
        <v>0</v>
      </c>
      <c r="G1149">
        <v>0</v>
      </c>
      <c r="H1149">
        <f t="shared" si="165"/>
        <v>0</v>
      </c>
      <c r="K1149">
        <v>0</v>
      </c>
      <c r="L1149">
        <v>0</v>
      </c>
      <c r="M1149">
        <f t="shared" si="166"/>
        <v>0</v>
      </c>
      <c r="P1149">
        <v>0</v>
      </c>
      <c r="Q1149">
        <v>0</v>
      </c>
      <c r="R1149">
        <f t="shared" si="167"/>
        <v>0</v>
      </c>
      <c r="U1149">
        <v>19550521</v>
      </c>
      <c r="V1149">
        <v>19214228</v>
      </c>
      <c r="W1149">
        <f t="shared" si="168"/>
        <v>38764749</v>
      </c>
      <c r="Z1149">
        <v>884512</v>
      </c>
      <c r="AA1149">
        <v>333227</v>
      </c>
      <c r="AB1149">
        <f t="shared" si="169"/>
        <v>1217739</v>
      </c>
      <c r="AE1149">
        <v>655926</v>
      </c>
      <c r="AF1149">
        <v>124076</v>
      </c>
      <c r="AG1149">
        <f t="shared" si="170"/>
        <v>780002</v>
      </c>
      <c r="AJ1149">
        <v>604709</v>
      </c>
      <c r="AK1149">
        <v>566235</v>
      </c>
      <c r="AL1149">
        <f t="shared" si="171"/>
        <v>1170944</v>
      </c>
      <c r="AO1149">
        <v>3390271</v>
      </c>
      <c r="AP1149">
        <v>0</v>
      </c>
      <c r="AQ1149">
        <f t="shared" si="172"/>
        <v>3390271</v>
      </c>
      <c r="AT1149">
        <v>2688</v>
      </c>
      <c r="AU1149">
        <v>527</v>
      </c>
      <c r="AV1149">
        <f t="shared" si="173"/>
        <v>3215</v>
      </c>
    </row>
    <row r="1150" spans="6:48" x14ac:dyDescent="0.2">
      <c r="F1150">
        <v>77756</v>
      </c>
      <c r="G1150">
        <v>248862</v>
      </c>
      <c r="H1150">
        <f t="shared" si="165"/>
        <v>326618</v>
      </c>
      <c r="K1150">
        <v>0</v>
      </c>
      <c r="L1150">
        <v>0</v>
      </c>
      <c r="M1150">
        <f t="shared" si="166"/>
        <v>0</v>
      </c>
      <c r="P1150">
        <v>0</v>
      </c>
      <c r="Q1150">
        <v>0</v>
      </c>
      <c r="R1150">
        <f t="shared" si="167"/>
        <v>0</v>
      </c>
      <c r="U1150">
        <v>20628680</v>
      </c>
      <c r="V1150">
        <v>18740672</v>
      </c>
      <c r="W1150">
        <f t="shared" si="168"/>
        <v>39369352</v>
      </c>
      <c r="Z1150">
        <v>927036</v>
      </c>
      <c r="AA1150">
        <v>555235</v>
      </c>
      <c r="AB1150">
        <f t="shared" si="169"/>
        <v>1482271</v>
      </c>
      <c r="AE1150">
        <v>204827</v>
      </c>
      <c r="AF1150">
        <v>81644</v>
      </c>
      <c r="AG1150">
        <f t="shared" si="170"/>
        <v>286471</v>
      </c>
      <c r="AJ1150">
        <v>634637</v>
      </c>
      <c r="AK1150">
        <v>523231</v>
      </c>
      <c r="AL1150">
        <f t="shared" si="171"/>
        <v>1157868</v>
      </c>
      <c r="AO1150">
        <v>101091</v>
      </c>
      <c r="AP1150">
        <v>0</v>
      </c>
      <c r="AQ1150">
        <f t="shared" si="172"/>
        <v>101091</v>
      </c>
      <c r="AT1150">
        <v>0</v>
      </c>
      <c r="AU1150">
        <v>1</v>
      </c>
      <c r="AV1150">
        <f t="shared" si="173"/>
        <v>1</v>
      </c>
    </row>
    <row r="1151" spans="6:48" x14ac:dyDescent="0.2">
      <c r="F1151">
        <v>220</v>
      </c>
      <c r="G1151">
        <v>4587</v>
      </c>
      <c r="H1151">
        <f t="shared" si="165"/>
        <v>4807</v>
      </c>
      <c r="K1151">
        <v>0</v>
      </c>
      <c r="L1151">
        <v>0</v>
      </c>
      <c r="M1151">
        <f t="shared" si="166"/>
        <v>0</v>
      </c>
      <c r="P1151">
        <v>0</v>
      </c>
      <c r="Q1151">
        <v>0</v>
      </c>
      <c r="R1151">
        <f t="shared" si="167"/>
        <v>0</v>
      </c>
      <c r="U1151">
        <v>22496603</v>
      </c>
      <c r="V1151">
        <v>23523704</v>
      </c>
      <c r="W1151">
        <f t="shared" si="168"/>
        <v>46020307</v>
      </c>
      <c r="Z1151">
        <v>380327</v>
      </c>
      <c r="AA1151">
        <v>353</v>
      </c>
      <c r="AB1151">
        <f t="shared" si="169"/>
        <v>380680</v>
      </c>
      <c r="AE1151">
        <v>218662</v>
      </c>
      <c r="AF1151">
        <v>83577</v>
      </c>
      <c r="AG1151">
        <f t="shared" si="170"/>
        <v>302239</v>
      </c>
      <c r="AJ1151">
        <v>768684</v>
      </c>
      <c r="AK1151">
        <v>575551</v>
      </c>
      <c r="AL1151">
        <f t="shared" si="171"/>
        <v>1344235</v>
      </c>
      <c r="AO1151">
        <v>40692</v>
      </c>
      <c r="AP1151">
        <v>0</v>
      </c>
      <c r="AQ1151">
        <f t="shared" si="172"/>
        <v>40692</v>
      </c>
      <c r="AT1151">
        <v>1944</v>
      </c>
      <c r="AU1151">
        <v>2416</v>
      </c>
      <c r="AV1151">
        <f t="shared" si="173"/>
        <v>4360</v>
      </c>
    </row>
    <row r="1152" spans="6:48" x14ac:dyDescent="0.2">
      <c r="F1152">
        <v>2134</v>
      </c>
      <c r="G1152">
        <v>31</v>
      </c>
      <c r="H1152">
        <f t="shared" si="165"/>
        <v>2165</v>
      </c>
      <c r="K1152">
        <v>0</v>
      </c>
      <c r="L1152">
        <v>0</v>
      </c>
      <c r="M1152">
        <f t="shared" si="166"/>
        <v>0</v>
      </c>
      <c r="P1152">
        <v>0</v>
      </c>
      <c r="Q1152">
        <v>0</v>
      </c>
      <c r="R1152">
        <f t="shared" si="167"/>
        <v>0</v>
      </c>
      <c r="U1152">
        <v>20724297</v>
      </c>
      <c r="V1152">
        <v>15611743</v>
      </c>
      <c r="W1152">
        <f t="shared" si="168"/>
        <v>36336040</v>
      </c>
      <c r="Z1152">
        <v>133669</v>
      </c>
      <c r="AA1152">
        <v>593</v>
      </c>
      <c r="AB1152">
        <f t="shared" si="169"/>
        <v>134262</v>
      </c>
      <c r="AE1152">
        <v>221026</v>
      </c>
      <c r="AF1152">
        <v>99953</v>
      </c>
      <c r="AG1152">
        <f t="shared" si="170"/>
        <v>320979</v>
      </c>
      <c r="AJ1152">
        <v>823509</v>
      </c>
      <c r="AK1152">
        <v>527792</v>
      </c>
      <c r="AL1152">
        <f t="shared" si="171"/>
        <v>1351301</v>
      </c>
      <c r="AO1152">
        <v>220264</v>
      </c>
      <c r="AP1152">
        <v>0</v>
      </c>
      <c r="AQ1152">
        <f t="shared" si="172"/>
        <v>220264</v>
      </c>
      <c r="AT1152">
        <v>2470</v>
      </c>
      <c r="AU1152">
        <v>2317</v>
      </c>
      <c r="AV1152">
        <f t="shared" si="173"/>
        <v>4787</v>
      </c>
    </row>
    <row r="1153" spans="6:48" x14ac:dyDescent="0.2">
      <c r="F1153">
        <v>12698573</v>
      </c>
      <c r="G1153">
        <v>3824066</v>
      </c>
      <c r="H1153">
        <f t="shared" si="165"/>
        <v>16522639</v>
      </c>
      <c r="K1153">
        <v>0</v>
      </c>
      <c r="L1153">
        <v>0</v>
      </c>
      <c r="M1153">
        <f t="shared" si="166"/>
        <v>0</v>
      </c>
      <c r="P1153">
        <v>0</v>
      </c>
      <c r="Q1153">
        <v>0</v>
      </c>
      <c r="R1153">
        <f t="shared" si="167"/>
        <v>0</v>
      </c>
      <c r="U1153">
        <v>22181073</v>
      </c>
      <c r="V1153">
        <v>15675529</v>
      </c>
      <c r="W1153">
        <f t="shared" si="168"/>
        <v>37856602</v>
      </c>
      <c r="Z1153">
        <v>389204</v>
      </c>
      <c r="AA1153">
        <v>0</v>
      </c>
      <c r="AB1153">
        <f t="shared" si="169"/>
        <v>389204</v>
      </c>
      <c r="AE1153">
        <v>133826</v>
      </c>
      <c r="AF1153">
        <v>89450</v>
      </c>
      <c r="AG1153">
        <f t="shared" si="170"/>
        <v>223276</v>
      </c>
      <c r="AJ1153">
        <v>1141768</v>
      </c>
      <c r="AK1153">
        <v>553811</v>
      </c>
      <c r="AL1153">
        <f t="shared" si="171"/>
        <v>1695579</v>
      </c>
      <c r="AO1153">
        <v>685775</v>
      </c>
      <c r="AP1153">
        <v>0</v>
      </c>
      <c r="AQ1153">
        <f t="shared" si="172"/>
        <v>685775</v>
      </c>
      <c r="AT1153">
        <v>1543</v>
      </c>
      <c r="AU1153">
        <v>2278</v>
      </c>
      <c r="AV1153">
        <f t="shared" si="173"/>
        <v>3821</v>
      </c>
    </row>
    <row r="1154" spans="6:48" x14ac:dyDescent="0.2">
      <c r="F1154">
        <v>0</v>
      </c>
      <c r="G1154">
        <v>0</v>
      </c>
      <c r="H1154">
        <f t="shared" si="165"/>
        <v>0</v>
      </c>
      <c r="K1154">
        <v>0</v>
      </c>
      <c r="L1154">
        <v>0</v>
      </c>
      <c r="M1154">
        <f t="shared" si="166"/>
        <v>0</v>
      </c>
      <c r="P1154">
        <v>0</v>
      </c>
      <c r="Q1154">
        <v>0</v>
      </c>
      <c r="R1154">
        <f t="shared" si="167"/>
        <v>0</v>
      </c>
      <c r="U1154">
        <v>20410421</v>
      </c>
      <c r="V1154">
        <v>14472031</v>
      </c>
      <c r="W1154">
        <f t="shared" si="168"/>
        <v>34882452</v>
      </c>
      <c r="Z1154">
        <v>355865</v>
      </c>
      <c r="AA1154">
        <v>0</v>
      </c>
      <c r="AB1154">
        <f t="shared" si="169"/>
        <v>355865</v>
      </c>
      <c r="AE1154">
        <v>177538</v>
      </c>
      <c r="AF1154">
        <v>100060</v>
      </c>
      <c r="AG1154">
        <f t="shared" si="170"/>
        <v>277598</v>
      </c>
      <c r="AJ1154">
        <v>1241383</v>
      </c>
      <c r="AK1154">
        <v>634269</v>
      </c>
      <c r="AL1154">
        <f t="shared" si="171"/>
        <v>1875652</v>
      </c>
      <c r="AO1154">
        <v>362369</v>
      </c>
      <c r="AP1154">
        <v>0</v>
      </c>
      <c r="AQ1154">
        <f t="shared" si="172"/>
        <v>362369</v>
      </c>
      <c r="AT1154">
        <v>1536</v>
      </c>
      <c r="AU1154">
        <v>1861</v>
      </c>
      <c r="AV1154">
        <f t="shared" si="173"/>
        <v>3397</v>
      </c>
    </row>
    <row r="1155" spans="6:48" x14ac:dyDescent="0.2">
      <c r="F1155">
        <v>33152134</v>
      </c>
      <c r="G1155">
        <v>9086428</v>
      </c>
      <c r="H1155">
        <f t="shared" si="165"/>
        <v>42238562</v>
      </c>
      <c r="K1155">
        <v>0</v>
      </c>
      <c r="L1155">
        <v>0</v>
      </c>
      <c r="M1155">
        <f t="shared" si="166"/>
        <v>0</v>
      </c>
      <c r="P1155">
        <v>0</v>
      </c>
      <c r="Q1155">
        <v>0</v>
      </c>
      <c r="R1155">
        <f t="shared" si="167"/>
        <v>0</v>
      </c>
      <c r="U1155">
        <v>18685585</v>
      </c>
      <c r="V1155">
        <v>12612902</v>
      </c>
      <c r="W1155">
        <f t="shared" si="168"/>
        <v>31298487</v>
      </c>
      <c r="Z1155">
        <v>372847</v>
      </c>
      <c r="AA1155">
        <v>0</v>
      </c>
      <c r="AB1155">
        <f t="shared" si="169"/>
        <v>372847</v>
      </c>
      <c r="AE1155">
        <v>267536</v>
      </c>
      <c r="AF1155">
        <v>93496</v>
      </c>
      <c r="AG1155">
        <f t="shared" si="170"/>
        <v>361032</v>
      </c>
      <c r="AJ1155">
        <v>846369</v>
      </c>
      <c r="AK1155">
        <v>538060</v>
      </c>
      <c r="AL1155">
        <f t="shared" si="171"/>
        <v>1384429</v>
      </c>
      <c r="AO1155">
        <v>219227</v>
      </c>
      <c r="AP1155">
        <v>0</v>
      </c>
      <c r="AQ1155">
        <f t="shared" si="172"/>
        <v>219227</v>
      </c>
      <c r="AT1155">
        <v>2143</v>
      </c>
      <c r="AU1155">
        <v>2935</v>
      </c>
      <c r="AV1155">
        <f t="shared" si="173"/>
        <v>5078</v>
      </c>
    </row>
    <row r="1156" spans="6:48" x14ac:dyDescent="0.2">
      <c r="F1156">
        <v>33923</v>
      </c>
      <c r="G1156">
        <v>24764</v>
      </c>
      <c r="H1156">
        <f t="shared" si="165"/>
        <v>58687</v>
      </c>
      <c r="K1156">
        <v>0</v>
      </c>
      <c r="L1156">
        <v>0</v>
      </c>
      <c r="M1156">
        <f t="shared" si="166"/>
        <v>0</v>
      </c>
      <c r="P1156">
        <v>0</v>
      </c>
      <c r="Q1156">
        <v>0</v>
      </c>
      <c r="R1156">
        <f t="shared" si="167"/>
        <v>0</v>
      </c>
      <c r="U1156">
        <v>20647577</v>
      </c>
      <c r="V1156">
        <v>11393125</v>
      </c>
      <c r="W1156">
        <f t="shared" si="168"/>
        <v>32040702</v>
      </c>
      <c r="Z1156">
        <v>554159</v>
      </c>
      <c r="AA1156">
        <v>0</v>
      </c>
      <c r="AB1156">
        <f t="shared" si="169"/>
        <v>554159</v>
      </c>
      <c r="AE1156">
        <v>258125</v>
      </c>
      <c r="AF1156">
        <v>97078</v>
      </c>
      <c r="AG1156">
        <f t="shared" si="170"/>
        <v>355203</v>
      </c>
      <c r="AJ1156">
        <v>701287</v>
      </c>
      <c r="AK1156">
        <v>563368</v>
      </c>
      <c r="AL1156">
        <f t="shared" si="171"/>
        <v>1264655</v>
      </c>
      <c r="AO1156">
        <v>241845393</v>
      </c>
      <c r="AP1156">
        <v>12156183</v>
      </c>
      <c r="AQ1156">
        <f t="shared" si="172"/>
        <v>254001576</v>
      </c>
      <c r="AT1156">
        <v>3733</v>
      </c>
      <c r="AU1156">
        <v>1429</v>
      </c>
      <c r="AV1156">
        <f t="shared" si="173"/>
        <v>5162</v>
      </c>
    </row>
    <row r="1157" spans="6:48" x14ac:dyDescent="0.2">
      <c r="F1157">
        <v>593287</v>
      </c>
      <c r="G1157">
        <v>228321</v>
      </c>
      <c r="H1157">
        <f t="shared" ref="H1157:H1208" si="174">F1157+G1157</f>
        <v>821608</v>
      </c>
      <c r="K1157">
        <v>0</v>
      </c>
      <c r="L1157">
        <v>0</v>
      </c>
      <c r="M1157">
        <f t="shared" ref="M1157:M1220" si="175">K1157+L1157</f>
        <v>0</v>
      </c>
      <c r="P1157">
        <v>0</v>
      </c>
      <c r="Q1157">
        <v>0</v>
      </c>
      <c r="R1157">
        <f t="shared" ref="R1157:R1220" si="176">P1157+Q1157</f>
        <v>0</v>
      </c>
      <c r="U1157">
        <v>20567867</v>
      </c>
      <c r="V1157">
        <v>11355743</v>
      </c>
      <c r="W1157">
        <f t="shared" ref="W1157:W1220" si="177">U1157+V1157</f>
        <v>31923610</v>
      </c>
      <c r="Z1157">
        <v>462782</v>
      </c>
      <c r="AA1157">
        <v>0</v>
      </c>
      <c r="AB1157">
        <f t="shared" ref="AB1157:AB1220" si="178">Z1157+AA1157</f>
        <v>462782</v>
      </c>
      <c r="AE1157">
        <v>160696</v>
      </c>
      <c r="AF1157">
        <v>102460</v>
      </c>
      <c r="AG1157">
        <f t="shared" ref="AG1157:AG1220" si="179">AE1157+AF1157</f>
        <v>263156</v>
      </c>
      <c r="AJ1157">
        <v>507859</v>
      </c>
      <c r="AK1157">
        <v>527773</v>
      </c>
      <c r="AL1157">
        <f t="shared" ref="AL1157:AL1220" si="180">AJ1157+AK1157</f>
        <v>1035632</v>
      </c>
      <c r="AO1157">
        <v>226623003</v>
      </c>
      <c r="AP1157">
        <v>11899504</v>
      </c>
      <c r="AQ1157">
        <f t="shared" ref="AQ1157:AQ1220" si="181">AO1157+AP1157</f>
        <v>238522507</v>
      </c>
      <c r="AT1157">
        <v>3772</v>
      </c>
      <c r="AU1157">
        <v>2892</v>
      </c>
      <c r="AV1157">
        <f t="shared" ref="AV1157:AV1220" si="182">AT1157+AU1157</f>
        <v>6664</v>
      </c>
    </row>
    <row r="1158" spans="6:48" x14ac:dyDescent="0.2">
      <c r="F1158">
        <v>0</v>
      </c>
      <c r="G1158">
        <v>99466</v>
      </c>
      <c r="H1158">
        <f t="shared" si="174"/>
        <v>99466</v>
      </c>
      <c r="K1158">
        <v>0</v>
      </c>
      <c r="L1158">
        <v>0</v>
      </c>
      <c r="M1158">
        <f t="shared" si="175"/>
        <v>0</v>
      </c>
      <c r="P1158">
        <v>0</v>
      </c>
      <c r="Q1158">
        <v>0</v>
      </c>
      <c r="R1158">
        <f t="shared" si="176"/>
        <v>0</v>
      </c>
      <c r="U1158">
        <v>22223923</v>
      </c>
      <c r="V1158">
        <v>13640159</v>
      </c>
      <c r="W1158">
        <f t="shared" si="177"/>
        <v>35864082</v>
      </c>
      <c r="Z1158">
        <v>606654</v>
      </c>
      <c r="AA1158">
        <v>0</v>
      </c>
      <c r="AB1158">
        <f t="shared" si="178"/>
        <v>606654</v>
      </c>
      <c r="AE1158">
        <v>181774</v>
      </c>
      <c r="AF1158">
        <v>99418</v>
      </c>
      <c r="AG1158">
        <f t="shared" si="179"/>
        <v>281192</v>
      </c>
      <c r="AJ1158">
        <v>457577</v>
      </c>
      <c r="AK1158">
        <v>441044</v>
      </c>
      <c r="AL1158">
        <f t="shared" si="180"/>
        <v>898621</v>
      </c>
      <c r="AO1158">
        <v>246159228</v>
      </c>
      <c r="AP1158">
        <v>12492893</v>
      </c>
      <c r="AQ1158">
        <f t="shared" si="181"/>
        <v>258652121</v>
      </c>
      <c r="AT1158">
        <v>4053</v>
      </c>
      <c r="AU1158">
        <v>1931</v>
      </c>
      <c r="AV1158">
        <f t="shared" si="182"/>
        <v>5984</v>
      </c>
    </row>
    <row r="1159" spans="6:48" x14ac:dyDescent="0.2">
      <c r="F1159">
        <v>0</v>
      </c>
      <c r="G1159">
        <v>0</v>
      </c>
      <c r="H1159">
        <f t="shared" si="174"/>
        <v>0</v>
      </c>
      <c r="K1159">
        <v>0</v>
      </c>
      <c r="L1159">
        <v>0</v>
      </c>
      <c r="M1159">
        <f t="shared" si="175"/>
        <v>0</v>
      </c>
      <c r="P1159">
        <v>0</v>
      </c>
      <c r="Q1159">
        <v>0</v>
      </c>
      <c r="R1159">
        <f t="shared" si="176"/>
        <v>0</v>
      </c>
      <c r="U1159">
        <v>22177834</v>
      </c>
      <c r="V1159">
        <v>16237956</v>
      </c>
      <c r="W1159">
        <f t="shared" si="177"/>
        <v>38415790</v>
      </c>
      <c r="Z1159">
        <v>499233</v>
      </c>
      <c r="AA1159">
        <v>0</v>
      </c>
      <c r="AB1159">
        <f t="shared" si="178"/>
        <v>499233</v>
      </c>
      <c r="AE1159">
        <v>190269</v>
      </c>
      <c r="AF1159">
        <v>118351</v>
      </c>
      <c r="AG1159">
        <f t="shared" si="179"/>
        <v>308620</v>
      </c>
      <c r="AJ1159">
        <v>5758336</v>
      </c>
      <c r="AK1159">
        <v>0</v>
      </c>
      <c r="AL1159">
        <f t="shared" si="180"/>
        <v>5758336</v>
      </c>
      <c r="AO1159">
        <v>254148331</v>
      </c>
      <c r="AP1159">
        <v>13704272</v>
      </c>
      <c r="AQ1159">
        <f t="shared" si="181"/>
        <v>267852603</v>
      </c>
      <c r="AT1159">
        <v>3852</v>
      </c>
      <c r="AU1159">
        <v>2853</v>
      </c>
      <c r="AV1159">
        <f t="shared" si="182"/>
        <v>6705</v>
      </c>
    </row>
    <row r="1160" spans="6:48" x14ac:dyDescent="0.2">
      <c r="F1160">
        <v>2787815</v>
      </c>
      <c r="G1160">
        <v>1969775</v>
      </c>
      <c r="H1160">
        <f t="shared" si="174"/>
        <v>4757590</v>
      </c>
      <c r="K1160">
        <v>0</v>
      </c>
      <c r="L1160">
        <v>0</v>
      </c>
      <c r="M1160">
        <f t="shared" si="175"/>
        <v>0</v>
      </c>
      <c r="P1160">
        <v>0</v>
      </c>
      <c r="Q1160">
        <v>0</v>
      </c>
      <c r="R1160">
        <f t="shared" si="176"/>
        <v>0</v>
      </c>
      <c r="U1160">
        <v>20982379</v>
      </c>
      <c r="V1160">
        <v>19647026</v>
      </c>
      <c r="W1160">
        <f t="shared" si="177"/>
        <v>40629405</v>
      </c>
      <c r="Z1160">
        <v>533987</v>
      </c>
      <c r="AA1160">
        <v>0</v>
      </c>
      <c r="AB1160">
        <f t="shared" si="178"/>
        <v>533987</v>
      </c>
      <c r="AE1160">
        <v>139835</v>
      </c>
      <c r="AF1160">
        <v>104581</v>
      </c>
      <c r="AG1160">
        <f t="shared" si="179"/>
        <v>244416</v>
      </c>
      <c r="AJ1160">
        <v>5973579</v>
      </c>
      <c r="AK1160">
        <v>0</v>
      </c>
      <c r="AL1160">
        <f t="shared" si="180"/>
        <v>5973579</v>
      </c>
      <c r="AO1160">
        <v>259043385</v>
      </c>
      <c r="AP1160">
        <v>12774355</v>
      </c>
      <c r="AQ1160">
        <f t="shared" si="181"/>
        <v>271817740</v>
      </c>
      <c r="AT1160">
        <v>5384</v>
      </c>
      <c r="AU1160">
        <v>2846</v>
      </c>
      <c r="AV1160">
        <f t="shared" si="182"/>
        <v>8230</v>
      </c>
    </row>
    <row r="1161" spans="6:48" x14ac:dyDescent="0.2">
      <c r="F1161">
        <v>1219</v>
      </c>
      <c r="G1161">
        <v>21</v>
      </c>
      <c r="H1161">
        <f t="shared" si="174"/>
        <v>1240</v>
      </c>
      <c r="K1161">
        <v>0</v>
      </c>
      <c r="L1161">
        <v>0</v>
      </c>
      <c r="M1161">
        <f t="shared" si="175"/>
        <v>0</v>
      </c>
      <c r="P1161">
        <v>0</v>
      </c>
      <c r="Q1161">
        <v>0</v>
      </c>
      <c r="R1161">
        <f t="shared" si="176"/>
        <v>0</v>
      </c>
      <c r="U1161">
        <v>9</v>
      </c>
      <c r="V1161">
        <v>28</v>
      </c>
      <c r="W1161">
        <f t="shared" si="177"/>
        <v>37</v>
      </c>
      <c r="Z1161">
        <v>489325</v>
      </c>
      <c r="AA1161">
        <v>0</v>
      </c>
      <c r="AB1161">
        <f t="shared" si="178"/>
        <v>489325</v>
      </c>
      <c r="AE1161">
        <v>138410</v>
      </c>
      <c r="AF1161">
        <v>112263</v>
      </c>
      <c r="AG1161">
        <f t="shared" si="179"/>
        <v>250673</v>
      </c>
      <c r="AJ1161">
        <v>8605265</v>
      </c>
      <c r="AK1161">
        <v>0</v>
      </c>
      <c r="AL1161">
        <f t="shared" si="180"/>
        <v>8605265</v>
      </c>
      <c r="AO1161">
        <v>264147273</v>
      </c>
      <c r="AP1161">
        <v>12162849</v>
      </c>
      <c r="AQ1161">
        <f t="shared" si="181"/>
        <v>276310122</v>
      </c>
      <c r="AT1161">
        <v>4455</v>
      </c>
      <c r="AU1161">
        <v>4329</v>
      </c>
      <c r="AV1161">
        <f t="shared" si="182"/>
        <v>8784</v>
      </c>
    </row>
    <row r="1162" spans="6:48" x14ac:dyDescent="0.2">
      <c r="F1162">
        <v>1774</v>
      </c>
      <c r="G1162">
        <v>11988</v>
      </c>
      <c r="H1162">
        <f t="shared" si="174"/>
        <v>13762</v>
      </c>
      <c r="K1162">
        <v>0</v>
      </c>
      <c r="L1162">
        <v>0</v>
      </c>
      <c r="M1162">
        <f t="shared" si="175"/>
        <v>0</v>
      </c>
      <c r="P1162">
        <v>0</v>
      </c>
      <c r="Q1162">
        <v>0</v>
      </c>
      <c r="R1162">
        <f t="shared" si="176"/>
        <v>0</v>
      </c>
      <c r="U1162">
        <v>13</v>
      </c>
      <c r="V1162">
        <v>0</v>
      </c>
      <c r="W1162">
        <f t="shared" si="177"/>
        <v>13</v>
      </c>
      <c r="Z1162">
        <v>524707</v>
      </c>
      <c r="AA1162">
        <v>0</v>
      </c>
      <c r="AB1162">
        <f t="shared" si="178"/>
        <v>524707</v>
      </c>
      <c r="AE1162">
        <v>990181</v>
      </c>
      <c r="AF1162">
        <v>426036</v>
      </c>
      <c r="AG1162">
        <f t="shared" si="179"/>
        <v>1416217</v>
      </c>
      <c r="AJ1162">
        <v>12480325</v>
      </c>
      <c r="AK1162">
        <v>0</v>
      </c>
      <c r="AL1162">
        <f t="shared" si="180"/>
        <v>12480325</v>
      </c>
      <c r="AO1162">
        <v>274078389</v>
      </c>
      <c r="AP1162">
        <v>12872272</v>
      </c>
      <c r="AQ1162">
        <f t="shared" si="181"/>
        <v>286950661</v>
      </c>
      <c r="AT1162">
        <v>3722</v>
      </c>
      <c r="AU1162">
        <v>3810</v>
      </c>
      <c r="AV1162">
        <f t="shared" si="182"/>
        <v>7532</v>
      </c>
    </row>
    <row r="1163" spans="6:48" x14ac:dyDescent="0.2">
      <c r="F1163">
        <v>12475</v>
      </c>
      <c r="G1163">
        <v>19474</v>
      </c>
      <c r="H1163">
        <f t="shared" si="174"/>
        <v>31949</v>
      </c>
      <c r="K1163">
        <v>0</v>
      </c>
      <c r="L1163">
        <v>0</v>
      </c>
      <c r="M1163">
        <f t="shared" si="175"/>
        <v>0</v>
      </c>
      <c r="P1163">
        <v>0</v>
      </c>
      <c r="Q1163">
        <v>0</v>
      </c>
      <c r="R1163">
        <f t="shared" si="176"/>
        <v>0</v>
      </c>
      <c r="U1163">
        <v>42837870</v>
      </c>
      <c r="V1163">
        <v>1129269</v>
      </c>
      <c r="W1163">
        <f t="shared" si="177"/>
        <v>43967139</v>
      </c>
      <c r="Z1163">
        <v>4675064</v>
      </c>
      <c r="AA1163">
        <v>0</v>
      </c>
      <c r="AB1163">
        <f t="shared" si="178"/>
        <v>4675064</v>
      </c>
      <c r="AE1163">
        <v>835131</v>
      </c>
      <c r="AF1163">
        <v>322697</v>
      </c>
      <c r="AG1163">
        <f t="shared" si="179"/>
        <v>1157828</v>
      </c>
      <c r="AJ1163">
        <v>11306544</v>
      </c>
      <c r="AK1163">
        <v>0</v>
      </c>
      <c r="AL1163">
        <f t="shared" si="180"/>
        <v>11306544</v>
      </c>
      <c r="AO1163">
        <v>262383046</v>
      </c>
      <c r="AP1163">
        <v>10361860</v>
      </c>
      <c r="AQ1163">
        <f t="shared" si="181"/>
        <v>272744906</v>
      </c>
      <c r="AT1163">
        <v>52</v>
      </c>
      <c r="AU1163">
        <v>26</v>
      </c>
      <c r="AV1163">
        <f t="shared" si="182"/>
        <v>78</v>
      </c>
    </row>
    <row r="1164" spans="6:48" x14ac:dyDescent="0.2">
      <c r="F1164">
        <v>133636</v>
      </c>
      <c r="G1164">
        <v>190296</v>
      </c>
      <c r="H1164">
        <f t="shared" si="174"/>
        <v>323932</v>
      </c>
      <c r="K1164">
        <v>0</v>
      </c>
      <c r="L1164">
        <v>0</v>
      </c>
      <c r="M1164">
        <f t="shared" si="175"/>
        <v>0</v>
      </c>
      <c r="P1164">
        <v>0</v>
      </c>
      <c r="Q1164">
        <v>0</v>
      </c>
      <c r="R1164">
        <f t="shared" si="176"/>
        <v>0</v>
      </c>
      <c r="U1164">
        <v>37520148</v>
      </c>
      <c r="V1164">
        <v>865914</v>
      </c>
      <c r="W1164">
        <f t="shared" si="177"/>
        <v>38386062</v>
      </c>
      <c r="Z1164">
        <v>483070380</v>
      </c>
      <c r="AA1164">
        <v>641556</v>
      </c>
      <c r="AB1164">
        <f t="shared" si="178"/>
        <v>483711936</v>
      </c>
      <c r="AE1164">
        <v>1200472</v>
      </c>
      <c r="AF1164">
        <v>329253</v>
      </c>
      <c r="AG1164">
        <f t="shared" si="179"/>
        <v>1529725</v>
      </c>
      <c r="AJ1164">
        <v>11958370</v>
      </c>
      <c r="AK1164">
        <v>0</v>
      </c>
      <c r="AL1164">
        <f t="shared" si="180"/>
        <v>11958370</v>
      </c>
      <c r="AO1164">
        <v>284405748</v>
      </c>
      <c r="AP1164">
        <v>10555024</v>
      </c>
      <c r="AQ1164">
        <f t="shared" si="181"/>
        <v>294960772</v>
      </c>
      <c r="AT1164">
        <v>4</v>
      </c>
      <c r="AU1164">
        <v>11</v>
      </c>
      <c r="AV1164">
        <f t="shared" si="182"/>
        <v>15</v>
      </c>
    </row>
    <row r="1165" spans="6:48" x14ac:dyDescent="0.2">
      <c r="F1165">
        <v>59292</v>
      </c>
      <c r="G1165">
        <v>86320</v>
      </c>
      <c r="H1165">
        <f t="shared" si="174"/>
        <v>145612</v>
      </c>
      <c r="K1165">
        <v>0</v>
      </c>
      <c r="L1165">
        <v>0</v>
      </c>
      <c r="M1165">
        <f t="shared" si="175"/>
        <v>0</v>
      </c>
      <c r="P1165">
        <v>0</v>
      </c>
      <c r="Q1165">
        <v>0</v>
      </c>
      <c r="R1165">
        <f t="shared" si="176"/>
        <v>0</v>
      </c>
      <c r="U1165">
        <v>48282627</v>
      </c>
      <c r="V1165">
        <v>1158498</v>
      </c>
      <c r="W1165">
        <f t="shared" si="177"/>
        <v>49441125</v>
      </c>
      <c r="Z1165">
        <v>475148177</v>
      </c>
      <c r="AA1165">
        <v>536988</v>
      </c>
      <c r="AB1165">
        <f t="shared" si="178"/>
        <v>475685165</v>
      </c>
      <c r="AE1165">
        <v>1132807</v>
      </c>
      <c r="AF1165">
        <v>279943</v>
      </c>
      <c r="AG1165">
        <f t="shared" si="179"/>
        <v>1412750</v>
      </c>
      <c r="AJ1165">
        <v>8413002</v>
      </c>
      <c r="AK1165">
        <v>0</v>
      </c>
      <c r="AL1165">
        <f t="shared" si="180"/>
        <v>8413002</v>
      </c>
      <c r="AO1165">
        <v>296824477</v>
      </c>
      <c r="AP1165">
        <v>11427248</v>
      </c>
      <c r="AQ1165">
        <f t="shared" si="181"/>
        <v>308251725</v>
      </c>
      <c r="AT1165">
        <v>28</v>
      </c>
      <c r="AU1165">
        <v>21</v>
      </c>
      <c r="AV1165">
        <f t="shared" si="182"/>
        <v>49</v>
      </c>
    </row>
    <row r="1166" spans="6:48" x14ac:dyDescent="0.2">
      <c r="F1166">
        <v>2961141</v>
      </c>
      <c r="G1166">
        <v>14922</v>
      </c>
      <c r="H1166">
        <f t="shared" si="174"/>
        <v>2976063</v>
      </c>
      <c r="K1166">
        <v>0</v>
      </c>
      <c r="L1166">
        <v>0</v>
      </c>
      <c r="M1166">
        <f t="shared" si="175"/>
        <v>0</v>
      </c>
      <c r="P1166">
        <v>0</v>
      </c>
      <c r="Q1166">
        <v>0</v>
      </c>
      <c r="R1166">
        <f t="shared" si="176"/>
        <v>0</v>
      </c>
      <c r="U1166">
        <v>37571798</v>
      </c>
      <c r="V1166">
        <v>752465</v>
      </c>
      <c r="W1166">
        <f t="shared" si="177"/>
        <v>38324263</v>
      </c>
      <c r="Z1166">
        <v>560840069</v>
      </c>
      <c r="AA1166">
        <v>636102</v>
      </c>
      <c r="AB1166">
        <f t="shared" si="178"/>
        <v>561476171</v>
      </c>
      <c r="AE1166">
        <v>1346416</v>
      </c>
      <c r="AF1166">
        <v>329872</v>
      </c>
      <c r="AG1166">
        <f t="shared" si="179"/>
        <v>1676288</v>
      </c>
      <c r="AJ1166">
        <v>8522670</v>
      </c>
      <c r="AK1166">
        <v>0</v>
      </c>
      <c r="AL1166">
        <f t="shared" si="180"/>
        <v>8522670</v>
      </c>
      <c r="AO1166">
        <v>274446385</v>
      </c>
      <c r="AP1166">
        <v>8414849</v>
      </c>
      <c r="AQ1166">
        <f t="shared" si="181"/>
        <v>282861234</v>
      </c>
      <c r="AT1166">
        <v>34</v>
      </c>
      <c r="AU1166">
        <v>26</v>
      </c>
      <c r="AV1166">
        <f t="shared" si="182"/>
        <v>60</v>
      </c>
    </row>
    <row r="1167" spans="6:48" x14ac:dyDescent="0.2">
      <c r="F1167">
        <v>0</v>
      </c>
      <c r="G1167">
        <v>346</v>
      </c>
      <c r="H1167">
        <f t="shared" si="174"/>
        <v>346</v>
      </c>
      <c r="K1167">
        <v>0</v>
      </c>
      <c r="L1167">
        <v>0</v>
      </c>
      <c r="M1167">
        <f t="shared" si="175"/>
        <v>0</v>
      </c>
      <c r="P1167">
        <v>0</v>
      </c>
      <c r="Q1167">
        <v>0</v>
      </c>
      <c r="R1167">
        <f t="shared" si="176"/>
        <v>0</v>
      </c>
      <c r="U1167">
        <v>38621319</v>
      </c>
      <c r="V1167">
        <v>636130</v>
      </c>
      <c r="W1167">
        <f t="shared" si="177"/>
        <v>39257449</v>
      </c>
      <c r="Z1167">
        <v>513013613</v>
      </c>
      <c r="AA1167">
        <v>690907</v>
      </c>
      <c r="AB1167">
        <f t="shared" si="178"/>
        <v>513704520</v>
      </c>
      <c r="AE1167">
        <v>858919</v>
      </c>
      <c r="AF1167">
        <v>377017</v>
      </c>
      <c r="AG1167">
        <f t="shared" si="179"/>
        <v>1235936</v>
      </c>
      <c r="AJ1167">
        <v>7618067</v>
      </c>
      <c r="AK1167">
        <v>0</v>
      </c>
      <c r="AL1167">
        <f t="shared" si="180"/>
        <v>7618067</v>
      </c>
      <c r="AO1167">
        <v>330962243</v>
      </c>
      <c r="AP1167">
        <v>8869646</v>
      </c>
      <c r="AQ1167">
        <f t="shared" si="181"/>
        <v>339831889</v>
      </c>
      <c r="AT1167">
        <v>46</v>
      </c>
      <c r="AU1167">
        <v>20</v>
      </c>
      <c r="AV1167">
        <f t="shared" si="182"/>
        <v>66</v>
      </c>
    </row>
    <row r="1168" spans="6:48" x14ac:dyDescent="0.2">
      <c r="F1168">
        <v>21567</v>
      </c>
      <c r="G1168">
        <v>0</v>
      </c>
      <c r="H1168">
        <f t="shared" si="174"/>
        <v>21567</v>
      </c>
      <c r="K1168">
        <v>0</v>
      </c>
      <c r="L1168">
        <v>0</v>
      </c>
      <c r="M1168">
        <f t="shared" si="175"/>
        <v>0</v>
      </c>
      <c r="P1168">
        <v>0</v>
      </c>
      <c r="Q1168">
        <v>0</v>
      </c>
      <c r="R1168">
        <f t="shared" si="176"/>
        <v>0</v>
      </c>
      <c r="U1168">
        <v>43357531</v>
      </c>
      <c r="V1168">
        <v>887752</v>
      </c>
      <c r="W1168">
        <f t="shared" si="177"/>
        <v>44245283</v>
      </c>
      <c r="Z1168">
        <v>517456926</v>
      </c>
      <c r="AA1168">
        <v>584773</v>
      </c>
      <c r="AB1168">
        <f t="shared" si="178"/>
        <v>518041699</v>
      </c>
      <c r="AE1168">
        <v>748074</v>
      </c>
      <c r="AF1168">
        <v>317515</v>
      </c>
      <c r="AG1168">
        <f t="shared" si="179"/>
        <v>1065589</v>
      </c>
      <c r="AJ1168">
        <v>8419449</v>
      </c>
      <c r="AK1168">
        <v>0</v>
      </c>
      <c r="AL1168">
        <f t="shared" si="180"/>
        <v>8419449</v>
      </c>
      <c r="AO1168">
        <v>3118</v>
      </c>
      <c r="AP1168">
        <v>464</v>
      </c>
      <c r="AQ1168">
        <f t="shared" si="181"/>
        <v>3582</v>
      </c>
      <c r="AT1168">
        <v>98</v>
      </c>
      <c r="AU1168">
        <v>16</v>
      </c>
      <c r="AV1168">
        <f t="shared" si="182"/>
        <v>114</v>
      </c>
    </row>
    <row r="1169" spans="6:48" x14ac:dyDescent="0.2">
      <c r="F1169">
        <v>68550</v>
      </c>
      <c r="G1169">
        <v>24963</v>
      </c>
      <c r="H1169">
        <f t="shared" si="174"/>
        <v>93513</v>
      </c>
      <c r="K1169">
        <v>0</v>
      </c>
      <c r="L1169">
        <v>0</v>
      </c>
      <c r="M1169">
        <f t="shared" si="175"/>
        <v>0</v>
      </c>
      <c r="P1169">
        <v>0</v>
      </c>
      <c r="Q1169">
        <v>0</v>
      </c>
      <c r="R1169">
        <f t="shared" si="176"/>
        <v>0</v>
      </c>
      <c r="U1169">
        <v>39278915</v>
      </c>
      <c r="V1169">
        <v>664618</v>
      </c>
      <c r="W1169">
        <f t="shared" si="177"/>
        <v>39943533</v>
      </c>
      <c r="Z1169">
        <v>540203307</v>
      </c>
      <c r="AA1169">
        <v>567768</v>
      </c>
      <c r="AB1169">
        <f t="shared" si="178"/>
        <v>540771075</v>
      </c>
      <c r="AE1169">
        <v>866373</v>
      </c>
      <c r="AF1169">
        <v>358391</v>
      </c>
      <c r="AG1169">
        <f t="shared" si="179"/>
        <v>1224764</v>
      </c>
      <c r="AJ1169">
        <v>13295023</v>
      </c>
      <c r="AK1169">
        <v>0</v>
      </c>
      <c r="AL1169">
        <f t="shared" si="180"/>
        <v>13295023</v>
      </c>
      <c r="AO1169">
        <v>2235</v>
      </c>
      <c r="AP1169">
        <v>652</v>
      </c>
      <c r="AQ1169">
        <f t="shared" si="181"/>
        <v>2887</v>
      </c>
      <c r="AT1169">
        <v>45</v>
      </c>
      <c r="AU1169">
        <v>21</v>
      </c>
      <c r="AV1169">
        <f t="shared" si="182"/>
        <v>66</v>
      </c>
    </row>
    <row r="1170" spans="6:48" x14ac:dyDescent="0.2">
      <c r="F1170">
        <v>29705</v>
      </c>
      <c r="G1170">
        <v>10687</v>
      </c>
      <c r="H1170">
        <f t="shared" si="174"/>
        <v>40392</v>
      </c>
      <c r="K1170">
        <v>0</v>
      </c>
      <c r="L1170">
        <v>0</v>
      </c>
      <c r="M1170">
        <f t="shared" si="175"/>
        <v>0</v>
      </c>
      <c r="P1170">
        <v>0</v>
      </c>
      <c r="Q1170">
        <v>0</v>
      </c>
      <c r="R1170">
        <f t="shared" si="176"/>
        <v>0</v>
      </c>
      <c r="U1170">
        <v>39189917</v>
      </c>
      <c r="V1170">
        <v>862939</v>
      </c>
      <c r="W1170">
        <f t="shared" si="177"/>
        <v>40052856</v>
      </c>
      <c r="Z1170">
        <v>497770165</v>
      </c>
      <c r="AA1170">
        <v>992613</v>
      </c>
      <c r="AB1170">
        <f t="shared" si="178"/>
        <v>498762778</v>
      </c>
      <c r="AE1170">
        <v>608799</v>
      </c>
      <c r="AF1170">
        <v>318169</v>
      </c>
      <c r="AG1170">
        <f t="shared" si="179"/>
        <v>926968</v>
      </c>
      <c r="AJ1170">
        <v>9857039</v>
      </c>
      <c r="AK1170">
        <v>0</v>
      </c>
      <c r="AL1170">
        <f t="shared" si="180"/>
        <v>9857039</v>
      </c>
      <c r="AO1170">
        <v>2279</v>
      </c>
      <c r="AP1170">
        <v>809</v>
      </c>
      <c r="AQ1170">
        <f t="shared" si="181"/>
        <v>3088</v>
      </c>
      <c r="AT1170">
        <v>29</v>
      </c>
      <c r="AU1170">
        <v>32</v>
      </c>
      <c r="AV1170">
        <f t="shared" si="182"/>
        <v>61</v>
      </c>
    </row>
    <row r="1171" spans="6:48" x14ac:dyDescent="0.2">
      <c r="F1171">
        <v>164</v>
      </c>
      <c r="G1171">
        <v>176</v>
      </c>
      <c r="H1171">
        <f t="shared" si="174"/>
        <v>340</v>
      </c>
      <c r="K1171">
        <v>0</v>
      </c>
      <c r="L1171">
        <v>0</v>
      </c>
      <c r="M1171">
        <f t="shared" si="175"/>
        <v>0</v>
      </c>
      <c r="P1171">
        <v>0</v>
      </c>
      <c r="Q1171">
        <v>0</v>
      </c>
      <c r="R1171">
        <f t="shared" si="176"/>
        <v>0</v>
      </c>
      <c r="U1171">
        <v>47727143</v>
      </c>
      <c r="V1171">
        <v>882855</v>
      </c>
      <c r="W1171">
        <f t="shared" si="177"/>
        <v>48609998</v>
      </c>
      <c r="Z1171">
        <v>563805529</v>
      </c>
      <c r="AA1171">
        <v>672738</v>
      </c>
      <c r="AB1171">
        <f t="shared" si="178"/>
        <v>564478267</v>
      </c>
      <c r="AE1171">
        <v>533897</v>
      </c>
      <c r="AF1171">
        <v>300171</v>
      </c>
      <c r="AG1171">
        <f t="shared" si="179"/>
        <v>834068</v>
      </c>
      <c r="AJ1171">
        <v>244655</v>
      </c>
      <c r="AK1171">
        <v>580218</v>
      </c>
      <c r="AL1171">
        <f t="shared" si="180"/>
        <v>824873</v>
      </c>
      <c r="AO1171">
        <v>1753</v>
      </c>
      <c r="AP1171">
        <v>49</v>
      </c>
      <c r="AQ1171">
        <f t="shared" si="181"/>
        <v>1802</v>
      </c>
      <c r="AT1171">
        <v>15</v>
      </c>
      <c r="AU1171">
        <v>23</v>
      </c>
      <c r="AV1171">
        <f t="shared" si="182"/>
        <v>38</v>
      </c>
    </row>
    <row r="1172" spans="6:48" x14ac:dyDescent="0.2">
      <c r="F1172">
        <v>864</v>
      </c>
      <c r="G1172">
        <v>668</v>
      </c>
      <c r="H1172">
        <f t="shared" si="174"/>
        <v>1532</v>
      </c>
      <c r="K1172">
        <v>0</v>
      </c>
      <c r="L1172">
        <v>0</v>
      </c>
      <c r="M1172">
        <f t="shared" si="175"/>
        <v>0</v>
      </c>
      <c r="P1172">
        <v>0</v>
      </c>
      <c r="Q1172">
        <v>0</v>
      </c>
      <c r="R1172">
        <f t="shared" si="176"/>
        <v>0</v>
      </c>
      <c r="U1172">
        <v>51615973</v>
      </c>
      <c r="V1172">
        <v>1080110</v>
      </c>
      <c r="W1172">
        <f t="shared" si="177"/>
        <v>52696083</v>
      </c>
      <c r="Z1172">
        <v>536979996</v>
      </c>
      <c r="AA1172">
        <v>606991</v>
      </c>
      <c r="AB1172">
        <f t="shared" si="178"/>
        <v>537586987</v>
      </c>
      <c r="AE1172">
        <v>614786</v>
      </c>
      <c r="AF1172">
        <v>261128</v>
      </c>
      <c r="AG1172">
        <f t="shared" si="179"/>
        <v>875914</v>
      </c>
      <c r="AJ1172">
        <v>188757</v>
      </c>
      <c r="AK1172">
        <v>586679</v>
      </c>
      <c r="AL1172">
        <f t="shared" si="180"/>
        <v>775436</v>
      </c>
      <c r="AO1172">
        <v>3128</v>
      </c>
      <c r="AP1172">
        <v>435</v>
      </c>
      <c r="AQ1172">
        <f t="shared" si="181"/>
        <v>3563</v>
      </c>
      <c r="AT1172">
        <v>25</v>
      </c>
      <c r="AU1172">
        <v>27</v>
      </c>
      <c r="AV1172">
        <f t="shared" si="182"/>
        <v>52</v>
      </c>
    </row>
    <row r="1173" spans="6:48" x14ac:dyDescent="0.2">
      <c r="F1173">
        <v>0</v>
      </c>
      <c r="G1173">
        <v>0</v>
      </c>
      <c r="H1173">
        <f t="shared" si="174"/>
        <v>0</v>
      </c>
      <c r="K1173">
        <v>0</v>
      </c>
      <c r="L1173">
        <v>0</v>
      </c>
      <c r="M1173">
        <f t="shared" si="175"/>
        <v>0</v>
      </c>
      <c r="P1173">
        <v>5121</v>
      </c>
      <c r="Q1173">
        <v>7783</v>
      </c>
      <c r="R1173">
        <f t="shared" si="176"/>
        <v>12904</v>
      </c>
      <c r="U1173">
        <v>49821160</v>
      </c>
      <c r="V1173">
        <v>1242167</v>
      </c>
      <c r="W1173">
        <f t="shared" si="177"/>
        <v>51063327</v>
      </c>
      <c r="Z1173">
        <v>543574311</v>
      </c>
      <c r="AA1173">
        <v>623165</v>
      </c>
      <c r="AB1173">
        <f t="shared" si="178"/>
        <v>544197476</v>
      </c>
      <c r="AE1173">
        <v>450258</v>
      </c>
      <c r="AF1173">
        <v>318969</v>
      </c>
      <c r="AG1173">
        <f t="shared" si="179"/>
        <v>769227</v>
      </c>
      <c r="AJ1173">
        <v>205429</v>
      </c>
      <c r="AK1173">
        <v>584652</v>
      </c>
      <c r="AL1173">
        <f t="shared" si="180"/>
        <v>790081</v>
      </c>
      <c r="AO1173">
        <v>2139</v>
      </c>
      <c r="AP1173">
        <v>445</v>
      </c>
      <c r="AQ1173">
        <f t="shared" si="181"/>
        <v>2584</v>
      </c>
      <c r="AT1173">
        <v>19</v>
      </c>
      <c r="AU1173">
        <v>42</v>
      </c>
      <c r="AV1173">
        <f t="shared" si="182"/>
        <v>61</v>
      </c>
    </row>
    <row r="1174" spans="6:48" x14ac:dyDescent="0.2">
      <c r="F1174">
        <v>64</v>
      </c>
      <c r="G1174">
        <v>76</v>
      </c>
      <c r="H1174">
        <f t="shared" si="174"/>
        <v>140</v>
      </c>
      <c r="K1174">
        <v>0</v>
      </c>
      <c r="L1174">
        <v>0</v>
      </c>
      <c r="M1174">
        <f t="shared" si="175"/>
        <v>0</v>
      </c>
      <c r="P1174">
        <v>6693</v>
      </c>
      <c r="Q1174">
        <v>6981</v>
      </c>
      <c r="R1174">
        <f t="shared" si="176"/>
        <v>13674</v>
      </c>
      <c r="U1174">
        <v>47896828</v>
      </c>
      <c r="V1174">
        <v>1024451</v>
      </c>
      <c r="W1174">
        <f t="shared" si="177"/>
        <v>48921279</v>
      </c>
      <c r="Z1174">
        <v>539183511</v>
      </c>
      <c r="AA1174">
        <v>670465</v>
      </c>
      <c r="AB1174">
        <f t="shared" si="178"/>
        <v>539853976</v>
      </c>
      <c r="AE1174">
        <v>477082</v>
      </c>
      <c r="AF1174">
        <v>0</v>
      </c>
      <c r="AG1174">
        <f t="shared" si="179"/>
        <v>477082</v>
      </c>
      <c r="AJ1174">
        <v>177683</v>
      </c>
      <c r="AK1174">
        <v>567032</v>
      </c>
      <c r="AL1174">
        <f t="shared" si="180"/>
        <v>744715</v>
      </c>
      <c r="AO1174">
        <v>3512</v>
      </c>
      <c r="AP1174">
        <v>438</v>
      </c>
      <c r="AQ1174">
        <f t="shared" si="181"/>
        <v>3950</v>
      </c>
      <c r="AT1174">
        <v>30</v>
      </c>
      <c r="AU1174">
        <v>24</v>
      </c>
      <c r="AV1174">
        <f t="shared" si="182"/>
        <v>54</v>
      </c>
    </row>
    <row r="1175" spans="6:48" x14ac:dyDescent="0.2">
      <c r="F1175">
        <v>0</v>
      </c>
      <c r="G1175">
        <v>0</v>
      </c>
      <c r="H1175">
        <f t="shared" si="174"/>
        <v>0</v>
      </c>
      <c r="K1175">
        <v>0</v>
      </c>
      <c r="L1175">
        <v>0</v>
      </c>
      <c r="M1175">
        <f t="shared" si="175"/>
        <v>0</v>
      </c>
      <c r="P1175">
        <v>7002</v>
      </c>
      <c r="Q1175">
        <v>7687</v>
      </c>
      <c r="R1175">
        <f t="shared" si="176"/>
        <v>14689</v>
      </c>
      <c r="U1175">
        <v>591564</v>
      </c>
      <c r="V1175">
        <v>19567</v>
      </c>
      <c r="W1175">
        <f t="shared" si="177"/>
        <v>611131</v>
      </c>
      <c r="Z1175">
        <v>556782364</v>
      </c>
      <c r="AA1175">
        <v>886043</v>
      </c>
      <c r="AB1175">
        <f t="shared" si="178"/>
        <v>557668407</v>
      </c>
      <c r="AE1175">
        <v>432218</v>
      </c>
      <c r="AF1175">
        <v>0</v>
      </c>
      <c r="AG1175">
        <f t="shared" si="179"/>
        <v>432218</v>
      </c>
      <c r="AJ1175">
        <v>224312</v>
      </c>
      <c r="AK1175">
        <v>612859</v>
      </c>
      <c r="AL1175">
        <f t="shared" si="180"/>
        <v>837171</v>
      </c>
      <c r="AO1175">
        <v>2208</v>
      </c>
      <c r="AP1175">
        <v>394</v>
      </c>
      <c r="AQ1175">
        <f t="shared" si="181"/>
        <v>2602</v>
      </c>
      <c r="AT1175">
        <v>9</v>
      </c>
      <c r="AU1175">
        <v>3</v>
      </c>
      <c r="AV1175">
        <f t="shared" si="182"/>
        <v>12</v>
      </c>
    </row>
    <row r="1176" spans="6:48" x14ac:dyDescent="0.2">
      <c r="F1176">
        <v>3059</v>
      </c>
      <c r="G1176">
        <v>15568</v>
      </c>
      <c r="H1176">
        <f t="shared" si="174"/>
        <v>18627</v>
      </c>
      <c r="K1176">
        <v>0</v>
      </c>
      <c r="L1176">
        <v>0</v>
      </c>
      <c r="M1176">
        <f t="shared" si="175"/>
        <v>0</v>
      </c>
      <c r="P1176">
        <v>10213</v>
      </c>
      <c r="Q1176">
        <v>6297</v>
      </c>
      <c r="R1176">
        <f t="shared" si="176"/>
        <v>16510</v>
      </c>
      <c r="U1176">
        <v>532995</v>
      </c>
      <c r="V1176">
        <v>16437</v>
      </c>
      <c r="W1176">
        <f t="shared" si="177"/>
        <v>549432</v>
      </c>
      <c r="Z1176">
        <v>543532</v>
      </c>
      <c r="AA1176">
        <v>0</v>
      </c>
      <c r="AB1176">
        <f t="shared" si="178"/>
        <v>543532</v>
      </c>
      <c r="AE1176">
        <v>586957</v>
      </c>
      <c r="AF1176">
        <v>0</v>
      </c>
      <c r="AG1176">
        <f t="shared" si="179"/>
        <v>586957</v>
      </c>
      <c r="AJ1176">
        <v>358110</v>
      </c>
      <c r="AK1176">
        <v>600513</v>
      </c>
      <c r="AL1176">
        <f t="shared" si="180"/>
        <v>958623</v>
      </c>
      <c r="AO1176">
        <v>2180</v>
      </c>
      <c r="AP1176">
        <v>347</v>
      </c>
      <c r="AQ1176">
        <f t="shared" si="181"/>
        <v>2527</v>
      </c>
      <c r="AT1176">
        <v>80</v>
      </c>
      <c r="AU1176">
        <v>1</v>
      </c>
      <c r="AV1176">
        <f t="shared" si="182"/>
        <v>81</v>
      </c>
    </row>
    <row r="1177" spans="6:48" x14ac:dyDescent="0.2">
      <c r="F1177">
        <v>70</v>
      </c>
      <c r="G1177">
        <v>2004</v>
      </c>
      <c r="H1177">
        <f t="shared" si="174"/>
        <v>2074</v>
      </c>
      <c r="K1177">
        <v>4676</v>
      </c>
      <c r="L1177">
        <v>3545</v>
      </c>
      <c r="M1177">
        <f t="shared" si="175"/>
        <v>8221</v>
      </c>
      <c r="P1177">
        <v>11001</v>
      </c>
      <c r="Q1177">
        <v>6964</v>
      </c>
      <c r="R1177">
        <f t="shared" si="176"/>
        <v>17965</v>
      </c>
      <c r="U1177">
        <v>661627</v>
      </c>
      <c r="V1177">
        <v>14794</v>
      </c>
      <c r="W1177">
        <f t="shared" si="177"/>
        <v>676421</v>
      </c>
      <c r="Z1177">
        <v>541739</v>
      </c>
      <c r="AA1177">
        <v>0</v>
      </c>
      <c r="AB1177">
        <f t="shared" si="178"/>
        <v>541739</v>
      </c>
      <c r="AE1177">
        <v>350484</v>
      </c>
      <c r="AF1177">
        <v>0</v>
      </c>
      <c r="AG1177">
        <f t="shared" si="179"/>
        <v>350484</v>
      </c>
      <c r="AJ1177">
        <v>548244</v>
      </c>
      <c r="AK1177">
        <v>665147</v>
      </c>
      <c r="AL1177">
        <f t="shared" si="180"/>
        <v>1213391</v>
      </c>
      <c r="AO1177">
        <v>3316</v>
      </c>
      <c r="AP1177">
        <v>498</v>
      </c>
      <c r="AQ1177">
        <f t="shared" si="181"/>
        <v>3814</v>
      </c>
      <c r="AT1177">
        <v>36</v>
      </c>
      <c r="AU1177">
        <v>4</v>
      </c>
      <c r="AV1177">
        <f t="shared" si="182"/>
        <v>40</v>
      </c>
    </row>
    <row r="1178" spans="6:48" x14ac:dyDescent="0.2">
      <c r="F1178">
        <v>1006564</v>
      </c>
      <c r="G1178">
        <v>306804</v>
      </c>
      <c r="H1178">
        <f t="shared" si="174"/>
        <v>1313368</v>
      </c>
      <c r="K1178">
        <v>5708</v>
      </c>
      <c r="L1178">
        <v>3243</v>
      </c>
      <c r="M1178">
        <f t="shared" si="175"/>
        <v>8951</v>
      </c>
      <c r="P1178">
        <v>7340</v>
      </c>
      <c r="Q1178">
        <v>6461</v>
      </c>
      <c r="R1178">
        <f t="shared" si="176"/>
        <v>13801</v>
      </c>
      <c r="U1178">
        <v>581570</v>
      </c>
      <c r="V1178">
        <v>13443</v>
      </c>
      <c r="W1178">
        <f t="shared" si="177"/>
        <v>595013</v>
      </c>
      <c r="Z1178">
        <v>644566</v>
      </c>
      <c r="AA1178">
        <v>0</v>
      </c>
      <c r="AB1178">
        <f t="shared" si="178"/>
        <v>644566</v>
      </c>
      <c r="AE1178">
        <v>432773</v>
      </c>
      <c r="AF1178">
        <v>0</v>
      </c>
      <c r="AG1178">
        <f t="shared" si="179"/>
        <v>432773</v>
      </c>
      <c r="AJ1178">
        <v>588421</v>
      </c>
      <c r="AK1178">
        <v>672354</v>
      </c>
      <c r="AL1178">
        <f t="shared" si="180"/>
        <v>1260775</v>
      </c>
      <c r="AO1178">
        <v>3569</v>
      </c>
      <c r="AP1178">
        <v>237</v>
      </c>
      <c r="AQ1178">
        <f t="shared" si="181"/>
        <v>3806</v>
      </c>
      <c r="AT1178">
        <v>53506</v>
      </c>
      <c r="AU1178">
        <v>100406</v>
      </c>
      <c r="AV1178">
        <f t="shared" si="182"/>
        <v>153912</v>
      </c>
    </row>
    <row r="1179" spans="6:48" x14ac:dyDescent="0.2">
      <c r="F1179">
        <v>4268391</v>
      </c>
      <c r="G1179">
        <v>2530435</v>
      </c>
      <c r="H1179">
        <f t="shared" si="174"/>
        <v>6798826</v>
      </c>
      <c r="K1179">
        <v>5062</v>
      </c>
      <c r="L1179">
        <v>3916</v>
      </c>
      <c r="M1179">
        <f t="shared" si="175"/>
        <v>8978</v>
      </c>
      <c r="P1179">
        <v>5671</v>
      </c>
      <c r="Q1179">
        <v>5273</v>
      </c>
      <c r="R1179">
        <f t="shared" si="176"/>
        <v>10944</v>
      </c>
      <c r="U1179">
        <v>598897</v>
      </c>
      <c r="V1179">
        <v>1554</v>
      </c>
      <c r="W1179">
        <f t="shared" si="177"/>
        <v>600451</v>
      </c>
      <c r="Z1179">
        <v>537576</v>
      </c>
      <c r="AA1179">
        <v>0</v>
      </c>
      <c r="AB1179">
        <f t="shared" si="178"/>
        <v>537576</v>
      </c>
      <c r="AE1179">
        <v>435452</v>
      </c>
      <c r="AF1179">
        <v>0</v>
      </c>
      <c r="AG1179">
        <f t="shared" si="179"/>
        <v>435452</v>
      </c>
      <c r="AJ1179">
        <v>314398</v>
      </c>
      <c r="AK1179">
        <v>602733</v>
      </c>
      <c r="AL1179">
        <f t="shared" si="180"/>
        <v>917131</v>
      </c>
      <c r="AO1179">
        <v>2774</v>
      </c>
      <c r="AP1179">
        <v>675</v>
      </c>
      <c r="AQ1179">
        <f t="shared" si="181"/>
        <v>3449</v>
      </c>
      <c r="AT1179">
        <v>42223</v>
      </c>
      <c r="AU1179">
        <v>119924</v>
      </c>
      <c r="AV1179">
        <f t="shared" si="182"/>
        <v>162147</v>
      </c>
    </row>
    <row r="1180" spans="6:48" x14ac:dyDescent="0.2">
      <c r="F1180">
        <v>6075</v>
      </c>
      <c r="G1180">
        <v>8510</v>
      </c>
      <c r="H1180">
        <f t="shared" si="174"/>
        <v>14585</v>
      </c>
      <c r="K1180">
        <v>4927</v>
      </c>
      <c r="L1180">
        <v>3526</v>
      </c>
      <c r="M1180">
        <f t="shared" si="175"/>
        <v>8453</v>
      </c>
      <c r="P1180">
        <v>6543</v>
      </c>
      <c r="Q1180">
        <v>4869</v>
      </c>
      <c r="R1180">
        <f t="shared" si="176"/>
        <v>11412</v>
      </c>
      <c r="U1180">
        <v>576664</v>
      </c>
      <c r="V1180">
        <v>0</v>
      </c>
      <c r="W1180">
        <f t="shared" si="177"/>
        <v>576664</v>
      </c>
      <c r="Z1180">
        <v>602433</v>
      </c>
      <c r="AA1180">
        <v>0</v>
      </c>
      <c r="AB1180">
        <f t="shared" si="178"/>
        <v>602433</v>
      </c>
      <c r="AE1180">
        <v>458029</v>
      </c>
      <c r="AF1180">
        <v>0</v>
      </c>
      <c r="AG1180">
        <f t="shared" si="179"/>
        <v>458029</v>
      </c>
      <c r="AJ1180">
        <v>279337</v>
      </c>
      <c r="AK1180">
        <v>718395</v>
      </c>
      <c r="AL1180">
        <f t="shared" si="180"/>
        <v>997732</v>
      </c>
      <c r="AO1180">
        <v>12</v>
      </c>
      <c r="AP1180">
        <v>0</v>
      </c>
      <c r="AQ1180">
        <f t="shared" si="181"/>
        <v>12</v>
      </c>
      <c r="AT1180">
        <v>30157</v>
      </c>
      <c r="AU1180">
        <v>103346</v>
      </c>
      <c r="AV1180">
        <f t="shared" si="182"/>
        <v>133503</v>
      </c>
    </row>
    <row r="1181" spans="6:48" x14ac:dyDescent="0.2">
      <c r="F1181">
        <v>6901</v>
      </c>
      <c r="G1181">
        <v>8850</v>
      </c>
      <c r="H1181">
        <f t="shared" si="174"/>
        <v>15751</v>
      </c>
      <c r="K1181">
        <v>5713</v>
      </c>
      <c r="L1181">
        <v>3690</v>
      </c>
      <c r="M1181">
        <f t="shared" si="175"/>
        <v>9403</v>
      </c>
      <c r="P1181">
        <v>7883</v>
      </c>
      <c r="Q1181">
        <v>4417</v>
      </c>
      <c r="R1181">
        <f t="shared" si="176"/>
        <v>12300</v>
      </c>
      <c r="U1181">
        <v>592789</v>
      </c>
      <c r="V1181">
        <v>0</v>
      </c>
      <c r="W1181">
        <f t="shared" si="177"/>
        <v>592789</v>
      </c>
      <c r="Z1181">
        <v>651434</v>
      </c>
      <c r="AA1181">
        <v>0</v>
      </c>
      <c r="AB1181">
        <f t="shared" si="178"/>
        <v>651434</v>
      </c>
      <c r="AE1181">
        <v>437582</v>
      </c>
      <c r="AF1181">
        <v>0</v>
      </c>
      <c r="AG1181">
        <f t="shared" si="179"/>
        <v>437582</v>
      </c>
      <c r="AJ1181">
        <v>219311</v>
      </c>
      <c r="AK1181">
        <v>595424</v>
      </c>
      <c r="AL1181">
        <f t="shared" si="180"/>
        <v>814735</v>
      </c>
      <c r="AO1181">
        <v>460</v>
      </c>
      <c r="AP1181">
        <v>176</v>
      </c>
      <c r="AQ1181">
        <f t="shared" si="181"/>
        <v>636</v>
      </c>
      <c r="AT1181">
        <v>8254</v>
      </c>
      <c r="AU1181">
        <v>102830</v>
      </c>
      <c r="AV1181">
        <f t="shared" si="182"/>
        <v>111084</v>
      </c>
    </row>
    <row r="1182" spans="6:48" x14ac:dyDescent="0.2">
      <c r="F1182">
        <v>7328473</v>
      </c>
      <c r="G1182">
        <v>1975262</v>
      </c>
      <c r="H1182">
        <f t="shared" si="174"/>
        <v>9303735</v>
      </c>
      <c r="K1182">
        <v>5299</v>
      </c>
      <c r="L1182">
        <v>3790</v>
      </c>
      <c r="M1182">
        <f t="shared" si="175"/>
        <v>9089</v>
      </c>
      <c r="P1182">
        <v>11842</v>
      </c>
      <c r="Q1182">
        <v>23117</v>
      </c>
      <c r="R1182">
        <f t="shared" si="176"/>
        <v>34959</v>
      </c>
      <c r="U1182">
        <v>633916</v>
      </c>
      <c r="V1182">
        <v>0</v>
      </c>
      <c r="W1182">
        <f t="shared" si="177"/>
        <v>633916</v>
      </c>
      <c r="Z1182">
        <v>585701</v>
      </c>
      <c r="AA1182">
        <v>0</v>
      </c>
      <c r="AB1182">
        <f t="shared" si="178"/>
        <v>585701</v>
      </c>
      <c r="AE1182">
        <v>355385</v>
      </c>
      <c r="AF1182">
        <v>0</v>
      </c>
      <c r="AG1182">
        <f t="shared" si="179"/>
        <v>355385</v>
      </c>
      <c r="AJ1182">
        <v>175976</v>
      </c>
      <c r="AK1182">
        <v>560867</v>
      </c>
      <c r="AL1182">
        <f t="shared" si="180"/>
        <v>736843</v>
      </c>
      <c r="AO1182">
        <v>1738</v>
      </c>
      <c r="AP1182">
        <v>711</v>
      </c>
      <c r="AQ1182">
        <f t="shared" si="181"/>
        <v>2449</v>
      </c>
      <c r="AT1182">
        <v>9318</v>
      </c>
      <c r="AU1182">
        <v>110110</v>
      </c>
      <c r="AV1182">
        <f t="shared" si="182"/>
        <v>119428</v>
      </c>
    </row>
    <row r="1183" spans="6:48" x14ac:dyDescent="0.2">
      <c r="F1183">
        <v>0</v>
      </c>
      <c r="G1183">
        <v>0</v>
      </c>
      <c r="H1183">
        <f t="shared" si="174"/>
        <v>0</v>
      </c>
      <c r="K1183">
        <v>5281</v>
      </c>
      <c r="L1183">
        <v>4856</v>
      </c>
      <c r="M1183">
        <f t="shared" si="175"/>
        <v>10137</v>
      </c>
      <c r="P1183">
        <v>11419</v>
      </c>
      <c r="Q1183">
        <v>28522</v>
      </c>
      <c r="R1183">
        <f t="shared" si="176"/>
        <v>39941</v>
      </c>
      <c r="U1183">
        <v>583884</v>
      </c>
      <c r="V1183">
        <v>0</v>
      </c>
      <c r="W1183">
        <f t="shared" si="177"/>
        <v>583884</v>
      </c>
      <c r="Z1183">
        <v>707584</v>
      </c>
      <c r="AA1183">
        <v>0</v>
      </c>
      <c r="AB1183">
        <f t="shared" si="178"/>
        <v>707584</v>
      </c>
      <c r="AE1183">
        <v>298903</v>
      </c>
      <c r="AF1183">
        <v>0</v>
      </c>
      <c r="AG1183">
        <f t="shared" si="179"/>
        <v>298903</v>
      </c>
      <c r="AJ1183">
        <v>10068694</v>
      </c>
      <c r="AK1183">
        <v>0</v>
      </c>
      <c r="AL1183">
        <f t="shared" si="180"/>
        <v>10068694</v>
      </c>
      <c r="AO1183">
        <v>912</v>
      </c>
      <c r="AP1183">
        <v>739</v>
      </c>
      <c r="AQ1183">
        <f t="shared" si="181"/>
        <v>1651</v>
      </c>
      <c r="AT1183">
        <v>10992</v>
      </c>
      <c r="AU1183">
        <v>120503</v>
      </c>
      <c r="AV1183">
        <f t="shared" si="182"/>
        <v>131495</v>
      </c>
    </row>
    <row r="1184" spans="6:48" x14ac:dyDescent="0.2">
      <c r="F1184">
        <v>407</v>
      </c>
      <c r="G1184">
        <v>342</v>
      </c>
      <c r="H1184">
        <f t="shared" si="174"/>
        <v>749</v>
      </c>
      <c r="K1184">
        <v>4510</v>
      </c>
      <c r="L1184">
        <v>2052</v>
      </c>
      <c r="M1184">
        <f t="shared" si="175"/>
        <v>6562</v>
      </c>
      <c r="P1184">
        <v>9689</v>
      </c>
      <c r="Q1184">
        <v>32601</v>
      </c>
      <c r="R1184">
        <f t="shared" si="176"/>
        <v>42290</v>
      </c>
      <c r="U1184">
        <v>593570</v>
      </c>
      <c r="V1184">
        <v>0</v>
      </c>
      <c r="W1184">
        <f t="shared" si="177"/>
        <v>593570</v>
      </c>
      <c r="Z1184">
        <v>541669</v>
      </c>
      <c r="AA1184">
        <v>0</v>
      </c>
      <c r="AB1184">
        <f t="shared" si="178"/>
        <v>541669</v>
      </c>
      <c r="AE1184">
        <v>128939</v>
      </c>
      <c r="AF1184">
        <v>0</v>
      </c>
      <c r="AG1184">
        <f t="shared" si="179"/>
        <v>128939</v>
      </c>
      <c r="AJ1184">
        <v>9561610</v>
      </c>
      <c r="AK1184">
        <v>0</v>
      </c>
      <c r="AL1184">
        <f t="shared" si="180"/>
        <v>9561610</v>
      </c>
      <c r="AO1184">
        <v>707</v>
      </c>
      <c r="AP1184">
        <v>426</v>
      </c>
      <c r="AQ1184">
        <f t="shared" si="181"/>
        <v>1133</v>
      </c>
      <c r="AT1184">
        <v>12816</v>
      </c>
      <c r="AU1184">
        <v>94724</v>
      </c>
      <c r="AV1184">
        <f t="shared" si="182"/>
        <v>107540</v>
      </c>
    </row>
    <row r="1185" spans="6:48" x14ac:dyDescent="0.2">
      <c r="F1185">
        <v>0</v>
      </c>
      <c r="G1185">
        <v>0</v>
      </c>
      <c r="H1185">
        <f t="shared" si="174"/>
        <v>0</v>
      </c>
      <c r="K1185">
        <v>5873</v>
      </c>
      <c r="L1185">
        <v>3549</v>
      </c>
      <c r="M1185">
        <f t="shared" si="175"/>
        <v>9422</v>
      </c>
      <c r="P1185">
        <v>33195376</v>
      </c>
      <c r="Q1185">
        <v>13051235</v>
      </c>
      <c r="R1185">
        <f t="shared" si="176"/>
        <v>46246611</v>
      </c>
      <c r="U1185">
        <v>596396</v>
      </c>
      <c r="V1185">
        <v>1035</v>
      </c>
      <c r="W1185">
        <f t="shared" si="177"/>
        <v>597431</v>
      </c>
      <c r="Z1185">
        <v>525369</v>
      </c>
      <c r="AA1185">
        <v>0</v>
      </c>
      <c r="AB1185">
        <f t="shared" si="178"/>
        <v>525369</v>
      </c>
      <c r="AE1185">
        <v>208997</v>
      </c>
      <c r="AF1185">
        <v>0</v>
      </c>
      <c r="AG1185">
        <f t="shared" si="179"/>
        <v>208997</v>
      </c>
      <c r="AJ1185">
        <v>9613250</v>
      </c>
      <c r="AK1185">
        <v>0</v>
      </c>
      <c r="AL1185">
        <f t="shared" si="180"/>
        <v>9613250</v>
      </c>
      <c r="AO1185">
        <v>1135</v>
      </c>
      <c r="AP1185">
        <v>851</v>
      </c>
      <c r="AQ1185">
        <f t="shared" si="181"/>
        <v>1986</v>
      </c>
      <c r="AT1185">
        <v>11734</v>
      </c>
      <c r="AU1185">
        <v>116976</v>
      </c>
      <c r="AV1185">
        <f t="shared" si="182"/>
        <v>128710</v>
      </c>
    </row>
    <row r="1186" spans="6:48" x14ac:dyDescent="0.2">
      <c r="F1186">
        <v>412973</v>
      </c>
      <c r="G1186">
        <v>246458</v>
      </c>
      <c r="H1186">
        <f t="shared" si="174"/>
        <v>659431</v>
      </c>
      <c r="K1186">
        <v>6143</v>
      </c>
      <c r="L1186">
        <v>4466</v>
      </c>
      <c r="M1186">
        <f t="shared" si="175"/>
        <v>10609</v>
      </c>
      <c r="P1186">
        <v>35624070</v>
      </c>
      <c r="Q1186">
        <v>12041824</v>
      </c>
      <c r="R1186">
        <f t="shared" si="176"/>
        <v>47665894</v>
      </c>
      <c r="U1186">
        <v>697528</v>
      </c>
      <c r="V1186">
        <v>14348</v>
      </c>
      <c r="W1186">
        <f t="shared" si="177"/>
        <v>711876</v>
      </c>
      <c r="Z1186">
        <v>660360</v>
      </c>
      <c r="AA1186">
        <v>0</v>
      </c>
      <c r="AB1186">
        <f t="shared" si="178"/>
        <v>660360</v>
      </c>
      <c r="AE1186">
        <v>513099587</v>
      </c>
      <c r="AF1186">
        <v>453688</v>
      </c>
      <c r="AG1186">
        <f t="shared" si="179"/>
        <v>513553275</v>
      </c>
      <c r="AJ1186">
        <v>9841100</v>
      </c>
      <c r="AK1186">
        <v>0</v>
      </c>
      <c r="AL1186">
        <f t="shared" si="180"/>
        <v>9841100</v>
      </c>
      <c r="AO1186">
        <v>1444</v>
      </c>
      <c r="AP1186">
        <v>1253</v>
      </c>
      <c r="AQ1186">
        <f t="shared" si="181"/>
        <v>2697</v>
      </c>
      <c r="AT1186">
        <v>13018</v>
      </c>
      <c r="AU1186">
        <v>84507</v>
      </c>
      <c r="AV1186">
        <f t="shared" si="182"/>
        <v>97525</v>
      </c>
    </row>
    <row r="1187" spans="6:48" x14ac:dyDescent="0.2">
      <c r="F1187">
        <v>2088</v>
      </c>
      <c r="G1187">
        <v>5105</v>
      </c>
      <c r="H1187">
        <f t="shared" si="174"/>
        <v>7193</v>
      </c>
      <c r="K1187">
        <v>3731</v>
      </c>
      <c r="L1187">
        <v>4027</v>
      </c>
      <c r="M1187">
        <f t="shared" si="175"/>
        <v>7758</v>
      </c>
      <c r="P1187">
        <v>38779020</v>
      </c>
      <c r="Q1187">
        <v>11260406</v>
      </c>
      <c r="R1187">
        <f t="shared" si="176"/>
        <v>50039426</v>
      </c>
      <c r="U1187">
        <v>123037</v>
      </c>
      <c r="V1187">
        <v>119703</v>
      </c>
      <c r="W1187">
        <f t="shared" si="177"/>
        <v>242740</v>
      </c>
      <c r="Z1187">
        <v>670006</v>
      </c>
      <c r="AA1187">
        <v>0</v>
      </c>
      <c r="AB1187">
        <f t="shared" si="178"/>
        <v>670006</v>
      </c>
      <c r="AE1187">
        <v>489573124</v>
      </c>
      <c r="AF1187">
        <v>449387</v>
      </c>
      <c r="AG1187">
        <f t="shared" si="179"/>
        <v>490022511</v>
      </c>
      <c r="AJ1187">
        <v>11609924</v>
      </c>
      <c r="AK1187">
        <v>0</v>
      </c>
      <c r="AL1187">
        <f t="shared" si="180"/>
        <v>11609924</v>
      </c>
      <c r="AO1187">
        <v>498</v>
      </c>
      <c r="AP1187">
        <v>184</v>
      </c>
      <c r="AQ1187">
        <f t="shared" si="181"/>
        <v>682</v>
      </c>
      <c r="AT1187">
        <v>14826</v>
      </c>
      <c r="AU1187">
        <v>46600</v>
      </c>
      <c r="AV1187">
        <f t="shared" si="182"/>
        <v>61426</v>
      </c>
    </row>
    <row r="1188" spans="6:48" x14ac:dyDescent="0.2">
      <c r="F1188">
        <v>292</v>
      </c>
      <c r="G1188">
        <v>487</v>
      </c>
      <c r="H1188">
        <f t="shared" si="174"/>
        <v>779</v>
      </c>
      <c r="K1188">
        <v>3977</v>
      </c>
      <c r="L1188">
        <v>8752</v>
      </c>
      <c r="M1188">
        <f t="shared" si="175"/>
        <v>12729</v>
      </c>
      <c r="P1188">
        <v>36387006</v>
      </c>
      <c r="Q1188">
        <v>11661262</v>
      </c>
      <c r="R1188">
        <f t="shared" si="176"/>
        <v>48048268</v>
      </c>
      <c r="U1188">
        <v>140465</v>
      </c>
      <c r="V1188">
        <v>89419</v>
      </c>
      <c r="W1188">
        <f t="shared" si="177"/>
        <v>229884</v>
      </c>
      <c r="Z1188">
        <v>90845</v>
      </c>
      <c r="AA1188">
        <v>298065</v>
      </c>
      <c r="AB1188">
        <f t="shared" si="178"/>
        <v>388910</v>
      </c>
      <c r="AE1188">
        <v>571471308</v>
      </c>
      <c r="AF1188">
        <v>529778</v>
      </c>
      <c r="AG1188">
        <f t="shared" si="179"/>
        <v>572001086</v>
      </c>
      <c r="AJ1188">
        <v>8325133</v>
      </c>
      <c r="AK1188">
        <v>0</v>
      </c>
      <c r="AL1188">
        <f t="shared" si="180"/>
        <v>8325133</v>
      </c>
      <c r="AO1188">
        <v>2645</v>
      </c>
      <c r="AP1188">
        <v>2723</v>
      </c>
      <c r="AQ1188">
        <f t="shared" si="181"/>
        <v>5368</v>
      </c>
      <c r="AT1188">
        <v>12123</v>
      </c>
      <c r="AU1188">
        <v>42605</v>
      </c>
      <c r="AV1188">
        <f t="shared" si="182"/>
        <v>54728</v>
      </c>
    </row>
    <row r="1189" spans="6:48" x14ac:dyDescent="0.2">
      <c r="F1189">
        <v>2147</v>
      </c>
      <c r="G1189">
        <v>24969</v>
      </c>
      <c r="H1189">
        <f t="shared" si="174"/>
        <v>27116</v>
      </c>
      <c r="K1189">
        <v>28219433</v>
      </c>
      <c r="L1189">
        <v>13024832</v>
      </c>
      <c r="M1189">
        <f t="shared" si="175"/>
        <v>41244265</v>
      </c>
      <c r="P1189">
        <v>36759364</v>
      </c>
      <c r="Q1189">
        <v>12124073</v>
      </c>
      <c r="R1189">
        <f t="shared" si="176"/>
        <v>48883437</v>
      </c>
      <c r="U1189">
        <v>111187</v>
      </c>
      <c r="V1189">
        <v>85340</v>
      </c>
      <c r="W1189">
        <f t="shared" si="177"/>
        <v>196527</v>
      </c>
      <c r="Z1189">
        <v>93698</v>
      </c>
      <c r="AA1189">
        <v>311493</v>
      </c>
      <c r="AB1189">
        <f t="shared" si="178"/>
        <v>405191</v>
      </c>
      <c r="AE1189">
        <v>505405171</v>
      </c>
      <c r="AF1189">
        <v>502108</v>
      </c>
      <c r="AG1189">
        <f t="shared" si="179"/>
        <v>505907279</v>
      </c>
      <c r="AJ1189">
        <v>8266702</v>
      </c>
      <c r="AK1189">
        <v>0</v>
      </c>
      <c r="AL1189">
        <f t="shared" si="180"/>
        <v>8266702</v>
      </c>
      <c r="AO1189">
        <v>1964</v>
      </c>
      <c r="AP1189">
        <v>3158</v>
      </c>
      <c r="AQ1189">
        <f t="shared" si="181"/>
        <v>5122</v>
      </c>
      <c r="AT1189">
        <v>11511</v>
      </c>
      <c r="AU1189">
        <v>77784</v>
      </c>
      <c r="AV1189">
        <f t="shared" si="182"/>
        <v>89295</v>
      </c>
    </row>
    <row r="1190" spans="6:48" x14ac:dyDescent="0.2">
      <c r="H1190">
        <f t="shared" si="174"/>
        <v>0</v>
      </c>
      <c r="K1190">
        <v>30098563</v>
      </c>
      <c r="L1190">
        <v>11242146</v>
      </c>
      <c r="M1190">
        <f t="shared" si="175"/>
        <v>41340709</v>
      </c>
      <c r="P1190">
        <v>34315544</v>
      </c>
      <c r="Q1190">
        <v>10858549</v>
      </c>
      <c r="R1190">
        <f t="shared" si="176"/>
        <v>45174093</v>
      </c>
      <c r="U1190">
        <v>94228</v>
      </c>
      <c r="V1190">
        <v>85199</v>
      </c>
      <c r="W1190">
        <f t="shared" si="177"/>
        <v>179427</v>
      </c>
      <c r="Z1190">
        <v>108188</v>
      </c>
      <c r="AA1190">
        <v>386105</v>
      </c>
      <c r="AB1190">
        <f t="shared" si="178"/>
        <v>494293</v>
      </c>
      <c r="AE1190">
        <v>556789410</v>
      </c>
      <c r="AF1190">
        <v>589763</v>
      </c>
      <c r="AG1190">
        <f t="shared" si="179"/>
        <v>557379173</v>
      </c>
      <c r="AJ1190">
        <v>8495129</v>
      </c>
      <c r="AK1190">
        <v>0</v>
      </c>
      <c r="AL1190">
        <f t="shared" si="180"/>
        <v>8495129</v>
      </c>
      <c r="AO1190">
        <v>3207</v>
      </c>
      <c r="AP1190">
        <v>2712</v>
      </c>
      <c r="AQ1190">
        <f t="shared" si="181"/>
        <v>5919</v>
      </c>
      <c r="AT1190">
        <v>6</v>
      </c>
      <c r="AU1190">
        <v>0</v>
      </c>
      <c r="AV1190">
        <f t="shared" si="182"/>
        <v>6</v>
      </c>
    </row>
    <row r="1191" spans="6:48" x14ac:dyDescent="0.2">
      <c r="H1191">
        <f t="shared" si="174"/>
        <v>0</v>
      </c>
      <c r="K1191">
        <v>34466997</v>
      </c>
      <c r="L1191">
        <v>12334021</v>
      </c>
      <c r="M1191">
        <f t="shared" si="175"/>
        <v>46801018</v>
      </c>
      <c r="P1191">
        <v>31299360</v>
      </c>
      <c r="Q1191">
        <v>10608392</v>
      </c>
      <c r="R1191">
        <f t="shared" si="176"/>
        <v>41907752</v>
      </c>
      <c r="U1191">
        <v>109545</v>
      </c>
      <c r="V1191">
        <v>104172</v>
      </c>
      <c r="W1191">
        <f t="shared" si="177"/>
        <v>213717</v>
      </c>
      <c r="Z1191">
        <v>140109</v>
      </c>
      <c r="AA1191">
        <v>343659</v>
      </c>
      <c r="AB1191">
        <f t="shared" si="178"/>
        <v>483768</v>
      </c>
      <c r="AE1191">
        <v>560197875</v>
      </c>
      <c r="AF1191">
        <v>560794</v>
      </c>
      <c r="AG1191">
        <f t="shared" si="179"/>
        <v>560758669</v>
      </c>
      <c r="AJ1191">
        <v>9972099</v>
      </c>
      <c r="AK1191">
        <v>0</v>
      </c>
      <c r="AL1191">
        <f t="shared" si="180"/>
        <v>9972099</v>
      </c>
      <c r="AO1191">
        <v>2013</v>
      </c>
      <c r="AP1191">
        <v>963</v>
      </c>
      <c r="AQ1191">
        <f t="shared" si="181"/>
        <v>2976</v>
      </c>
      <c r="AT1191">
        <v>2919</v>
      </c>
      <c r="AU1191">
        <v>13269</v>
      </c>
      <c r="AV1191">
        <f t="shared" si="182"/>
        <v>16188</v>
      </c>
    </row>
    <row r="1192" spans="6:48" x14ac:dyDescent="0.2">
      <c r="H1192">
        <f t="shared" si="174"/>
        <v>0</v>
      </c>
      <c r="K1192">
        <v>34115739</v>
      </c>
      <c r="L1192">
        <v>13996639</v>
      </c>
      <c r="M1192">
        <f t="shared" si="175"/>
        <v>48112378</v>
      </c>
      <c r="P1192">
        <v>31075176</v>
      </c>
      <c r="Q1192">
        <v>9228972</v>
      </c>
      <c r="R1192">
        <f t="shared" si="176"/>
        <v>40304148</v>
      </c>
      <c r="U1192">
        <v>158632</v>
      </c>
      <c r="V1192">
        <v>101141</v>
      </c>
      <c r="W1192">
        <f t="shared" si="177"/>
        <v>259773</v>
      </c>
      <c r="Z1192">
        <v>121125</v>
      </c>
      <c r="AA1192">
        <v>316151</v>
      </c>
      <c r="AB1192">
        <f t="shared" si="178"/>
        <v>437276</v>
      </c>
      <c r="AE1192">
        <v>525122576</v>
      </c>
      <c r="AF1192">
        <v>665125</v>
      </c>
      <c r="AG1192">
        <f t="shared" si="179"/>
        <v>525787701</v>
      </c>
      <c r="AJ1192">
        <v>7630095</v>
      </c>
      <c r="AK1192">
        <v>0</v>
      </c>
      <c r="AL1192">
        <f t="shared" si="180"/>
        <v>7630095</v>
      </c>
      <c r="AO1192">
        <v>2662</v>
      </c>
      <c r="AP1192">
        <v>2806</v>
      </c>
      <c r="AQ1192">
        <f t="shared" si="181"/>
        <v>5468</v>
      </c>
      <c r="AT1192">
        <v>2683</v>
      </c>
      <c r="AU1192">
        <v>10336</v>
      </c>
      <c r="AV1192">
        <f t="shared" si="182"/>
        <v>13019</v>
      </c>
    </row>
    <row r="1193" spans="6:48" x14ac:dyDescent="0.2">
      <c r="H1193">
        <f t="shared" si="174"/>
        <v>0</v>
      </c>
      <c r="K1193">
        <v>36151054</v>
      </c>
      <c r="L1193">
        <v>14210327</v>
      </c>
      <c r="M1193">
        <f t="shared" si="175"/>
        <v>50361381</v>
      </c>
      <c r="P1193">
        <v>27829548</v>
      </c>
      <c r="Q1193">
        <v>10343311</v>
      </c>
      <c r="R1193">
        <f t="shared" si="176"/>
        <v>38172859</v>
      </c>
      <c r="U1193">
        <v>131636</v>
      </c>
      <c r="V1193">
        <v>64345</v>
      </c>
      <c r="W1193">
        <f t="shared" si="177"/>
        <v>195981</v>
      </c>
      <c r="Z1193">
        <v>159409</v>
      </c>
      <c r="AA1193">
        <v>351325</v>
      </c>
      <c r="AB1193">
        <f t="shared" si="178"/>
        <v>510734</v>
      </c>
      <c r="AE1193">
        <v>585291140</v>
      </c>
      <c r="AF1193">
        <v>751450</v>
      </c>
      <c r="AG1193">
        <f t="shared" si="179"/>
        <v>586042590</v>
      </c>
      <c r="AJ1193">
        <v>8021548</v>
      </c>
      <c r="AK1193">
        <v>0</v>
      </c>
      <c r="AL1193">
        <f t="shared" si="180"/>
        <v>8021548</v>
      </c>
      <c r="AO1193">
        <v>259</v>
      </c>
      <c r="AP1193">
        <v>1306</v>
      </c>
      <c r="AQ1193">
        <f t="shared" si="181"/>
        <v>1565</v>
      </c>
      <c r="AT1193">
        <v>3824</v>
      </c>
      <c r="AU1193">
        <v>12758</v>
      </c>
      <c r="AV1193">
        <f t="shared" si="182"/>
        <v>16582</v>
      </c>
    </row>
    <row r="1194" spans="6:48" x14ac:dyDescent="0.2">
      <c r="H1194">
        <f t="shared" si="174"/>
        <v>0</v>
      </c>
      <c r="K1194">
        <v>33817797</v>
      </c>
      <c r="L1194">
        <v>11467511</v>
      </c>
      <c r="M1194">
        <f t="shared" si="175"/>
        <v>45285308</v>
      </c>
      <c r="P1194">
        <v>31383471</v>
      </c>
      <c r="Q1194">
        <v>12523985</v>
      </c>
      <c r="R1194">
        <f t="shared" si="176"/>
        <v>43907456</v>
      </c>
      <c r="U1194">
        <v>119997</v>
      </c>
      <c r="V1194">
        <v>84543</v>
      </c>
      <c r="W1194">
        <f t="shared" si="177"/>
        <v>204540</v>
      </c>
      <c r="Z1194">
        <v>169046</v>
      </c>
      <c r="AA1194">
        <v>346547</v>
      </c>
      <c r="AB1194">
        <f t="shared" si="178"/>
        <v>515593</v>
      </c>
      <c r="AE1194">
        <v>530220079</v>
      </c>
      <c r="AF1194">
        <v>737378</v>
      </c>
      <c r="AG1194">
        <f t="shared" si="179"/>
        <v>530957457</v>
      </c>
      <c r="AJ1194">
        <v>8166877</v>
      </c>
      <c r="AK1194">
        <v>0</v>
      </c>
      <c r="AL1194">
        <f t="shared" si="180"/>
        <v>8166877</v>
      </c>
      <c r="AO1194">
        <v>198</v>
      </c>
      <c r="AP1194">
        <v>1011</v>
      </c>
      <c r="AQ1194">
        <f t="shared" si="181"/>
        <v>1209</v>
      </c>
      <c r="AT1194">
        <v>3493</v>
      </c>
      <c r="AU1194">
        <v>11036</v>
      </c>
      <c r="AV1194">
        <f t="shared" si="182"/>
        <v>14529</v>
      </c>
    </row>
    <row r="1195" spans="6:48" x14ac:dyDescent="0.2">
      <c r="H1195">
        <f t="shared" si="174"/>
        <v>0</v>
      </c>
      <c r="K1195">
        <v>33935419</v>
      </c>
      <c r="L1195">
        <v>9569784</v>
      </c>
      <c r="M1195">
        <f t="shared" si="175"/>
        <v>43505203</v>
      </c>
      <c r="P1195">
        <v>32565555</v>
      </c>
      <c r="Q1195">
        <v>13618443</v>
      </c>
      <c r="R1195">
        <f t="shared" si="176"/>
        <v>46183998</v>
      </c>
      <c r="U1195">
        <v>136919</v>
      </c>
      <c r="V1195">
        <v>79890</v>
      </c>
      <c r="W1195">
        <f t="shared" si="177"/>
        <v>216809</v>
      </c>
      <c r="Z1195">
        <v>226730</v>
      </c>
      <c r="AA1195">
        <v>353517</v>
      </c>
      <c r="AB1195">
        <f t="shared" si="178"/>
        <v>580247</v>
      </c>
      <c r="AE1195">
        <v>562865571</v>
      </c>
      <c r="AF1195">
        <v>941684</v>
      </c>
      <c r="AG1195">
        <f t="shared" si="179"/>
        <v>563807255</v>
      </c>
      <c r="AJ1195">
        <v>288765834</v>
      </c>
      <c r="AK1195">
        <v>11904020</v>
      </c>
      <c r="AL1195">
        <f t="shared" si="180"/>
        <v>300669854</v>
      </c>
      <c r="AO1195">
        <v>209</v>
      </c>
      <c r="AP1195">
        <v>1262</v>
      </c>
      <c r="AQ1195">
        <f t="shared" si="181"/>
        <v>1471</v>
      </c>
      <c r="AT1195">
        <v>6117</v>
      </c>
      <c r="AU1195">
        <v>16070</v>
      </c>
      <c r="AV1195">
        <f t="shared" si="182"/>
        <v>22187</v>
      </c>
    </row>
    <row r="1196" spans="6:48" x14ac:dyDescent="0.2">
      <c r="H1196">
        <f t="shared" si="174"/>
        <v>0</v>
      </c>
      <c r="K1196">
        <v>35855524</v>
      </c>
      <c r="L1196">
        <v>8279734</v>
      </c>
      <c r="M1196">
        <f t="shared" si="175"/>
        <v>44135258</v>
      </c>
      <c r="P1196">
        <v>31953853</v>
      </c>
      <c r="Q1196">
        <v>17320454</v>
      </c>
      <c r="R1196">
        <f t="shared" si="176"/>
        <v>49274307</v>
      </c>
      <c r="U1196">
        <v>128091</v>
      </c>
      <c r="V1196">
        <v>71952</v>
      </c>
      <c r="W1196">
        <f t="shared" si="177"/>
        <v>200043</v>
      </c>
      <c r="Z1196">
        <v>154385</v>
      </c>
      <c r="AA1196">
        <v>363344</v>
      </c>
      <c r="AB1196">
        <f t="shared" si="178"/>
        <v>517729</v>
      </c>
      <c r="AE1196">
        <v>545341768</v>
      </c>
      <c r="AF1196">
        <v>1018332</v>
      </c>
      <c r="AG1196">
        <f t="shared" si="179"/>
        <v>546360100</v>
      </c>
      <c r="AJ1196">
        <v>268550968</v>
      </c>
      <c r="AK1196">
        <v>12117496</v>
      </c>
      <c r="AL1196">
        <f t="shared" si="180"/>
        <v>280668464</v>
      </c>
      <c r="AO1196">
        <v>167</v>
      </c>
      <c r="AP1196">
        <v>852</v>
      </c>
      <c r="AQ1196">
        <f t="shared" si="181"/>
        <v>1019</v>
      </c>
      <c r="AT1196">
        <v>127</v>
      </c>
      <c r="AU1196">
        <v>217</v>
      </c>
      <c r="AV1196">
        <f t="shared" si="182"/>
        <v>344</v>
      </c>
    </row>
    <row r="1197" spans="6:48" x14ac:dyDescent="0.2">
      <c r="H1197">
        <f t="shared" si="174"/>
        <v>0</v>
      </c>
      <c r="K1197">
        <v>35882363</v>
      </c>
      <c r="L1197">
        <v>8647377</v>
      </c>
      <c r="M1197">
        <f t="shared" si="175"/>
        <v>44529740</v>
      </c>
      <c r="P1197">
        <v>20221666</v>
      </c>
      <c r="Q1197">
        <v>20685467</v>
      </c>
      <c r="R1197">
        <f t="shared" si="176"/>
        <v>40907133</v>
      </c>
      <c r="U1197">
        <v>111575</v>
      </c>
      <c r="V1197">
        <v>59913</v>
      </c>
      <c r="W1197">
        <f t="shared" si="177"/>
        <v>171488</v>
      </c>
      <c r="Z1197">
        <v>230279</v>
      </c>
      <c r="AA1197">
        <v>322894</v>
      </c>
      <c r="AB1197">
        <f t="shared" si="178"/>
        <v>553173</v>
      </c>
      <c r="AE1197">
        <v>555501458</v>
      </c>
      <c r="AF1197">
        <v>1456946</v>
      </c>
      <c r="AG1197">
        <f t="shared" si="179"/>
        <v>556958404</v>
      </c>
      <c r="AJ1197">
        <v>290113214</v>
      </c>
      <c r="AK1197">
        <v>12014843</v>
      </c>
      <c r="AL1197">
        <f t="shared" si="180"/>
        <v>302128057</v>
      </c>
      <c r="AO1197">
        <v>146</v>
      </c>
      <c r="AP1197">
        <v>771</v>
      </c>
      <c r="AQ1197">
        <f t="shared" si="181"/>
        <v>917</v>
      </c>
      <c r="AT1197">
        <v>4630</v>
      </c>
      <c r="AU1197">
        <v>11143</v>
      </c>
      <c r="AV1197">
        <f t="shared" si="182"/>
        <v>15773</v>
      </c>
    </row>
    <row r="1198" spans="6:48" x14ac:dyDescent="0.2">
      <c r="F1198">
        <v>80</v>
      </c>
      <c r="G1198">
        <v>394</v>
      </c>
      <c r="H1198">
        <f t="shared" si="174"/>
        <v>474</v>
      </c>
      <c r="K1198">
        <v>39242532</v>
      </c>
      <c r="L1198">
        <v>11452869</v>
      </c>
      <c r="M1198">
        <f t="shared" si="175"/>
        <v>50695401</v>
      </c>
      <c r="P1198">
        <v>21987917</v>
      </c>
      <c r="Q1198">
        <v>16613211</v>
      </c>
      <c r="R1198">
        <f t="shared" si="176"/>
        <v>38601128</v>
      </c>
      <c r="U1198">
        <v>93608</v>
      </c>
      <c r="V1198">
        <v>63492</v>
      </c>
      <c r="W1198">
        <f t="shared" si="177"/>
        <v>157100</v>
      </c>
      <c r="Z1198">
        <v>134648</v>
      </c>
      <c r="AA1198">
        <v>325750</v>
      </c>
      <c r="AB1198">
        <f t="shared" si="178"/>
        <v>460398</v>
      </c>
      <c r="AE1198">
        <v>591392</v>
      </c>
      <c r="AF1198">
        <v>0</v>
      </c>
      <c r="AG1198">
        <f t="shared" si="179"/>
        <v>591392</v>
      </c>
      <c r="AJ1198">
        <v>305180910</v>
      </c>
      <c r="AK1198">
        <v>14086307</v>
      </c>
      <c r="AL1198">
        <f t="shared" si="180"/>
        <v>319267217</v>
      </c>
      <c r="AO1198">
        <v>49</v>
      </c>
      <c r="AP1198">
        <v>32</v>
      </c>
      <c r="AQ1198">
        <f t="shared" si="181"/>
        <v>81</v>
      </c>
      <c r="AT1198">
        <v>6331</v>
      </c>
      <c r="AU1198">
        <v>20547</v>
      </c>
      <c r="AV1198">
        <f t="shared" si="182"/>
        <v>26878</v>
      </c>
    </row>
    <row r="1199" spans="6:48" x14ac:dyDescent="0.2">
      <c r="F1199">
        <v>45</v>
      </c>
      <c r="G1199">
        <v>198</v>
      </c>
      <c r="H1199">
        <f t="shared" si="174"/>
        <v>243</v>
      </c>
      <c r="K1199">
        <v>37092432</v>
      </c>
      <c r="L1199">
        <v>11179522</v>
      </c>
      <c r="M1199">
        <f t="shared" si="175"/>
        <v>48271954</v>
      </c>
      <c r="P1199">
        <v>27054005</v>
      </c>
      <c r="Q1199">
        <v>15111983</v>
      </c>
      <c r="R1199">
        <f t="shared" si="176"/>
        <v>42165988</v>
      </c>
      <c r="U1199">
        <v>691415</v>
      </c>
      <c r="V1199">
        <v>238946</v>
      </c>
      <c r="W1199">
        <f t="shared" si="177"/>
        <v>930361</v>
      </c>
      <c r="Z1199">
        <v>108426</v>
      </c>
      <c r="AA1199">
        <v>368740</v>
      </c>
      <c r="AB1199">
        <f t="shared" si="178"/>
        <v>477166</v>
      </c>
      <c r="AE1199">
        <v>523512</v>
      </c>
      <c r="AF1199">
        <v>0</v>
      </c>
      <c r="AG1199">
        <f t="shared" si="179"/>
        <v>523512</v>
      </c>
      <c r="AJ1199">
        <v>298078812</v>
      </c>
      <c r="AK1199">
        <v>13519836</v>
      </c>
      <c r="AL1199">
        <f t="shared" si="180"/>
        <v>311598648</v>
      </c>
      <c r="AO1199">
        <v>107</v>
      </c>
      <c r="AP1199">
        <v>36</v>
      </c>
      <c r="AQ1199">
        <f t="shared" si="181"/>
        <v>143</v>
      </c>
      <c r="AT1199">
        <v>6080</v>
      </c>
      <c r="AU1199">
        <v>14862</v>
      </c>
      <c r="AV1199">
        <f t="shared" si="182"/>
        <v>20942</v>
      </c>
    </row>
    <row r="1200" spans="6:48" x14ac:dyDescent="0.2">
      <c r="F1200">
        <v>17484081</v>
      </c>
      <c r="G1200">
        <v>147727</v>
      </c>
      <c r="H1200">
        <f t="shared" si="174"/>
        <v>17631808</v>
      </c>
      <c r="K1200">
        <v>37631927</v>
      </c>
      <c r="L1200">
        <v>12820127</v>
      </c>
      <c r="M1200">
        <f t="shared" si="175"/>
        <v>50452054</v>
      </c>
      <c r="P1200">
        <v>25457701</v>
      </c>
      <c r="Q1200">
        <v>15795178</v>
      </c>
      <c r="R1200">
        <f t="shared" si="176"/>
        <v>41252879</v>
      </c>
      <c r="U1200">
        <v>652744</v>
      </c>
      <c r="V1200">
        <v>221291</v>
      </c>
      <c r="W1200">
        <f t="shared" si="177"/>
        <v>874035</v>
      </c>
      <c r="Z1200">
        <v>492437</v>
      </c>
      <c r="AA1200">
        <v>524720</v>
      </c>
      <c r="AB1200">
        <f t="shared" si="178"/>
        <v>1017157</v>
      </c>
      <c r="AE1200">
        <v>606684</v>
      </c>
      <c r="AF1200">
        <v>0</v>
      </c>
      <c r="AG1200">
        <f t="shared" si="179"/>
        <v>606684</v>
      </c>
      <c r="AJ1200">
        <v>285482929</v>
      </c>
      <c r="AK1200">
        <v>12247271</v>
      </c>
      <c r="AL1200">
        <f t="shared" si="180"/>
        <v>297730200</v>
      </c>
      <c r="AO1200">
        <v>66</v>
      </c>
      <c r="AP1200">
        <v>38</v>
      </c>
      <c r="AQ1200">
        <f t="shared" si="181"/>
        <v>104</v>
      </c>
      <c r="AT1200">
        <v>5166</v>
      </c>
      <c r="AU1200">
        <v>18371</v>
      </c>
      <c r="AV1200">
        <f t="shared" si="182"/>
        <v>23537</v>
      </c>
    </row>
    <row r="1201" spans="6:48" x14ac:dyDescent="0.2">
      <c r="F1201">
        <v>15619982</v>
      </c>
      <c r="G1201">
        <v>179704</v>
      </c>
      <c r="H1201">
        <f t="shared" si="174"/>
        <v>15799686</v>
      </c>
      <c r="K1201">
        <v>28894951</v>
      </c>
      <c r="L1201">
        <v>17565495</v>
      </c>
      <c r="M1201">
        <f t="shared" si="175"/>
        <v>46460446</v>
      </c>
      <c r="P1201">
        <v>28797708</v>
      </c>
      <c r="Q1201">
        <v>14512598</v>
      </c>
      <c r="R1201">
        <f t="shared" si="176"/>
        <v>43310306</v>
      </c>
      <c r="U1201">
        <v>1250562</v>
      </c>
      <c r="V1201">
        <v>274616</v>
      </c>
      <c r="W1201">
        <f t="shared" si="177"/>
        <v>1525178</v>
      </c>
      <c r="Z1201">
        <v>468999</v>
      </c>
      <c r="AA1201">
        <v>598380</v>
      </c>
      <c r="AB1201">
        <f t="shared" si="178"/>
        <v>1067379</v>
      </c>
      <c r="AE1201">
        <v>532486</v>
      </c>
      <c r="AF1201">
        <v>0</v>
      </c>
      <c r="AG1201">
        <f t="shared" si="179"/>
        <v>532486</v>
      </c>
      <c r="AJ1201">
        <v>303010535</v>
      </c>
      <c r="AK1201">
        <v>12394094</v>
      </c>
      <c r="AL1201">
        <f t="shared" si="180"/>
        <v>315404629</v>
      </c>
      <c r="AO1201">
        <v>44</v>
      </c>
      <c r="AP1201">
        <v>33</v>
      </c>
      <c r="AQ1201">
        <f t="shared" si="181"/>
        <v>77</v>
      </c>
      <c r="AT1201">
        <v>4264</v>
      </c>
      <c r="AU1201">
        <v>18408</v>
      </c>
      <c r="AV1201">
        <f t="shared" si="182"/>
        <v>22672</v>
      </c>
    </row>
    <row r="1202" spans="6:48" x14ac:dyDescent="0.2">
      <c r="F1202">
        <v>259301</v>
      </c>
      <c r="G1202">
        <v>674085</v>
      </c>
      <c r="H1202">
        <f t="shared" si="174"/>
        <v>933386</v>
      </c>
      <c r="K1202">
        <v>29647668</v>
      </c>
      <c r="L1202">
        <v>15167316</v>
      </c>
      <c r="M1202">
        <f t="shared" si="175"/>
        <v>44814984</v>
      </c>
      <c r="P1202">
        <v>29933272</v>
      </c>
      <c r="Q1202">
        <v>13571356</v>
      </c>
      <c r="R1202">
        <f t="shared" si="176"/>
        <v>43504628</v>
      </c>
      <c r="U1202">
        <v>1145941</v>
      </c>
      <c r="V1202">
        <v>283456</v>
      </c>
      <c r="W1202">
        <f t="shared" si="177"/>
        <v>1429397</v>
      </c>
      <c r="Z1202">
        <v>528780</v>
      </c>
      <c r="AA1202">
        <v>663048</v>
      </c>
      <c r="AB1202">
        <f t="shared" si="178"/>
        <v>1191828</v>
      </c>
      <c r="AE1202">
        <v>624539</v>
      </c>
      <c r="AF1202">
        <v>0</v>
      </c>
      <c r="AG1202">
        <f t="shared" si="179"/>
        <v>624539</v>
      </c>
      <c r="AJ1202">
        <v>291181698</v>
      </c>
      <c r="AK1202">
        <v>11869150</v>
      </c>
      <c r="AL1202">
        <f t="shared" si="180"/>
        <v>303050848</v>
      </c>
      <c r="AO1202">
        <v>82</v>
      </c>
      <c r="AP1202">
        <v>22</v>
      </c>
      <c r="AQ1202">
        <f t="shared" si="181"/>
        <v>104</v>
      </c>
      <c r="AT1202">
        <v>3540</v>
      </c>
      <c r="AU1202">
        <v>22247</v>
      </c>
      <c r="AV1202">
        <f t="shared" si="182"/>
        <v>25787</v>
      </c>
    </row>
    <row r="1203" spans="6:48" x14ac:dyDescent="0.2">
      <c r="F1203">
        <v>224502</v>
      </c>
      <c r="G1203">
        <v>709445</v>
      </c>
      <c r="H1203">
        <f t="shared" si="174"/>
        <v>933947</v>
      </c>
      <c r="K1203">
        <v>33339400</v>
      </c>
      <c r="L1203">
        <v>16126196</v>
      </c>
      <c r="M1203">
        <f t="shared" si="175"/>
        <v>49465596</v>
      </c>
      <c r="P1203">
        <v>27946067</v>
      </c>
      <c r="Q1203">
        <v>14493793</v>
      </c>
      <c r="R1203">
        <f t="shared" si="176"/>
        <v>42439860</v>
      </c>
      <c r="U1203">
        <v>1302480</v>
      </c>
      <c r="V1203">
        <v>349361</v>
      </c>
      <c r="W1203">
        <f t="shared" si="177"/>
        <v>1651841</v>
      </c>
      <c r="Z1203">
        <v>509447</v>
      </c>
      <c r="AA1203">
        <v>587245</v>
      </c>
      <c r="AB1203">
        <f t="shared" si="178"/>
        <v>1096692</v>
      </c>
      <c r="AE1203">
        <v>638815</v>
      </c>
      <c r="AF1203">
        <v>0</v>
      </c>
      <c r="AG1203">
        <f t="shared" si="179"/>
        <v>638815</v>
      </c>
      <c r="AJ1203">
        <v>286613812</v>
      </c>
      <c r="AK1203">
        <v>11719367</v>
      </c>
      <c r="AL1203">
        <f t="shared" si="180"/>
        <v>298333179</v>
      </c>
      <c r="AO1203">
        <v>56</v>
      </c>
      <c r="AP1203">
        <v>30</v>
      </c>
      <c r="AQ1203">
        <f t="shared" si="181"/>
        <v>86</v>
      </c>
      <c r="AT1203">
        <v>0</v>
      </c>
      <c r="AU1203">
        <v>0</v>
      </c>
      <c r="AV1203">
        <f t="shared" si="182"/>
        <v>0</v>
      </c>
    </row>
    <row r="1204" spans="6:48" x14ac:dyDescent="0.2">
      <c r="F1204">
        <v>185973</v>
      </c>
      <c r="G1204">
        <v>553430</v>
      </c>
      <c r="H1204">
        <f t="shared" si="174"/>
        <v>739403</v>
      </c>
      <c r="K1204">
        <v>33412298</v>
      </c>
      <c r="L1204">
        <v>17791601</v>
      </c>
      <c r="M1204">
        <f t="shared" si="175"/>
        <v>51203899</v>
      </c>
      <c r="P1204">
        <v>29616387</v>
      </c>
      <c r="Q1204">
        <v>13085752</v>
      </c>
      <c r="R1204">
        <f t="shared" si="176"/>
        <v>42702139</v>
      </c>
      <c r="U1204">
        <v>1401581</v>
      </c>
      <c r="V1204">
        <v>395390</v>
      </c>
      <c r="W1204">
        <f t="shared" si="177"/>
        <v>1796971</v>
      </c>
      <c r="Z1204">
        <v>598109</v>
      </c>
      <c r="AA1204">
        <v>563229</v>
      </c>
      <c r="AB1204">
        <f t="shared" si="178"/>
        <v>1161338</v>
      </c>
      <c r="AE1204">
        <v>618142</v>
      </c>
      <c r="AF1204">
        <v>0</v>
      </c>
      <c r="AG1204">
        <f t="shared" si="179"/>
        <v>618142</v>
      </c>
      <c r="AJ1204">
        <v>302414667</v>
      </c>
      <c r="AK1204">
        <v>14314536</v>
      </c>
      <c r="AL1204">
        <f t="shared" si="180"/>
        <v>316729203</v>
      </c>
      <c r="AO1204">
        <v>38</v>
      </c>
      <c r="AP1204">
        <v>30</v>
      </c>
      <c r="AQ1204">
        <f t="shared" si="181"/>
        <v>68</v>
      </c>
      <c r="AT1204">
        <v>0</v>
      </c>
      <c r="AU1204">
        <v>0</v>
      </c>
      <c r="AV1204">
        <f t="shared" si="182"/>
        <v>0</v>
      </c>
    </row>
    <row r="1205" spans="6:48" x14ac:dyDescent="0.2">
      <c r="F1205">
        <v>2302</v>
      </c>
      <c r="G1205">
        <v>1261</v>
      </c>
      <c r="H1205">
        <f t="shared" si="174"/>
        <v>3563</v>
      </c>
      <c r="K1205">
        <v>30686361</v>
      </c>
      <c r="L1205">
        <v>16529437</v>
      </c>
      <c r="M1205">
        <f t="shared" si="175"/>
        <v>47215798</v>
      </c>
      <c r="P1205">
        <v>30483713</v>
      </c>
      <c r="Q1205">
        <v>12724438</v>
      </c>
      <c r="R1205">
        <f t="shared" si="176"/>
        <v>43208151</v>
      </c>
      <c r="U1205">
        <v>1333116</v>
      </c>
      <c r="V1205">
        <v>388452</v>
      </c>
      <c r="W1205">
        <f t="shared" si="177"/>
        <v>1721568</v>
      </c>
      <c r="Z1205">
        <v>811087</v>
      </c>
      <c r="AA1205">
        <v>576772</v>
      </c>
      <c r="AB1205">
        <f t="shared" si="178"/>
        <v>1387859</v>
      </c>
      <c r="AE1205">
        <v>725001</v>
      </c>
      <c r="AF1205">
        <v>0</v>
      </c>
      <c r="AG1205">
        <f t="shared" si="179"/>
        <v>725001</v>
      </c>
      <c r="AJ1205">
        <v>260564994</v>
      </c>
      <c r="AK1205">
        <v>10402922</v>
      </c>
      <c r="AL1205">
        <f t="shared" si="180"/>
        <v>270967916</v>
      </c>
      <c r="AO1205">
        <v>24</v>
      </c>
      <c r="AP1205">
        <v>29</v>
      </c>
      <c r="AQ1205">
        <f t="shared" si="181"/>
        <v>53</v>
      </c>
      <c r="AT1205">
        <v>1193</v>
      </c>
      <c r="AU1205">
        <v>3107</v>
      </c>
      <c r="AV1205">
        <f t="shared" si="182"/>
        <v>4300</v>
      </c>
    </row>
    <row r="1206" spans="6:48" x14ac:dyDescent="0.2">
      <c r="F1206">
        <v>3063</v>
      </c>
      <c r="G1206">
        <v>1726</v>
      </c>
      <c r="H1206">
        <f t="shared" si="174"/>
        <v>4789</v>
      </c>
      <c r="K1206">
        <v>29491229</v>
      </c>
      <c r="L1206">
        <v>15665431</v>
      </c>
      <c r="M1206">
        <f t="shared" si="175"/>
        <v>45156660</v>
      </c>
      <c r="P1206">
        <v>32585868</v>
      </c>
      <c r="Q1206">
        <v>15480820</v>
      </c>
      <c r="R1206">
        <f t="shared" si="176"/>
        <v>48066688</v>
      </c>
      <c r="U1206">
        <v>1017622</v>
      </c>
      <c r="V1206">
        <v>434790</v>
      </c>
      <c r="W1206">
        <f t="shared" si="177"/>
        <v>1452412</v>
      </c>
      <c r="Z1206">
        <v>928175</v>
      </c>
      <c r="AA1206">
        <v>580798</v>
      </c>
      <c r="AB1206">
        <f t="shared" si="178"/>
        <v>1508973</v>
      </c>
      <c r="AE1206">
        <v>597235</v>
      </c>
      <c r="AF1206">
        <v>0</v>
      </c>
      <c r="AG1206">
        <f t="shared" si="179"/>
        <v>597235</v>
      </c>
      <c r="AJ1206">
        <v>298264884</v>
      </c>
      <c r="AK1206">
        <v>6700264</v>
      </c>
      <c r="AL1206">
        <f t="shared" si="180"/>
        <v>304965148</v>
      </c>
      <c r="AO1206">
        <v>51</v>
      </c>
      <c r="AP1206">
        <v>16</v>
      </c>
      <c r="AQ1206">
        <f t="shared" si="181"/>
        <v>67</v>
      </c>
      <c r="AT1206">
        <v>149</v>
      </c>
      <c r="AU1206">
        <v>792</v>
      </c>
      <c r="AV1206">
        <f t="shared" si="182"/>
        <v>941</v>
      </c>
    </row>
    <row r="1207" spans="6:48" x14ac:dyDescent="0.2">
      <c r="F1207">
        <v>3476</v>
      </c>
      <c r="G1207">
        <v>990</v>
      </c>
      <c r="H1207">
        <f t="shared" si="174"/>
        <v>4466</v>
      </c>
      <c r="K1207">
        <v>26887165</v>
      </c>
      <c r="L1207">
        <v>19526655</v>
      </c>
      <c r="M1207">
        <f t="shared" si="175"/>
        <v>46413820</v>
      </c>
      <c r="P1207">
        <v>28107594</v>
      </c>
      <c r="Q1207">
        <v>16017472</v>
      </c>
      <c r="R1207">
        <f t="shared" si="176"/>
        <v>44125066</v>
      </c>
      <c r="U1207">
        <v>1043698</v>
      </c>
      <c r="V1207">
        <v>361321</v>
      </c>
      <c r="W1207">
        <f t="shared" si="177"/>
        <v>1405019</v>
      </c>
      <c r="Z1207">
        <v>1329015</v>
      </c>
      <c r="AA1207">
        <v>664314</v>
      </c>
      <c r="AB1207">
        <f t="shared" si="178"/>
        <v>1993329</v>
      </c>
      <c r="AE1207">
        <v>622747</v>
      </c>
      <c r="AF1207">
        <v>0</v>
      </c>
      <c r="AG1207">
        <f t="shared" si="179"/>
        <v>622747</v>
      </c>
      <c r="AJ1207">
        <v>2742</v>
      </c>
      <c r="AK1207">
        <v>274</v>
      </c>
      <c r="AL1207">
        <f t="shared" si="180"/>
        <v>3016</v>
      </c>
      <c r="AO1207">
        <v>82</v>
      </c>
      <c r="AP1207">
        <v>31</v>
      </c>
      <c r="AQ1207">
        <f t="shared" si="181"/>
        <v>113</v>
      </c>
      <c r="AT1207">
        <v>1516</v>
      </c>
      <c r="AU1207">
        <v>1481</v>
      </c>
      <c r="AV1207">
        <f t="shared" si="182"/>
        <v>2997</v>
      </c>
    </row>
    <row r="1208" spans="6:48" x14ac:dyDescent="0.2">
      <c r="F1208">
        <v>4687829</v>
      </c>
      <c r="G1208">
        <v>100347</v>
      </c>
      <c r="H1208">
        <f t="shared" si="174"/>
        <v>4788176</v>
      </c>
      <c r="K1208">
        <v>27149349</v>
      </c>
      <c r="L1208">
        <v>18594060</v>
      </c>
      <c r="M1208">
        <f t="shared" si="175"/>
        <v>45743409</v>
      </c>
      <c r="P1208">
        <v>24162517</v>
      </c>
      <c r="Q1208">
        <v>23308814</v>
      </c>
      <c r="R1208">
        <f t="shared" si="176"/>
        <v>47471331</v>
      </c>
      <c r="U1208">
        <v>700907</v>
      </c>
      <c r="V1208">
        <v>283233</v>
      </c>
      <c r="W1208">
        <f t="shared" si="177"/>
        <v>984140</v>
      </c>
      <c r="Z1208">
        <v>748985</v>
      </c>
      <c r="AA1208">
        <v>578303</v>
      </c>
      <c r="AB1208">
        <f t="shared" si="178"/>
        <v>1327288</v>
      </c>
      <c r="AE1208">
        <v>613140</v>
      </c>
      <c r="AF1208">
        <v>0</v>
      </c>
      <c r="AG1208">
        <f t="shared" si="179"/>
        <v>613140</v>
      </c>
      <c r="AJ1208">
        <v>2487</v>
      </c>
      <c r="AK1208">
        <v>83</v>
      </c>
      <c r="AL1208">
        <f t="shared" si="180"/>
        <v>2570</v>
      </c>
      <c r="AO1208">
        <v>52</v>
      </c>
      <c r="AP1208">
        <v>36</v>
      </c>
      <c r="AQ1208">
        <f t="shared" si="181"/>
        <v>88</v>
      </c>
      <c r="AT1208">
        <v>408</v>
      </c>
      <c r="AU1208">
        <v>2044</v>
      </c>
      <c r="AV1208">
        <f t="shared" si="182"/>
        <v>2452</v>
      </c>
    </row>
    <row r="1209" spans="6:48" x14ac:dyDescent="0.2">
      <c r="K1209">
        <v>25037498</v>
      </c>
      <c r="L1209">
        <v>16964232</v>
      </c>
      <c r="M1209">
        <f t="shared" si="175"/>
        <v>42001730</v>
      </c>
      <c r="P1209">
        <v>34489741</v>
      </c>
      <c r="Q1209">
        <v>689349</v>
      </c>
      <c r="R1209">
        <f t="shared" si="176"/>
        <v>35179090</v>
      </c>
      <c r="U1209">
        <v>700965</v>
      </c>
      <c r="V1209">
        <v>291030</v>
      </c>
      <c r="W1209">
        <f t="shared" si="177"/>
        <v>991995</v>
      </c>
      <c r="Z1209">
        <v>630266</v>
      </c>
      <c r="AA1209">
        <v>606560</v>
      </c>
      <c r="AB1209">
        <f t="shared" si="178"/>
        <v>1236826</v>
      </c>
      <c r="AE1209">
        <v>598571</v>
      </c>
      <c r="AF1209">
        <v>0</v>
      </c>
      <c r="AG1209">
        <f t="shared" si="179"/>
        <v>598571</v>
      </c>
      <c r="AJ1209">
        <v>3462</v>
      </c>
      <c r="AK1209">
        <v>395</v>
      </c>
      <c r="AL1209">
        <f t="shared" si="180"/>
        <v>3857</v>
      </c>
      <c r="AO1209">
        <v>69</v>
      </c>
      <c r="AP1209">
        <v>44</v>
      </c>
      <c r="AQ1209">
        <f t="shared" si="181"/>
        <v>113</v>
      </c>
      <c r="AT1209">
        <v>509</v>
      </c>
      <c r="AU1209">
        <v>3180</v>
      </c>
      <c r="AV1209">
        <f t="shared" si="182"/>
        <v>3689</v>
      </c>
    </row>
    <row r="1210" spans="6:48" x14ac:dyDescent="0.2">
      <c r="K1210">
        <v>25597542</v>
      </c>
      <c r="L1210">
        <v>21631813</v>
      </c>
      <c r="M1210">
        <f t="shared" si="175"/>
        <v>47229355</v>
      </c>
      <c r="P1210">
        <v>45739213</v>
      </c>
      <c r="Q1210">
        <v>847501</v>
      </c>
      <c r="R1210">
        <f t="shared" si="176"/>
        <v>46586714</v>
      </c>
      <c r="U1210">
        <v>664720</v>
      </c>
      <c r="V1210">
        <v>488893</v>
      </c>
      <c r="W1210">
        <f t="shared" si="177"/>
        <v>1153613</v>
      </c>
      <c r="Z1210">
        <v>590532</v>
      </c>
      <c r="AA1210">
        <v>607729</v>
      </c>
      <c r="AB1210">
        <f t="shared" si="178"/>
        <v>1198261</v>
      </c>
      <c r="AE1210">
        <v>78846</v>
      </c>
      <c r="AF1210">
        <v>316298</v>
      </c>
      <c r="AG1210">
        <f t="shared" si="179"/>
        <v>395144</v>
      </c>
      <c r="AJ1210">
        <v>2543</v>
      </c>
      <c r="AK1210">
        <v>79</v>
      </c>
      <c r="AL1210">
        <f t="shared" si="180"/>
        <v>2622</v>
      </c>
      <c r="AO1210">
        <v>12</v>
      </c>
      <c r="AP1210">
        <v>0</v>
      </c>
      <c r="AQ1210">
        <f t="shared" si="181"/>
        <v>12</v>
      </c>
      <c r="AT1210">
        <v>784</v>
      </c>
      <c r="AU1210">
        <v>605</v>
      </c>
      <c r="AV1210">
        <f t="shared" si="182"/>
        <v>1389</v>
      </c>
    </row>
    <row r="1211" spans="6:48" x14ac:dyDescent="0.2">
      <c r="K1211">
        <v>23527266</v>
      </c>
      <c r="L1211">
        <v>21048098</v>
      </c>
      <c r="M1211">
        <f t="shared" si="175"/>
        <v>44575364</v>
      </c>
      <c r="P1211">
        <v>51843082</v>
      </c>
      <c r="Q1211">
        <v>755469</v>
      </c>
      <c r="R1211">
        <f t="shared" si="176"/>
        <v>52598551</v>
      </c>
      <c r="U1211">
        <v>465032507</v>
      </c>
      <c r="V1211">
        <v>677066</v>
      </c>
      <c r="W1211">
        <f t="shared" si="177"/>
        <v>465709573</v>
      </c>
      <c r="Z1211">
        <v>529635</v>
      </c>
      <c r="AA1211">
        <v>611554</v>
      </c>
      <c r="AB1211">
        <f t="shared" si="178"/>
        <v>1141189</v>
      </c>
      <c r="AE1211">
        <v>124150</v>
      </c>
      <c r="AF1211">
        <v>331612</v>
      </c>
      <c r="AG1211">
        <f t="shared" si="179"/>
        <v>455762</v>
      </c>
      <c r="AJ1211">
        <v>2401</v>
      </c>
      <c r="AK1211">
        <v>619</v>
      </c>
      <c r="AL1211">
        <f t="shared" si="180"/>
        <v>3020</v>
      </c>
      <c r="AO1211">
        <v>57844</v>
      </c>
      <c r="AP1211">
        <v>73142</v>
      </c>
      <c r="AQ1211">
        <f t="shared" si="181"/>
        <v>130986</v>
      </c>
      <c r="AT1211">
        <v>1496</v>
      </c>
      <c r="AU1211">
        <v>3468</v>
      </c>
      <c r="AV1211">
        <f t="shared" si="182"/>
        <v>4964</v>
      </c>
    </row>
    <row r="1212" spans="6:48" x14ac:dyDescent="0.2">
      <c r="K1212">
        <v>21597698</v>
      </c>
      <c r="L1212">
        <v>26456407</v>
      </c>
      <c r="M1212">
        <f t="shared" si="175"/>
        <v>48054105</v>
      </c>
      <c r="P1212">
        <v>49094071</v>
      </c>
      <c r="Q1212">
        <v>694469</v>
      </c>
      <c r="R1212">
        <f t="shared" si="176"/>
        <v>49788540</v>
      </c>
      <c r="U1212">
        <v>466607373</v>
      </c>
      <c r="V1212">
        <v>526138</v>
      </c>
      <c r="W1212">
        <f t="shared" si="177"/>
        <v>467133511</v>
      </c>
      <c r="Z1212">
        <v>9620093</v>
      </c>
      <c r="AA1212">
        <v>0</v>
      </c>
      <c r="AB1212">
        <f t="shared" si="178"/>
        <v>9620093</v>
      </c>
      <c r="AE1212">
        <v>141741</v>
      </c>
      <c r="AF1212">
        <v>390273</v>
      </c>
      <c r="AG1212">
        <f t="shared" si="179"/>
        <v>532014</v>
      </c>
      <c r="AJ1212">
        <v>1933</v>
      </c>
      <c r="AK1212">
        <v>838</v>
      </c>
      <c r="AL1212">
        <f t="shared" si="180"/>
        <v>2771</v>
      </c>
      <c r="AO1212">
        <v>41305</v>
      </c>
      <c r="AP1212">
        <v>56396</v>
      </c>
      <c r="AQ1212">
        <f t="shared" si="181"/>
        <v>97701</v>
      </c>
      <c r="AT1212">
        <v>2394</v>
      </c>
      <c r="AU1212">
        <v>2079</v>
      </c>
      <c r="AV1212">
        <f t="shared" si="182"/>
        <v>4473</v>
      </c>
    </row>
    <row r="1213" spans="6:48" x14ac:dyDescent="0.2">
      <c r="K1213">
        <v>32089305</v>
      </c>
      <c r="L1213">
        <v>361389</v>
      </c>
      <c r="M1213">
        <f t="shared" si="175"/>
        <v>32450694</v>
      </c>
      <c r="P1213">
        <v>46459333</v>
      </c>
      <c r="Q1213">
        <v>869538</v>
      </c>
      <c r="R1213">
        <f t="shared" si="176"/>
        <v>47328871</v>
      </c>
      <c r="U1213">
        <v>547394109</v>
      </c>
      <c r="V1213">
        <v>599021</v>
      </c>
      <c r="W1213">
        <f t="shared" si="177"/>
        <v>547993130</v>
      </c>
      <c r="Z1213">
        <v>6522677</v>
      </c>
      <c r="AA1213">
        <v>0</v>
      </c>
      <c r="AB1213">
        <f t="shared" si="178"/>
        <v>6522677</v>
      </c>
      <c r="AE1213">
        <v>131782</v>
      </c>
      <c r="AF1213">
        <v>308562</v>
      </c>
      <c r="AG1213">
        <f t="shared" si="179"/>
        <v>440344</v>
      </c>
      <c r="AJ1213">
        <v>3747</v>
      </c>
      <c r="AK1213">
        <v>690</v>
      </c>
      <c r="AL1213">
        <f t="shared" si="180"/>
        <v>4437</v>
      </c>
      <c r="AO1213">
        <v>29550</v>
      </c>
      <c r="AP1213">
        <v>66035</v>
      </c>
      <c r="AQ1213">
        <f t="shared" si="181"/>
        <v>95585</v>
      </c>
      <c r="AT1213">
        <v>1481</v>
      </c>
      <c r="AU1213">
        <v>2230</v>
      </c>
      <c r="AV1213">
        <f t="shared" si="182"/>
        <v>3711</v>
      </c>
    </row>
    <row r="1214" spans="6:48" x14ac:dyDescent="0.2">
      <c r="K1214">
        <v>29092449</v>
      </c>
      <c r="L1214">
        <v>287938</v>
      </c>
      <c r="M1214">
        <f t="shared" si="175"/>
        <v>29380387</v>
      </c>
      <c r="P1214">
        <v>44834007</v>
      </c>
      <c r="Q1214">
        <v>904281</v>
      </c>
      <c r="R1214">
        <f t="shared" si="176"/>
        <v>45738288</v>
      </c>
      <c r="U1214">
        <v>504759381</v>
      </c>
      <c r="V1214">
        <v>636736</v>
      </c>
      <c r="W1214">
        <f t="shared" si="177"/>
        <v>505396117</v>
      </c>
      <c r="Z1214">
        <v>16085741</v>
      </c>
      <c r="AA1214">
        <v>0</v>
      </c>
      <c r="AB1214">
        <f t="shared" si="178"/>
        <v>16085741</v>
      </c>
      <c r="AE1214">
        <v>203481</v>
      </c>
      <c r="AF1214">
        <v>378852</v>
      </c>
      <c r="AG1214">
        <f t="shared" si="179"/>
        <v>582333</v>
      </c>
      <c r="AJ1214">
        <v>1838</v>
      </c>
      <c r="AK1214">
        <v>630</v>
      </c>
      <c r="AL1214">
        <f t="shared" si="180"/>
        <v>2468</v>
      </c>
      <c r="AO1214">
        <v>9132</v>
      </c>
      <c r="AP1214">
        <v>67632</v>
      </c>
      <c r="AQ1214">
        <f t="shared" si="181"/>
        <v>76764</v>
      </c>
      <c r="AT1214">
        <v>1552</v>
      </c>
      <c r="AU1214">
        <v>3468</v>
      </c>
      <c r="AV1214">
        <f t="shared" si="182"/>
        <v>5020</v>
      </c>
    </row>
    <row r="1215" spans="6:48" x14ac:dyDescent="0.2">
      <c r="K1215">
        <v>41893105</v>
      </c>
      <c r="L1215">
        <v>337816</v>
      </c>
      <c r="M1215">
        <f t="shared" si="175"/>
        <v>42230921</v>
      </c>
      <c r="P1215">
        <v>43784531</v>
      </c>
      <c r="Q1215">
        <v>766302</v>
      </c>
      <c r="R1215">
        <f t="shared" si="176"/>
        <v>44550833</v>
      </c>
      <c r="U1215">
        <v>478398148</v>
      </c>
      <c r="V1215">
        <v>558889</v>
      </c>
      <c r="W1215">
        <f t="shared" si="177"/>
        <v>478957037</v>
      </c>
      <c r="Z1215">
        <v>15466291</v>
      </c>
      <c r="AA1215">
        <v>0</v>
      </c>
      <c r="AB1215">
        <f t="shared" si="178"/>
        <v>15466291</v>
      </c>
      <c r="AE1215">
        <v>242371</v>
      </c>
      <c r="AF1215">
        <v>330026</v>
      </c>
      <c r="AG1215">
        <f t="shared" si="179"/>
        <v>572397</v>
      </c>
      <c r="AJ1215">
        <v>2913</v>
      </c>
      <c r="AK1215">
        <v>502</v>
      </c>
      <c r="AL1215">
        <f t="shared" si="180"/>
        <v>3415</v>
      </c>
      <c r="AO1215">
        <v>8009</v>
      </c>
      <c r="AP1215">
        <v>67080</v>
      </c>
      <c r="AQ1215">
        <f t="shared" si="181"/>
        <v>75089</v>
      </c>
      <c r="AT1215">
        <v>1207</v>
      </c>
      <c r="AU1215">
        <v>5197</v>
      </c>
      <c r="AV1215">
        <f t="shared" si="182"/>
        <v>6404</v>
      </c>
    </row>
    <row r="1216" spans="6:48" x14ac:dyDescent="0.2">
      <c r="K1216">
        <v>37819418</v>
      </c>
      <c r="L1216">
        <v>706045</v>
      </c>
      <c r="M1216">
        <f t="shared" si="175"/>
        <v>38525463</v>
      </c>
      <c r="P1216">
        <v>45918384</v>
      </c>
      <c r="Q1216">
        <v>845445</v>
      </c>
      <c r="R1216">
        <f t="shared" si="176"/>
        <v>46763829</v>
      </c>
      <c r="U1216">
        <v>513224377</v>
      </c>
      <c r="V1216">
        <v>540572</v>
      </c>
      <c r="W1216">
        <f t="shared" si="177"/>
        <v>513764949</v>
      </c>
      <c r="Z1216">
        <v>13754578</v>
      </c>
      <c r="AA1216">
        <v>0</v>
      </c>
      <c r="AB1216">
        <f t="shared" si="178"/>
        <v>13754578</v>
      </c>
      <c r="AE1216">
        <v>242371</v>
      </c>
      <c r="AF1216">
        <v>312873</v>
      </c>
      <c r="AG1216">
        <f t="shared" si="179"/>
        <v>555244</v>
      </c>
      <c r="AJ1216">
        <v>2243</v>
      </c>
      <c r="AK1216">
        <v>464</v>
      </c>
      <c r="AL1216">
        <f t="shared" si="180"/>
        <v>2707</v>
      </c>
      <c r="AO1216">
        <v>9594</v>
      </c>
      <c r="AP1216">
        <v>72186</v>
      </c>
      <c r="AQ1216">
        <f t="shared" si="181"/>
        <v>81780</v>
      </c>
      <c r="AT1216">
        <v>1363</v>
      </c>
      <c r="AU1216">
        <v>6234</v>
      </c>
      <c r="AV1216">
        <f t="shared" si="182"/>
        <v>7597</v>
      </c>
    </row>
    <row r="1217" spans="11:48" x14ac:dyDescent="0.2">
      <c r="K1217">
        <v>38204253</v>
      </c>
      <c r="L1217">
        <v>478933</v>
      </c>
      <c r="M1217">
        <f t="shared" si="175"/>
        <v>38683186</v>
      </c>
      <c r="P1217">
        <v>49560867</v>
      </c>
      <c r="Q1217">
        <v>915601</v>
      </c>
      <c r="R1217">
        <f t="shared" si="176"/>
        <v>50476468</v>
      </c>
      <c r="U1217">
        <v>494532676</v>
      </c>
      <c r="V1217">
        <v>577047</v>
      </c>
      <c r="W1217">
        <f t="shared" si="177"/>
        <v>495109723</v>
      </c>
      <c r="Z1217">
        <v>12288123</v>
      </c>
      <c r="AA1217">
        <v>0</v>
      </c>
      <c r="AB1217">
        <f t="shared" si="178"/>
        <v>12288123</v>
      </c>
      <c r="AE1217">
        <v>246006</v>
      </c>
      <c r="AF1217">
        <v>376838</v>
      </c>
      <c r="AG1217">
        <f t="shared" si="179"/>
        <v>622844</v>
      </c>
      <c r="AJ1217">
        <v>3053</v>
      </c>
      <c r="AK1217">
        <v>1216</v>
      </c>
      <c r="AL1217">
        <f t="shared" si="180"/>
        <v>4269</v>
      </c>
      <c r="AO1217">
        <v>11695</v>
      </c>
      <c r="AP1217">
        <v>69434</v>
      </c>
      <c r="AQ1217">
        <f t="shared" si="181"/>
        <v>81129</v>
      </c>
      <c r="AT1217">
        <v>21065</v>
      </c>
      <c r="AU1217">
        <v>33610</v>
      </c>
      <c r="AV1217">
        <f t="shared" si="182"/>
        <v>54675</v>
      </c>
    </row>
    <row r="1218" spans="11:48" x14ac:dyDescent="0.2">
      <c r="K1218">
        <v>41177645</v>
      </c>
      <c r="L1218">
        <v>848972</v>
      </c>
      <c r="M1218">
        <f t="shared" si="175"/>
        <v>42026617</v>
      </c>
      <c r="P1218">
        <v>57310752</v>
      </c>
      <c r="Q1218">
        <v>1086271</v>
      </c>
      <c r="R1218">
        <f t="shared" si="176"/>
        <v>58397023</v>
      </c>
      <c r="U1218">
        <v>510424653</v>
      </c>
      <c r="V1218">
        <v>590458</v>
      </c>
      <c r="W1218">
        <f t="shared" si="177"/>
        <v>511015111</v>
      </c>
      <c r="Z1218">
        <v>13642394</v>
      </c>
      <c r="AA1218">
        <v>0</v>
      </c>
      <c r="AB1218">
        <f t="shared" si="178"/>
        <v>13642394</v>
      </c>
      <c r="AE1218">
        <v>210376</v>
      </c>
      <c r="AF1218">
        <v>319638</v>
      </c>
      <c r="AG1218">
        <f t="shared" si="179"/>
        <v>530014</v>
      </c>
      <c r="AJ1218">
        <v>872</v>
      </c>
      <c r="AK1218">
        <v>468</v>
      </c>
      <c r="AL1218">
        <f t="shared" si="180"/>
        <v>1340</v>
      </c>
      <c r="AO1218">
        <v>15747</v>
      </c>
      <c r="AP1218">
        <v>70155</v>
      </c>
      <c r="AQ1218">
        <f t="shared" si="181"/>
        <v>85902</v>
      </c>
      <c r="AT1218">
        <v>18866</v>
      </c>
      <c r="AU1218">
        <v>36274</v>
      </c>
      <c r="AV1218">
        <f t="shared" si="182"/>
        <v>55140</v>
      </c>
    </row>
    <row r="1219" spans="11:48" x14ac:dyDescent="0.2">
      <c r="K1219">
        <v>47874894</v>
      </c>
      <c r="L1219">
        <v>670620</v>
      </c>
      <c r="M1219">
        <f t="shared" si="175"/>
        <v>48545514</v>
      </c>
      <c r="P1219">
        <v>48638250</v>
      </c>
      <c r="Q1219">
        <v>1297159</v>
      </c>
      <c r="R1219">
        <f t="shared" si="176"/>
        <v>49935409</v>
      </c>
      <c r="U1219">
        <v>525513174</v>
      </c>
      <c r="V1219">
        <v>739800</v>
      </c>
      <c r="W1219">
        <f t="shared" si="177"/>
        <v>526252974</v>
      </c>
      <c r="Z1219">
        <v>13487537</v>
      </c>
      <c r="AA1219">
        <v>0</v>
      </c>
      <c r="AB1219">
        <f t="shared" si="178"/>
        <v>13487537</v>
      </c>
      <c r="AE1219">
        <v>180947</v>
      </c>
      <c r="AF1219">
        <v>367486</v>
      </c>
      <c r="AG1219">
        <f t="shared" si="179"/>
        <v>548433</v>
      </c>
      <c r="AJ1219">
        <v>1485</v>
      </c>
      <c r="AK1219">
        <v>284</v>
      </c>
      <c r="AL1219">
        <f t="shared" si="180"/>
        <v>1769</v>
      </c>
      <c r="AO1219">
        <v>12496</v>
      </c>
      <c r="AP1219">
        <v>70939</v>
      </c>
      <c r="AQ1219">
        <f t="shared" si="181"/>
        <v>83435</v>
      </c>
      <c r="AT1219">
        <v>25618</v>
      </c>
      <c r="AU1219">
        <v>35273</v>
      </c>
      <c r="AV1219">
        <f t="shared" si="182"/>
        <v>60891</v>
      </c>
    </row>
    <row r="1220" spans="11:48" x14ac:dyDescent="0.2">
      <c r="K1220">
        <v>47145482</v>
      </c>
      <c r="L1220">
        <v>779140</v>
      </c>
      <c r="M1220">
        <f t="shared" si="175"/>
        <v>47924622</v>
      </c>
      <c r="P1220">
        <v>50035686</v>
      </c>
      <c r="Q1220">
        <v>1936703</v>
      </c>
      <c r="R1220">
        <f t="shared" si="176"/>
        <v>51972389</v>
      </c>
      <c r="U1220">
        <v>539665211</v>
      </c>
      <c r="V1220">
        <v>617031</v>
      </c>
      <c r="W1220">
        <f t="shared" si="177"/>
        <v>540282242</v>
      </c>
      <c r="Z1220">
        <v>18355657</v>
      </c>
      <c r="AA1220">
        <v>0</v>
      </c>
      <c r="AB1220">
        <f t="shared" si="178"/>
        <v>18355657</v>
      </c>
      <c r="AE1220">
        <v>149561</v>
      </c>
      <c r="AF1220">
        <v>342465</v>
      </c>
      <c r="AG1220">
        <f t="shared" si="179"/>
        <v>492026</v>
      </c>
      <c r="AJ1220">
        <v>1523</v>
      </c>
      <c r="AK1220">
        <v>258</v>
      </c>
      <c r="AL1220">
        <f t="shared" si="180"/>
        <v>1781</v>
      </c>
      <c r="AO1220">
        <v>21053</v>
      </c>
      <c r="AP1220">
        <v>65594</v>
      </c>
      <c r="AQ1220">
        <f t="shared" si="181"/>
        <v>86647</v>
      </c>
      <c r="AT1220">
        <v>27635</v>
      </c>
      <c r="AU1220">
        <v>33570</v>
      </c>
      <c r="AV1220">
        <f t="shared" si="182"/>
        <v>61205</v>
      </c>
    </row>
    <row r="1221" spans="11:48" x14ac:dyDescent="0.2">
      <c r="K1221">
        <v>43857976</v>
      </c>
      <c r="L1221">
        <v>691857</v>
      </c>
      <c r="M1221">
        <f t="shared" ref="M1221:M1284" si="183">K1221+L1221</f>
        <v>44549833</v>
      </c>
      <c r="P1221">
        <v>626658</v>
      </c>
      <c r="Q1221">
        <v>80757</v>
      </c>
      <c r="R1221">
        <f t="shared" ref="R1221:R1284" si="184">P1221+Q1221</f>
        <v>707415</v>
      </c>
      <c r="U1221">
        <v>526374455</v>
      </c>
      <c r="V1221">
        <v>656635</v>
      </c>
      <c r="W1221">
        <f t="shared" ref="W1221:W1284" si="185">U1221+V1221</f>
        <v>527031090</v>
      </c>
      <c r="Z1221">
        <v>14504368</v>
      </c>
      <c r="AA1221">
        <v>0</v>
      </c>
      <c r="AB1221">
        <f t="shared" ref="AB1221:AB1284" si="186">Z1221+AA1221</f>
        <v>14504368</v>
      </c>
      <c r="AE1221">
        <v>165985</v>
      </c>
      <c r="AF1221">
        <v>365430</v>
      </c>
      <c r="AG1221">
        <f t="shared" ref="AG1221:AG1284" si="187">AE1221+AF1221</f>
        <v>531415</v>
      </c>
      <c r="AJ1221">
        <v>339</v>
      </c>
      <c r="AK1221">
        <v>405</v>
      </c>
      <c r="AL1221">
        <f t="shared" ref="AL1221:AL1284" si="188">AJ1221+AK1221</f>
        <v>744</v>
      </c>
      <c r="AO1221">
        <v>20297</v>
      </c>
      <c r="AP1221">
        <v>94117</v>
      </c>
      <c r="AQ1221">
        <f t="shared" ref="AQ1221:AQ1284" si="189">AO1221+AP1221</f>
        <v>114414</v>
      </c>
      <c r="AT1221">
        <v>29898</v>
      </c>
      <c r="AU1221">
        <v>33772</v>
      </c>
      <c r="AV1221">
        <f t="shared" ref="AV1221:AV1280" si="190">AT1221+AU1221</f>
        <v>63670</v>
      </c>
    </row>
    <row r="1222" spans="11:48" x14ac:dyDescent="0.2">
      <c r="K1222">
        <v>51648973</v>
      </c>
      <c r="L1222">
        <v>910245</v>
      </c>
      <c r="M1222">
        <f t="shared" si="183"/>
        <v>52559218</v>
      </c>
      <c r="P1222">
        <v>590994</v>
      </c>
      <c r="Q1222">
        <v>76361</v>
      </c>
      <c r="R1222">
        <f t="shared" si="184"/>
        <v>667355</v>
      </c>
      <c r="U1222">
        <v>568151104</v>
      </c>
      <c r="V1222">
        <v>1042130</v>
      </c>
      <c r="W1222">
        <f t="shared" si="185"/>
        <v>569193234</v>
      </c>
      <c r="Z1222">
        <v>14858699</v>
      </c>
      <c r="AA1222">
        <v>0</v>
      </c>
      <c r="AB1222">
        <f t="shared" si="186"/>
        <v>14858699</v>
      </c>
      <c r="AE1222">
        <v>499015</v>
      </c>
      <c r="AF1222">
        <v>501326</v>
      </c>
      <c r="AG1222">
        <f t="shared" si="187"/>
        <v>1000341</v>
      </c>
      <c r="AJ1222">
        <v>2145</v>
      </c>
      <c r="AK1222">
        <v>630</v>
      </c>
      <c r="AL1222">
        <f t="shared" si="188"/>
        <v>2775</v>
      </c>
      <c r="AO1222">
        <v>9820</v>
      </c>
      <c r="AP1222">
        <v>129324</v>
      </c>
      <c r="AQ1222">
        <f t="shared" si="189"/>
        <v>139144</v>
      </c>
      <c r="AT1222">
        <v>45887</v>
      </c>
      <c r="AU1222">
        <v>36712</v>
      </c>
      <c r="AV1222">
        <f t="shared" si="190"/>
        <v>82599</v>
      </c>
    </row>
    <row r="1223" spans="11:48" x14ac:dyDescent="0.2">
      <c r="K1223">
        <v>48645801</v>
      </c>
      <c r="L1223">
        <v>1043110</v>
      </c>
      <c r="M1223">
        <f t="shared" si="183"/>
        <v>49688911</v>
      </c>
      <c r="P1223">
        <v>653024</v>
      </c>
      <c r="Q1223">
        <v>81208</v>
      </c>
      <c r="R1223">
        <f t="shared" si="184"/>
        <v>734232</v>
      </c>
      <c r="U1223">
        <v>395197</v>
      </c>
      <c r="V1223">
        <v>0</v>
      </c>
      <c r="W1223">
        <f t="shared" si="185"/>
        <v>395197</v>
      </c>
      <c r="Z1223">
        <v>9618635</v>
      </c>
      <c r="AA1223">
        <v>0</v>
      </c>
      <c r="AB1223">
        <f t="shared" si="186"/>
        <v>9618635</v>
      </c>
      <c r="AE1223">
        <v>557388</v>
      </c>
      <c r="AF1223">
        <v>525378</v>
      </c>
      <c r="AG1223">
        <f t="shared" si="187"/>
        <v>1082766</v>
      </c>
      <c r="AJ1223">
        <v>1367</v>
      </c>
      <c r="AK1223">
        <v>625</v>
      </c>
      <c r="AL1223">
        <f t="shared" si="188"/>
        <v>1992</v>
      </c>
      <c r="AO1223">
        <v>19</v>
      </c>
      <c r="AP1223">
        <v>0</v>
      </c>
      <c r="AQ1223">
        <f t="shared" si="189"/>
        <v>19</v>
      </c>
      <c r="AT1223">
        <v>64818</v>
      </c>
      <c r="AU1223">
        <v>37649</v>
      </c>
      <c r="AV1223">
        <f t="shared" si="190"/>
        <v>102467</v>
      </c>
    </row>
    <row r="1224" spans="11:48" x14ac:dyDescent="0.2">
      <c r="K1224">
        <v>42668376</v>
      </c>
      <c r="L1224">
        <v>1404383</v>
      </c>
      <c r="M1224">
        <f t="shared" si="183"/>
        <v>44072759</v>
      </c>
      <c r="P1224">
        <v>599717</v>
      </c>
      <c r="Q1224">
        <v>57918</v>
      </c>
      <c r="R1224">
        <f t="shared" si="184"/>
        <v>657635</v>
      </c>
      <c r="U1224">
        <v>415299</v>
      </c>
      <c r="V1224">
        <v>0</v>
      </c>
      <c r="W1224">
        <f t="shared" si="185"/>
        <v>415299</v>
      </c>
      <c r="Z1224">
        <v>190647</v>
      </c>
      <c r="AA1224">
        <v>583213</v>
      </c>
      <c r="AB1224">
        <f t="shared" si="186"/>
        <v>773860</v>
      </c>
      <c r="AE1224">
        <v>630467</v>
      </c>
      <c r="AF1224">
        <v>548979</v>
      </c>
      <c r="AG1224">
        <f t="shared" si="187"/>
        <v>1179446</v>
      </c>
      <c r="AJ1224">
        <v>991</v>
      </c>
      <c r="AK1224">
        <v>440</v>
      </c>
      <c r="AL1224">
        <f t="shared" si="188"/>
        <v>1431</v>
      </c>
      <c r="AO1224">
        <v>69</v>
      </c>
      <c r="AP1224">
        <v>0</v>
      </c>
      <c r="AQ1224">
        <f t="shared" si="189"/>
        <v>69</v>
      </c>
      <c r="AT1224">
        <v>52956</v>
      </c>
      <c r="AU1224">
        <v>36861</v>
      </c>
      <c r="AV1224">
        <f t="shared" si="190"/>
        <v>89817</v>
      </c>
    </row>
    <row r="1225" spans="11:48" x14ac:dyDescent="0.2">
      <c r="K1225">
        <v>641823</v>
      </c>
      <c r="L1225">
        <v>86356</v>
      </c>
      <c r="M1225">
        <f t="shared" si="183"/>
        <v>728179</v>
      </c>
      <c r="P1225">
        <v>569844</v>
      </c>
      <c r="Q1225">
        <v>0</v>
      </c>
      <c r="R1225">
        <f t="shared" si="184"/>
        <v>569844</v>
      </c>
      <c r="U1225">
        <v>552419</v>
      </c>
      <c r="V1225">
        <v>0</v>
      </c>
      <c r="W1225">
        <f t="shared" si="185"/>
        <v>552419</v>
      </c>
      <c r="Z1225">
        <v>347656</v>
      </c>
      <c r="AA1225">
        <v>608010</v>
      </c>
      <c r="AB1225">
        <f t="shared" si="186"/>
        <v>955666</v>
      </c>
      <c r="AE1225">
        <v>611581</v>
      </c>
      <c r="AF1225">
        <v>505429</v>
      </c>
      <c r="AG1225">
        <f t="shared" si="187"/>
        <v>1117010</v>
      </c>
      <c r="AJ1225">
        <v>1429</v>
      </c>
      <c r="AK1225">
        <v>839</v>
      </c>
      <c r="AL1225">
        <f t="shared" si="188"/>
        <v>2268</v>
      </c>
      <c r="AO1225">
        <v>7</v>
      </c>
      <c r="AP1225">
        <v>0</v>
      </c>
      <c r="AQ1225">
        <f t="shared" si="189"/>
        <v>7</v>
      </c>
      <c r="AT1225">
        <v>36756</v>
      </c>
      <c r="AU1225">
        <v>32548</v>
      </c>
      <c r="AV1225">
        <f t="shared" si="190"/>
        <v>69304</v>
      </c>
    </row>
    <row r="1226" spans="11:48" x14ac:dyDescent="0.2">
      <c r="K1226">
        <v>547726</v>
      </c>
      <c r="L1226">
        <v>73145</v>
      </c>
      <c r="M1226">
        <f t="shared" si="183"/>
        <v>620871</v>
      </c>
      <c r="P1226">
        <v>586160</v>
      </c>
      <c r="Q1226">
        <v>0</v>
      </c>
      <c r="R1226">
        <f t="shared" si="184"/>
        <v>586160</v>
      </c>
      <c r="U1226">
        <v>563480</v>
      </c>
      <c r="V1226">
        <v>0</v>
      </c>
      <c r="W1226">
        <f t="shared" si="185"/>
        <v>563480</v>
      </c>
      <c r="Z1226">
        <v>225680</v>
      </c>
      <c r="AA1226">
        <v>701037</v>
      </c>
      <c r="AB1226">
        <f t="shared" si="186"/>
        <v>926717</v>
      </c>
      <c r="AE1226">
        <v>623740</v>
      </c>
      <c r="AF1226">
        <v>592203</v>
      </c>
      <c r="AG1226">
        <f t="shared" si="187"/>
        <v>1215943</v>
      </c>
      <c r="AJ1226">
        <v>1921</v>
      </c>
      <c r="AK1226">
        <v>610</v>
      </c>
      <c r="AL1226">
        <f t="shared" si="188"/>
        <v>2531</v>
      </c>
      <c r="AO1226">
        <v>25</v>
      </c>
      <c r="AP1226">
        <v>0</v>
      </c>
      <c r="AQ1226">
        <f t="shared" si="189"/>
        <v>25</v>
      </c>
      <c r="AT1226">
        <v>37428</v>
      </c>
      <c r="AU1226">
        <v>37094</v>
      </c>
      <c r="AV1226">
        <f t="shared" si="190"/>
        <v>74522</v>
      </c>
    </row>
    <row r="1227" spans="11:48" x14ac:dyDescent="0.2">
      <c r="K1227">
        <v>598630</v>
      </c>
      <c r="L1227">
        <v>78203</v>
      </c>
      <c r="M1227">
        <f t="shared" si="183"/>
        <v>676833</v>
      </c>
      <c r="P1227">
        <v>641826</v>
      </c>
      <c r="Q1227">
        <v>0</v>
      </c>
      <c r="R1227">
        <f t="shared" si="184"/>
        <v>641826</v>
      </c>
      <c r="U1227">
        <v>546935</v>
      </c>
      <c r="V1227">
        <v>0</v>
      </c>
      <c r="W1227">
        <f t="shared" si="185"/>
        <v>546935</v>
      </c>
      <c r="Z1227">
        <v>205232</v>
      </c>
      <c r="AA1227">
        <v>593198</v>
      </c>
      <c r="AB1227">
        <f t="shared" si="186"/>
        <v>798430</v>
      </c>
      <c r="AE1227">
        <v>908378</v>
      </c>
      <c r="AF1227">
        <v>540755</v>
      </c>
      <c r="AG1227">
        <f t="shared" si="187"/>
        <v>1449133</v>
      </c>
      <c r="AJ1227">
        <v>1869</v>
      </c>
      <c r="AK1227">
        <v>667</v>
      </c>
      <c r="AL1227">
        <f t="shared" si="188"/>
        <v>2536</v>
      </c>
      <c r="AO1227">
        <v>28</v>
      </c>
      <c r="AP1227">
        <v>0</v>
      </c>
      <c r="AQ1227">
        <f t="shared" si="189"/>
        <v>28</v>
      </c>
      <c r="AT1227">
        <v>32809</v>
      </c>
      <c r="AU1227">
        <v>39979</v>
      </c>
      <c r="AV1227">
        <f t="shared" si="190"/>
        <v>72788</v>
      </c>
    </row>
    <row r="1228" spans="11:48" x14ac:dyDescent="0.2">
      <c r="K1228">
        <v>578675</v>
      </c>
      <c r="L1228">
        <v>81406</v>
      </c>
      <c r="M1228">
        <f t="shared" si="183"/>
        <v>660081</v>
      </c>
      <c r="P1228">
        <v>619574</v>
      </c>
      <c r="Q1228">
        <v>0</v>
      </c>
      <c r="R1228">
        <f t="shared" si="184"/>
        <v>619574</v>
      </c>
      <c r="U1228">
        <v>655803</v>
      </c>
      <c r="V1228">
        <v>0</v>
      </c>
      <c r="W1228">
        <f t="shared" si="185"/>
        <v>655803</v>
      </c>
      <c r="Z1228">
        <v>228389</v>
      </c>
      <c r="AA1228">
        <v>595314</v>
      </c>
      <c r="AB1228">
        <f t="shared" si="186"/>
        <v>823703</v>
      </c>
      <c r="AE1228">
        <v>1042937</v>
      </c>
      <c r="AF1228">
        <v>537864</v>
      </c>
      <c r="AG1228">
        <f t="shared" si="187"/>
        <v>1580801</v>
      </c>
      <c r="AJ1228">
        <v>1816</v>
      </c>
      <c r="AK1228">
        <v>676</v>
      </c>
      <c r="AL1228">
        <f t="shared" si="188"/>
        <v>2492</v>
      </c>
      <c r="AO1228">
        <v>12</v>
      </c>
      <c r="AP1228">
        <v>0</v>
      </c>
      <c r="AQ1228">
        <f t="shared" si="189"/>
        <v>12</v>
      </c>
      <c r="AT1228">
        <v>23355</v>
      </c>
      <c r="AU1228">
        <v>37445</v>
      </c>
      <c r="AV1228">
        <f t="shared" si="190"/>
        <v>60800</v>
      </c>
    </row>
    <row r="1229" spans="11:48" x14ac:dyDescent="0.2">
      <c r="K1229">
        <v>606386</v>
      </c>
      <c r="L1229">
        <v>77303</v>
      </c>
      <c r="M1229">
        <f t="shared" si="183"/>
        <v>683689</v>
      </c>
      <c r="P1229">
        <v>567169</v>
      </c>
      <c r="Q1229">
        <v>0</v>
      </c>
      <c r="R1229">
        <f t="shared" si="184"/>
        <v>567169</v>
      </c>
      <c r="U1229">
        <v>626726</v>
      </c>
      <c r="V1229">
        <v>0</v>
      </c>
      <c r="W1229">
        <f t="shared" si="185"/>
        <v>626726</v>
      </c>
      <c r="Z1229">
        <v>530862</v>
      </c>
      <c r="AA1229">
        <v>650749</v>
      </c>
      <c r="AB1229">
        <f t="shared" si="186"/>
        <v>1181611</v>
      </c>
      <c r="AE1229">
        <v>1317440</v>
      </c>
      <c r="AF1229">
        <v>645294</v>
      </c>
      <c r="AG1229">
        <f t="shared" si="187"/>
        <v>1962734</v>
      </c>
      <c r="AJ1229">
        <v>1580</v>
      </c>
      <c r="AK1229">
        <v>686</v>
      </c>
      <c r="AL1229">
        <f t="shared" si="188"/>
        <v>2266</v>
      </c>
      <c r="AO1229">
        <v>69</v>
      </c>
      <c r="AP1229">
        <v>0</v>
      </c>
      <c r="AQ1229">
        <f t="shared" si="189"/>
        <v>69</v>
      </c>
      <c r="AT1229">
        <v>5870</v>
      </c>
      <c r="AU1229">
        <v>7156</v>
      </c>
      <c r="AV1229">
        <f t="shared" si="190"/>
        <v>13026</v>
      </c>
    </row>
    <row r="1230" spans="11:48" x14ac:dyDescent="0.2">
      <c r="K1230">
        <v>592393</v>
      </c>
      <c r="L1230">
        <v>75643</v>
      </c>
      <c r="M1230">
        <f t="shared" si="183"/>
        <v>668036</v>
      </c>
      <c r="P1230">
        <v>558074</v>
      </c>
      <c r="Q1230">
        <v>0</v>
      </c>
      <c r="R1230">
        <f t="shared" si="184"/>
        <v>558074</v>
      </c>
      <c r="U1230">
        <v>742034</v>
      </c>
      <c r="V1230">
        <v>0</v>
      </c>
      <c r="W1230">
        <f t="shared" si="185"/>
        <v>742034</v>
      </c>
      <c r="Z1230">
        <v>473848</v>
      </c>
      <c r="AA1230">
        <v>614504</v>
      </c>
      <c r="AB1230">
        <f t="shared" si="186"/>
        <v>1088352</v>
      </c>
      <c r="AE1230">
        <v>873491</v>
      </c>
      <c r="AF1230">
        <v>519733</v>
      </c>
      <c r="AG1230">
        <f t="shared" si="187"/>
        <v>1393224</v>
      </c>
      <c r="AJ1230">
        <v>35</v>
      </c>
      <c r="AK1230">
        <v>918</v>
      </c>
      <c r="AL1230">
        <f t="shared" si="188"/>
        <v>953</v>
      </c>
      <c r="AO1230">
        <v>16</v>
      </c>
      <c r="AP1230">
        <v>0</v>
      </c>
      <c r="AQ1230">
        <f t="shared" si="189"/>
        <v>16</v>
      </c>
      <c r="AT1230">
        <v>4133</v>
      </c>
      <c r="AU1230">
        <v>2756</v>
      </c>
      <c r="AV1230">
        <f t="shared" si="190"/>
        <v>6889</v>
      </c>
    </row>
    <row r="1231" spans="11:48" x14ac:dyDescent="0.2">
      <c r="K1231">
        <v>605671</v>
      </c>
      <c r="L1231">
        <v>76241</v>
      </c>
      <c r="M1231">
        <f t="shared" si="183"/>
        <v>681912</v>
      </c>
      <c r="P1231">
        <v>595153</v>
      </c>
      <c r="Q1231">
        <v>435</v>
      </c>
      <c r="R1231">
        <f t="shared" si="184"/>
        <v>595588</v>
      </c>
      <c r="U1231">
        <v>671225</v>
      </c>
      <c r="V1231">
        <v>0</v>
      </c>
      <c r="W1231">
        <f t="shared" si="185"/>
        <v>671225</v>
      </c>
      <c r="Z1231">
        <v>588215</v>
      </c>
      <c r="AA1231">
        <v>650540</v>
      </c>
      <c r="AB1231">
        <f t="shared" si="186"/>
        <v>1238755</v>
      </c>
      <c r="AE1231">
        <v>811864</v>
      </c>
      <c r="AF1231">
        <v>607804</v>
      </c>
      <c r="AG1231">
        <f t="shared" si="187"/>
        <v>1419668</v>
      </c>
      <c r="AJ1231">
        <v>31</v>
      </c>
      <c r="AK1231">
        <v>1238</v>
      </c>
      <c r="AL1231">
        <f t="shared" si="188"/>
        <v>1269</v>
      </c>
      <c r="AO1231">
        <v>14</v>
      </c>
      <c r="AP1231">
        <v>0</v>
      </c>
      <c r="AQ1231">
        <f t="shared" si="189"/>
        <v>14</v>
      </c>
      <c r="AT1231">
        <v>7592</v>
      </c>
      <c r="AU1231">
        <v>3797</v>
      </c>
      <c r="AV1231">
        <f t="shared" si="190"/>
        <v>11389</v>
      </c>
    </row>
    <row r="1232" spans="11:48" x14ac:dyDescent="0.2">
      <c r="K1232">
        <v>580674</v>
      </c>
      <c r="L1232">
        <v>72193</v>
      </c>
      <c r="M1232">
        <f t="shared" si="183"/>
        <v>652867</v>
      </c>
      <c r="P1232">
        <v>641878</v>
      </c>
      <c r="Q1232">
        <v>33362</v>
      </c>
      <c r="R1232">
        <f t="shared" si="184"/>
        <v>675240</v>
      </c>
      <c r="U1232">
        <v>597046</v>
      </c>
      <c r="V1232">
        <v>0</v>
      </c>
      <c r="W1232">
        <f t="shared" si="185"/>
        <v>597046</v>
      </c>
      <c r="Z1232">
        <v>332319</v>
      </c>
      <c r="AA1232">
        <v>568597</v>
      </c>
      <c r="AB1232">
        <f t="shared" si="186"/>
        <v>900916</v>
      </c>
      <c r="AE1232">
        <v>672759</v>
      </c>
      <c r="AF1232">
        <v>562209</v>
      </c>
      <c r="AG1232">
        <f t="shared" si="187"/>
        <v>1234968</v>
      </c>
      <c r="AJ1232">
        <v>55</v>
      </c>
      <c r="AK1232">
        <v>876</v>
      </c>
      <c r="AL1232">
        <f t="shared" si="188"/>
        <v>931</v>
      </c>
      <c r="AO1232">
        <v>363</v>
      </c>
      <c r="AP1232">
        <v>1301</v>
      </c>
      <c r="AQ1232">
        <f t="shared" si="189"/>
        <v>1664</v>
      </c>
      <c r="AT1232">
        <v>10218</v>
      </c>
      <c r="AU1232">
        <v>2455</v>
      </c>
      <c r="AV1232">
        <f t="shared" si="190"/>
        <v>12673</v>
      </c>
    </row>
    <row r="1233" spans="11:48" x14ac:dyDescent="0.2">
      <c r="K1233">
        <v>581559</v>
      </c>
      <c r="L1233">
        <v>71889</v>
      </c>
      <c r="M1233">
        <f t="shared" si="183"/>
        <v>653448</v>
      </c>
      <c r="P1233">
        <v>79232</v>
      </c>
      <c r="Q1233">
        <v>124881</v>
      </c>
      <c r="R1233">
        <f t="shared" si="184"/>
        <v>204113</v>
      </c>
      <c r="U1233">
        <v>577046</v>
      </c>
      <c r="V1233">
        <v>0</v>
      </c>
      <c r="W1233">
        <f t="shared" si="185"/>
        <v>577046</v>
      </c>
      <c r="Z1233">
        <v>253545</v>
      </c>
      <c r="AA1233">
        <v>588435</v>
      </c>
      <c r="AB1233">
        <f t="shared" si="186"/>
        <v>841980</v>
      </c>
      <c r="AE1233">
        <v>615222</v>
      </c>
      <c r="AF1233">
        <v>612181</v>
      </c>
      <c r="AG1233">
        <f t="shared" si="187"/>
        <v>1227403</v>
      </c>
      <c r="AJ1233">
        <v>42</v>
      </c>
      <c r="AK1233">
        <v>1531</v>
      </c>
      <c r="AL1233">
        <f t="shared" si="188"/>
        <v>1573</v>
      </c>
      <c r="AO1233">
        <v>3911</v>
      </c>
      <c r="AP1233">
        <v>14169</v>
      </c>
      <c r="AQ1233">
        <f t="shared" si="189"/>
        <v>18080</v>
      </c>
      <c r="AT1233">
        <v>9148</v>
      </c>
      <c r="AU1233">
        <v>2611</v>
      </c>
      <c r="AV1233">
        <f t="shared" si="190"/>
        <v>11759</v>
      </c>
    </row>
    <row r="1234" spans="11:48" x14ac:dyDescent="0.2">
      <c r="K1234">
        <v>597197</v>
      </c>
      <c r="L1234">
        <v>78852</v>
      </c>
      <c r="M1234">
        <f t="shared" si="183"/>
        <v>676049</v>
      </c>
      <c r="P1234">
        <v>34166</v>
      </c>
      <c r="Q1234">
        <v>67649</v>
      </c>
      <c r="R1234">
        <f t="shared" si="184"/>
        <v>101815</v>
      </c>
      <c r="U1234">
        <v>628061</v>
      </c>
      <c r="V1234">
        <v>0</v>
      </c>
      <c r="W1234">
        <f t="shared" si="185"/>
        <v>628061</v>
      </c>
      <c r="Z1234">
        <v>233378</v>
      </c>
      <c r="AA1234">
        <v>569207</v>
      </c>
      <c r="AB1234">
        <f t="shared" si="186"/>
        <v>802585</v>
      </c>
      <c r="AE1234">
        <v>10576351</v>
      </c>
      <c r="AF1234">
        <v>0</v>
      </c>
      <c r="AG1234">
        <f t="shared" si="187"/>
        <v>10576351</v>
      </c>
      <c r="AJ1234">
        <v>11</v>
      </c>
      <c r="AK1234">
        <v>755</v>
      </c>
      <c r="AL1234">
        <f t="shared" si="188"/>
        <v>766</v>
      </c>
      <c r="AO1234">
        <v>5011</v>
      </c>
      <c r="AP1234">
        <v>18878</v>
      </c>
      <c r="AQ1234">
        <f t="shared" si="189"/>
        <v>23889</v>
      </c>
      <c r="AT1234">
        <v>6544</v>
      </c>
      <c r="AU1234">
        <v>4360</v>
      </c>
      <c r="AV1234">
        <f t="shared" si="190"/>
        <v>10904</v>
      </c>
    </row>
    <row r="1235" spans="11:48" x14ac:dyDescent="0.2">
      <c r="K1235">
        <v>568920</v>
      </c>
      <c r="L1235">
        <v>72286</v>
      </c>
      <c r="M1235">
        <f t="shared" si="183"/>
        <v>641206</v>
      </c>
      <c r="P1235">
        <v>37015</v>
      </c>
      <c r="Q1235">
        <v>79146</v>
      </c>
      <c r="R1235">
        <f t="shared" si="184"/>
        <v>116161</v>
      </c>
      <c r="U1235">
        <v>150797</v>
      </c>
      <c r="V1235">
        <v>353164</v>
      </c>
      <c r="W1235">
        <f t="shared" si="185"/>
        <v>503961</v>
      </c>
      <c r="Z1235">
        <v>283634</v>
      </c>
      <c r="AA1235">
        <v>588605</v>
      </c>
      <c r="AB1235">
        <f t="shared" si="186"/>
        <v>872239</v>
      </c>
      <c r="AE1235">
        <v>8388277</v>
      </c>
      <c r="AF1235">
        <v>0</v>
      </c>
      <c r="AG1235">
        <f t="shared" si="187"/>
        <v>8388277</v>
      </c>
      <c r="AJ1235">
        <v>70</v>
      </c>
      <c r="AK1235">
        <v>765</v>
      </c>
      <c r="AL1235">
        <f t="shared" si="188"/>
        <v>835</v>
      </c>
      <c r="AO1235">
        <v>6050</v>
      </c>
      <c r="AP1235">
        <v>17763</v>
      </c>
      <c r="AQ1235">
        <f t="shared" si="189"/>
        <v>23813</v>
      </c>
      <c r="AT1235">
        <v>7225</v>
      </c>
      <c r="AU1235">
        <v>3221</v>
      </c>
      <c r="AV1235">
        <f t="shared" si="190"/>
        <v>10446</v>
      </c>
    </row>
    <row r="1236" spans="11:48" x14ac:dyDescent="0.2">
      <c r="K1236">
        <v>697747</v>
      </c>
      <c r="L1236">
        <v>106139</v>
      </c>
      <c r="M1236">
        <f t="shared" si="183"/>
        <v>803886</v>
      </c>
      <c r="P1236">
        <v>41788</v>
      </c>
      <c r="Q1236">
        <v>80856</v>
      </c>
      <c r="R1236">
        <f t="shared" si="184"/>
        <v>122644</v>
      </c>
      <c r="U1236">
        <v>110477</v>
      </c>
      <c r="V1236">
        <v>324434</v>
      </c>
      <c r="W1236">
        <f t="shared" si="185"/>
        <v>434911</v>
      </c>
      <c r="Z1236">
        <v>13785630</v>
      </c>
      <c r="AA1236">
        <v>0</v>
      </c>
      <c r="AB1236">
        <f t="shared" si="186"/>
        <v>13785630</v>
      </c>
      <c r="AE1236">
        <v>8720763</v>
      </c>
      <c r="AF1236">
        <v>0</v>
      </c>
      <c r="AG1236">
        <f t="shared" si="187"/>
        <v>8720763</v>
      </c>
      <c r="AJ1236">
        <v>74</v>
      </c>
      <c r="AK1236">
        <v>911</v>
      </c>
      <c r="AL1236">
        <f t="shared" si="188"/>
        <v>985</v>
      </c>
      <c r="AO1236">
        <v>4695</v>
      </c>
      <c r="AP1236">
        <v>19084</v>
      </c>
      <c r="AQ1236">
        <f t="shared" si="189"/>
        <v>23779</v>
      </c>
      <c r="AT1236">
        <v>6091</v>
      </c>
      <c r="AU1236">
        <v>1850</v>
      </c>
      <c r="AV1236">
        <f t="shared" si="190"/>
        <v>7941</v>
      </c>
    </row>
    <row r="1237" spans="11:48" x14ac:dyDescent="0.2">
      <c r="K1237">
        <v>71156</v>
      </c>
      <c r="L1237">
        <v>128749</v>
      </c>
      <c r="M1237">
        <f t="shared" si="183"/>
        <v>199905</v>
      </c>
      <c r="P1237">
        <v>86780</v>
      </c>
      <c r="Q1237">
        <v>134933</v>
      </c>
      <c r="R1237">
        <f t="shared" si="184"/>
        <v>221713</v>
      </c>
      <c r="U1237">
        <v>198868</v>
      </c>
      <c r="V1237">
        <v>371015</v>
      </c>
      <c r="W1237">
        <f t="shared" si="185"/>
        <v>569883</v>
      </c>
      <c r="Z1237">
        <v>16001792</v>
      </c>
      <c r="AA1237">
        <v>0</v>
      </c>
      <c r="AB1237">
        <f t="shared" si="186"/>
        <v>16001792</v>
      </c>
      <c r="AE1237">
        <v>10033621</v>
      </c>
      <c r="AF1237">
        <v>0</v>
      </c>
      <c r="AG1237">
        <f t="shared" si="187"/>
        <v>10033621</v>
      </c>
      <c r="AJ1237">
        <v>252</v>
      </c>
      <c r="AK1237">
        <v>1100</v>
      </c>
      <c r="AL1237">
        <f t="shared" si="188"/>
        <v>1352</v>
      </c>
      <c r="AO1237">
        <v>3744</v>
      </c>
      <c r="AP1237">
        <v>17274</v>
      </c>
      <c r="AQ1237">
        <f t="shared" si="189"/>
        <v>21018</v>
      </c>
      <c r="AT1237">
        <v>0</v>
      </c>
      <c r="AU1237">
        <v>1025</v>
      </c>
      <c r="AV1237">
        <f t="shared" si="190"/>
        <v>1025</v>
      </c>
    </row>
    <row r="1238" spans="11:48" x14ac:dyDescent="0.2">
      <c r="K1238">
        <v>102139</v>
      </c>
      <c r="L1238">
        <v>128364</v>
      </c>
      <c r="M1238">
        <f t="shared" si="183"/>
        <v>230503</v>
      </c>
      <c r="P1238">
        <v>105501</v>
      </c>
      <c r="Q1238">
        <v>137933</v>
      </c>
      <c r="R1238">
        <f t="shared" si="184"/>
        <v>243434</v>
      </c>
      <c r="U1238">
        <v>117319</v>
      </c>
      <c r="V1238">
        <v>364755</v>
      </c>
      <c r="W1238">
        <f t="shared" si="185"/>
        <v>482074</v>
      </c>
      <c r="Z1238">
        <v>14534470</v>
      </c>
      <c r="AA1238">
        <v>0</v>
      </c>
      <c r="AB1238">
        <f t="shared" si="186"/>
        <v>14534470</v>
      </c>
      <c r="AE1238">
        <v>6036647</v>
      </c>
      <c r="AF1238">
        <v>0</v>
      </c>
      <c r="AG1238">
        <f t="shared" si="187"/>
        <v>6036647</v>
      </c>
      <c r="AJ1238">
        <v>257</v>
      </c>
      <c r="AK1238">
        <v>1271</v>
      </c>
      <c r="AL1238">
        <f t="shared" si="188"/>
        <v>1528</v>
      </c>
      <c r="AO1238">
        <v>4618</v>
      </c>
      <c r="AP1238">
        <v>17685</v>
      </c>
      <c r="AQ1238">
        <f t="shared" si="189"/>
        <v>22303</v>
      </c>
      <c r="AT1238">
        <v>0</v>
      </c>
      <c r="AU1238">
        <v>927</v>
      </c>
      <c r="AV1238">
        <f t="shared" si="190"/>
        <v>927</v>
      </c>
    </row>
    <row r="1239" spans="11:48" x14ac:dyDescent="0.2">
      <c r="K1239">
        <v>114214</v>
      </c>
      <c r="L1239">
        <v>158374</v>
      </c>
      <c r="M1239">
        <f t="shared" si="183"/>
        <v>272588</v>
      </c>
      <c r="P1239">
        <v>122722</v>
      </c>
      <c r="Q1239">
        <v>135480</v>
      </c>
      <c r="R1239">
        <f t="shared" si="184"/>
        <v>258202</v>
      </c>
      <c r="U1239">
        <v>120039</v>
      </c>
      <c r="V1239">
        <v>304270</v>
      </c>
      <c r="W1239">
        <f t="shared" si="185"/>
        <v>424309</v>
      </c>
      <c r="Z1239">
        <v>13929492</v>
      </c>
      <c r="AA1239">
        <v>0</v>
      </c>
      <c r="AB1239">
        <f t="shared" si="186"/>
        <v>13929492</v>
      </c>
      <c r="AE1239">
        <v>7501525</v>
      </c>
      <c r="AF1239">
        <v>0</v>
      </c>
      <c r="AG1239">
        <f t="shared" si="187"/>
        <v>7501525</v>
      </c>
      <c r="AJ1239">
        <v>219</v>
      </c>
      <c r="AK1239">
        <v>1112</v>
      </c>
      <c r="AL1239">
        <f t="shared" si="188"/>
        <v>1331</v>
      </c>
      <c r="AO1239">
        <v>0</v>
      </c>
      <c r="AP1239">
        <v>0</v>
      </c>
      <c r="AQ1239">
        <f t="shared" si="189"/>
        <v>0</v>
      </c>
      <c r="AT1239">
        <v>0</v>
      </c>
      <c r="AU1239">
        <v>1017</v>
      </c>
      <c r="AV1239">
        <f t="shared" si="190"/>
        <v>1017</v>
      </c>
    </row>
    <row r="1240" spans="11:48" x14ac:dyDescent="0.2">
      <c r="K1240">
        <v>66068</v>
      </c>
      <c r="L1240">
        <v>164507</v>
      </c>
      <c r="M1240">
        <f t="shared" si="183"/>
        <v>230575</v>
      </c>
      <c r="P1240">
        <v>120738</v>
      </c>
      <c r="Q1240">
        <v>144130</v>
      </c>
      <c r="R1240">
        <f t="shared" si="184"/>
        <v>264868</v>
      </c>
      <c r="U1240">
        <v>198317</v>
      </c>
      <c r="V1240">
        <v>379988</v>
      </c>
      <c r="W1240">
        <f t="shared" si="185"/>
        <v>578305</v>
      </c>
      <c r="Z1240">
        <v>16737714</v>
      </c>
      <c r="AA1240">
        <v>0</v>
      </c>
      <c r="AB1240">
        <f t="shared" si="186"/>
        <v>16737714</v>
      </c>
      <c r="AE1240">
        <v>9327377</v>
      </c>
      <c r="AF1240">
        <v>0</v>
      </c>
      <c r="AG1240">
        <f t="shared" si="187"/>
        <v>9327377</v>
      </c>
      <c r="AJ1240">
        <v>38</v>
      </c>
      <c r="AK1240">
        <v>49</v>
      </c>
      <c r="AL1240">
        <f t="shared" si="188"/>
        <v>87</v>
      </c>
      <c r="AO1240">
        <v>6698</v>
      </c>
      <c r="AP1240">
        <v>22104</v>
      </c>
      <c r="AQ1240">
        <f t="shared" si="189"/>
        <v>28802</v>
      </c>
      <c r="AT1240">
        <v>0</v>
      </c>
      <c r="AU1240">
        <v>1016</v>
      </c>
      <c r="AV1240">
        <f t="shared" si="190"/>
        <v>1016</v>
      </c>
    </row>
    <row r="1241" spans="11:48" x14ac:dyDescent="0.2">
      <c r="K1241">
        <v>76932</v>
      </c>
      <c r="L1241">
        <v>167759</v>
      </c>
      <c r="M1241">
        <f t="shared" si="183"/>
        <v>244691</v>
      </c>
      <c r="P1241">
        <v>120242</v>
      </c>
      <c r="Q1241">
        <v>133133</v>
      </c>
      <c r="R1241">
        <f t="shared" si="184"/>
        <v>253375</v>
      </c>
      <c r="U1241">
        <v>201681</v>
      </c>
      <c r="V1241">
        <v>338947</v>
      </c>
      <c r="W1241">
        <f t="shared" si="185"/>
        <v>540628</v>
      </c>
      <c r="Z1241">
        <v>14570825</v>
      </c>
      <c r="AA1241">
        <v>0</v>
      </c>
      <c r="AB1241">
        <f t="shared" si="186"/>
        <v>14570825</v>
      </c>
      <c r="AE1241">
        <v>8466861</v>
      </c>
      <c r="AF1241">
        <v>0</v>
      </c>
      <c r="AG1241">
        <f t="shared" si="187"/>
        <v>8466861</v>
      </c>
      <c r="AJ1241">
        <v>104</v>
      </c>
      <c r="AK1241">
        <v>58</v>
      </c>
      <c r="AL1241">
        <f t="shared" si="188"/>
        <v>162</v>
      </c>
      <c r="AO1241">
        <v>6689</v>
      </c>
      <c r="AP1241">
        <v>18815</v>
      </c>
      <c r="AQ1241">
        <f t="shared" si="189"/>
        <v>25504</v>
      </c>
      <c r="AT1241">
        <v>0</v>
      </c>
      <c r="AU1241">
        <v>1011</v>
      </c>
      <c r="AV1241">
        <f t="shared" si="190"/>
        <v>1011</v>
      </c>
    </row>
    <row r="1242" spans="11:48" x14ac:dyDescent="0.2">
      <c r="K1242">
        <v>89030</v>
      </c>
      <c r="L1242">
        <v>176639</v>
      </c>
      <c r="M1242">
        <f t="shared" si="183"/>
        <v>265669</v>
      </c>
      <c r="P1242">
        <v>115012</v>
      </c>
      <c r="Q1242">
        <v>134933</v>
      </c>
      <c r="R1242">
        <f t="shared" si="184"/>
        <v>249945</v>
      </c>
      <c r="U1242">
        <v>203177</v>
      </c>
      <c r="V1242">
        <v>401501</v>
      </c>
      <c r="W1242">
        <f t="shared" si="185"/>
        <v>604678</v>
      </c>
      <c r="Z1242">
        <v>15695958</v>
      </c>
      <c r="AA1242">
        <v>0</v>
      </c>
      <c r="AB1242">
        <f t="shared" si="186"/>
        <v>15695958</v>
      </c>
      <c r="AE1242">
        <v>9285717</v>
      </c>
      <c r="AF1242">
        <v>0</v>
      </c>
      <c r="AG1242">
        <f t="shared" si="187"/>
        <v>9285717</v>
      </c>
      <c r="AJ1242">
        <v>34</v>
      </c>
      <c r="AK1242">
        <v>24</v>
      </c>
      <c r="AL1242">
        <f t="shared" si="188"/>
        <v>58</v>
      </c>
      <c r="AO1242">
        <v>9714</v>
      </c>
      <c r="AP1242">
        <v>23324</v>
      </c>
      <c r="AQ1242">
        <f t="shared" si="189"/>
        <v>33038</v>
      </c>
      <c r="AT1242">
        <v>0</v>
      </c>
      <c r="AU1242">
        <v>1255</v>
      </c>
      <c r="AV1242">
        <f t="shared" si="190"/>
        <v>1255</v>
      </c>
    </row>
    <row r="1243" spans="11:48" x14ac:dyDescent="0.2">
      <c r="K1243">
        <v>93921</v>
      </c>
      <c r="L1243">
        <v>161615</v>
      </c>
      <c r="M1243">
        <f t="shared" si="183"/>
        <v>255536</v>
      </c>
      <c r="P1243">
        <v>100175</v>
      </c>
      <c r="Q1243">
        <v>140050</v>
      </c>
      <c r="R1243">
        <f t="shared" si="184"/>
        <v>240225</v>
      </c>
      <c r="U1243">
        <v>162203</v>
      </c>
      <c r="V1243">
        <v>348408</v>
      </c>
      <c r="W1243">
        <f t="shared" si="185"/>
        <v>510611</v>
      </c>
      <c r="Z1243">
        <v>13510077</v>
      </c>
      <c r="AA1243">
        <v>0</v>
      </c>
      <c r="AB1243">
        <f t="shared" si="186"/>
        <v>13510077</v>
      </c>
      <c r="AE1243">
        <v>7835463</v>
      </c>
      <c r="AF1243">
        <v>0</v>
      </c>
      <c r="AG1243">
        <f t="shared" si="187"/>
        <v>7835463</v>
      </c>
      <c r="AJ1243">
        <v>68</v>
      </c>
      <c r="AK1243">
        <v>54</v>
      </c>
      <c r="AL1243">
        <f t="shared" si="188"/>
        <v>122</v>
      </c>
      <c r="AO1243">
        <v>4592</v>
      </c>
      <c r="AP1243">
        <v>19735</v>
      </c>
      <c r="AQ1243">
        <f t="shared" si="189"/>
        <v>24327</v>
      </c>
      <c r="AT1243">
        <v>0</v>
      </c>
      <c r="AU1243">
        <v>1492</v>
      </c>
      <c r="AV1243">
        <f t="shared" si="190"/>
        <v>1492</v>
      </c>
    </row>
    <row r="1244" spans="11:48" x14ac:dyDescent="0.2">
      <c r="K1244">
        <v>108815</v>
      </c>
      <c r="L1244">
        <v>185294</v>
      </c>
      <c r="M1244">
        <f t="shared" si="183"/>
        <v>294109</v>
      </c>
      <c r="P1244">
        <v>78465</v>
      </c>
      <c r="Q1244">
        <v>158678</v>
      </c>
      <c r="R1244">
        <f t="shared" si="184"/>
        <v>237143</v>
      </c>
      <c r="U1244">
        <v>130469</v>
      </c>
      <c r="V1244">
        <v>343314</v>
      </c>
      <c r="W1244">
        <f t="shared" si="185"/>
        <v>473783</v>
      </c>
      <c r="Z1244">
        <v>12293595</v>
      </c>
      <c r="AA1244">
        <v>0</v>
      </c>
      <c r="AB1244">
        <f t="shared" si="186"/>
        <v>12293595</v>
      </c>
      <c r="AE1244">
        <v>8857982</v>
      </c>
      <c r="AF1244">
        <v>0</v>
      </c>
      <c r="AG1244">
        <f t="shared" si="187"/>
        <v>8857982</v>
      </c>
      <c r="AJ1244">
        <v>31</v>
      </c>
      <c r="AK1244">
        <v>51</v>
      </c>
      <c r="AL1244">
        <f t="shared" si="188"/>
        <v>82</v>
      </c>
      <c r="AO1244">
        <v>7084</v>
      </c>
      <c r="AP1244">
        <v>19513</v>
      </c>
      <c r="AQ1244">
        <f t="shared" si="189"/>
        <v>26597</v>
      </c>
      <c r="AT1244">
        <v>0</v>
      </c>
      <c r="AU1244">
        <v>1444</v>
      </c>
      <c r="AV1244">
        <f t="shared" si="190"/>
        <v>1444</v>
      </c>
    </row>
    <row r="1245" spans="11:48" x14ac:dyDescent="0.2">
      <c r="K1245">
        <v>86146</v>
      </c>
      <c r="L1245">
        <v>169422</v>
      </c>
      <c r="M1245">
        <f t="shared" si="183"/>
        <v>255568</v>
      </c>
      <c r="P1245">
        <v>756271</v>
      </c>
      <c r="Q1245">
        <v>11680</v>
      </c>
      <c r="R1245">
        <f t="shared" si="184"/>
        <v>767951</v>
      </c>
      <c r="U1245">
        <v>125279</v>
      </c>
      <c r="V1245">
        <v>338764</v>
      </c>
      <c r="W1245">
        <f t="shared" si="185"/>
        <v>464043</v>
      </c>
      <c r="Z1245">
        <v>16109146</v>
      </c>
      <c r="AA1245">
        <v>0</v>
      </c>
      <c r="AB1245">
        <f t="shared" si="186"/>
        <v>16109146</v>
      </c>
      <c r="AE1245">
        <v>8426055</v>
      </c>
      <c r="AF1245">
        <v>0</v>
      </c>
      <c r="AG1245">
        <f t="shared" si="187"/>
        <v>8426055</v>
      </c>
      <c r="AJ1245">
        <v>31</v>
      </c>
      <c r="AK1245">
        <v>79</v>
      </c>
      <c r="AL1245">
        <f t="shared" si="188"/>
        <v>110</v>
      </c>
      <c r="AO1245">
        <v>10110</v>
      </c>
      <c r="AP1245">
        <v>15976</v>
      </c>
      <c r="AQ1245">
        <f t="shared" si="189"/>
        <v>26086</v>
      </c>
      <c r="AT1245">
        <v>0</v>
      </c>
      <c r="AU1245">
        <v>1178</v>
      </c>
      <c r="AV1245">
        <f t="shared" si="190"/>
        <v>1178</v>
      </c>
    </row>
    <row r="1246" spans="11:48" x14ac:dyDescent="0.2">
      <c r="K1246">
        <v>89082</v>
      </c>
      <c r="L1246">
        <v>175786</v>
      </c>
      <c r="M1246">
        <f t="shared" si="183"/>
        <v>264868</v>
      </c>
      <c r="P1246">
        <v>660860</v>
      </c>
      <c r="Q1246">
        <v>48869</v>
      </c>
      <c r="R1246">
        <f t="shared" si="184"/>
        <v>709729</v>
      </c>
      <c r="U1246">
        <v>86800</v>
      </c>
      <c r="V1246">
        <v>351810</v>
      </c>
      <c r="W1246">
        <f t="shared" si="185"/>
        <v>438610</v>
      </c>
      <c r="Z1246">
        <v>22366179</v>
      </c>
      <c r="AA1246">
        <v>0</v>
      </c>
      <c r="AB1246">
        <f t="shared" si="186"/>
        <v>22366179</v>
      </c>
      <c r="AE1246">
        <v>309879</v>
      </c>
      <c r="AF1246">
        <v>534603</v>
      </c>
      <c r="AG1246">
        <f t="shared" si="187"/>
        <v>844482</v>
      </c>
      <c r="AJ1246">
        <v>25</v>
      </c>
      <c r="AK1246">
        <v>27</v>
      </c>
      <c r="AL1246">
        <f t="shared" si="188"/>
        <v>52</v>
      </c>
      <c r="AO1246">
        <v>8650</v>
      </c>
      <c r="AP1246">
        <v>17546</v>
      </c>
      <c r="AQ1246">
        <f t="shared" si="189"/>
        <v>26196</v>
      </c>
      <c r="AT1246">
        <v>0</v>
      </c>
      <c r="AU1246">
        <v>1078</v>
      </c>
      <c r="AV1246">
        <f t="shared" si="190"/>
        <v>1078</v>
      </c>
    </row>
    <row r="1247" spans="11:48" x14ac:dyDescent="0.2">
      <c r="K1247">
        <v>55658</v>
      </c>
      <c r="L1247">
        <v>161701</v>
      </c>
      <c r="M1247">
        <f t="shared" si="183"/>
        <v>217359</v>
      </c>
      <c r="P1247">
        <v>998586</v>
      </c>
      <c r="Q1247">
        <v>59042</v>
      </c>
      <c r="R1247">
        <f t="shared" si="184"/>
        <v>1057628</v>
      </c>
      <c r="U1247">
        <v>477084</v>
      </c>
      <c r="V1247">
        <v>592710</v>
      </c>
      <c r="W1247">
        <f t="shared" si="185"/>
        <v>1069794</v>
      </c>
      <c r="Z1247">
        <v>254779083</v>
      </c>
      <c r="AA1247">
        <v>2667087</v>
      </c>
      <c r="AB1247">
        <f t="shared" si="186"/>
        <v>257446170</v>
      </c>
      <c r="AE1247">
        <v>271054</v>
      </c>
      <c r="AF1247">
        <v>578663</v>
      </c>
      <c r="AG1247">
        <f t="shared" si="187"/>
        <v>849717</v>
      </c>
      <c r="AJ1247">
        <v>38</v>
      </c>
      <c r="AK1247">
        <v>38</v>
      </c>
      <c r="AL1247">
        <f t="shared" si="188"/>
        <v>76</v>
      </c>
      <c r="AO1247">
        <v>9259</v>
      </c>
      <c r="AP1247">
        <v>22675</v>
      </c>
      <c r="AQ1247">
        <f t="shared" si="189"/>
        <v>31934</v>
      </c>
      <c r="AT1247">
        <v>0</v>
      </c>
      <c r="AU1247">
        <v>1483</v>
      </c>
      <c r="AV1247">
        <f t="shared" si="190"/>
        <v>1483</v>
      </c>
    </row>
    <row r="1248" spans="11:48" x14ac:dyDescent="0.2">
      <c r="K1248">
        <v>70563</v>
      </c>
      <c r="L1248">
        <v>174850</v>
      </c>
      <c r="M1248">
        <f t="shared" si="183"/>
        <v>245413</v>
      </c>
      <c r="P1248">
        <v>896197</v>
      </c>
      <c r="Q1248">
        <v>51831</v>
      </c>
      <c r="R1248">
        <f t="shared" si="184"/>
        <v>948028</v>
      </c>
      <c r="U1248">
        <v>584581</v>
      </c>
      <c r="V1248">
        <v>587424</v>
      </c>
      <c r="W1248">
        <f t="shared" si="185"/>
        <v>1172005</v>
      </c>
      <c r="Z1248">
        <v>243450233</v>
      </c>
      <c r="AA1248">
        <v>1635541</v>
      </c>
      <c r="AB1248">
        <f t="shared" si="186"/>
        <v>245085774</v>
      </c>
      <c r="AE1248">
        <v>291503</v>
      </c>
      <c r="AF1248">
        <v>654608</v>
      </c>
      <c r="AG1248">
        <f t="shared" si="187"/>
        <v>946111</v>
      </c>
      <c r="AJ1248">
        <v>110</v>
      </c>
      <c r="AK1248">
        <v>37</v>
      </c>
      <c r="AL1248">
        <f t="shared" si="188"/>
        <v>147</v>
      </c>
      <c r="AO1248">
        <v>11327</v>
      </c>
      <c r="AP1248">
        <v>18357</v>
      </c>
      <c r="AQ1248">
        <f t="shared" si="189"/>
        <v>29684</v>
      </c>
      <c r="AT1248">
        <v>7760</v>
      </c>
      <c r="AU1248">
        <v>2722</v>
      </c>
      <c r="AV1248">
        <f t="shared" si="190"/>
        <v>10482</v>
      </c>
    </row>
    <row r="1249" spans="11:48" x14ac:dyDescent="0.2">
      <c r="K1249">
        <v>750662</v>
      </c>
      <c r="L1249">
        <v>90867</v>
      </c>
      <c r="M1249">
        <f t="shared" si="183"/>
        <v>841529</v>
      </c>
      <c r="P1249">
        <v>974722</v>
      </c>
      <c r="Q1249">
        <v>58030</v>
      </c>
      <c r="R1249">
        <f t="shared" si="184"/>
        <v>1032752</v>
      </c>
      <c r="U1249">
        <v>493525</v>
      </c>
      <c r="V1249">
        <v>569964</v>
      </c>
      <c r="W1249">
        <f t="shared" si="185"/>
        <v>1063489</v>
      </c>
      <c r="Z1249">
        <v>302997533</v>
      </c>
      <c r="AA1249">
        <v>3517628</v>
      </c>
      <c r="AB1249">
        <f t="shared" si="186"/>
        <v>306515161</v>
      </c>
      <c r="AE1249">
        <v>306722</v>
      </c>
      <c r="AF1249">
        <v>549522</v>
      </c>
      <c r="AG1249">
        <f t="shared" si="187"/>
        <v>856244</v>
      </c>
      <c r="AJ1249">
        <v>27</v>
      </c>
      <c r="AK1249">
        <v>16</v>
      </c>
      <c r="AL1249">
        <f t="shared" si="188"/>
        <v>43</v>
      </c>
      <c r="AO1249">
        <v>4782</v>
      </c>
      <c r="AP1249">
        <v>17973</v>
      </c>
      <c r="AQ1249">
        <f t="shared" si="189"/>
        <v>22755</v>
      </c>
      <c r="AT1249">
        <v>6628</v>
      </c>
      <c r="AU1249">
        <v>1802</v>
      </c>
      <c r="AV1249">
        <f t="shared" si="190"/>
        <v>8430</v>
      </c>
    </row>
    <row r="1250" spans="11:48" x14ac:dyDescent="0.2">
      <c r="K1250">
        <v>16307343</v>
      </c>
      <c r="L1250">
        <v>305367</v>
      </c>
      <c r="M1250">
        <f t="shared" si="183"/>
        <v>16612710</v>
      </c>
      <c r="P1250">
        <v>1332435</v>
      </c>
      <c r="Q1250">
        <v>96845</v>
      </c>
      <c r="R1250">
        <f t="shared" si="184"/>
        <v>1429280</v>
      </c>
      <c r="U1250">
        <v>530127</v>
      </c>
      <c r="V1250">
        <v>578623</v>
      </c>
      <c r="W1250">
        <f t="shared" si="185"/>
        <v>1108750</v>
      </c>
      <c r="Z1250">
        <v>268156441</v>
      </c>
      <c r="AA1250">
        <v>2197623</v>
      </c>
      <c r="AB1250">
        <f t="shared" si="186"/>
        <v>270354064</v>
      </c>
      <c r="AE1250">
        <v>344870</v>
      </c>
      <c r="AF1250">
        <v>659384</v>
      </c>
      <c r="AG1250">
        <f t="shared" si="187"/>
        <v>1004254</v>
      </c>
      <c r="AJ1250">
        <v>55</v>
      </c>
      <c r="AK1250">
        <v>41</v>
      </c>
      <c r="AL1250">
        <f t="shared" si="188"/>
        <v>96</v>
      </c>
      <c r="AO1250">
        <v>993</v>
      </c>
      <c r="AP1250">
        <v>9849</v>
      </c>
      <c r="AQ1250">
        <f t="shared" si="189"/>
        <v>10842</v>
      </c>
      <c r="AT1250">
        <v>5611</v>
      </c>
      <c r="AU1250">
        <v>62</v>
      </c>
      <c r="AV1250">
        <f t="shared" si="190"/>
        <v>5673</v>
      </c>
    </row>
    <row r="1251" spans="11:48" x14ac:dyDescent="0.2">
      <c r="K1251">
        <v>17308989</v>
      </c>
      <c r="L1251">
        <v>87975</v>
      </c>
      <c r="M1251">
        <f t="shared" si="183"/>
        <v>17396964</v>
      </c>
      <c r="P1251">
        <v>1219835</v>
      </c>
      <c r="Q1251">
        <v>124753</v>
      </c>
      <c r="R1251">
        <f t="shared" si="184"/>
        <v>1344588</v>
      </c>
      <c r="U1251">
        <v>492939</v>
      </c>
      <c r="V1251">
        <v>565790</v>
      </c>
      <c r="W1251">
        <f t="shared" si="185"/>
        <v>1058729</v>
      </c>
      <c r="Z1251">
        <v>278397589</v>
      </c>
      <c r="AA1251">
        <v>2273472</v>
      </c>
      <c r="AB1251">
        <f t="shared" si="186"/>
        <v>280671061</v>
      </c>
      <c r="AE1251">
        <v>503207</v>
      </c>
      <c r="AF1251">
        <v>618123</v>
      </c>
      <c r="AG1251">
        <f t="shared" si="187"/>
        <v>1121330</v>
      </c>
      <c r="AJ1251">
        <v>49</v>
      </c>
      <c r="AK1251">
        <v>37</v>
      </c>
      <c r="AL1251">
        <f t="shared" si="188"/>
        <v>86</v>
      </c>
      <c r="AO1251">
        <v>0</v>
      </c>
      <c r="AP1251">
        <v>178</v>
      </c>
      <c r="AQ1251">
        <f t="shared" si="189"/>
        <v>178</v>
      </c>
      <c r="AT1251">
        <v>9253</v>
      </c>
      <c r="AU1251">
        <v>936</v>
      </c>
      <c r="AV1251">
        <f t="shared" si="190"/>
        <v>10189</v>
      </c>
    </row>
    <row r="1252" spans="11:48" x14ac:dyDescent="0.2">
      <c r="K1252">
        <v>19381934</v>
      </c>
      <c r="L1252">
        <v>316698</v>
      </c>
      <c r="M1252">
        <f t="shared" si="183"/>
        <v>19698632</v>
      </c>
      <c r="P1252">
        <v>1104267</v>
      </c>
      <c r="Q1252">
        <v>103534</v>
      </c>
      <c r="R1252">
        <f t="shared" si="184"/>
        <v>1207801</v>
      </c>
      <c r="U1252">
        <v>767283</v>
      </c>
      <c r="V1252">
        <v>636848</v>
      </c>
      <c r="W1252">
        <f t="shared" si="185"/>
        <v>1404131</v>
      </c>
      <c r="Z1252">
        <v>298338281</v>
      </c>
      <c r="AA1252">
        <v>2746737</v>
      </c>
      <c r="AB1252">
        <f t="shared" si="186"/>
        <v>301085018</v>
      </c>
      <c r="AE1252">
        <v>439330</v>
      </c>
      <c r="AF1252">
        <v>606283</v>
      </c>
      <c r="AG1252">
        <f t="shared" si="187"/>
        <v>1045613</v>
      </c>
      <c r="AJ1252">
        <v>18</v>
      </c>
      <c r="AK1252">
        <v>6</v>
      </c>
      <c r="AL1252">
        <f t="shared" si="188"/>
        <v>24</v>
      </c>
      <c r="AO1252">
        <v>184</v>
      </c>
      <c r="AP1252">
        <v>29</v>
      </c>
      <c r="AQ1252">
        <f t="shared" si="189"/>
        <v>213</v>
      </c>
      <c r="AT1252">
        <v>8053</v>
      </c>
      <c r="AU1252">
        <v>0</v>
      </c>
      <c r="AV1252">
        <f t="shared" si="190"/>
        <v>8053</v>
      </c>
    </row>
    <row r="1253" spans="11:48" x14ac:dyDescent="0.2">
      <c r="K1253">
        <v>19961485</v>
      </c>
      <c r="L1253">
        <v>231952</v>
      </c>
      <c r="M1253">
        <f t="shared" si="183"/>
        <v>20193437</v>
      </c>
      <c r="P1253">
        <v>1003801</v>
      </c>
      <c r="Q1253">
        <v>218889</v>
      </c>
      <c r="R1253">
        <f t="shared" si="184"/>
        <v>1222690</v>
      </c>
      <c r="U1253">
        <v>753237</v>
      </c>
      <c r="V1253">
        <v>618256</v>
      </c>
      <c r="W1253">
        <f t="shared" si="185"/>
        <v>1371493</v>
      </c>
      <c r="Z1253">
        <v>271709222</v>
      </c>
      <c r="AA1253">
        <v>1222744</v>
      </c>
      <c r="AB1253">
        <f t="shared" si="186"/>
        <v>272931966</v>
      </c>
      <c r="AE1253">
        <v>567422</v>
      </c>
      <c r="AF1253">
        <v>692518</v>
      </c>
      <c r="AG1253">
        <f t="shared" si="187"/>
        <v>1259940</v>
      </c>
      <c r="AJ1253">
        <v>80212</v>
      </c>
      <c r="AK1253">
        <v>79810</v>
      </c>
      <c r="AL1253">
        <f t="shared" si="188"/>
        <v>160022</v>
      </c>
      <c r="AO1253">
        <v>71</v>
      </c>
      <c r="AP1253">
        <v>358</v>
      </c>
      <c r="AQ1253">
        <f t="shared" si="189"/>
        <v>429</v>
      </c>
      <c r="AT1253">
        <v>47069</v>
      </c>
      <c r="AU1253">
        <v>0</v>
      </c>
      <c r="AV1253">
        <f t="shared" si="190"/>
        <v>47069</v>
      </c>
    </row>
    <row r="1254" spans="11:48" x14ac:dyDescent="0.2">
      <c r="K1254">
        <v>18728875</v>
      </c>
      <c r="L1254">
        <v>229853</v>
      </c>
      <c r="M1254">
        <f t="shared" si="183"/>
        <v>18958728</v>
      </c>
      <c r="P1254">
        <v>822747</v>
      </c>
      <c r="Q1254">
        <v>325703</v>
      </c>
      <c r="R1254">
        <f t="shared" si="184"/>
        <v>1148450</v>
      </c>
      <c r="U1254">
        <v>1061072</v>
      </c>
      <c r="V1254">
        <v>670938</v>
      </c>
      <c r="W1254">
        <f t="shared" si="185"/>
        <v>1732010</v>
      </c>
      <c r="Z1254">
        <v>311275192</v>
      </c>
      <c r="AA1254">
        <v>11151181</v>
      </c>
      <c r="AB1254">
        <f t="shared" si="186"/>
        <v>322426373</v>
      </c>
      <c r="AE1254">
        <v>305229</v>
      </c>
      <c r="AF1254">
        <v>562095</v>
      </c>
      <c r="AG1254">
        <f t="shared" si="187"/>
        <v>867324</v>
      </c>
      <c r="AJ1254">
        <v>58309</v>
      </c>
      <c r="AK1254">
        <v>81189</v>
      </c>
      <c r="AL1254">
        <f t="shared" si="188"/>
        <v>139498</v>
      </c>
      <c r="AO1254">
        <v>0</v>
      </c>
      <c r="AP1254">
        <v>377</v>
      </c>
      <c r="AQ1254">
        <f t="shared" si="189"/>
        <v>377</v>
      </c>
      <c r="AT1254">
        <v>10555</v>
      </c>
      <c r="AU1254">
        <v>0</v>
      </c>
      <c r="AV1254">
        <f t="shared" si="190"/>
        <v>10555</v>
      </c>
    </row>
    <row r="1255" spans="11:48" x14ac:dyDescent="0.2">
      <c r="K1255">
        <v>20643722</v>
      </c>
      <c r="L1255">
        <v>22195</v>
      </c>
      <c r="M1255">
        <f t="shared" si="183"/>
        <v>20665917</v>
      </c>
      <c r="P1255">
        <v>731990</v>
      </c>
      <c r="Q1255">
        <v>287851</v>
      </c>
      <c r="R1255">
        <f t="shared" si="184"/>
        <v>1019841</v>
      </c>
      <c r="U1255">
        <v>789322</v>
      </c>
      <c r="V1255">
        <v>634449</v>
      </c>
      <c r="W1255">
        <f t="shared" si="185"/>
        <v>1423771</v>
      </c>
      <c r="Z1255">
        <v>296495082</v>
      </c>
      <c r="AA1255">
        <v>5024070</v>
      </c>
      <c r="AB1255">
        <f t="shared" si="186"/>
        <v>301519152</v>
      </c>
      <c r="AE1255">
        <v>276442</v>
      </c>
      <c r="AF1255">
        <v>644600</v>
      </c>
      <c r="AG1255">
        <f t="shared" si="187"/>
        <v>921042</v>
      </c>
      <c r="AJ1255">
        <v>31853</v>
      </c>
      <c r="AK1255">
        <v>65927</v>
      </c>
      <c r="AL1255">
        <f t="shared" si="188"/>
        <v>97780</v>
      </c>
      <c r="AO1255">
        <v>324</v>
      </c>
      <c r="AP1255">
        <v>966</v>
      </c>
      <c r="AQ1255">
        <f t="shared" si="189"/>
        <v>1290</v>
      </c>
      <c r="AT1255">
        <v>11823</v>
      </c>
      <c r="AU1255">
        <v>0</v>
      </c>
      <c r="AV1255">
        <f t="shared" si="190"/>
        <v>11823</v>
      </c>
    </row>
    <row r="1256" spans="11:48" x14ac:dyDescent="0.2">
      <c r="K1256">
        <v>20109518</v>
      </c>
      <c r="L1256">
        <v>50652</v>
      </c>
      <c r="M1256">
        <f t="shared" si="183"/>
        <v>20160170</v>
      </c>
      <c r="P1256">
        <v>618412</v>
      </c>
      <c r="Q1256">
        <v>509504</v>
      </c>
      <c r="R1256">
        <f t="shared" si="184"/>
        <v>1127916</v>
      </c>
      <c r="U1256">
        <v>556817</v>
      </c>
      <c r="V1256">
        <v>588272</v>
      </c>
      <c r="W1256">
        <f t="shared" si="185"/>
        <v>1145089</v>
      </c>
      <c r="Z1256">
        <v>303054331</v>
      </c>
      <c r="AA1256">
        <v>3377215</v>
      </c>
      <c r="AB1256">
        <f t="shared" si="186"/>
        <v>306431546</v>
      </c>
      <c r="AE1256">
        <v>204573</v>
      </c>
      <c r="AF1256">
        <v>612431</v>
      </c>
      <c r="AG1256">
        <f t="shared" si="187"/>
        <v>817004</v>
      </c>
      <c r="AJ1256">
        <v>6440</v>
      </c>
      <c r="AK1256">
        <v>63342</v>
      </c>
      <c r="AL1256">
        <f t="shared" si="188"/>
        <v>69782</v>
      </c>
      <c r="AO1256">
        <v>26631</v>
      </c>
      <c r="AP1256">
        <v>31541</v>
      </c>
      <c r="AQ1256">
        <f t="shared" si="189"/>
        <v>58172</v>
      </c>
      <c r="AT1256">
        <v>3377</v>
      </c>
      <c r="AU1256">
        <v>0</v>
      </c>
      <c r="AV1256">
        <f t="shared" si="190"/>
        <v>3377</v>
      </c>
    </row>
    <row r="1257" spans="11:48" x14ac:dyDescent="0.2">
      <c r="K1257">
        <v>24814810</v>
      </c>
      <c r="L1257">
        <v>51105</v>
      </c>
      <c r="M1257">
        <f t="shared" si="183"/>
        <v>24865915</v>
      </c>
      <c r="P1257">
        <v>532417</v>
      </c>
      <c r="Q1257">
        <v>0</v>
      </c>
      <c r="R1257">
        <f t="shared" si="184"/>
        <v>532417</v>
      </c>
      <c r="U1257">
        <v>473326</v>
      </c>
      <c r="V1257">
        <v>617646</v>
      </c>
      <c r="W1257">
        <f t="shared" si="185"/>
        <v>1090972</v>
      </c>
      <c r="Z1257">
        <v>310017624</v>
      </c>
      <c r="AA1257">
        <v>3125107</v>
      </c>
      <c r="AB1257">
        <f t="shared" si="186"/>
        <v>313142731</v>
      </c>
      <c r="AE1257">
        <v>170607</v>
      </c>
      <c r="AF1257">
        <v>569006</v>
      </c>
      <c r="AG1257">
        <f t="shared" si="187"/>
        <v>739613</v>
      </c>
      <c r="AJ1257">
        <v>15751</v>
      </c>
      <c r="AK1257">
        <v>78901</v>
      </c>
      <c r="AL1257">
        <f t="shared" si="188"/>
        <v>94652</v>
      </c>
      <c r="AO1257">
        <v>18143</v>
      </c>
      <c r="AP1257">
        <v>28718</v>
      </c>
      <c r="AQ1257">
        <f t="shared" si="189"/>
        <v>46861</v>
      </c>
      <c r="AT1257">
        <v>10159</v>
      </c>
      <c r="AU1257">
        <v>45</v>
      </c>
      <c r="AV1257">
        <f t="shared" si="190"/>
        <v>10204</v>
      </c>
    </row>
    <row r="1258" spans="11:48" x14ac:dyDescent="0.2">
      <c r="K1258">
        <v>28945280</v>
      </c>
      <c r="L1258">
        <v>68385</v>
      </c>
      <c r="M1258">
        <f t="shared" si="183"/>
        <v>29013665</v>
      </c>
      <c r="P1258">
        <v>493254381</v>
      </c>
      <c r="Q1258">
        <v>948312</v>
      </c>
      <c r="R1258">
        <f t="shared" si="184"/>
        <v>494202693</v>
      </c>
      <c r="U1258">
        <v>445610</v>
      </c>
      <c r="V1258">
        <v>600700</v>
      </c>
      <c r="W1258">
        <f t="shared" si="185"/>
        <v>1046310</v>
      </c>
      <c r="Z1258">
        <v>318066325</v>
      </c>
      <c r="AA1258">
        <v>2450284</v>
      </c>
      <c r="AB1258">
        <f t="shared" si="186"/>
        <v>320516609</v>
      </c>
      <c r="AE1258">
        <v>9340530</v>
      </c>
      <c r="AF1258">
        <v>0</v>
      </c>
      <c r="AG1258">
        <f t="shared" si="187"/>
        <v>9340530</v>
      </c>
      <c r="AJ1258">
        <v>23065</v>
      </c>
      <c r="AK1258">
        <v>71061</v>
      </c>
      <c r="AL1258">
        <f t="shared" si="188"/>
        <v>94126</v>
      </c>
      <c r="AO1258">
        <v>29154</v>
      </c>
      <c r="AP1258">
        <v>38847</v>
      </c>
      <c r="AQ1258">
        <f t="shared" si="189"/>
        <v>68001</v>
      </c>
      <c r="AT1258">
        <v>5157</v>
      </c>
      <c r="AU1258">
        <v>0</v>
      </c>
      <c r="AV1258">
        <f t="shared" si="190"/>
        <v>5157</v>
      </c>
    </row>
    <row r="1259" spans="11:48" x14ac:dyDescent="0.2">
      <c r="K1259">
        <v>25656300</v>
      </c>
      <c r="L1259">
        <v>53934</v>
      </c>
      <c r="M1259">
        <f t="shared" si="183"/>
        <v>25710234</v>
      </c>
      <c r="P1259">
        <v>480973772</v>
      </c>
      <c r="Q1259">
        <v>986744</v>
      </c>
      <c r="R1259">
        <f t="shared" si="184"/>
        <v>481960516</v>
      </c>
      <c r="U1259">
        <v>45759777</v>
      </c>
      <c r="V1259">
        <v>0</v>
      </c>
      <c r="W1259">
        <f t="shared" si="185"/>
        <v>45759777</v>
      </c>
      <c r="Z1259">
        <v>2280</v>
      </c>
      <c r="AA1259">
        <v>186</v>
      </c>
      <c r="AB1259">
        <f t="shared" si="186"/>
        <v>2466</v>
      </c>
      <c r="AE1259">
        <v>11055692</v>
      </c>
      <c r="AF1259">
        <v>0</v>
      </c>
      <c r="AG1259">
        <f t="shared" si="187"/>
        <v>11055692</v>
      </c>
      <c r="AJ1259">
        <v>14550</v>
      </c>
      <c r="AK1259">
        <v>70438</v>
      </c>
      <c r="AL1259">
        <f t="shared" si="188"/>
        <v>84988</v>
      </c>
      <c r="AO1259">
        <v>26567</v>
      </c>
      <c r="AP1259">
        <v>31971</v>
      </c>
      <c r="AQ1259">
        <f t="shared" si="189"/>
        <v>58538</v>
      </c>
      <c r="AT1259">
        <v>4424</v>
      </c>
      <c r="AU1259">
        <v>0</v>
      </c>
      <c r="AV1259">
        <f t="shared" si="190"/>
        <v>4424</v>
      </c>
    </row>
    <row r="1260" spans="11:48" x14ac:dyDescent="0.2">
      <c r="K1260">
        <v>28141707</v>
      </c>
      <c r="L1260">
        <v>0</v>
      </c>
      <c r="M1260">
        <f t="shared" si="183"/>
        <v>28141707</v>
      </c>
      <c r="P1260">
        <v>531214273</v>
      </c>
      <c r="Q1260">
        <v>829444</v>
      </c>
      <c r="R1260">
        <f t="shared" si="184"/>
        <v>532043717</v>
      </c>
      <c r="U1260">
        <v>42532217</v>
      </c>
      <c r="V1260">
        <v>0</v>
      </c>
      <c r="W1260">
        <f t="shared" si="185"/>
        <v>42532217</v>
      </c>
      <c r="Z1260">
        <v>2710</v>
      </c>
      <c r="AA1260">
        <v>1130</v>
      </c>
      <c r="AB1260">
        <f t="shared" si="186"/>
        <v>3840</v>
      </c>
      <c r="AE1260">
        <v>15240182</v>
      </c>
      <c r="AF1260">
        <v>0</v>
      </c>
      <c r="AG1260">
        <f t="shared" si="187"/>
        <v>15240182</v>
      </c>
      <c r="AJ1260">
        <v>16816</v>
      </c>
      <c r="AK1260">
        <v>82729</v>
      </c>
      <c r="AL1260">
        <f t="shared" si="188"/>
        <v>99545</v>
      </c>
      <c r="AO1260">
        <v>34627</v>
      </c>
      <c r="AP1260">
        <v>33833</v>
      </c>
      <c r="AQ1260">
        <f t="shared" si="189"/>
        <v>68460</v>
      </c>
      <c r="AT1260">
        <v>12007448</v>
      </c>
      <c r="AU1260">
        <v>0</v>
      </c>
      <c r="AV1260">
        <f t="shared" si="190"/>
        <v>12007448</v>
      </c>
    </row>
    <row r="1261" spans="11:48" x14ac:dyDescent="0.2">
      <c r="K1261">
        <v>545813</v>
      </c>
      <c r="L1261">
        <v>0</v>
      </c>
      <c r="M1261">
        <f t="shared" si="183"/>
        <v>545813</v>
      </c>
      <c r="P1261">
        <v>514176011</v>
      </c>
      <c r="Q1261">
        <v>855697</v>
      </c>
      <c r="R1261">
        <f t="shared" si="184"/>
        <v>515031708</v>
      </c>
      <c r="U1261">
        <v>57378427</v>
      </c>
      <c r="V1261">
        <v>0</v>
      </c>
      <c r="W1261">
        <f t="shared" si="185"/>
        <v>57378427</v>
      </c>
      <c r="Z1261">
        <v>3483</v>
      </c>
      <c r="AA1261">
        <v>603</v>
      </c>
      <c r="AB1261">
        <f t="shared" si="186"/>
        <v>4086</v>
      </c>
      <c r="AE1261">
        <v>10206879</v>
      </c>
      <c r="AF1261">
        <v>0</v>
      </c>
      <c r="AG1261">
        <f t="shared" si="187"/>
        <v>10206879</v>
      </c>
      <c r="AJ1261">
        <v>12353</v>
      </c>
      <c r="AK1261">
        <v>76139</v>
      </c>
      <c r="AL1261">
        <f t="shared" si="188"/>
        <v>88492</v>
      </c>
      <c r="AO1261">
        <v>50168</v>
      </c>
      <c r="AP1261">
        <v>37041</v>
      </c>
      <c r="AQ1261">
        <f t="shared" si="189"/>
        <v>87209</v>
      </c>
      <c r="AT1261">
        <v>12586601</v>
      </c>
      <c r="AU1261">
        <v>0</v>
      </c>
      <c r="AV1261">
        <f t="shared" si="190"/>
        <v>12586601</v>
      </c>
    </row>
    <row r="1262" spans="11:48" x14ac:dyDescent="0.2">
      <c r="K1262">
        <v>856110</v>
      </c>
      <c r="L1262">
        <v>0</v>
      </c>
      <c r="M1262">
        <f t="shared" si="183"/>
        <v>856110</v>
      </c>
      <c r="P1262">
        <v>506749804</v>
      </c>
      <c r="Q1262">
        <v>801168</v>
      </c>
      <c r="R1262">
        <f t="shared" si="184"/>
        <v>507550972</v>
      </c>
      <c r="U1262">
        <v>19326649</v>
      </c>
      <c r="V1262">
        <v>0</v>
      </c>
      <c r="W1262">
        <f t="shared" si="185"/>
        <v>19326649</v>
      </c>
      <c r="Z1262">
        <v>1605</v>
      </c>
      <c r="AA1262">
        <v>0</v>
      </c>
      <c r="AB1262">
        <f t="shared" si="186"/>
        <v>1605</v>
      </c>
      <c r="AE1262">
        <v>8484583</v>
      </c>
      <c r="AF1262">
        <v>0</v>
      </c>
      <c r="AG1262">
        <f t="shared" si="187"/>
        <v>8484583</v>
      </c>
      <c r="AJ1262">
        <v>25866</v>
      </c>
      <c r="AK1262">
        <v>71089</v>
      </c>
      <c r="AL1262">
        <f t="shared" si="188"/>
        <v>96955</v>
      </c>
      <c r="AO1262">
        <v>45294</v>
      </c>
      <c r="AP1262">
        <v>34437</v>
      </c>
      <c r="AQ1262">
        <f t="shared" si="189"/>
        <v>79731</v>
      </c>
      <c r="AT1262">
        <v>14584488</v>
      </c>
      <c r="AU1262">
        <v>0</v>
      </c>
      <c r="AV1262">
        <f t="shared" si="190"/>
        <v>14584488</v>
      </c>
    </row>
    <row r="1263" spans="11:48" x14ac:dyDescent="0.2">
      <c r="K1263">
        <v>2026336</v>
      </c>
      <c r="L1263">
        <v>0</v>
      </c>
      <c r="M1263">
        <f t="shared" si="183"/>
        <v>2026336</v>
      </c>
      <c r="P1263">
        <v>500266232</v>
      </c>
      <c r="Q1263">
        <v>587432</v>
      </c>
      <c r="R1263">
        <f t="shared" si="184"/>
        <v>500853664</v>
      </c>
      <c r="U1263">
        <v>14941505</v>
      </c>
      <c r="V1263">
        <v>0</v>
      </c>
      <c r="W1263">
        <f t="shared" si="185"/>
        <v>14941505</v>
      </c>
      <c r="Z1263">
        <v>2817</v>
      </c>
      <c r="AA1263">
        <v>245</v>
      </c>
      <c r="AB1263">
        <f t="shared" si="186"/>
        <v>3062</v>
      </c>
      <c r="AE1263">
        <v>14215506</v>
      </c>
      <c r="AF1263">
        <v>0</v>
      </c>
      <c r="AG1263">
        <f t="shared" si="187"/>
        <v>14215506</v>
      </c>
      <c r="AJ1263">
        <v>11586</v>
      </c>
      <c r="AK1263">
        <v>59900</v>
      </c>
      <c r="AL1263">
        <f t="shared" si="188"/>
        <v>71486</v>
      </c>
      <c r="AO1263">
        <v>44148</v>
      </c>
      <c r="AP1263">
        <v>38157</v>
      </c>
      <c r="AQ1263">
        <f t="shared" si="189"/>
        <v>82305</v>
      </c>
      <c r="AT1263">
        <v>15517928</v>
      </c>
      <c r="AU1263">
        <v>0</v>
      </c>
      <c r="AV1263">
        <f t="shared" si="190"/>
        <v>15517928</v>
      </c>
    </row>
    <row r="1264" spans="11:48" x14ac:dyDescent="0.2">
      <c r="K1264">
        <v>1279563</v>
      </c>
      <c r="L1264">
        <v>0</v>
      </c>
      <c r="M1264">
        <f t="shared" si="183"/>
        <v>1279563</v>
      </c>
      <c r="P1264">
        <v>516248647</v>
      </c>
      <c r="Q1264">
        <v>587582</v>
      </c>
      <c r="R1264">
        <f t="shared" si="184"/>
        <v>516836229</v>
      </c>
      <c r="U1264">
        <v>17139823</v>
      </c>
      <c r="V1264">
        <v>0</v>
      </c>
      <c r="W1264">
        <f t="shared" si="185"/>
        <v>17139823</v>
      </c>
      <c r="Z1264">
        <v>2570</v>
      </c>
      <c r="AA1264">
        <v>451</v>
      </c>
      <c r="AB1264">
        <f t="shared" si="186"/>
        <v>3021</v>
      </c>
      <c r="AE1264">
        <v>16100631</v>
      </c>
      <c r="AF1264">
        <v>0</v>
      </c>
      <c r="AG1264">
        <f t="shared" si="187"/>
        <v>16100631</v>
      </c>
      <c r="AJ1264">
        <v>12943</v>
      </c>
      <c r="AK1264">
        <v>62708</v>
      </c>
      <c r="AL1264">
        <f t="shared" si="188"/>
        <v>75651</v>
      </c>
      <c r="AO1264">
        <v>34668</v>
      </c>
      <c r="AP1264">
        <v>35142</v>
      </c>
      <c r="AQ1264">
        <f t="shared" si="189"/>
        <v>69810</v>
      </c>
      <c r="AT1264">
        <v>13313045</v>
      </c>
      <c r="AU1264">
        <v>0</v>
      </c>
      <c r="AV1264">
        <f t="shared" si="190"/>
        <v>13313045</v>
      </c>
    </row>
    <row r="1265" spans="11:48" x14ac:dyDescent="0.2">
      <c r="K1265">
        <v>2535523</v>
      </c>
      <c r="L1265">
        <v>0</v>
      </c>
      <c r="M1265">
        <f t="shared" si="183"/>
        <v>2535523</v>
      </c>
      <c r="P1265">
        <v>498735809</v>
      </c>
      <c r="Q1265">
        <v>671917</v>
      </c>
      <c r="R1265">
        <f t="shared" si="184"/>
        <v>499407726</v>
      </c>
      <c r="U1265">
        <v>18283622</v>
      </c>
      <c r="V1265">
        <v>0</v>
      </c>
      <c r="W1265">
        <f t="shared" si="185"/>
        <v>18283622</v>
      </c>
      <c r="Z1265">
        <v>1573</v>
      </c>
      <c r="AA1265">
        <v>0</v>
      </c>
      <c r="AB1265">
        <f t="shared" si="186"/>
        <v>1573</v>
      </c>
      <c r="AE1265">
        <v>13945212</v>
      </c>
      <c r="AF1265">
        <v>0</v>
      </c>
      <c r="AG1265">
        <f t="shared" si="187"/>
        <v>13945212</v>
      </c>
      <c r="AJ1265">
        <v>4</v>
      </c>
      <c r="AK1265">
        <v>41</v>
      </c>
      <c r="AL1265">
        <f t="shared" si="188"/>
        <v>45</v>
      </c>
      <c r="AO1265">
        <v>35943</v>
      </c>
      <c r="AP1265">
        <v>38107</v>
      </c>
      <c r="AQ1265">
        <f t="shared" si="189"/>
        <v>74050</v>
      </c>
      <c r="AT1265">
        <v>16665251</v>
      </c>
      <c r="AU1265">
        <v>0</v>
      </c>
      <c r="AV1265">
        <f t="shared" si="190"/>
        <v>16665251</v>
      </c>
    </row>
    <row r="1266" spans="11:48" x14ac:dyDescent="0.2">
      <c r="K1266">
        <v>9948</v>
      </c>
      <c r="L1266">
        <v>1217</v>
      </c>
      <c r="M1266">
        <f t="shared" si="183"/>
        <v>11165</v>
      </c>
      <c r="P1266">
        <v>518145813</v>
      </c>
      <c r="Q1266">
        <v>627492</v>
      </c>
      <c r="R1266">
        <f t="shared" si="184"/>
        <v>518773305</v>
      </c>
      <c r="U1266">
        <v>20357853</v>
      </c>
      <c r="V1266">
        <v>0</v>
      </c>
      <c r="W1266">
        <f t="shared" si="185"/>
        <v>20357853</v>
      </c>
      <c r="Z1266">
        <v>2289</v>
      </c>
      <c r="AA1266">
        <v>4</v>
      </c>
      <c r="AB1266">
        <f t="shared" si="186"/>
        <v>2293</v>
      </c>
      <c r="AE1266">
        <v>15156770</v>
      </c>
      <c r="AF1266">
        <v>0</v>
      </c>
      <c r="AG1266">
        <f t="shared" si="187"/>
        <v>15156770</v>
      </c>
      <c r="AJ1266">
        <v>60</v>
      </c>
      <c r="AK1266">
        <v>10</v>
      </c>
      <c r="AL1266">
        <f t="shared" si="188"/>
        <v>70</v>
      </c>
      <c r="AO1266">
        <v>28679</v>
      </c>
      <c r="AP1266">
        <v>36862</v>
      </c>
      <c r="AQ1266">
        <f t="shared" si="189"/>
        <v>65541</v>
      </c>
      <c r="AT1266">
        <v>14118444</v>
      </c>
      <c r="AU1266">
        <v>0</v>
      </c>
      <c r="AV1266">
        <f t="shared" si="190"/>
        <v>14118444</v>
      </c>
    </row>
    <row r="1267" spans="11:48" x14ac:dyDescent="0.2">
      <c r="K1267">
        <v>8941</v>
      </c>
      <c r="L1267">
        <v>881</v>
      </c>
      <c r="M1267">
        <f t="shared" si="183"/>
        <v>9822</v>
      </c>
      <c r="P1267">
        <v>547034106</v>
      </c>
      <c r="Q1267">
        <v>918323</v>
      </c>
      <c r="R1267">
        <f t="shared" si="184"/>
        <v>547952429</v>
      </c>
      <c r="U1267">
        <v>8492387</v>
      </c>
      <c r="V1267">
        <v>0</v>
      </c>
      <c r="W1267">
        <f t="shared" si="185"/>
        <v>8492387</v>
      </c>
      <c r="Z1267">
        <v>3541</v>
      </c>
      <c r="AA1267">
        <v>441</v>
      </c>
      <c r="AB1267">
        <f t="shared" si="186"/>
        <v>3982</v>
      </c>
      <c r="AE1267">
        <v>15069271</v>
      </c>
      <c r="AF1267">
        <v>0</v>
      </c>
      <c r="AG1267">
        <f t="shared" si="187"/>
        <v>15069271</v>
      </c>
      <c r="AJ1267">
        <v>32</v>
      </c>
      <c r="AK1267">
        <v>47</v>
      </c>
      <c r="AL1267">
        <f t="shared" si="188"/>
        <v>79</v>
      </c>
      <c r="AO1267">
        <v>21913</v>
      </c>
      <c r="AP1267">
        <v>34605</v>
      </c>
      <c r="AQ1267">
        <f t="shared" si="189"/>
        <v>56518</v>
      </c>
      <c r="AT1267">
        <v>14099941</v>
      </c>
      <c r="AU1267">
        <v>0</v>
      </c>
      <c r="AV1267">
        <f t="shared" si="190"/>
        <v>14099941</v>
      </c>
    </row>
    <row r="1268" spans="11:48" x14ac:dyDescent="0.2">
      <c r="K1268">
        <v>8514</v>
      </c>
      <c r="L1268">
        <v>2453</v>
      </c>
      <c r="M1268">
        <f t="shared" si="183"/>
        <v>10967</v>
      </c>
      <c r="P1268">
        <v>493906469</v>
      </c>
      <c r="Q1268">
        <v>818163</v>
      </c>
      <c r="R1268">
        <f t="shared" si="184"/>
        <v>494724632</v>
      </c>
      <c r="U1268">
        <v>11825406</v>
      </c>
      <c r="V1268">
        <v>0</v>
      </c>
      <c r="W1268">
        <f t="shared" si="185"/>
        <v>11825406</v>
      </c>
      <c r="Z1268">
        <v>2151</v>
      </c>
      <c r="AA1268">
        <v>5</v>
      </c>
      <c r="AB1268">
        <f t="shared" si="186"/>
        <v>2156</v>
      </c>
      <c r="AE1268">
        <v>14189657</v>
      </c>
      <c r="AF1268">
        <v>0</v>
      </c>
      <c r="AG1268">
        <f t="shared" si="187"/>
        <v>14189657</v>
      </c>
      <c r="AJ1268">
        <v>99</v>
      </c>
      <c r="AK1268">
        <v>22</v>
      </c>
      <c r="AL1268">
        <f t="shared" si="188"/>
        <v>121</v>
      </c>
      <c r="AO1268">
        <v>1181</v>
      </c>
      <c r="AP1268">
        <v>5088</v>
      </c>
      <c r="AQ1268">
        <f t="shared" si="189"/>
        <v>6269</v>
      </c>
      <c r="AT1268">
        <v>14809666</v>
      </c>
      <c r="AU1268">
        <v>0</v>
      </c>
      <c r="AV1268">
        <f t="shared" si="190"/>
        <v>14809666</v>
      </c>
    </row>
    <row r="1269" spans="11:48" x14ac:dyDescent="0.2">
      <c r="K1269">
        <v>485865326</v>
      </c>
      <c r="L1269">
        <v>1180047</v>
      </c>
      <c r="M1269">
        <f t="shared" si="183"/>
        <v>487045373</v>
      </c>
      <c r="P1269">
        <v>569344897</v>
      </c>
      <c r="Q1269">
        <v>968793</v>
      </c>
      <c r="R1269">
        <f t="shared" si="184"/>
        <v>570313690</v>
      </c>
      <c r="U1269">
        <v>16901371</v>
      </c>
      <c r="V1269">
        <v>0</v>
      </c>
      <c r="W1269">
        <f t="shared" si="185"/>
        <v>16901371</v>
      </c>
      <c r="Z1269">
        <v>2384</v>
      </c>
      <c r="AA1269">
        <v>445</v>
      </c>
      <c r="AB1269">
        <f t="shared" si="186"/>
        <v>2829</v>
      </c>
      <c r="AE1269">
        <v>14346759</v>
      </c>
      <c r="AF1269">
        <v>0</v>
      </c>
      <c r="AG1269">
        <f t="shared" si="187"/>
        <v>14346759</v>
      </c>
      <c r="AJ1269">
        <v>78</v>
      </c>
      <c r="AK1269">
        <v>10</v>
      </c>
      <c r="AL1269">
        <f t="shared" si="188"/>
        <v>88</v>
      </c>
      <c r="AO1269">
        <v>3049</v>
      </c>
      <c r="AP1269">
        <v>4448</v>
      </c>
      <c r="AQ1269">
        <f t="shared" si="189"/>
        <v>7497</v>
      </c>
      <c r="AT1269">
        <v>14944901</v>
      </c>
      <c r="AU1269">
        <v>0</v>
      </c>
      <c r="AV1269">
        <f t="shared" si="190"/>
        <v>14944901</v>
      </c>
    </row>
    <row r="1270" spans="11:48" x14ac:dyDescent="0.2">
      <c r="K1270">
        <v>448889373</v>
      </c>
      <c r="L1270">
        <v>1117468</v>
      </c>
      <c r="M1270">
        <f t="shared" si="183"/>
        <v>450006841</v>
      </c>
      <c r="P1270">
        <v>390573</v>
      </c>
      <c r="Q1270">
        <v>0</v>
      </c>
      <c r="R1270">
        <f t="shared" si="184"/>
        <v>390573</v>
      </c>
      <c r="U1270">
        <v>11483859</v>
      </c>
      <c r="V1270">
        <v>0</v>
      </c>
      <c r="W1270">
        <f t="shared" si="185"/>
        <v>11483859</v>
      </c>
      <c r="Z1270">
        <v>3126</v>
      </c>
      <c r="AA1270">
        <v>11</v>
      </c>
      <c r="AB1270">
        <f t="shared" si="186"/>
        <v>3137</v>
      </c>
      <c r="AE1270">
        <v>281202043</v>
      </c>
      <c r="AF1270">
        <v>3795975</v>
      </c>
      <c r="AG1270">
        <f t="shared" si="187"/>
        <v>284998018</v>
      </c>
      <c r="AJ1270">
        <v>32</v>
      </c>
      <c r="AK1270">
        <v>3</v>
      </c>
      <c r="AL1270">
        <f t="shared" si="188"/>
        <v>35</v>
      </c>
      <c r="AO1270">
        <v>2423</v>
      </c>
      <c r="AP1270">
        <v>4885</v>
      </c>
      <c r="AQ1270">
        <f t="shared" si="189"/>
        <v>7308</v>
      </c>
      <c r="AT1270">
        <v>13929046</v>
      </c>
      <c r="AU1270">
        <v>0</v>
      </c>
      <c r="AV1270">
        <f t="shared" si="190"/>
        <v>13929046</v>
      </c>
    </row>
    <row r="1271" spans="11:48" x14ac:dyDescent="0.2">
      <c r="K1271">
        <v>495198198</v>
      </c>
      <c r="L1271">
        <v>1455722</v>
      </c>
      <c r="M1271">
        <f t="shared" si="183"/>
        <v>496653920</v>
      </c>
      <c r="P1271">
        <v>372740</v>
      </c>
      <c r="Q1271">
        <v>0</v>
      </c>
      <c r="R1271">
        <f t="shared" si="184"/>
        <v>372740</v>
      </c>
      <c r="U1271">
        <v>208180</v>
      </c>
      <c r="V1271">
        <v>571510</v>
      </c>
      <c r="W1271">
        <f t="shared" si="185"/>
        <v>779690</v>
      </c>
      <c r="Z1271">
        <v>272</v>
      </c>
      <c r="AA1271">
        <v>10</v>
      </c>
      <c r="AB1271">
        <f t="shared" si="186"/>
        <v>282</v>
      </c>
      <c r="AE1271">
        <v>257560565</v>
      </c>
      <c r="AF1271">
        <v>3722932</v>
      </c>
      <c r="AG1271">
        <f t="shared" si="187"/>
        <v>261283497</v>
      </c>
      <c r="AJ1271">
        <v>3</v>
      </c>
      <c r="AK1271">
        <v>1</v>
      </c>
      <c r="AL1271">
        <f t="shared" si="188"/>
        <v>4</v>
      </c>
      <c r="AO1271">
        <v>2204</v>
      </c>
      <c r="AP1271">
        <v>5039</v>
      </c>
      <c r="AQ1271">
        <f t="shared" si="189"/>
        <v>7243</v>
      </c>
      <c r="AT1271">
        <v>14614947</v>
      </c>
      <c r="AU1271">
        <v>0</v>
      </c>
      <c r="AV1271">
        <f t="shared" si="190"/>
        <v>14614947</v>
      </c>
    </row>
    <row r="1272" spans="11:48" x14ac:dyDescent="0.2">
      <c r="K1272">
        <v>484367979</v>
      </c>
      <c r="L1272">
        <v>1103220</v>
      </c>
      <c r="M1272">
        <f t="shared" si="183"/>
        <v>485471199</v>
      </c>
      <c r="P1272">
        <v>450603</v>
      </c>
      <c r="Q1272">
        <v>0</v>
      </c>
      <c r="R1272">
        <f t="shared" si="184"/>
        <v>450603</v>
      </c>
      <c r="U1272">
        <v>235715</v>
      </c>
      <c r="V1272">
        <v>572509</v>
      </c>
      <c r="W1272">
        <f t="shared" si="185"/>
        <v>808224</v>
      </c>
      <c r="Z1272">
        <v>154</v>
      </c>
      <c r="AA1272">
        <v>307</v>
      </c>
      <c r="AB1272">
        <f t="shared" si="186"/>
        <v>461</v>
      </c>
      <c r="AE1272">
        <v>303578951</v>
      </c>
      <c r="AF1272">
        <v>4311487</v>
      </c>
      <c r="AG1272">
        <f t="shared" si="187"/>
        <v>307890438</v>
      </c>
      <c r="AJ1272">
        <v>7</v>
      </c>
      <c r="AK1272">
        <v>0</v>
      </c>
      <c r="AL1272">
        <f t="shared" si="188"/>
        <v>7</v>
      </c>
      <c r="AO1272">
        <v>4237</v>
      </c>
      <c r="AP1272">
        <v>3441</v>
      </c>
      <c r="AQ1272">
        <f t="shared" si="189"/>
        <v>7678</v>
      </c>
      <c r="AV1272">
        <f t="shared" si="190"/>
        <v>0</v>
      </c>
    </row>
    <row r="1273" spans="11:48" x14ac:dyDescent="0.2">
      <c r="K1273">
        <v>488060305</v>
      </c>
      <c r="L1273">
        <v>1173187</v>
      </c>
      <c r="M1273">
        <f t="shared" si="183"/>
        <v>489233492</v>
      </c>
      <c r="P1273">
        <v>446371</v>
      </c>
      <c r="Q1273">
        <v>0</v>
      </c>
      <c r="R1273">
        <f t="shared" si="184"/>
        <v>446371</v>
      </c>
      <c r="U1273">
        <v>308643</v>
      </c>
      <c r="V1273">
        <v>660415</v>
      </c>
      <c r="W1273">
        <f t="shared" si="185"/>
        <v>969058</v>
      </c>
      <c r="Z1273">
        <v>449</v>
      </c>
      <c r="AA1273">
        <v>251</v>
      </c>
      <c r="AB1273">
        <f t="shared" si="186"/>
        <v>700</v>
      </c>
      <c r="AE1273">
        <v>275688209</v>
      </c>
      <c r="AF1273">
        <v>3686622</v>
      </c>
      <c r="AG1273">
        <f t="shared" si="187"/>
        <v>279374831</v>
      </c>
      <c r="AJ1273">
        <v>32</v>
      </c>
      <c r="AK1273">
        <v>0</v>
      </c>
      <c r="AL1273">
        <f t="shared" si="188"/>
        <v>32</v>
      </c>
      <c r="AO1273">
        <v>8400</v>
      </c>
      <c r="AP1273">
        <v>3038</v>
      </c>
      <c r="AQ1273">
        <f t="shared" si="189"/>
        <v>11438</v>
      </c>
      <c r="AT1273">
        <v>0</v>
      </c>
      <c r="AU1273">
        <v>0</v>
      </c>
      <c r="AV1273">
        <f t="shared" si="190"/>
        <v>0</v>
      </c>
    </row>
    <row r="1274" spans="11:48" x14ac:dyDescent="0.2">
      <c r="K1274">
        <v>464337754</v>
      </c>
      <c r="L1274">
        <v>920481</v>
      </c>
      <c r="M1274">
        <f t="shared" si="183"/>
        <v>465258235</v>
      </c>
      <c r="P1274">
        <v>415424</v>
      </c>
      <c r="Q1274">
        <v>0</v>
      </c>
      <c r="R1274">
        <f t="shared" si="184"/>
        <v>415424</v>
      </c>
      <c r="U1274">
        <v>303014</v>
      </c>
      <c r="V1274">
        <v>622572</v>
      </c>
      <c r="W1274">
        <f t="shared" si="185"/>
        <v>925586</v>
      </c>
      <c r="Z1274">
        <v>864</v>
      </c>
      <c r="AA1274">
        <v>763</v>
      </c>
      <c r="AB1274">
        <f t="shared" si="186"/>
        <v>1627</v>
      </c>
      <c r="AE1274">
        <v>305662225</v>
      </c>
      <c r="AF1274">
        <v>4020434</v>
      </c>
      <c r="AG1274">
        <f t="shared" si="187"/>
        <v>309682659</v>
      </c>
      <c r="AJ1274">
        <v>10</v>
      </c>
      <c r="AK1274">
        <v>145</v>
      </c>
      <c r="AL1274">
        <f t="shared" si="188"/>
        <v>155</v>
      </c>
      <c r="AO1274">
        <v>12020</v>
      </c>
      <c r="AP1274">
        <v>2797</v>
      </c>
      <c r="AQ1274">
        <f t="shared" si="189"/>
        <v>14817</v>
      </c>
      <c r="AT1274">
        <v>0</v>
      </c>
      <c r="AU1274">
        <v>0</v>
      </c>
      <c r="AV1274">
        <f t="shared" si="190"/>
        <v>0</v>
      </c>
    </row>
    <row r="1275" spans="11:48" x14ac:dyDescent="0.2">
      <c r="K1275">
        <v>491174329</v>
      </c>
      <c r="L1275">
        <v>843877</v>
      </c>
      <c r="M1275">
        <f t="shared" si="183"/>
        <v>492018206</v>
      </c>
      <c r="P1275">
        <v>488325</v>
      </c>
      <c r="Q1275">
        <v>0</v>
      </c>
      <c r="R1275">
        <f t="shared" si="184"/>
        <v>488325</v>
      </c>
      <c r="U1275">
        <v>409514</v>
      </c>
      <c r="V1275">
        <v>604204</v>
      </c>
      <c r="W1275">
        <f t="shared" si="185"/>
        <v>1013718</v>
      </c>
      <c r="Z1275">
        <v>411</v>
      </c>
      <c r="AA1275">
        <v>220</v>
      </c>
      <c r="AB1275">
        <f t="shared" si="186"/>
        <v>631</v>
      </c>
      <c r="AE1275">
        <v>298014720</v>
      </c>
      <c r="AF1275">
        <v>4025246</v>
      </c>
      <c r="AG1275">
        <f t="shared" si="187"/>
        <v>302039966</v>
      </c>
      <c r="AJ1275">
        <v>5</v>
      </c>
      <c r="AK1275">
        <v>97</v>
      </c>
      <c r="AL1275">
        <f t="shared" si="188"/>
        <v>102</v>
      </c>
      <c r="AO1275">
        <v>15281</v>
      </c>
      <c r="AP1275">
        <v>3390</v>
      </c>
      <c r="AQ1275">
        <f t="shared" si="189"/>
        <v>18671</v>
      </c>
      <c r="AT1275">
        <v>0</v>
      </c>
      <c r="AU1275">
        <v>0</v>
      </c>
      <c r="AV1275">
        <f t="shared" si="190"/>
        <v>0</v>
      </c>
    </row>
    <row r="1276" spans="11:48" x14ac:dyDescent="0.2">
      <c r="K1276">
        <v>500304943</v>
      </c>
      <c r="L1276">
        <v>945617</v>
      </c>
      <c r="M1276">
        <f t="shared" si="183"/>
        <v>501250560</v>
      </c>
      <c r="P1276">
        <v>526388</v>
      </c>
      <c r="Q1276">
        <v>0</v>
      </c>
      <c r="R1276">
        <f t="shared" si="184"/>
        <v>526388</v>
      </c>
      <c r="U1276">
        <v>574449</v>
      </c>
      <c r="V1276">
        <v>714060</v>
      </c>
      <c r="W1276">
        <f t="shared" si="185"/>
        <v>1288509</v>
      </c>
      <c r="Z1276">
        <v>1455</v>
      </c>
      <c r="AA1276">
        <v>1077</v>
      </c>
      <c r="AB1276">
        <f t="shared" si="186"/>
        <v>2532</v>
      </c>
      <c r="AE1276">
        <v>287402685</v>
      </c>
      <c r="AF1276">
        <v>9726627</v>
      </c>
      <c r="AG1276">
        <f t="shared" si="187"/>
        <v>297129312</v>
      </c>
      <c r="AJ1276">
        <v>1</v>
      </c>
      <c r="AK1276">
        <v>104</v>
      </c>
      <c r="AL1276">
        <f t="shared" si="188"/>
        <v>105</v>
      </c>
      <c r="AO1276">
        <v>7676</v>
      </c>
      <c r="AP1276">
        <v>2856</v>
      </c>
      <c r="AQ1276">
        <f t="shared" si="189"/>
        <v>10532</v>
      </c>
      <c r="AT1276">
        <v>0</v>
      </c>
      <c r="AU1276">
        <v>0</v>
      </c>
      <c r="AV1276">
        <f t="shared" si="190"/>
        <v>0</v>
      </c>
    </row>
    <row r="1277" spans="11:48" x14ac:dyDescent="0.2">
      <c r="K1277">
        <v>482053912</v>
      </c>
      <c r="L1277">
        <v>800311</v>
      </c>
      <c r="M1277">
        <f t="shared" si="183"/>
        <v>482854223</v>
      </c>
      <c r="P1277">
        <v>565137</v>
      </c>
      <c r="Q1277">
        <v>0</v>
      </c>
      <c r="R1277">
        <f t="shared" si="184"/>
        <v>565137</v>
      </c>
      <c r="U1277">
        <v>510232</v>
      </c>
      <c r="V1277">
        <v>674608</v>
      </c>
      <c r="W1277">
        <f t="shared" si="185"/>
        <v>1184840</v>
      </c>
      <c r="Z1277">
        <v>854</v>
      </c>
      <c r="AA1277">
        <v>310</v>
      </c>
      <c r="AB1277">
        <f t="shared" si="186"/>
        <v>1164</v>
      </c>
      <c r="AE1277">
        <v>322184128</v>
      </c>
      <c r="AF1277">
        <v>12920477</v>
      </c>
      <c r="AG1277">
        <f t="shared" si="187"/>
        <v>335104605</v>
      </c>
      <c r="AJ1277">
        <v>875</v>
      </c>
      <c r="AK1277">
        <v>253</v>
      </c>
      <c r="AL1277">
        <f t="shared" si="188"/>
        <v>1128</v>
      </c>
      <c r="AO1277">
        <v>10022</v>
      </c>
      <c r="AP1277">
        <v>5134</v>
      </c>
      <c r="AQ1277">
        <f t="shared" si="189"/>
        <v>15156</v>
      </c>
      <c r="AT1277">
        <v>0</v>
      </c>
      <c r="AU1277">
        <v>0</v>
      </c>
      <c r="AV1277">
        <f t="shared" si="190"/>
        <v>0</v>
      </c>
    </row>
    <row r="1278" spans="11:48" x14ac:dyDescent="0.2">
      <c r="K1278">
        <v>544596473</v>
      </c>
      <c r="L1278">
        <v>1029556</v>
      </c>
      <c r="M1278">
        <f t="shared" si="183"/>
        <v>545626029</v>
      </c>
      <c r="P1278">
        <v>513856</v>
      </c>
      <c r="Q1278">
        <v>0</v>
      </c>
      <c r="R1278">
        <f t="shared" si="184"/>
        <v>513856</v>
      </c>
      <c r="U1278">
        <v>617709</v>
      </c>
      <c r="V1278">
        <v>770446</v>
      </c>
      <c r="W1278">
        <f t="shared" si="185"/>
        <v>1388155</v>
      </c>
      <c r="Z1278">
        <v>1207</v>
      </c>
      <c r="AA1278">
        <v>1243</v>
      </c>
      <c r="AB1278">
        <f t="shared" si="186"/>
        <v>2450</v>
      </c>
      <c r="AE1278">
        <v>297098321</v>
      </c>
      <c r="AF1278">
        <v>10770954</v>
      </c>
      <c r="AG1278">
        <f t="shared" si="187"/>
        <v>307869275</v>
      </c>
      <c r="AJ1278">
        <v>4</v>
      </c>
      <c r="AK1278">
        <v>2</v>
      </c>
      <c r="AL1278">
        <f t="shared" si="188"/>
        <v>6</v>
      </c>
      <c r="AO1278">
        <v>5588</v>
      </c>
      <c r="AP1278">
        <v>3207</v>
      </c>
      <c r="AQ1278">
        <f t="shared" si="189"/>
        <v>8795</v>
      </c>
      <c r="AT1278">
        <v>0</v>
      </c>
      <c r="AU1278">
        <v>0</v>
      </c>
      <c r="AV1278">
        <f t="shared" si="190"/>
        <v>0</v>
      </c>
    </row>
    <row r="1279" spans="11:48" x14ac:dyDescent="0.2">
      <c r="K1279">
        <v>485103645</v>
      </c>
      <c r="L1279">
        <v>986089</v>
      </c>
      <c r="M1279">
        <f t="shared" si="183"/>
        <v>486089734</v>
      </c>
      <c r="P1279">
        <v>473418</v>
      </c>
      <c r="Q1279">
        <v>0</v>
      </c>
      <c r="R1279">
        <f t="shared" si="184"/>
        <v>473418</v>
      </c>
      <c r="U1279">
        <v>396763</v>
      </c>
      <c r="V1279">
        <v>669335</v>
      </c>
      <c r="W1279">
        <f t="shared" si="185"/>
        <v>1066098</v>
      </c>
      <c r="Z1279">
        <v>798</v>
      </c>
      <c r="AA1279">
        <v>803</v>
      </c>
      <c r="AB1279">
        <f t="shared" si="186"/>
        <v>1601</v>
      </c>
      <c r="AE1279">
        <v>328030494</v>
      </c>
      <c r="AF1279">
        <v>12421801</v>
      </c>
      <c r="AG1279">
        <f t="shared" si="187"/>
        <v>340452295</v>
      </c>
      <c r="AJ1279">
        <v>1</v>
      </c>
      <c r="AK1279">
        <v>34</v>
      </c>
      <c r="AL1279">
        <f t="shared" si="188"/>
        <v>35</v>
      </c>
      <c r="AO1279">
        <v>8783</v>
      </c>
      <c r="AP1279">
        <v>14209</v>
      </c>
      <c r="AQ1279">
        <f t="shared" si="189"/>
        <v>22992</v>
      </c>
      <c r="AT1279">
        <v>0</v>
      </c>
      <c r="AU1279">
        <v>0</v>
      </c>
      <c r="AV1279">
        <f t="shared" si="190"/>
        <v>0</v>
      </c>
    </row>
    <row r="1280" spans="11:48" x14ac:dyDescent="0.2">
      <c r="K1280">
        <v>537412751</v>
      </c>
      <c r="L1280">
        <v>1353054</v>
      </c>
      <c r="M1280">
        <f t="shared" si="183"/>
        <v>538765805</v>
      </c>
      <c r="P1280">
        <v>428768</v>
      </c>
      <c r="Q1280">
        <v>0</v>
      </c>
      <c r="R1280">
        <f t="shared" si="184"/>
        <v>428768</v>
      </c>
      <c r="U1280">
        <v>306017</v>
      </c>
      <c r="V1280">
        <v>660902</v>
      </c>
      <c r="W1280">
        <f t="shared" si="185"/>
        <v>966919</v>
      </c>
      <c r="Z1280">
        <v>1002</v>
      </c>
      <c r="AA1280">
        <v>994</v>
      </c>
      <c r="AB1280">
        <f t="shared" si="186"/>
        <v>1996</v>
      </c>
      <c r="AE1280">
        <v>322119798</v>
      </c>
      <c r="AF1280">
        <v>10461345</v>
      </c>
      <c r="AG1280">
        <f t="shared" si="187"/>
        <v>332581143</v>
      </c>
      <c r="AJ1280">
        <v>1</v>
      </c>
      <c r="AK1280">
        <v>50</v>
      </c>
      <c r="AL1280">
        <f t="shared" si="188"/>
        <v>51</v>
      </c>
      <c r="AO1280">
        <v>0</v>
      </c>
      <c r="AP1280">
        <v>1018</v>
      </c>
      <c r="AQ1280">
        <f t="shared" si="189"/>
        <v>1018</v>
      </c>
      <c r="AT1280">
        <v>0</v>
      </c>
      <c r="AU1280">
        <v>1228</v>
      </c>
      <c r="AV1280">
        <f t="shared" si="190"/>
        <v>1228</v>
      </c>
    </row>
    <row r="1281" spans="11:43" x14ac:dyDescent="0.2">
      <c r="K1281">
        <v>465607</v>
      </c>
      <c r="L1281">
        <v>0</v>
      </c>
      <c r="M1281">
        <f t="shared" si="183"/>
        <v>465607</v>
      </c>
      <c r="P1281">
        <v>494826</v>
      </c>
      <c r="Q1281">
        <v>0</v>
      </c>
      <c r="R1281">
        <f t="shared" si="184"/>
        <v>494826</v>
      </c>
      <c r="U1281">
        <v>288945</v>
      </c>
      <c r="V1281">
        <v>673821</v>
      </c>
      <c r="W1281">
        <f t="shared" si="185"/>
        <v>962766</v>
      </c>
      <c r="Z1281">
        <v>2123</v>
      </c>
      <c r="AA1281">
        <v>1215</v>
      </c>
      <c r="AB1281">
        <f t="shared" si="186"/>
        <v>3338</v>
      </c>
      <c r="AE1281">
        <v>324746701</v>
      </c>
      <c r="AF1281">
        <v>3533408</v>
      </c>
      <c r="AG1281">
        <f t="shared" si="187"/>
        <v>328280109</v>
      </c>
      <c r="AJ1281">
        <v>0</v>
      </c>
      <c r="AK1281">
        <v>38</v>
      </c>
      <c r="AL1281">
        <f t="shared" si="188"/>
        <v>38</v>
      </c>
      <c r="AO1281">
        <v>0</v>
      </c>
      <c r="AP1281">
        <v>696</v>
      </c>
      <c r="AQ1281">
        <f t="shared" si="189"/>
        <v>696</v>
      </c>
    </row>
    <row r="1282" spans="11:43" x14ac:dyDescent="0.2">
      <c r="K1282">
        <v>413435</v>
      </c>
      <c r="L1282">
        <v>0</v>
      </c>
      <c r="M1282">
        <f t="shared" si="183"/>
        <v>413435</v>
      </c>
      <c r="P1282">
        <v>113723</v>
      </c>
      <c r="Q1282">
        <v>365964</v>
      </c>
      <c r="R1282">
        <f t="shared" si="184"/>
        <v>479687</v>
      </c>
      <c r="U1282">
        <v>246225</v>
      </c>
      <c r="V1282">
        <v>661696</v>
      </c>
      <c r="W1282">
        <f t="shared" si="185"/>
        <v>907921</v>
      </c>
      <c r="Z1282">
        <v>134</v>
      </c>
      <c r="AA1282">
        <v>45</v>
      </c>
      <c r="AB1282">
        <f t="shared" si="186"/>
        <v>179</v>
      </c>
      <c r="AE1282">
        <v>2350</v>
      </c>
      <c r="AF1282">
        <v>7</v>
      </c>
      <c r="AG1282">
        <f t="shared" si="187"/>
        <v>2357</v>
      </c>
      <c r="AJ1282">
        <v>48</v>
      </c>
      <c r="AK1282">
        <v>471</v>
      </c>
      <c r="AL1282">
        <f t="shared" si="188"/>
        <v>519</v>
      </c>
      <c r="AO1282">
        <v>0</v>
      </c>
      <c r="AP1282">
        <v>913</v>
      </c>
      <c r="AQ1282">
        <f t="shared" si="189"/>
        <v>913</v>
      </c>
    </row>
    <row r="1283" spans="11:43" x14ac:dyDescent="0.2">
      <c r="K1283">
        <v>447147</v>
      </c>
      <c r="L1283">
        <v>0</v>
      </c>
      <c r="M1283">
        <f t="shared" si="183"/>
        <v>447147</v>
      </c>
      <c r="P1283">
        <v>93934</v>
      </c>
      <c r="Q1283">
        <v>323993</v>
      </c>
      <c r="R1283">
        <f t="shared" si="184"/>
        <v>417927</v>
      </c>
      <c r="U1283">
        <v>17375797</v>
      </c>
      <c r="V1283">
        <v>0</v>
      </c>
      <c r="W1283">
        <f t="shared" si="185"/>
        <v>17375797</v>
      </c>
      <c r="Z1283">
        <v>84</v>
      </c>
      <c r="AA1283">
        <v>27</v>
      </c>
      <c r="AB1283">
        <f t="shared" si="186"/>
        <v>111</v>
      </c>
      <c r="AE1283">
        <v>2513</v>
      </c>
      <c r="AF1283">
        <v>13</v>
      </c>
      <c r="AG1283">
        <f t="shared" si="187"/>
        <v>2526</v>
      </c>
      <c r="AJ1283">
        <v>0</v>
      </c>
      <c r="AK1283">
        <v>221</v>
      </c>
      <c r="AL1283">
        <f t="shared" si="188"/>
        <v>221</v>
      </c>
      <c r="AO1283">
        <v>0</v>
      </c>
      <c r="AP1283">
        <v>1165</v>
      </c>
      <c r="AQ1283">
        <f t="shared" si="189"/>
        <v>1165</v>
      </c>
    </row>
    <row r="1284" spans="11:43" x14ac:dyDescent="0.2">
      <c r="K1284">
        <v>472524</v>
      </c>
      <c r="L1284">
        <v>0</v>
      </c>
      <c r="M1284">
        <f t="shared" si="183"/>
        <v>472524</v>
      </c>
      <c r="P1284">
        <v>121504</v>
      </c>
      <c r="Q1284">
        <v>352651</v>
      </c>
      <c r="R1284">
        <f t="shared" si="184"/>
        <v>474155</v>
      </c>
      <c r="U1284">
        <v>16482727</v>
      </c>
      <c r="V1284">
        <v>0</v>
      </c>
      <c r="W1284">
        <f t="shared" si="185"/>
        <v>16482727</v>
      </c>
      <c r="Z1284">
        <v>162</v>
      </c>
      <c r="AA1284">
        <v>43</v>
      </c>
      <c r="AB1284">
        <f t="shared" si="186"/>
        <v>205</v>
      </c>
      <c r="AE1284">
        <v>2270</v>
      </c>
      <c r="AF1284">
        <v>396</v>
      </c>
      <c r="AG1284">
        <f t="shared" si="187"/>
        <v>2666</v>
      </c>
      <c r="AJ1284">
        <v>0</v>
      </c>
      <c r="AK1284">
        <v>573</v>
      </c>
      <c r="AL1284">
        <f t="shared" si="188"/>
        <v>573</v>
      </c>
      <c r="AO1284">
        <v>0</v>
      </c>
      <c r="AP1284">
        <v>1277</v>
      </c>
      <c r="AQ1284">
        <f t="shared" si="189"/>
        <v>1277</v>
      </c>
    </row>
    <row r="1285" spans="11:43" x14ac:dyDescent="0.2">
      <c r="K1285">
        <v>450398</v>
      </c>
      <c r="L1285">
        <v>0</v>
      </c>
      <c r="M1285">
        <f t="shared" ref="M1285:M1348" si="191">K1285+L1285</f>
        <v>450398</v>
      </c>
      <c r="P1285">
        <v>127225</v>
      </c>
      <c r="Q1285">
        <v>361555</v>
      </c>
      <c r="R1285">
        <f t="shared" ref="R1285:R1348" si="192">P1285+Q1285</f>
        <v>488780</v>
      </c>
      <c r="U1285">
        <v>19930865</v>
      </c>
      <c r="V1285">
        <v>0</v>
      </c>
      <c r="W1285">
        <f t="shared" ref="W1285:W1348" si="193">U1285+V1285</f>
        <v>19930865</v>
      </c>
      <c r="Z1285">
        <v>101</v>
      </c>
      <c r="AA1285">
        <v>29</v>
      </c>
      <c r="AB1285">
        <f t="shared" ref="AB1285:AB1348" si="194">Z1285+AA1285</f>
        <v>130</v>
      </c>
      <c r="AE1285">
        <v>2928</v>
      </c>
      <c r="AF1285">
        <v>439</v>
      </c>
      <c r="AG1285">
        <f t="shared" ref="AG1285:AG1348" si="195">AE1285+AF1285</f>
        <v>3367</v>
      </c>
      <c r="AJ1285">
        <v>6057</v>
      </c>
      <c r="AK1285">
        <v>26322</v>
      </c>
      <c r="AL1285">
        <f t="shared" ref="AL1285:AL1348" si="196">AJ1285+AK1285</f>
        <v>32379</v>
      </c>
      <c r="AO1285">
        <v>0</v>
      </c>
      <c r="AP1285">
        <v>1319</v>
      </c>
      <c r="AQ1285">
        <f t="shared" ref="AQ1285:AQ1324" si="197">AO1285+AP1285</f>
        <v>1319</v>
      </c>
    </row>
    <row r="1286" spans="11:43" x14ac:dyDescent="0.2">
      <c r="K1286">
        <v>416786</v>
      </c>
      <c r="L1286">
        <v>0</v>
      </c>
      <c r="M1286">
        <f t="shared" si="191"/>
        <v>416786</v>
      </c>
      <c r="P1286">
        <v>131661</v>
      </c>
      <c r="Q1286">
        <v>347636</v>
      </c>
      <c r="R1286">
        <f t="shared" si="192"/>
        <v>479297</v>
      </c>
      <c r="U1286">
        <v>20833405</v>
      </c>
      <c r="V1286">
        <v>0</v>
      </c>
      <c r="W1286">
        <f t="shared" si="193"/>
        <v>20833405</v>
      </c>
      <c r="Z1286">
        <v>96</v>
      </c>
      <c r="AA1286">
        <v>52</v>
      </c>
      <c r="AB1286">
        <f t="shared" si="194"/>
        <v>148</v>
      </c>
      <c r="AE1286">
        <v>1042</v>
      </c>
      <c r="AF1286">
        <v>3</v>
      </c>
      <c r="AG1286">
        <f t="shared" si="195"/>
        <v>1045</v>
      </c>
      <c r="AJ1286">
        <v>6972</v>
      </c>
      <c r="AK1286">
        <v>32549</v>
      </c>
      <c r="AL1286">
        <f t="shared" si="196"/>
        <v>39521</v>
      </c>
      <c r="AO1286">
        <v>0</v>
      </c>
      <c r="AP1286">
        <v>1511</v>
      </c>
      <c r="AQ1286">
        <f t="shared" si="197"/>
        <v>1511</v>
      </c>
    </row>
    <row r="1287" spans="11:43" x14ac:dyDescent="0.2">
      <c r="K1287">
        <v>511140</v>
      </c>
      <c r="L1287">
        <v>0</v>
      </c>
      <c r="M1287">
        <f t="shared" si="191"/>
        <v>511140</v>
      </c>
      <c r="P1287">
        <v>187930</v>
      </c>
      <c r="Q1287">
        <v>365422</v>
      </c>
      <c r="R1287">
        <f t="shared" si="192"/>
        <v>553352</v>
      </c>
      <c r="U1287">
        <v>17714911</v>
      </c>
      <c r="V1287">
        <v>0</v>
      </c>
      <c r="W1287">
        <f t="shared" si="193"/>
        <v>17714911</v>
      </c>
      <c r="Z1287">
        <v>54</v>
      </c>
      <c r="AA1287">
        <v>27</v>
      </c>
      <c r="AB1287">
        <f t="shared" si="194"/>
        <v>81</v>
      </c>
      <c r="AE1287">
        <v>2378</v>
      </c>
      <c r="AF1287">
        <v>774</v>
      </c>
      <c r="AG1287">
        <f t="shared" si="195"/>
        <v>3152</v>
      </c>
      <c r="AJ1287">
        <v>7721</v>
      </c>
      <c r="AK1287">
        <v>22000</v>
      </c>
      <c r="AL1287">
        <f t="shared" si="196"/>
        <v>29721</v>
      </c>
      <c r="AO1287">
        <v>0</v>
      </c>
      <c r="AP1287">
        <v>1406</v>
      </c>
      <c r="AQ1287">
        <f t="shared" si="197"/>
        <v>1406</v>
      </c>
    </row>
    <row r="1288" spans="11:43" x14ac:dyDescent="0.2">
      <c r="K1288">
        <v>475974</v>
      </c>
      <c r="L1288">
        <v>0</v>
      </c>
      <c r="M1288">
        <f t="shared" si="191"/>
        <v>475974</v>
      </c>
      <c r="P1288">
        <v>228204</v>
      </c>
      <c r="Q1288">
        <v>399769</v>
      </c>
      <c r="R1288">
        <f t="shared" si="192"/>
        <v>627973</v>
      </c>
      <c r="U1288">
        <v>18751419</v>
      </c>
      <c r="V1288">
        <v>0</v>
      </c>
      <c r="W1288">
        <f t="shared" si="193"/>
        <v>18751419</v>
      </c>
      <c r="Z1288">
        <v>121</v>
      </c>
      <c r="AA1288">
        <v>42</v>
      </c>
      <c r="AB1288">
        <f t="shared" si="194"/>
        <v>163</v>
      </c>
      <c r="AE1288">
        <v>3249</v>
      </c>
      <c r="AF1288">
        <v>772</v>
      </c>
      <c r="AG1288">
        <f t="shared" si="195"/>
        <v>4021</v>
      </c>
      <c r="AJ1288">
        <v>6473</v>
      </c>
      <c r="AK1288">
        <v>17925</v>
      </c>
      <c r="AL1288">
        <f t="shared" si="196"/>
        <v>24398</v>
      </c>
      <c r="AO1288">
        <v>0</v>
      </c>
      <c r="AP1288">
        <v>1329</v>
      </c>
      <c r="AQ1288">
        <f t="shared" si="197"/>
        <v>1329</v>
      </c>
    </row>
    <row r="1289" spans="11:43" x14ac:dyDescent="0.2">
      <c r="K1289">
        <v>463037</v>
      </c>
      <c r="L1289">
        <v>0</v>
      </c>
      <c r="M1289">
        <f t="shared" si="191"/>
        <v>463037</v>
      </c>
      <c r="P1289">
        <v>232955</v>
      </c>
      <c r="Q1289">
        <v>397407</v>
      </c>
      <c r="R1289">
        <f t="shared" si="192"/>
        <v>630362</v>
      </c>
      <c r="U1289">
        <v>16261218</v>
      </c>
      <c r="V1289">
        <v>0</v>
      </c>
      <c r="W1289">
        <f t="shared" si="193"/>
        <v>16261218</v>
      </c>
      <c r="Z1289">
        <v>43</v>
      </c>
      <c r="AA1289">
        <v>28</v>
      </c>
      <c r="AB1289">
        <f t="shared" si="194"/>
        <v>71</v>
      </c>
      <c r="AE1289">
        <v>3755</v>
      </c>
      <c r="AF1289">
        <v>583</v>
      </c>
      <c r="AG1289">
        <f t="shared" si="195"/>
        <v>4338</v>
      </c>
      <c r="AJ1289">
        <v>9706</v>
      </c>
      <c r="AK1289">
        <v>16158</v>
      </c>
      <c r="AL1289">
        <f t="shared" si="196"/>
        <v>25864</v>
      </c>
      <c r="AO1289">
        <v>0</v>
      </c>
      <c r="AP1289">
        <v>1271</v>
      </c>
      <c r="AQ1289">
        <f t="shared" si="197"/>
        <v>1271</v>
      </c>
    </row>
    <row r="1290" spans="11:43" x14ac:dyDescent="0.2">
      <c r="K1290">
        <v>474485</v>
      </c>
      <c r="L1290">
        <v>0</v>
      </c>
      <c r="M1290">
        <f t="shared" si="191"/>
        <v>474485</v>
      </c>
      <c r="P1290">
        <v>168059</v>
      </c>
      <c r="Q1290">
        <v>364017</v>
      </c>
      <c r="R1290">
        <f t="shared" si="192"/>
        <v>532076</v>
      </c>
      <c r="U1290">
        <v>17499461</v>
      </c>
      <c r="V1290">
        <v>0</v>
      </c>
      <c r="W1290">
        <f t="shared" si="193"/>
        <v>17499461</v>
      </c>
      <c r="Z1290">
        <v>78</v>
      </c>
      <c r="AA1290">
        <v>42</v>
      </c>
      <c r="AB1290">
        <f t="shared" si="194"/>
        <v>120</v>
      </c>
      <c r="AE1290">
        <v>2116</v>
      </c>
      <c r="AF1290">
        <v>795</v>
      </c>
      <c r="AG1290">
        <f t="shared" si="195"/>
        <v>2911</v>
      </c>
      <c r="AJ1290">
        <v>11668</v>
      </c>
      <c r="AK1290">
        <v>18648</v>
      </c>
      <c r="AL1290">
        <f t="shared" si="196"/>
        <v>30316</v>
      </c>
      <c r="AO1290">
        <v>0</v>
      </c>
      <c r="AP1290">
        <v>1095</v>
      </c>
      <c r="AQ1290">
        <f t="shared" si="197"/>
        <v>1095</v>
      </c>
    </row>
    <row r="1291" spans="11:43" x14ac:dyDescent="0.2">
      <c r="K1291">
        <v>436483</v>
      </c>
      <c r="L1291">
        <v>0</v>
      </c>
      <c r="M1291">
        <f t="shared" si="191"/>
        <v>436483</v>
      </c>
      <c r="P1291">
        <v>181439</v>
      </c>
      <c r="Q1291">
        <v>402917</v>
      </c>
      <c r="R1291">
        <f t="shared" si="192"/>
        <v>584356</v>
      </c>
      <c r="U1291">
        <v>17593912</v>
      </c>
      <c r="V1291">
        <v>0</v>
      </c>
      <c r="W1291">
        <f t="shared" si="193"/>
        <v>17593912</v>
      </c>
      <c r="Z1291">
        <v>32</v>
      </c>
      <c r="AA1291">
        <v>20</v>
      </c>
      <c r="AB1291">
        <f t="shared" si="194"/>
        <v>52</v>
      </c>
      <c r="AE1291">
        <v>1642</v>
      </c>
      <c r="AF1291">
        <v>308</v>
      </c>
      <c r="AG1291">
        <f t="shared" si="195"/>
        <v>1950</v>
      </c>
      <c r="AJ1291">
        <v>10891</v>
      </c>
      <c r="AK1291">
        <v>16207</v>
      </c>
      <c r="AL1291">
        <f t="shared" si="196"/>
        <v>27098</v>
      </c>
      <c r="AO1291">
        <v>0</v>
      </c>
      <c r="AP1291">
        <v>1503</v>
      </c>
      <c r="AQ1291">
        <f t="shared" si="197"/>
        <v>1503</v>
      </c>
    </row>
    <row r="1292" spans="11:43" x14ac:dyDescent="0.2">
      <c r="K1292">
        <v>411930</v>
      </c>
      <c r="L1292">
        <v>0</v>
      </c>
      <c r="M1292">
        <f t="shared" si="191"/>
        <v>411930</v>
      </c>
      <c r="P1292">
        <v>123969</v>
      </c>
      <c r="Q1292">
        <v>351943</v>
      </c>
      <c r="R1292">
        <f t="shared" si="192"/>
        <v>475912</v>
      </c>
      <c r="U1292">
        <v>19902871</v>
      </c>
      <c r="V1292">
        <v>0</v>
      </c>
      <c r="W1292">
        <f t="shared" si="193"/>
        <v>19902871</v>
      </c>
      <c r="Z1292">
        <v>154</v>
      </c>
      <c r="AA1292">
        <v>58</v>
      </c>
      <c r="AB1292">
        <f t="shared" si="194"/>
        <v>212</v>
      </c>
      <c r="AE1292">
        <v>3144</v>
      </c>
      <c r="AF1292">
        <v>563</v>
      </c>
      <c r="AG1292">
        <f t="shared" si="195"/>
        <v>3707</v>
      </c>
      <c r="AJ1292">
        <v>23632</v>
      </c>
      <c r="AK1292">
        <v>20376</v>
      </c>
      <c r="AL1292">
        <f t="shared" si="196"/>
        <v>44008</v>
      </c>
      <c r="AO1292">
        <v>27</v>
      </c>
      <c r="AP1292">
        <v>0</v>
      </c>
      <c r="AQ1292">
        <f t="shared" si="197"/>
        <v>27</v>
      </c>
    </row>
    <row r="1293" spans="11:43" x14ac:dyDescent="0.2">
      <c r="K1293">
        <v>3671392</v>
      </c>
      <c r="L1293">
        <v>0</v>
      </c>
      <c r="M1293">
        <f t="shared" si="191"/>
        <v>3671392</v>
      </c>
      <c r="P1293">
        <v>122205</v>
      </c>
      <c r="Q1293">
        <v>363092</v>
      </c>
      <c r="R1293">
        <f t="shared" si="192"/>
        <v>485297</v>
      </c>
      <c r="U1293">
        <v>18590458</v>
      </c>
      <c r="V1293">
        <v>0</v>
      </c>
      <c r="W1293">
        <f t="shared" si="193"/>
        <v>18590458</v>
      </c>
      <c r="Z1293">
        <v>77</v>
      </c>
      <c r="AA1293">
        <v>47</v>
      </c>
      <c r="AB1293">
        <f t="shared" si="194"/>
        <v>124</v>
      </c>
      <c r="AE1293">
        <v>2664</v>
      </c>
      <c r="AF1293">
        <v>611</v>
      </c>
      <c r="AG1293">
        <f t="shared" si="195"/>
        <v>3275</v>
      </c>
      <c r="AJ1293">
        <v>22564</v>
      </c>
      <c r="AK1293">
        <v>17857</v>
      </c>
      <c r="AL1293">
        <f t="shared" si="196"/>
        <v>40421</v>
      </c>
      <c r="AO1293">
        <v>4256</v>
      </c>
      <c r="AP1293">
        <v>1637</v>
      </c>
      <c r="AQ1293">
        <f t="shared" si="197"/>
        <v>5893</v>
      </c>
    </row>
    <row r="1294" spans="11:43" x14ac:dyDescent="0.2">
      <c r="K1294">
        <v>4200529</v>
      </c>
      <c r="L1294">
        <v>0</v>
      </c>
      <c r="M1294">
        <f t="shared" si="191"/>
        <v>4200529</v>
      </c>
      <c r="P1294">
        <v>679642</v>
      </c>
      <c r="Q1294">
        <v>938137</v>
      </c>
      <c r="R1294">
        <f t="shared" si="192"/>
        <v>1617779</v>
      </c>
      <c r="U1294">
        <v>19261081</v>
      </c>
      <c r="V1294">
        <v>0</v>
      </c>
      <c r="W1294">
        <f t="shared" si="193"/>
        <v>19261081</v>
      </c>
      <c r="Z1294">
        <v>6</v>
      </c>
      <c r="AA1294">
        <v>7</v>
      </c>
      <c r="AB1294">
        <f t="shared" si="194"/>
        <v>13</v>
      </c>
      <c r="AE1294">
        <v>0</v>
      </c>
      <c r="AF1294">
        <v>22</v>
      </c>
      <c r="AG1294">
        <f t="shared" si="195"/>
        <v>22</v>
      </c>
      <c r="AJ1294">
        <v>15419</v>
      </c>
      <c r="AK1294">
        <v>21530</v>
      </c>
      <c r="AL1294">
        <f t="shared" si="196"/>
        <v>36949</v>
      </c>
      <c r="AO1294">
        <v>2096</v>
      </c>
      <c r="AP1294">
        <v>0</v>
      </c>
      <c r="AQ1294">
        <f t="shared" si="197"/>
        <v>2096</v>
      </c>
    </row>
    <row r="1295" spans="11:43" x14ac:dyDescent="0.2">
      <c r="K1295">
        <v>3696523</v>
      </c>
      <c r="L1295">
        <v>0</v>
      </c>
      <c r="M1295">
        <f t="shared" si="191"/>
        <v>3696523</v>
      </c>
      <c r="P1295">
        <v>646508</v>
      </c>
      <c r="Q1295">
        <v>828129</v>
      </c>
      <c r="R1295">
        <f t="shared" si="192"/>
        <v>1474637</v>
      </c>
      <c r="U1295">
        <v>236980654</v>
      </c>
      <c r="V1295">
        <v>2278517</v>
      </c>
      <c r="W1295">
        <f t="shared" si="193"/>
        <v>239259171</v>
      </c>
      <c r="Z1295">
        <v>4</v>
      </c>
      <c r="AA1295">
        <v>13</v>
      </c>
      <c r="AB1295">
        <f t="shared" si="194"/>
        <v>17</v>
      </c>
      <c r="AE1295">
        <v>359</v>
      </c>
      <c r="AF1295">
        <v>1049</v>
      </c>
      <c r="AG1295">
        <f t="shared" si="195"/>
        <v>1408</v>
      </c>
      <c r="AJ1295">
        <v>6526</v>
      </c>
      <c r="AK1295">
        <v>19439</v>
      </c>
      <c r="AL1295">
        <f t="shared" si="196"/>
        <v>25965</v>
      </c>
      <c r="AO1295">
        <v>26777</v>
      </c>
      <c r="AP1295">
        <v>0</v>
      </c>
      <c r="AQ1295">
        <f t="shared" si="197"/>
        <v>26777</v>
      </c>
    </row>
    <row r="1296" spans="11:43" x14ac:dyDescent="0.2">
      <c r="K1296">
        <v>1800032</v>
      </c>
      <c r="L1296">
        <v>0</v>
      </c>
      <c r="M1296">
        <f t="shared" si="191"/>
        <v>1800032</v>
      </c>
      <c r="P1296">
        <v>766787</v>
      </c>
      <c r="Q1296">
        <v>916266</v>
      </c>
      <c r="R1296">
        <f t="shared" si="192"/>
        <v>1683053</v>
      </c>
      <c r="U1296">
        <v>231684417</v>
      </c>
      <c r="V1296">
        <v>1631691</v>
      </c>
      <c r="W1296">
        <f t="shared" si="193"/>
        <v>233316108</v>
      </c>
      <c r="Z1296">
        <v>9</v>
      </c>
      <c r="AA1296">
        <v>8</v>
      </c>
      <c r="AB1296">
        <f t="shared" si="194"/>
        <v>17</v>
      </c>
      <c r="AE1296">
        <v>993</v>
      </c>
      <c r="AF1296">
        <v>926</v>
      </c>
      <c r="AG1296">
        <f t="shared" si="195"/>
        <v>1919</v>
      </c>
      <c r="AJ1296">
        <v>4214</v>
      </c>
      <c r="AK1296">
        <v>21989</v>
      </c>
      <c r="AL1296">
        <f t="shared" si="196"/>
        <v>26203</v>
      </c>
      <c r="AO1296">
        <v>171</v>
      </c>
      <c r="AP1296">
        <v>0</v>
      </c>
      <c r="AQ1296">
        <f t="shared" si="197"/>
        <v>171</v>
      </c>
    </row>
    <row r="1297" spans="11:43" x14ac:dyDescent="0.2">
      <c r="K1297">
        <v>2239249</v>
      </c>
      <c r="L1297">
        <v>0</v>
      </c>
      <c r="M1297">
        <f t="shared" si="191"/>
        <v>2239249</v>
      </c>
      <c r="P1297">
        <v>672675</v>
      </c>
      <c r="Q1297">
        <v>870485</v>
      </c>
      <c r="R1297">
        <f t="shared" si="192"/>
        <v>1543160</v>
      </c>
      <c r="U1297">
        <v>279481102</v>
      </c>
      <c r="V1297">
        <v>3012369</v>
      </c>
      <c r="W1297">
        <f t="shared" si="193"/>
        <v>282493471</v>
      </c>
      <c r="Z1297">
        <v>4</v>
      </c>
      <c r="AA1297">
        <v>13</v>
      </c>
      <c r="AB1297">
        <f t="shared" si="194"/>
        <v>17</v>
      </c>
      <c r="AE1297">
        <v>684</v>
      </c>
      <c r="AF1297">
        <v>779</v>
      </c>
      <c r="AG1297">
        <f t="shared" si="195"/>
        <v>1463</v>
      </c>
      <c r="AJ1297">
        <v>339</v>
      </c>
      <c r="AK1297">
        <v>332</v>
      </c>
      <c r="AL1297">
        <f t="shared" si="196"/>
        <v>671</v>
      </c>
      <c r="AO1297">
        <v>5503</v>
      </c>
      <c r="AP1297">
        <v>626</v>
      </c>
      <c r="AQ1297">
        <f t="shared" si="197"/>
        <v>6129</v>
      </c>
    </row>
    <row r="1298" spans="11:43" x14ac:dyDescent="0.2">
      <c r="K1298">
        <v>2999203</v>
      </c>
      <c r="L1298">
        <v>0</v>
      </c>
      <c r="M1298">
        <f t="shared" si="191"/>
        <v>2999203</v>
      </c>
      <c r="P1298">
        <v>607821</v>
      </c>
      <c r="Q1298">
        <v>634796</v>
      </c>
      <c r="R1298">
        <f t="shared" si="192"/>
        <v>1242617</v>
      </c>
      <c r="U1298">
        <v>264474218</v>
      </c>
      <c r="V1298">
        <v>3142946</v>
      </c>
      <c r="W1298">
        <f t="shared" si="193"/>
        <v>267617164</v>
      </c>
      <c r="Z1298">
        <v>0</v>
      </c>
      <c r="AA1298">
        <v>32</v>
      </c>
      <c r="AB1298">
        <f t="shared" si="194"/>
        <v>32</v>
      </c>
      <c r="AE1298">
        <v>175</v>
      </c>
      <c r="AF1298">
        <v>85</v>
      </c>
      <c r="AG1298">
        <f t="shared" si="195"/>
        <v>260</v>
      </c>
      <c r="AJ1298">
        <v>468</v>
      </c>
      <c r="AK1298">
        <v>943</v>
      </c>
      <c r="AL1298">
        <f t="shared" si="196"/>
        <v>1411</v>
      </c>
      <c r="AO1298">
        <v>8174</v>
      </c>
      <c r="AP1298">
        <v>0</v>
      </c>
      <c r="AQ1298">
        <f t="shared" si="197"/>
        <v>8174</v>
      </c>
    </row>
    <row r="1299" spans="11:43" x14ac:dyDescent="0.2">
      <c r="K1299">
        <v>3002210</v>
      </c>
      <c r="L1299">
        <v>0</v>
      </c>
      <c r="M1299">
        <f t="shared" si="191"/>
        <v>3002210</v>
      </c>
      <c r="P1299">
        <v>889544</v>
      </c>
      <c r="Q1299">
        <v>689637</v>
      </c>
      <c r="R1299">
        <f t="shared" si="192"/>
        <v>1579181</v>
      </c>
      <c r="U1299">
        <v>245191991</v>
      </c>
      <c r="V1299">
        <v>2369402</v>
      </c>
      <c r="W1299">
        <f t="shared" si="193"/>
        <v>247561393</v>
      </c>
      <c r="Z1299">
        <v>12</v>
      </c>
      <c r="AA1299">
        <v>19</v>
      </c>
      <c r="AB1299">
        <f t="shared" si="194"/>
        <v>31</v>
      </c>
      <c r="AE1299">
        <v>1059</v>
      </c>
      <c r="AF1299">
        <v>1534</v>
      </c>
      <c r="AG1299">
        <f t="shared" si="195"/>
        <v>2593</v>
      </c>
      <c r="AJ1299">
        <v>282</v>
      </c>
      <c r="AK1299">
        <v>677</v>
      </c>
      <c r="AL1299">
        <f t="shared" si="196"/>
        <v>959</v>
      </c>
      <c r="AO1299">
        <v>0</v>
      </c>
      <c r="AP1299">
        <v>0</v>
      </c>
      <c r="AQ1299">
        <f t="shared" si="197"/>
        <v>0</v>
      </c>
    </row>
    <row r="1300" spans="11:43" x14ac:dyDescent="0.2">
      <c r="K1300">
        <v>2714389</v>
      </c>
      <c r="L1300">
        <v>0</v>
      </c>
      <c r="M1300">
        <f t="shared" si="191"/>
        <v>2714389</v>
      </c>
      <c r="P1300">
        <v>933033</v>
      </c>
      <c r="Q1300">
        <v>722433</v>
      </c>
      <c r="R1300">
        <f t="shared" si="192"/>
        <v>1655466</v>
      </c>
      <c r="U1300">
        <v>275629533</v>
      </c>
      <c r="V1300">
        <v>2604816</v>
      </c>
      <c r="W1300">
        <f t="shared" si="193"/>
        <v>278234349</v>
      </c>
      <c r="Z1300">
        <v>71</v>
      </c>
      <c r="AA1300">
        <v>11</v>
      </c>
      <c r="AB1300">
        <f t="shared" si="194"/>
        <v>82</v>
      </c>
      <c r="AE1300">
        <v>1155</v>
      </c>
      <c r="AF1300">
        <v>1052</v>
      </c>
      <c r="AG1300">
        <f t="shared" si="195"/>
        <v>2207</v>
      </c>
      <c r="AJ1300">
        <v>281</v>
      </c>
      <c r="AK1300">
        <v>114</v>
      </c>
      <c r="AL1300">
        <f t="shared" si="196"/>
        <v>395</v>
      </c>
      <c r="AO1300">
        <v>11769732</v>
      </c>
      <c r="AP1300">
        <v>0</v>
      </c>
      <c r="AQ1300">
        <f t="shared" si="197"/>
        <v>11769732</v>
      </c>
    </row>
    <row r="1301" spans="11:43" x14ac:dyDescent="0.2">
      <c r="K1301">
        <v>4372457</v>
      </c>
      <c r="L1301">
        <v>0</v>
      </c>
      <c r="M1301">
        <f t="shared" si="191"/>
        <v>4372457</v>
      </c>
      <c r="P1301">
        <v>997340</v>
      </c>
      <c r="Q1301">
        <v>730268</v>
      </c>
      <c r="R1301">
        <f t="shared" si="192"/>
        <v>1727608</v>
      </c>
      <c r="U1301">
        <v>254566958</v>
      </c>
      <c r="V1301">
        <v>2274365</v>
      </c>
      <c r="W1301">
        <f t="shared" si="193"/>
        <v>256841323</v>
      </c>
      <c r="Z1301">
        <v>106</v>
      </c>
      <c r="AA1301">
        <v>10</v>
      </c>
      <c r="AB1301">
        <f t="shared" si="194"/>
        <v>116</v>
      </c>
      <c r="AE1301">
        <v>75</v>
      </c>
      <c r="AF1301">
        <v>269</v>
      </c>
      <c r="AG1301">
        <f t="shared" si="195"/>
        <v>344</v>
      </c>
      <c r="AJ1301">
        <v>2045</v>
      </c>
      <c r="AK1301">
        <v>2127</v>
      </c>
      <c r="AL1301">
        <f t="shared" si="196"/>
        <v>4172</v>
      </c>
      <c r="AO1301">
        <v>7543406</v>
      </c>
      <c r="AP1301">
        <v>0</v>
      </c>
      <c r="AQ1301">
        <f t="shared" si="197"/>
        <v>7543406</v>
      </c>
    </row>
    <row r="1302" spans="11:43" x14ac:dyDescent="0.2">
      <c r="K1302">
        <v>2723336</v>
      </c>
      <c r="L1302">
        <v>0</v>
      </c>
      <c r="M1302">
        <f t="shared" si="191"/>
        <v>2723336</v>
      </c>
      <c r="P1302">
        <v>820935</v>
      </c>
      <c r="Q1302">
        <v>675248</v>
      </c>
      <c r="R1302">
        <f t="shared" si="192"/>
        <v>1496183</v>
      </c>
      <c r="U1302">
        <v>276555055</v>
      </c>
      <c r="V1302">
        <v>2987215</v>
      </c>
      <c r="W1302">
        <f t="shared" si="193"/>
        <v>279542270</v>
      </c>
      <c r="Z1302">
        <v>47</v>
      </c>
      <c r="AA1302">
        <v>11</v>
      </c>
      <c r="AB1302">
        <f t="shared" si="194"/>
        <v>58</v>
      </c>
      <c r="AE1302">
        <v>1572</v>
      </c>
      <c r="AF1302">
        <v>386</v>
      </c>
      <c r="AG1302">
        <f t="shared" si="195"/>
        <v>1958</v>
      </c>
      <c r="AJ1302">
        <v>1321</v>
      </c>
      <c r="AK1302">
        <v>2809</v>
      </c>
      <c r="AL1302">
        <f t="shared" si="196"/>
        <v>4130</v>
      </c>
      <c r="AO1302">
        <v>10297055</v>
      </c>
      <c r="AP1302">
        <v>0</v>
      </c>
      <c r="AQ1302">
        <f t="shared" si="197"/>
        <v>10297055</v>
      </c>
    </row>
    <row r="1303" spans="11:43" x14ac:dyDescent="0.2">
      <c r="K1303">
        <v>5109572</v>
      </c>
      <c r="L1303">
        <v>0</v>
      </c>
      <c r="M1303">
        <f t="shared" si="191"/>
        <v>5109572</v>
      </c>
      <c r="P1303">
        <v>621929</v>
      </c>
      <c r="Q1303">
        <v>645438</v>
      </c>
      <c r="R1303">
        <f t="shared" si="192"/>
        <v>1267367</v>
      </c>
      <c r="U1303">
        <v>283371462</v>
      </c>
      <c r="V1303">
        <v>2081770</v>
      </c>
      <c r="W1303">
        <f t="shared" si="193"/>
        <v>285453232</v>
      </c>
      <c r="Z1303">
        <v>37</v>
      </c>
      <c r="AA1303">
        <v>7</v>
      </c>
      <c r="AB1303">
        <f t="shared" si="194"/>
        <v>44</v>
      </c>
      <c r="AE1303">
        <v>639</v>
      </c>
      <c r="AF1303">
        <v>395</v>
      </c>
      <c r="AG1303">
        <f t="shared" si="195"/>
        <v>1034</v>
      </c>
      <c r="AJ1303">
        <v>328</v>
      </c>
      <c r="AK1303">
        <v>1530</v>
      </c>
      <c r="AL1303">
        <f t="shared" si="196"/>
        <v>1858</v>
      </c>
      <c r="AO1303">
        <v>9524649</v>
      </c>
      <c r="AP1303">
        <v>0</v>
      </c>
      <c r="AQ1303">
        <f t="shared" si="197"/>
        <v>9524649</v>
      </c>
    </row>
    <row r="1304" spans="11:43" x14ac:dyDescent="0.2">
      <c r="K1304">
        <v>2978972</v>
      </c>
      <c r="L1304">
        <v>0</v>
      </c>
      <c r="M1304">
        <f t="shared" si="191"/>
        <v>2978972</v>
      </c>
      <c r="P1304">
        <v>490045</v>
      </c>
      <c r="Q1304">
        <v>603141</v>
      </c>
      <c r="R1304">
        <f t="shared" si="192"/>
        <v>1093186</v>
      </c>
      <c r="U1304">
        <v>280965928</v>
      </c>
      <c r="V1304">
        <v>3459960</v>
      </c>
      <c r="W1304">
        <f t="shared" si="193"/>
        <v>284425888</v>
      </c>
      <c r="Z1304">
        <v>68</v>
      </c>
      <c r="AA1304">
        <v>11</v>
      </c>
      <c r="AB1304">
        <f t="shared" si="194"/>
        <v>79</v>
      </c>
      <c r="AE1304">
        <v>1208</v>
      </c>
      <c r="AF1304">
        <v>138</v>
      </c>
      <c r="AG1304">
        <f t="shared" si="195"/>
        <v>1346</v>
      </c>
      <c r="AJ1304">
        <v>547</v>
      </c>
      <c r="AK1304">
        <v>408</v>
      </c>
      <c r="AL1304">
        <f t="shared" si="196"/>
        <v>955</v>
      </c>
      <c r="AO1304">
        <v>11184839</v>
      </c>
      <c r="AP1304">
        <v>0</v>
      </c>
      <c r="AQ1304">
        <f t="shared" si="197"/>
        <v>11184839</v>
      </c>
    </row>
    <row r="1305" spans="11:43" x14ac:dyDescent="0.2">
      <c r="K1305">
        <v>89807</v>
      </c>
      <c r="L1305">
        <v>359114</v>
      </c>
      <c r="M1305">
        <f t="shared" si="191"/>
        <v>448921</v>
      </c>
      <c r="P1305">
        <v>436572</v>
      </c>
      <c r="Q1305">
        <v>610634</v>
      </c>
      <c r="R1305">
        <f t="shared" si="192"/>
        <v>1047206</v>
      </c>
      <c r="U1305">
        <v>291830707</v>
      </c>
      <c r="V1305">
        <v>1845544</v>
      </c>
      <c r="W1305">
        <f t="shared" si="193"/>
        <v>293676251</v>
      </c>
      <c r="Z1305">
        <v>35</v>
      </c>
      <c r="AA1305">
        <v>29</v>
      </c>
      <c r="AB1305">
        <f t="shared" si="194"/>
        <v>64</v>
      </c>
      <c r="AE1305">
        <v>1287</v>
      </c>
      <c r="AF1305">
        <v>337</v>
      </c>
      <c r="AG1305">
        <f t="shared" si="195"/>
        <v>1624</v>
      </c>
      <c r="AJ1305">
        <v>1760</v>
      </c>
      <c r="AK1305">
        <v>4031</v>
      </c>
      <c r="AL1305">
        <f t="shared" si="196"/>
        <v>5791</v>
      </c>
      <c r="AO1305">
        <v>14405884</v>
      </c>
      <c r="AP1305">
        <v>0</v>
      </c>
      <c r="AQ1305">
        <f t="shared" si="197"/>
        <v>14405884</v>
      </c>
    </row>
    <row r="1306" spans="11:43" x14ac:dyDescent="0.2">
      <c r="K1306">
        <v>80434</v>
      </c>
      <c r="L1306">
        <v>334106</v>
      </c>
      <c r="M1306">
        <f t="shared" si="191"/>
        <v>414540</v>
      </c>
      <c r="P1306">
        <v>14330257</v>
      </c>
      <c r="Q1306">
        <v>0</v>
      </c>
      <c r="R1306">
        <f t="shared" si="192"/>
        <v>14330257</v>
      </c>
      <c r="U1306">
        <v>320001535</v>
      </c>
      <c r="V1306">
        <v>3393635</v>
      </c>
      <c r="W1306">
        <f t="shared" si="193"/>
        <v>323395170</v>
      </c>
      <c r="Z1306">
        <v>6</v>
      </c>
      <c r="AA1306">
        <v>0</v>
      </c>
      <c r="AB1306">
        <f t="shared" si="194"/>
        <v>6</v>
      </c>
      <c r="AE1306">
        <v>1510</v>
      </c>
      <c r="AF1306">
        <v>460</v>
      </c>
      <c r="AG1306">
        <f t="shared" si="195"/>
        <v>1970</v>
      </c>
      <c r="AJ1306">
        <v>41</v>
      </c>
      <c r="AK1306">
        <v>372</v>
      </c>
      <c r="AL1306">
        <f t="shared" si="196"/>
        <v>413</v>
      </c>
      <c r="AO1306">
        <v>14365594</v>
      </c>
      <c r="AP1306">
        <v>0</v>
      </c>
      <c r="AQ1306">
        <f t="shared" si="197"/>
        <v>14365594</v>
      </c>
    </row>
    <row r="1307" spans="11:43" x14ac:dyDescent="0.2">
      <c r="K1307">
        <v>107145</v>
      </c>
      <c r="L1307">
        <v>338656</v>
      </c>
      <c r="M1307">
        <f t="shared" si="191"/>
        <v>445801</v>
      </c>
      <c r="P1307">
        <v>19496224</v>
      </c>
      <c r="Q1307">
        <v>0</v>
      </c>
      <c r="R1307">
        <f t="shared" si="192"/>
        <v>19496224</v>
      </c>
      <c r="U1307">
        <v>1411</v>
      </c>
      <c r="V1307">
        <v>0</v>
      </c>
      <c r="W1307">
        <f t="shared" si="193"/>
        <v>1411</v>
      </c>
      <c r="Z1307">
        <v>0</v>
      </c>
      <c r="AA1307">
        <v>29</v>
      </c>
      <c r="AB1307">
        <f t="shared" si="194"/>
        <v>29</v>
      </c>
      <c r="AE1307">
        <v>8</v>
      </c>
      <c r="AF1307">
        <v>437</v>
      </c>
      <c r="AG1307">
        <f t="shared" si="195"/>
        <v>445</v>
      </c>
      <c r="AJ1307">
        <v>224</v>
      </c>
      <c r="AK1307">
        <v>1934</v>
      </c>
      <c r="AL1307">
        <f t="shared" si="196"/>
        <v>2158</v>
      </c>
      <c r="AO1307">
        <v>10214418</v>
      </c>
      <c r="AP1307">
        <v>0</v>
      </c>
      <c r="AQ1307">
        <f t="shared" si="197"/>
        <v>10214418</v>
      </c>
    </row>
    <row r="1308" spans="11:43" x14ac:dyDescent="0.2">
      <c r="K1308">
        <v>122939</v>
      </c>
      <c r="L1308">
        <v>352243</v>
      </c>
      <c r="M1308">
        <f t="shared" si="191"/>
        <v>475182</v>
      </c>
      <c r="P1308">
        <v>22846248</v>
      </c>
      <c r="Q1308">
        <v>0</v>
      </c>
      <c r="R1308">
        <f t="shared" si="192"/>
        <v>22846248</v>
      </c>
      <c r="U1308">
        <v>1246</v>
      </c>
      <c r="V1308">
        <v>0</v>
      </c>
      <c r="W1308">
        <f t="shared" si="193"/>
        <v>1246</v>
      </c>
      <c r="Z1308">
        <v>51733</v>
      </c>
      <c r="AA1308">
        <v>58190</v>
      </c>
      <c r="AB1308">
        <f t="shared" si="194"/>
        <v>109923</v>
      </c>
      <c r="AE1308">
        <v>18</v>
      </c>
      <c r="AF1308">
        <v>259</v>
      </c>
      <c r="AG1308">
        <f t="shared" si="195"/>
        <v>277</v>
      </c>
      <c r="AJ1308">
        <v>17236</v>
      </c>
      <c r="AK1308">
        <v>27846</v>
      </c>
      <c r="AL1308">
        <f t="shared" si="196"/>
        <v>45082</v>
      </c>
      <c r="AO1308">
        <v>12062800</v>
      </c>
      <c r="AP1308">
        <v>0</v>
      </c>
      <c r="AQ1308">
        <f t="shared" si="197"/>
        <v>12062800</v>
      </c>
    </row>
    <row r="1309" spans="11:43" x14ac:dyDescent="0.2">
      <c r="K1309">
        <v>148868</v>
      </c>
      <c r="L1309">
        <v>360592</v>
      </c>
      <c r="M1309">
        <f t="shared" si="191"/>
        <v>509460</v>
      </c>
      <c r="P1309">
        <v>24876800</v>
      </c>
      <c r="Q1309">
        <v>0</v>
      </c>
      <c r="R1309">
        <f t="shared" si="192"/>
        <v>24876800</v>
      </c>
      <c r="U1309">
        <v>850</v>
      </c>
      <c r="V1309">
        <v>415</v>
      </c>
      <c r="W1309">
        <f t="shared" si="193"/>
        <v>1265</v>
      </c>
      <c r="Z1309">
        <v>58276</v>
      </c>
      <c r="AA1309">
        <v>57166</v>
      </c>
      <c r="AB1309">
        <f t="shared" si="194"/>
        <v>115442</v>
      </c>
      <c r="AE1309">
        <v>21</v>
      </c>
      <c r="AF1309">
        <v>381</v>
      </c>
      <c r="AG1309">
        <f t="shared" si="195"/>
        <v>402</v>
      </c>
      <c r="AJ1309">
        <v>25250</v>
      </c>
      <c r="AK1309">
        <v>31912</v>
      </c>
      <c r="AL1309">
        <f t="shared" si="196"/>
        <v>57162</v>
      </c>
      <c r="AO1309">
        <v>13214166</v>
      </c>
      <c r="AP1309">
        <v>0</v>
      </c>
      <c r="AQ1309">
        <f t="shared" si="197"/>
        <v>13214166</v>
      </c>
    </row>
    <row r="1310" spans="11:43" x14ac:dyDescent="0.2">
      <c r="K1310">
        <v>156391</v>
      </c>
      <c r="L1310">
        <v>346648</v>
      </c>
      <c r="M1310">
        <f t="shared" si="191"/>
        <v>503039</v>
      </c>
      <c r="P1310">
        <v>22474553</v>
      </c>
      <c r="Q1310">
        <v>0</v>
      </c>
      <c r="R1310">
        <f t="shared" si="192"/>
        <v>22474553</v>
      </c>
      <c r="U1310">
        <v>374</v>
      </c>
      <c r="V1310">
        <v>937</v>
      </c>
      <c r="W1310">
        <f t="shared" si="193"/>
        <v>1311</v>
      </c>
      <c r="Z1310">
        <v>39843</v>
      </c>
      <c r="AA1310">
        <v>62165</v>
      </c>
      <c r="AB1310">
        <f t="shared" si="194"/>
        <v>102008</v>
      </c>
      <c r="AE1310">
        <v>33</v>
      </c>
      <c r="AF1310">
        <v>156</v>
      </c>
      <c r="AG1310">
        <f t="shared" si="195"/>
        <v>189</v>
      </c>
      <c r="AJ1310">
        <v>25195</v>
      </c>
      <c r="AK1310">
        <v>33625</v>
      </c>
      <c r="AL1310">
        <f t="shared" si="196"/>
        <v>58820</v>
      </c>
      <c r="AO1310">
        <v>12226032</v>
      </c>
      <c r="AP1310">
        <v>0</v>
      </c>
      <c r="AQ1310">
        <f t="shared" si="197"/>
        <v>12226032</v>
      </c>
    </row>
    <row r="1311" spans="11:43" x14ac:dyDescent="0.2">
      <c r="K1311">
        <v>175589</v>
      </c>
      <c r="L1311">
        <v>363120</v>
      </c>
      <c r="M1311">
        <f t="shared" si="191"/>
        <v>538709</v>
      </c>
      <c r="P1311">
        <v>22614343</v>
      </c>
      <c r="Q1311">
        <v>0</v>
      </c>
      <c r="R1311">
        <f t="shared" si="192"/>
        <v>22614343</v>
      </c>
      <c r="U1311">
        <v>234</v>
      </c>
      <c r="V1311">
        <v>176</v>
      </c>
      <c r="W1311">
        <f t="shared" si="193"/>
        <v>410</v>
      </c>
      <c r="Z1311">
        <v>8534</v>
      </c>
      <c r="AA1311">
        <v>51613</v>
      </c>
      <c r="AB1311">
        <f t="shared" si="194"/>
        <v>60147</v>
      </c>
      <c r="AE1311">
        <v>0</v>
      </c>
      <c r="AF1311">
        <v>52</v>
      </c>
      <c r="AG1311">
        <f t="shared" si="195"/>
        <v>52</v>
      </c>
      <c r="AJ1311">
        <v>31745</v>
      </c>
      <c r="AK1311">
        <v>35915</v>
      </c>
      <c r="AL1311">
        <f t="shared" si="196"/>
        <v>67660</v>
      </c>
      <c r="AO1311">
        <v>14529517</v>
      </c>
      <c r="AP1311">
        <v>0</v>
      </c>
      <c r="AQ1311">
        <f t="shared" si="197"/>
        <v>14529517</v>
      </c>
    </row>
    <row r="1312" spans="11:43" x14ac:dyDescent="0.2">
      <c r="K1312">
        <v>196954</v>
      </c>
      <c r="L1312">
        <v>408466</v>
      </c>
      <c r="M1312">
        <f t="shared" si="191"/>
        <v>605420</v>
      </c>
      <c r="P1312">
        <v>25178371</v>
      </c>
      <c r="Q1312">
        <v>0</v>
      </c>
      <c r="R1312">
        <f t="shared" si="192"/>
        <v>25178371</v>
      </c>
      <c r="U1312">
        <v>477</v>
      </c>
      <c r="V1312">
        <v>619</v>
      </c>
      <c r="W1312">
        <f t="shared" si="193"/>
        <v>1096</v>
      </c>
      <c r="Z1312">
        <v>10750</v>
      </c>
      <c r="AA1312">
        <v>56379</v>
      </c>
      <c r="AB1312">
        <f t="shared" si="194"/>
        <v>67129</v>
      </c>
      <c r="AE1312">
        <v>17</v>
      </c>
      <c r="AF1312">
        <v>396</v>
      </c>
      <c r="AG1312">
        <f t="shared" si="195"/>
        <v>413</v>
      </c>
      <c r="AJ1312">
        <v>39236</v>
      </c>
      <c r="AK1312">
        <v>37485</v>
      </c>
      <c r="AL1312">
        <f t="shared" si="196"/>
        <v>76721</v>
      </c>
      <c r="AQ1312">
        <f t="shared" si="197"/>
        <v>0</v>
      </c>
    </row>
    <row r="1313" spans="11:43" x14ac:dyDescent="0.2">
      <c r="K1313">
        <v>187034</v>
      </c>
      <c r="L1313">
        <v>342953</v>
      </c>
      <c r="M1313">
        <f t="shared" si="191"/>
        <v>529987</v>
      </c>
      <c r="P1313">
        <v>23987915</v>
      </c>
      <c r="Q1313">
        <v>0</v>
      </c>
      <c r="R1313">
        <f t="shared" si="192"/>
        <v>23987915</v>
      </c>
      <c r="U1313">
        <v>608</v>
      </c>
      <c r="V1313">
        <v>1047</v>
      </c>
      <c r="W1313">
        <f t="shared" si="193"/>
        <v>1655</v>
      </c>
      <c r="Z1313">
        <v>13976</v>
      </c>
      <c r="AA1313">
        <v>67394</v>
      </c>
      <c r="AB1313">
        <f t="shared" si="194"/>
        <v>81370</v>
      </c>
      <c r="AE1313">
        <v>124</v>
      </c>
      <c r="AF1313">
        <v>48</v>
      </c>
      <c r="AG1313">
        <f t="shared" si="195"/>
        <v>172</v>
      </c>
      <c r="AJ1313">
        <v>61600</v>
      </c>
      <c r="AK1313">
        <v>36370</v>
      </c>
      <c r="AL1313">
        <f t="shared" si="196"/>
        <v>97970</v>
      </c>
      <c r="AO1313">
        <v>0</v>
      </c>
      <c r="AP1313">
        <v>0</v>
      </c>
      <c r="AQ1313">
        <f t="shared" si="197"/>
        <v>0</v>
      </c>
    </row>
    <row r="1314" spans="11:43" x14ac:dyDescent="0.2">
      <c r="K1314">
        <v>166331</v>
      </c>
      <c r="L1314">
        <v>399631</v>
      </c>
      <c r="M1314">
        <f t="shared" si="191"/>
        <v>565962</v>
      </c>
      <c r="P1314">
        <v>28156177</v>
      </c>
      <c r="Q1314">
        <v>0</v>
      </c>
      <c r="R1314">
        <f t="shared" si="192"/>
        <v>28156177</v>
      </c>
      <c r="U1314">
        <v>728</v>
      </c>
      <c r="V1314">
        <v>1191</v>
      </c>
      <c r="W1314">
        <f t="shared" si="193"/>
        <v>1919</v>
      </c>
      <c r="Z1314">
        <v>13312</v>
      </c>
      <c r="AA1314">
        <v>69069</v>
      </c>
      <c r="AB1314">
        <f t="shared" si="194"/>
        <v>82381</v>
      </c>
      <c r="AE1314">
        <v>84</v>
      </c>
      <c r="AF1314">
        <v>13</v>
      </c>
      <c r="AG1314">
        <f t="shared" si="195"/>
        <v>97</v>
      </c>
      <c r="AJ1314">
        <v>63243</v>
      </c>
      <c r="AK1314">
        <v>37177</v>
      </c>
      <c r="AL1314">
        <f t="shared" si="196"/>
        <v>100420</v>
      </c>
      <c r="AO1314">
        <v>0</v>
      </c>
      <c r="AP1314">
        <v>0</v>
      </c>
      <c r="AQ1314">
        <f t="shared" si="197"/>
        <v>0</v>
      </c>
    </row>
    <row r="1315" spans="11:43" x14ac:dyDescent="0.2">
      <c r="K1315">
        <v>136860</v>
      </c>
      <c r="L1315">
        <v>371267</v>
      </c>
      <c r="M1315">
        <f t="shared" si="191"/>
        <v>508127</v>
      </c>
      <c r="P1315">
        <v>32172644</v>
      </c>
      <c r="Q1315">
        <v>0</v>
      </c>
      <c r="R1315">
        <f t="shared" si="192"/>
        <v>32172644</v>
      </c>
      <c r="U1315">
        <v>124</v>
      </c>
      <c r="V1315">
        <v>40</v>
      </c>
      <c r="W1315">
        <f t="shared" si="193"/>
        <v>164</v>
      </c>
      <c r="Z1315">
        <v>13765</v>
      </c>
      <c r="AA1315">
        <v>84410</v>
      </c>
      <c r="AB1315">
        <f t="shared" si="194"/>
        <v>98175</v>
      </c>
      <c r="AE1315">
        <v>52</v>
      </c>
      <c r="AF1315">
        <v>26</v>
      </c>
      <c r="AG1315">
        <f t="shared" si="195"/>
        <v>78</v>
      </c>
      <c r="AJ1315">
        <v>72969</v>
      </c>
      <c r="AK1315">
        <v>45872</v>
      </c>
      <c r="AL1315">
        <f t="shared" si="196"/>
        <v>118841</v>
      </c>
      <c r="AO1315">
        <v>0</v>
      </c>
      <c r="AP1315">
        <v>0</v>
      </c>
      <c r="AQ1315">
        <f t="shared" si="197"/>
        <v>0</v>
      </c>
    </row>
    <row r="1316" spans="11:43" x14ac:dyDescent="0.2">
      <c r="K1316">
        <v>114416</v>
      </c>
      <c r="L1316">
        <v>320539</v>
      </c>
      <c r="M1316">
        <f t="shared" si="191"/>
        <v>434955</v>
      </c>
      <c r="P1316">
        <v>24308051</v>
      </c>
      <c r="Q1316">
        <v>0</v>
      </c>
      <c r="R1316">
        <f t="shared" si="192"/>
        <v>24308051</v>
      </c>
      <c r="U1316">
        <v>1626</v>
      </c>
      <c r="V1316">
        <v>3042</v>
      </c>
      <c r="W1316">
        <f t="shared" si="193"/>
        <v>4668</v>
      </c>
      <c r="Z1316">
        <v>13804</v>
      </c>
      <c r="AA1316">
        <v>74017</v>
      </c>
      <c r="AB1316">
        <f t="shared" si="194"/>
        <v>87821</v>
      </c>
      <c r="AE1316">
        <v>70</v>
      </c>
      <c r="AF1316">
        <v>30</v>
      </c>
      <c r="AG1316">
        <f t="shared" si="195"/>
        <v>100</v>
      </c>
      <c r="AJ1316">
        <v>45468</v>
      </c>
      <c r="AK1316">
        <v>38210</v>
      </c>
      <c r="AL1316">
        <f t="shared" si="196"/>
        <v>83678</v>
      </c>
      <c r="AO1316">
        <v>0</v>
      </c>
      <c r="AP1316">
        <v>0</v>
      </c>
      <c r="AQ1316">
        <f t="shared" si="197"/>
        <v>0</v>
      </c>
    </row>
    <row r="1317" spans="11:43" x14ac:dyDescent="0.2">
      <c r="K1317">
        <v>650838</v>
      </c>
      <c r="L1317">
        <v>734200</v>
      </c>
      <c r="M1317">
        <f t="shared" si="191"/>
        <v>1385038</v>
      </c>
      <c r="P1317">
        <v>17331182</v>
      </c>
      <c r="Q1317">
        <v>0</v>
      </c>
      <c r="R1317">
        <f t="shared" si="192"/>
        <v>17331182</v>
      </c>
      <c r="U1317">
        <v>2206</v>
      </c>
      <c r="V1317">
        <v>2263</v>
      </c>
      <c r="W1317">
        <f t="shared" si="193"/>
        <v>4469</v>
      </c>
      <c r="Z1317">
        <v>13791</v>
      </c>
      <c r="AA1317">
        <v>72563</v>
      </c>
      <c r="AB1317">
        <f t="shared" si="194"/>
        <v>86354</v>
      </c>
      <c r="AE1317">
        <v>91</v>
      </c>
      <c r="AF1317">
        <v>50</v>
      </c>
      <c r="AG1317">
        <f t="shared" si="195"/>
        <v>141</v>
      </c>
      <c r="AJ1317">
        <v>55214</v>
      </c>
      <c r="AK1317">
        <v>43030</v>
      </c>
      <c r="AL1317">
        <f t="shared" si="196"/>
        <v>98244</v>
      </c>
      <c r="AO1317">
        <v>0</v>
      </c>
      <c r="AP1317">
        <v>0</v>
      </c>
      <c r="AQ1317">
        <f t="shared" si="197"/>
        <v>0</v>
      </c>
    </row>
    <row r="1318" spans="11:43" x14ac:dyDescent="0.2">
      <c r="K1318">
        <v>669158</v>
      </c>
      <c r="L1318">
        <v>652561</v>
      </c>
      <c r="M1318">
        <f t="shared" si="191"/>
        <v>1321719</v>
      </c>
      <c r="P1318">
        <v>582779</v>
      </c>
      <c r="Q1318">
        <v>0</v>
      </c>
      <c r="R1318">
        <f t="shared" si="192"/>
        <v>582779</v>
      </c>
      <c r="U1318">
        <v>1143</v>
      </c>
      <c r="V1318">
        <v>670</v>
      </c>
      <c r="W1318">
        <f t="shared" si="193"/>
        <v>1813</v>
      </c>
      <c r="Z1318">
        <v>15328</v>
      </c>
      <c r="AA1318">
        <v>66620</v>
      </c>
      <c r="AB1318">
        <f t="shared" si="194"/>
        <v>81948</v>
      </c>
      <c r="AE1318">
        <v>37</v>
      </c>
      <c r="AF1318">
        <v>38</v>
      </c>
      <c r="AG1318">
        <f t="shared" si="195"/>
        <v>75</v>
      </c>
      <c r="AJ1318">
        <v>40848</v>
      </c>
      <c r="AK1318">
        <v>37095</v>
      </c>
      <c r="AL1318">
        <f t="shared" si="196"/>
        <v>77943</v>
      </c>
      <c r="AO1318">
        <v>0</v>
      </c>
      <c r="AP1318">
        <v>0</v>
      </c>
      <c r="AQ1318">
        <f t="shared" si="197"/>
        <v>0</v>
      </c>
    </row>
    <row r="1319" spans="11:43" x14ac:dyDescent="0.2">
      <c r="K1319">
        <v>668535</v>
      </c>
      <c r="L1319">
        <v>662662</v>
      </c>
      <c r="M1319">
        <f t="shared" si="191"/>
        <v>1331197</v>
      </c>
      <c r="P1319">
        <v>432639</v>
      </c>
      <c r="Q1319">
        <v>0</v>
      </c>
      <c r="R1319">
        <f t="shared" si="192"/>
        <v>432639</v>
      </c>
      <c r="U1319">
        <v>2374</v>
      </c>
      <c r="V1319">
        <v>496</v>
      </c>
      <c r="W1319">
        <f t="shared" si="193"/>
        <v>2870</v>
      </c>
      <c r="Z1319">
        <v>11675</v>
      </c>
      <c r="AA1319">
        <v>68763</v>
      </c>
      <c r="AB1319">
        <f t="shared" si="194"/>
        <v>80438</v>
      </c>
      <c r="AE1319">
        <v>39</v>
      </c>
      <c r="AF1319">
        <v>33</v>
      </c>
      <c r="AG1319">
        <f t="shared" si="195"/>
        <v>72</v>
      </c>
      <c r="AJ1319">
        <v>26334</v>
      </c>
      <c r="AK1319">
        <v>35682</v>
      </c>
      <c r="AL1319">
        <f t="shared" si="196"/>
        <v>62016</v>
      </c>
      <c r="AO1319">
        <v>0</v>
      </c>
      <c r="AP1319">
        <v>0</v>
      </c>
      <c r="AQ1319">
        <f t="shared" si="197"/>
        <v>0</v>
      </c>
    </row>
    <row r="1320" spans="11:43" x14ac:dyDescent="0.2">
      <c r="K1320">
        <v>701587</v>
      </c>
      <c r="L1320">
        <v>695650</v>
      </c>
      <c r="M1320">
        <f t="shared" si="191"/>
        <v>1397237</v>
      </c>
      <c r="P1320">
        <v>140896</v>
      </c>
      <c r="Q1320">
        <v>0</v>
      </c>
      <c r="R1320">
        <f t="shared" si="192"/>
        <v>140896</v>
      </c>
      <c r="U1320">
        <v>13</v>
      </c>
      <c r="V1320">
        <v>0</v>
      </c>
      <c r="W1320">
        <f t="shared" si="193"/>
        <v>13</v>
      </c>
      <c r="Z1320">
        <v>3</v>
      </c>
      <c r="AA1320">
        <v>51</v>
      </c>
      <c r="AB1320">
        <f t="shared" si="194"/>
        <v>54</v>
      </c>
      <c r="AE1320">
        <v>36</v>
      </c>
      <c r="AF1320">
        <v>40</v>
      </c>
      <c r="AG1320">
        <f t="shared" si="195"/>
        <v>76</v>
      </c>
      <c r="AJ1320">
        <v>9614</v>
      </c>
      <c r="AK1320">
        <v>26921</v>
      </c>
      <c r="AL1320">
        <f t="shared" si="196"/>
        <v>36535</v>
      </c>
      <c r="AO1320">
        <v>0</v>
      </c>
      <c r="AP1320">
        <v>0</v>
      </c>
      <c r="AQ1320">
        <f t="shared" si="197"/>
        <v>0</v>
      </c>
    </row>
    <row r="1321" spans="11:43" x14ac:dyDescent="0.2">
      <c r="K1321">
        <v>745868</v>
      </c>
      <c r="L1321">
        <v>709878</v>
      </c>
      <c r="M1321">
        <f t="shared" si="191"/>
        <v>1455746</v>
      </c>
      <c r="P1321">
        <v>195141</v>
      </c>
      <c r="Q1321">
        <v>629138</v>
      </c>
      <c r="R1321">
        <f t="shared" si="192"/>
        <v>824279</v>
      </c>
      <c r="U1321">
        <v>6</v>
      </c>
      <c r="V1321">
        <v>45</v>
      </c>
      <c r="W1321">
        <f t="shared" si="193"/>
        <v>51</v>
      </c>
      <c r="Z1321">
        <v>0</v>
      </c>
      <c r="AA1321">
        <v>46</v>
      </c>
      <c r="AB1321">
        <f t="shared" si="194"/>
        <v>46</v>
      </c>
      <c r="AE1321">
        <v>71</v>
      </c>
      <c r="AF1321">
        <v>29</v>
      </c>
      <c r="AG1321">
        <f t="shared" si="195"/>
        <v>100</v>
      </c>
      <c r="AJ1321">
        <v>8304</v>
      </c>
      <c r="AK1321">
        <v>26227</v>
      </c>
      <c r="AL1321">
        <f t="shared" si="196"/>
        <v>34531</v>
      </c>
      <c r="AO1321">
        <v>1</v>
      </c>
      <c r="AP1321">
        <v>0</v>
      </c>
      <c r="AQ1321">
        <f t="shared" si="197"/>
        <v>1</v>
      </c>
    </row>
    <row r="1322" spans="11:43" x14ac:dyDescent="0.2">
      <c r="K1322">
        <v>992524</v>
      </c>
      <c r="L1322">
        <v>688806</v>
      </c>
      <c r="M1322">
        <f t="shared" si="191"/>
        <v>1681330</v>
      </c>
      <c r="P1322">
        <v>257161</v>
      </c>
      <c r="Q1322">
        <v>542673</v>
      </c>
      <c r="R1322">
        <f t="shared" si="192"/>
        <v>799834</v>
      </c>
      <c r="U1322">
        <v>0</v>
      </c>
      <c r="V1322">
        <v>2</v>
      </c>
      <c r="W1322">
        <f t="shared" si="193"/>
        <v>2</v>
      </c>
      <c r="Z1322">
        <v>0</v>
      </c>
      <c r="AA1322">
        <v>0</v>
      </c>
      <c r="AB1322">
        <f t="shared" si="194"/>
        <v>0</v>
      </c>
      <c r="AE1322">
        <v>31</v>
      </c>
      <c r="AF1322">
        <v>21</v>
      </c>
      <c r="AG1322">
        <f t="shared" si="195"/>
        <v>52</v>
      </c>
      <c r="AJ1322">
        <v>2018</v>
      </c>
      <c r="AK1322">
        <v>14340</v>
      </c>
      <c r="AL1322">
        <f t="shared" si="196"/>
        <v>16358</v>
      </c>
      <c r="AO1322">
        <v>3</v>
      </c>
      <c r="AP1322">
        <v>3</v>
      </c>
      <c r="AQ1322">
        <f t="shared" si="197"/>
        <v>6</v>
      </c>
    </row>
    <row r="1323" spans="11:43" x14ac:dyDescent="0.2">
      <c r="K1323">
        <v>1035844</v>
      </c>
      <c r="L1323">
        <v>741624</v>
      </c>
      <c r="M1323">
        <f t="shared" si="191"/>
        <v>1777468</v>
      </c>
      <c r="P1323">
        <v>220732</v>
      </c>
      <c r="Q1323">
        <v>628845</v>
      </c>
      <c r="R1323">
        <f t="shared" si="192"/>
        <v>849577</v>
      </c>
      <c r="U1323">
        <v>71</v>
      </c>
      <c r="V1323">
        <v>51</v>
      </c>
      <c r="W1323">
        <f t="shared" si="193"/>
        <v>122</v>
      </c>
      <c r="Z1323">
        <v>0</v>
      </c>
      <c r="AA1323">
        <v>0</v>
      </c>
      <c r="AB1323">
        <f t="shared" si="194"/>
        <v>0</v>
      </c>
      <c r="AE1323">
        <v>12</v>
      </c>
      <c r="AF1323">
        <v>18</v>
      </c>
      <c r="AG1323">
        <f t="shared" si="195"/>
        <v>30</v>
      </c>
      <c r="AJ1323">
        <v>3760</v>
      </c>
      <c r="AK1323">
        <v>14244</v>
      </c>
      <c r="AL1323">
        <f t="shared" si="196"/>
        <v>18004</v>
      </c>
      <c r="AO1323">
        <v>8</v>
      </c>
      <c r="AP1323">
        <v>3</v>
      </c>
      <c r="AQ1323">
        <f t="shared" si="197"/>
        <v>11</v>
      </c>
    </row>
    <row r="1324" spans="11:43" x14ac:dyDescent="0.2">
      <c r="K1324">
        <v>1169531</v>
      </c>
      <c r="L1324">
        <v>777749</v>
      </c>
      <c r="M1324">
        <f t="shared" si="191"/>
        <v>1947280</v>
      </c>
      <c r="P1324">
        <v>244914</v>
      </c>
      <c r="Q1324">
        <v>636058</v>
      </c>
      <c r="R1324">
        <f t="shared" si="192"/>
        <v>880972</v>
      </c>
      <c r="U1324">
        <v>48</v>
      </c>
      <c r="V1324">
        <v>31</v>
      </c>
      <c r="W1324">
        <f t="shared" si="193"/>
        <v>79</v>
      </c>
      <c r="Z1324">
        <v>0</v>
      </c>
      <c r="AA1324">
        <v>7</v>
      </c>
      <c r="AB1324">
        <f t="shared" si="194"/>
        <v>7</v>
      </c>
      <c r="AE1324">
        <v>42</v>
      </c>
      <c r="AF1324">
        <v>37</v>
      </c>
      <c r="AG1324">
        <f t="shared" si="195"/>
        <v>79</v>
      </c>
      <c r="AJ1324">
        <v>2214</v>
      </c>
      <c r="AK1324">
        <v>13815</v>
      </c>
      <c r="AL1324">
        <f t="shared" si="196"/>
        <v>16029</v>
      </c>
      <c r="AO1324">
        <v>1038</v>
      </c>
      <c r="AP1324">
        <v>5113</v>
      </c>
      <c r="AQ1324">
        <f t="shared" si="197"/>
        <v>6151</v>
      </c>
    </row>
    <row r="1325" spans="11:43" x14ac:dyDescent="0.2">
      <c r="K1325">
        <v>922048</v>
      </c>
      <c r="L1325">
        <v>660023</v>
      </c>
      <c r="M1325">
        <f t="shared" si="191"/>
        <v>1582071</v>
      </c>
      <c r="P1325">
        <v>285204</v>
      </c>
      <c r="Q1325">
        <v>599347</v>
      </c>
      <c r="R1325">
        <f t="shared" si="192"/>
        <v>884551</v>
      </c>
      <c r="U1325">
        <v>58</v>
      </c>
      <c r="V1325">
        <v>30</v>
      </c>
      <c r="W1325">
        <f t="shared" si="193"/>
        <v>88</v>
      </c>
      <c r="Z1325">
        <v>81</v>
      </c>
      <c r="AA1325">
        <v>12</v>
      </c>
      <c r="AB1325">
        <f t="shared" si="194"/>
        <v>93</v>
      </c>
      <c r="AE1325">
        <v>72735</v>
      </c>
      <c r="AF1325">
        <v>68719</v>
      </c>
      <c r="AG1325">
        <f t="shared" si="195"/>
        <v>141454</v>
      </c>
      <c r="AJ1325">
        <v>2148</v>
      </c>
      <c r="AK1325">
        <v>12063</v>
      </c>
      <c r="AL1325">
        <f t="shared" si="196"/>
        <v>14211</v>
      </c>
    </row>
    <row r="1326" spans="11:43" x14ac:dyDescent="0.2">
      <c r="K1326">
        <v>839734</v>
      </c>
      <c r="L1326">
        <v>745372</v>
      </c>
      <c r="M1326">
        <f t="shared" si="191"/>
        <v>1585106</v>
      </c>
      <c r="P1326">
        <v>511254</v>
      </c>
      <c r="Q1326">
        <v>677622</v>
      </c>
      <c r="R1326">
        <f t="shared" si="192"/>
        <v>1188876</v>
      </c>
      <c r="U1326">
        <v>111</v>
      </c>
      <c r="V1326">
        <v>35</v>
      </c>
      <c r="W1326">
        <f t="shared" si="193"/>
        <v>146</v>
      </c>
      <c r="Z1326">
        <v>9</v>
      </c>
      <c r="AA1326">
        <v>126</v>
      </c>
      <c r="AB1326">
        <f t="shared" si="194"/>
        <v>135</v>
      </c>
      <c r="AE1326">
        <v>68025</v>
      </c>
      <c r="AF1326">
        <v>64874</v>
      </c>
      <c r="AG1326">
        <f t="shared" si="195"/>
        <v>132899</v>
      </c>
      <c r="AJ1326">
        <v>6547</v>
      </c>
      <c r="AK1326">
        <v>11900</v>
      </c>
      <c r="AL1326">
        <f t="shared" si="196"/>
        <v>18447</v>
      </c>
    </row>
    <row r="1327" spans="11:43" x14ac:dyDescent="0.2">
      <c r="K1327">
        <v>588491</v>
      </c>
      <c r="L1327">
        <v>707432</v>
      </c>
      <c r="M1327">
        <f t="shared" si="191"/>
        <v>1295923</v>
      </c>
      <c r="P1327">
        <v>427100</v>
      </c>
      <c r="Q1327">
        <v>690766</v>
      </c>
      <c r="R1327">
        <f t="shared" si="192"/>
        <v>1117866</v>
      </c>
      <c r="U1327">
        <v>35</v>
      </c>
      <c r="V1327">
        <v>13</v>
      </c>
      <c r="W1327">
        <f t="shared" si="193"/>
        <v>48</v>
      </c>
      <c r="Z1327">
        <v>0</v>
      </c>
      <c r="AA1327">
        <v>0</v>
      </c>
      <c r="AB1327">
        <f t="shared" si="194"/>
        <v>0</v>
      </c>
      <c r="AE1327">
        <v>45389</v>
      </c>
      <c r="AF1327">
        <v>67105</v>
      </c>
      <c r="AG1327">
        <f t="shared" si="195"/>
        <v>112494</v>
      </c>
      <c r="AJ1327">
        <v>7334</v>
      </c>
      <c r="AK1327">
        <v>5514</v>
      </c>
      <c r="AL1327">
        <f t="shared" si="196"/>
        <v>12848</v>
      </c>
    </row>
    <row r="1328" spans="11:43" x14ac:dyDescent="0.2">
      <c r="K1328">
        <v>521802</v>
      </c>
      <c r="L1328">
        <v>1098539</v>
      </c>
      <c r="M1328">
        <f t="shared" si="191"/>
        <v>1620341</v>
      </c>
      <c r="P1328">
        <v>534608</v>
      </c>
      <c r="Q1328">
        <v>693063</v>
      </c>
      <c r="R1328">
        <f t="shared" si="192"/>
        <v>1227671</v>
      </c>
      <c r="U1328">
        <v>67</v>
      </c>
      <c r="V1328">
        <v>28</v>
      </c>
      <c r="W1328">
        <f t="shared" si="193"/>
        <v>95</v>
      </c>
      <c r="Z1328">
        <v>12579</v>
      </c>
      <c r="AA1328">
        <v>32719</v>
      </c>
      <c r="AB1328">
        <f t="shared" si="194"/>
        <v>45298</v>
      </c>
      <c r="AE1328">
        <v>11578</v>
      </c>
      <c r="AF1328">
        <v>63246</v>
      </c>
      <c r="AG1328">
        <f t="shared" si="195"/>
        <v>74824</v>
      </c>
      <c r="AJ1328">
        <v>7200</v>
      </c>
      <c r="AK1328">
        <v>5901</v>
      </c>
      <c r="AL1328">
        <f t="shared" si="196"/>
        <v>13101</v>
      </c>
    </row>
    <row r="1329" spans="11:38" x14ac:dyDescent="0.2">
      <c r="K1329">
        <v>22164892</v>
      </c>
      <c r="L1329">
        <v>0</v>
      </c>
      <c r="M1329">
        <f t="shared" si="191"/>
        <v>22164892</v>
      </c>
      <c r="P1329">
        <v>445859</v>
      </c>
      <c r="Q1329">
        <v>658209</v>
      </c>
      <c r="R1329">
        <f t="shared" si="192"/>
        <v>1104068</v>
      </c>
      <c r="U1329">
        <v>51</v>
      </c>
      <c r="V1329">
        <v>30</v>
      </c>
      <c r="W1329">
        <f t="shared" si="193"/>
        <v>81</v>
      </c>
      <c r="Z1329">
        <v>13593</v>
      </c>
      <c r="AA1329">
        <v>40870</v>
      </c>
      <c r="AB1329">
        <f t="shared" si="194"/>
        <v>54463</v>
      </c>
      <c r="AE1329">
        <v>10864</v>
      </c>
      <c r="AF1329">
        <v>73337</v>
      </c>
      <c r="AG1329">
        <f t="shared" si="195"/>
        <v>84201</v>
      </c>
      <c r="AJ1329">
        <v>8386</v>
      </c>
      <c r="AK1329">
        <v>6195</v>
      </c>
      <c r="AL1329">
        <f t="shared" si="196"/>
        <v>14581</v>
      </c>
    </row>
    <row r="1330" spans="11:38" x14ac:dyDescent="0.2">
      <c r="K1330">
        <v>20348851</v>
      </c>
      <c r="L1330">
        <v>0</v>
      </c>
      <c r="M1330">
        <f t="shared" si="191"/>
        <v>20348851</v>
      </c>
      <c r="P1330">
        <v>345852</v>
      </c>
      <c r="Q1330">
        <v>683413</v>
      </c>
      <c r="R1330">
        <f t="shared" si="192"/>
        <v>1029265</v>
      </c>
      <c r="U1330">
        <v>61</v>
      </c>
      <c r="V1330">
        <v>43</v>
      </c>
      <c r="W1330">
        <f t="shared" si="193"/>
        <v>104</v>
      </c>
      <c r="Z1330">
        <v>14909</v>
      </c>
      <c r="AA1330">
        <v>28421</v>
      </c>
      <c r="AB1330">
        <f t="shared" si="194"/>
        <v>43330</v>
      </c>
      <c r="AE1330">
        <v>30282</v>
      </c>
      <c r="AF1330">
        <v>69755</v>
      </c>
      <c r="AG1330">
        <f t="shared" si="195"/>
        <v>100037</v>
      </c>
      <c r="AJ1330">
        <v>4691</v>
      </c>
      <c r="AK1330">
        <v>4048</v>
      </c>
      <c r="AL1330">
        <f t="shared" si="196"/>
        <v>8739</v>
      </c>
    </row>
    <row r="1331" spans="11:38" x14ac:dyDescent="0.2">
      <c r="K1331">
        <v>25799016</v>
      </c>
      <c r="L1331">
        <v>0</v>
      </c>
      <c r="M1331">
        <f t="shared" si="191"/>
        <v>25799016</v>
      </c>
      <c r="P1331">
        <v>263137</v>
      </c>
      <c r="Q1331">
        <v>656940</v>
      </c>
      <c r="R1331">
        <f t="shared" si="192"/>
        <v>920077</v>
      </c>
      <c r="U1331">
        <v>76</v>
      </c>
      <c r="V1331">
        <v>46</v>
      </c>
      <c r="W1331">
        <f t="shared" si="193"/>
        <v>122</v>
      </c>
      <c r="Z1331">
        <v>9672</v>
      </c>
      <c r="AA1331">
        <v>23645</v>
      </c>
      <c r="AB1331">
        <f t="shared" si="194"/>
        <v>33317</v>
      </c>
      <c r="AE1331">
        <v>10584</v>
      </c>
      <c r="AF1331">
        <v>85463</v>
      </c>
      <c r="AG1331">
        <f t="shared" si="195"/>
        <v>96047</v>
      </c>
      <c r="AJ1331">
        <v>4436</v>
      </c>
      <c r="AK1331">
        <v>5393</v>
      </c>
      <c r="AL1331">
        <f t="shared" si="196"/>
        <v>9829</v>
      </c>
    </row>
    <row r="1332" spans="11:38" x14ac:dyDescent="0.2">
      <c r="K1332">
        <v>20917131</v>
      </c>
      <c r="L1332">
        <v>0</v>
      </c>
      <c r="M1332">
        <f t="shared" si="191"/>
        <v>20917131</v>
      </c>
      <c r="P1332">
        <v>241358</v>
      </c>
      <c r="Q1332">
        <v>617638</v>
      </c>
      <c r="R1332">
        <f t="shared" si="192"/>
        <v>858996</v>
      </c>
      <c r="U1332">
        <v>61</v>
      </c>
      <c r="V1332">
        <v>53</v>
      </c>
      <c r="W1332">
        <f t="shared" si="193"/>
        <v>114</v>
      </c>
      <c r="Z1332">
        <v>6819</v>
      </c>
      <c r="AA1332">
        <v>25417</v>
      </c>
      <c r="AB1332">
        <f t="shared" si="194"/>
        <v>32236</v>
      </c>
      <c r="AE1332">
        <v>10602</v>
      </c>
      <c r="AF1332">
        <v>88942</v>
      </c>
      <c r="AG1332">
        <f t="shared" si="195"/>
        <v>99544</v>
      </c>
      <c r="AJ1332">
        <v>0</v>
      </c>
      <c r="AK1332">
        <v>1046</v>
      </c>
      <c r="AL1332">
        <f t="shared" si="196"/>
        <v>1046</v>
      </c>
    </row>
    <row r="1333" spans="11:38" x14ac:dyDescent="0.2">
      <c r="K1333">
        <v>160272</v>
      </c>
      <c r="L1333">
        <v>614114</v>
      </c>
      <c r="M1333">
        <f t="shared" si="191"/>
        <v>774386</v>
      </c>
      <c r="P1333">
        <v>11665516</v>
      </c>
      <c r="Q1333">
        <v>0</v>
      </c>
      <c r="R1333">
        <f t="shared" si="192"/>
        <v>11665516</v>
      </c>
      <c r="U1333">
        <v>1</v>
      </c>
      <c r="V1333">
        <v>22</v>
      </c>
      <c r="W1333">
        <f t="shared" si="193"/>
        <v>23</v>
      </c>
      <c r="Z1333">
        <v>10531</v>
      </c>
      <c r="AA1333">
        <v>33824</v>
      </c>
      <c r="AB1333">
        <f t="shared" si="194"/>
        <v>44355</v>
      </c>
      <c r="AE1333">
        <v>11406</v>
      </c>
      <c r="AF1333">
        <v>81059</v>
      </c>
      <c r="AG1333">
        <f t="shared" si="195"/>
        <v>92465</v>
      </c>
      <c r="AJ1333">
        <v>0</v>
      </c>
      <c r="AK1333">
        <v>2825</v>
      </c>
      <c r="AL1333">
        <f t="shared" si="196"/>
        <v>2825</v>
      </c>
    </row>
    <row r="1334" spans="11:38" x14ac:dyDescent="0.2">
      <c r="K1334">
        <v>172043</v>
      </c>
      <c r="L1334">
        <v>558410</v>
      </c>
      <c r="M1334">
        <f t="shared" si="191"/>
        <v>730453</v>
      </c>
      <c r="P1334">
        <v>12927088</v>
      </c>
      <c r="Q1334">
        <v>0</v>
      </c>
      <c r="R1334">
        <f t="shared" si="192"/>
        <v>12927088</v>
      </c>
      <c r="U1334">
        <v>1</v>
      </c>
      <c r="V1334">
        <v>15</v>
      </c>
      <c r="W1334">
        <f t="shared" si="193"/>
        <v>16</v>
      </c>
      <c r="Z1334">
        <v>765</v>
      </c>
      <c r="AA1334">
        <v>2531</v>
      </c>
      <c r="AB1334">
        <f t="shared" si="194"/>
        <v>3296</v>
      </c>
      <c r="AE1334">
        <v>24890</v>
      </c>
      <c r="AF1334">
        <v>81998</v>
      </c>
      <c r="AG1334">
        <f t="shared" si="195"/>
        <v>106888</v>
      </c>
      <c r="AJ1334">
        <v>0</v>
      </c>
      <c r="AK1334">
        <v>1075</v>
      </c>
      <c r="AL1334">
        <f t="shared" si="196"/>
        <v>1075</v>
      </c>
    </row>
    <row r="1335" spans="11:38" x14ac:dyDescent="0.2">
      <c r="K1335">
        <v>182785</v>
      </c>
      <c r="L1335">
        <v>573986</v>
      </c>
      <c r="M1335">
        <f t="shared" si="191"/>
        <v>756771</v>
      </c>
      <c r="P1335">
        <v>13720549</v>
      </c>
      <c r="Q1335">
        <v>0</v>
      </c>
      <c r="R1335">
        <f t="shared" si="192"/>
        <v>13720549</v>
      </c>
      <c r="U1335">
        <v>1</v>
      </c>
      <c r="V1335">
        <v>40</v>
      </c>
      <c r="W1335">
        <f t="shared" si="193"/>
        <v>41</v>
      </c>
      <c r="Z1335">
        <v>250</v>
      </c>
      <c r="AA1335">
        <v>1057</v>
      </c>
      <c r="AB1335">
        <f t="shared" si="194"/>
        <v>1307</v>
      </c>
      <c r="AE1335">
        <v>17349</v>
      </c>
      <c r="AF1335">
        <v>72199</v>
      </c>
      <c r="AG1335">
        <f t="shared" si="195"/>
        <v>89548</v>
      </c>
      <c r="AJ1335">
        <v>0</v>
      </c>
      <c r="AK1335">
        <v>1132</v>
      </c>
      <c r="AL1335">
        <f t="shared" si="196"/>
        <v>1132</v>
      </c>
    </row>
    <row r="1336" spans="11:38" x14ac:dyDescent="0.2">
      <c r="K1336">
        <v>166191</v>
      </c>
      <c r="L1336">
        <v>585221</v>
      </c>
      <c r="M1336">
        <f t="shared" si="191"/>
        <v>751412</v>
      </c>
      <c r="P1336">
        <v>12368962</v>
      </c>
      <c r="Q1336">
        <v>0</v>
      </c>
      <c r="R1336">
        <f t="shared" si="192"/>
        <v>12368962</v>
      </c>
      <c r="U1336">
        <v>1</v>
      </c>
      <c r="V1336">
        <v>25</v>
      </c>
      <c r="W1336">
        <f t="shared" si="193"/>
        <v>26</v>
      </c>
      <c r="Z1336">
        <v>656</v>
      </c>
      <c r="AA1336">
        <v>1834</v>
      </c>
      <c r="AB1336">
        <f t="shared" si="194"/>
        <v>2490</v>
      </c>
      <c r="AE1336">
        <v>13508</v>
      </c>
      <c r="AF1336">
        <v>76275</v>
      </c>
      <c r="AG1336">
        <f t="shared" si="195"/>
        <v>89783</v>
      </c>
      <c r="AJ1336">
        <v>0</v>
      </c>
      <c r="AK1336">
        <v>1191</v>
      </c>
      <c r="AL1336">
        <f t="shared" si="196"/>
        <v>1191</v>
      </c>
    </row>
    <row r="1337" spans="11:38" x14ac:dyDescent="0.2">
      <c r="K1337">
        <v>255733</v>
      </c>
      <c r="L1337">
        <v>622578</v>
      </c>
      <c r="M1337">
        <f t="shared" si="191"/>
        <v>878311</v>
      </c>
      <c r="P1337">
        <v>12551440</v>
      </c>
      <c r="Q1337">
        <v>0</v>
      </c>
      <c r="R1337">
        <f t="shared" si="192"/>
        <v>12551440</v>
      </c>
      <c r="U1337">
        <v>0</v>
      </c>
      <c r="V1337">
        <v>13</v>
      </c>
      <c r="W1337">
        <f t="shared" si="193"/>
        <v>13</v>
      </c>
      <c r="Z1337">
        <v>149</v>
      </c>
      <c r="AA1337">
        <v>0</v>
      </c>
      <c r="AB1337">
        <f t="shared" si="194"/>
        <v>149</v>
      </c>
      <c r="AE1337">
        <v>13</v>
      </c>
      <c r="AF1337">
        <v>165</v>
      </c>
      <c r="AG1337">
        <f t="shared" si="195"/>
        <v>178</v>
      </c>
      <c r="AJ1337">
        <v>0</v>
      </c>
      <c r="AK1337">
        <v>1290</v>
      </c>
      <c r="AL1337">
        <f t="shared" si="196"/>
        <v>1290</v>
      </c>
    </row>
    <row r="1338" spans="11:38" x14ac:dyDescent="0.2">
      <c r="K1338">
        <v>346872</v>
      </c>
      <c r="L1338">
        <v>556741</v>
      </c>
      <c r="M1338">
        <f t="shared" si="191"/>
        <v>903613</v>
      </c>
      <c r="P1338">
        <v>12714475</v>
      </c>
      <c r="Q1338">
        <v>0</v>
      </c>
      <c r="R1338">
        <f t="shared" si="192"/>
        <v>12714475</v>
      </c>
      <c r="U1338">
        <v>0</v>
      </c>
      <c r="V1338">
        <v>13</v>
      </c>
      <c r="W1338">
        <f t="shared" si="193"/>
        <v>13</v>
      </c>
      <c r="Z1338">
        <v>406</v>
      </c>
      <c r="AA1338">
        <v>664</v>
      </c>
      <c r="AB1338">
        <f t="shared" si="194"/>
        <v>1070</v>
      </c>
      <c r="AE1338">
        <v>28</v>
      </c>
      <c r="AF1338">
        <v>212</v>
      </c>
      <c r="AG1338">
        <f t="shared" si="195"/>
        <v>240</v>
      </c>
      <c r="AJ1338">
        <v>0</v>
      </c>
      <c r="AK1338">
        <v>2558</v>
      </c>
      <c r="AL1338">
        <f t="shared" si="196"/>
        <v>2558</v>
      </c>
    </row>
    <row r="1339" spans="11:38" x14ac:dyDescent="0.2">
      <c r="K1339">
        <v>329974</v>
      </c>
      <c r="L1339">
        <v>642452</v>
      </c>
      <c r="M1339">
        <f t="shared" si="191"/>
        <v>972426</v>
      </c>
      <c r="P1339">
        <v>12012014</v>
      </c>
      <c r="Q1339">
        <v>0</v>
      </c>
      <c r="R1339">
        <f t="shared" si="192"/>
        <v>12012014</v>
      </c>
      <c r="U1339">
        <v>12</v>
      </c>
      <c r="V1339">
        <v>41</v>
      </c>
      <c r="W1339">
        <f t="shared" si="193"/>
        <v>53</v>
      </c>
      <c r="Z1339">
        <v>1806</v>
      </c>
      <c r="AA1339">
        <v>1791</v>
      </c>
      <c r="AB1339">
        <f t="shared" si="194"/>
        <v>3597</v>
      </c>
      <c r="AE1339">
        <v>19</v>
      </c>
      <c r="AF1339">
        <v>111</v>
      </c>
      <c r="AG1339">
        <f t="shared" si="195"/>
        <v>130</v>
      </c>
      <c r="AJ1339">
        <v>0</v>
      </c>
      <c r="AK1339">
        <v>1509</v>
      </c>
      <c r="AL1339">
        <f t="shared" si="196"/>
        <v>1509</v>
      </c>
    </row>
    <row r="1340" spans="11:38" x14ac:dyDescent="0.2">
      <c r="K1340">
        <v>445256</v>
      </c>
      <c r="L1340">
        <v>675847</v>
      </c>
      <c r="M1340">
        <f t="shared" si="191"/>
        <v>1121103</v>
      </c>
      <c r="P1340">
        <v>11743103</v>
      </c>
      <c r="Q1340">
        <v>0</v>
      </c>
      <c r="R1340">
        <f t="shared" si="192"/>
        <v>11743103</v>
      </c>
      <c r="U1340">
        <v>0</v>
      </c>
      <c r="V1340">
        <v>23</v>
      </c>
      <c r="W1340">
        <f t="shared" si="193"/>
        <v>23</v>
      </c>
      <c r="Z1340">
        <v>1778</v>
      </c>
      <c r="AA1340">
        <v>2664</v>
      </c>
      <c r="AB1340">
        <f t="shared" si="194"/>
        <v>4442</v>
      </c>
      <c r="AE1340">
        <v>6</v>
      </c>
      <c r="AF1340">
        <v>87</v>
      </c>
      <c r="AG1340">
        <f t="shared" si="195"/>
        <v>93</v>
      </c>
      <c r="AJ1340">
        <v>0</v>
      </c>
      <c r="AK1340">
        <v>1308</v>
      </c>
      <c r="AL1340">
        <f t="shared" si="196"/>
        <v>1308</v>
      </c>
    </row>
    <row r="1341" spans="11:38" x14ac:dyDescent="0.2">
      <c r="K1341">
        <v>293810</v>
      </c>
      <c r="L1341">
        <v>590864</v>
      </c>
      <c r="M1341">
        <f t="shared" si="191"/>
        <v>884674</v>
      </c>
      <c r="P1341">
        <v>12630208</v>
      </c>
      <c r="Q1341">
        <v>0</v>
      </c>
      <c r="R1341">
        <f t="shared" si="192"/>
        <v>12630208</v>
      </c>
      <c r="U1341">
        <v>0</v>
      </c>
      <c r="V1341">
        <v>31</v>
      </c>
      <c r="W1341">
        <f t="shared" si="193"/>
        <v>31</v>
      </c>
      <c r="Z1341">
        <v>4</v>
      </c>
      <c r="AA1341">
        <v>493</v>
      </c>
      <c r="AB1341">
        <f t="shared" si="194"/>
        <v>497</v>
      </c>
      <c r="AE1341">
        <v>1</v>
      </c>
      <c r="AF1341">
        <v>0</v>
      </c>
      <c r="AG1341">
        <f t="shared" si="195"/>
        <v>1</v>
      </c>
      <c r="AJ1341">
        <v>0</v>
      </c>
      <c r="AK1341">
        <v>1254</v>
      </c>
      <c r="AL1341">
        <f t="shared" si="196"/>
        <v>1254</v>
      </c>
    </row>
    <row r="1342" spans="11:38" x14ac:dyDescent="0.2">
      <c r="K1342">
        <v>263962</v>
      </c>
      <c r="L1342">
        <v>646908</v>
      </c>
      <c r="M1342">
        <f t="shared" si="191"/>
        <v>910870</v>
      </c>
      <c r="P1342">
        <v>17449210</v>
      </c>
      <c r="Q1342">
        <v>0</v>
      </c>
      <c r="R1342">
        <f t="shared" si="192"/>
        <v>17449210</v>
      </c>
      <c r="U1342">
        <v>23</v>
      </c>
      <c r="V1342">
        <v>0</v>
      </c>
      <c r="W1342">
        <f t="shared" si="193"/>
        <v>23</v>
      </c>
      <c r="Z1342">
        <v>1769</v>
      </c>
      <c r="AA1342">
        <v>688</v>
      </c>
      <c r="AB1342">
        <f t="shared" si="194"/>
        <v>2457</v>
      </c>
      <c r="AE1342">
        <v>78</v>
      </c>
      <c r="AF1342">
        <v>43</v>
      </c>
      <c r="AG1342">
        <f t="shared" si="195"/>
        <v>121</v>
      </c>
      <c r="AJ1342">
        <v>0</v>
      </c>
      <c r="AK1342">
        <v>1028</v>
      </c>
      <c r="AL1342">
        <f t="shared" si="196"/>
        <v>1028</v>
      </c>
    </row>
    <row r="1343" spans="11:38" x14ac:dyDescent="0.2">
      <c r="K1343">
        <v>216468</v>
      </c>
      <c r="L1343">
        <v>601228</v>
      </c>
      <c r="M1343">
        <f t="shared" si="191"/>
        <v>817696</v>
      </c>
      <c r="P1343">
        <v>16996274</v>
      </c>
      <c r="Q1343">
        <v>0</v>
      </c>
      <c r="R1343">
        <f t="shared" si="192"/>
        <v>16996274</v>
      </c>
      <c r="U1343">
        <v>5</v>
      </c>
      <c r="V1343">
        <v>19</v>
      </c>
      <c r="W1343">
        <f t="shared" si="193"/>
        <v>24</v>
      </c>
      <c r="Z1343">
        <v>906</v>
      </c>
      <c r="AA1343">
        <v>3334</v>
      </c>
      <c r="AB1343">
        <f t="shared" si="194"/>
        <v>4240</v>
      </c>
      <c r="AE1343">
        <v>7</v>
      </c>
      <c r="AF1343">
        <v>0</v>
      </c>
      <c r="AG1343">
        <f t="shared" si="195"/>
        <v>7</v>
      </c>
      <c r="AJ1343">
        <v>0</v>
      </c>
      <c r="AK1343">
        <v>1304</v>
      </c>
      <c r="AL1343">
        <f t="shared" si="196"/>
        <v>1304</v>
      </c>
    </row>
    <row r="1344" spans="11:38" x14ac:dyDescent="0.2">
      <c r="K1344">
        <v>184971</v>
      </c>
      <c r="L1344">
        <v>572314</v>
      </c>
      <c r="M1344">
        <f t="shared" si="191"/>
        <v>757285</v>
      </c>
      <c r="P1344">
        <v>18692679</v>
      </c>
      <c r="Q1344">
        <v>0</v>
      </c>
      <c r="R1344">
        <f t="shared" si="192"/>
        <v>18692679</v>
      </c>
      <c r="U1344">
        <v>11</v>
      </c>
      <c r="V1344">
        <v>11</v>
      </c>
      <c r="W1344">
        <f t="shared" si="193"/>
        <v>22</v>
      </c>
      <c r="Z1344">
        <v>1088</v>
      </c>
      <c r="AA1344">
        <v>3211</v>
      </c>
      <c r="AB1344">
        <f t="shared" si="194"/>
        <v>4299</v>
      </c>
      <c r="AE1344">
        <v>10</v>
      </c>
      <c r="AF1344">
        <v>30</v>
      </c>
      <c r="AG1344">
        <f t="shared" si="195"/>
        <v>40</v>
      </c>
      <c r="AJ1344">
        <v>0</v>
      </c>
      <c r="AK1344">
        <v>0</v>
      </c>
      <c r="AL1344">
        <f t="shared" si="196"/>
        <v>0</v>
      </c>
    </row>
    <row r="1345" spans="11:38" x14ac:dyDescent="0.2">
      <c r="K1345">
        <v>16495346</v>
      </c>
      <c r="L1345">
        <v>0</v>
      </c>
      <c r="M1345">
        <f t="shared" si="191"/>
        <v>16495346</v>
      </c>
      <c r="P1345">
        <v>230751366</v>
      </c>
      <c r="Q1345">
        <v>3064137</v>
      </c>
      <c r="R1345">
        <f t="shared" si="192"/>
        <v>233815503</v>
      </c>
      <c r="U1345">
        <v>6</v>
      </c>
      <c r="V1345">
        <v>4</v>
      </c>
      <c r="W1345">
        <f t="shared" si="193"/>
        <v>10</v>
      </c>
      <c r="Z1345">
        <v>17582</v>
      </c>
      <c r="AA1345">
        <v>26729</v>
      </c>
      <c r="AB1345">
        <f t="shared" si="194"/>
        <v>44311</v>
      </c>
      <c r="AE1345">
        <v>18</v>
      </c>
      <c r="AF1345">
        <v>89</v>
      </c>
      <c r="AG1345">
        <f t="shared" si="195"/>
        <v>107</v>
      </c>
      <c r="AJ1345">
        <v>42264</v>
      </c>
      <c r="AK1345">
        <v>1133</v>
      </c>
      <c r="AL1345">
        <f t="shared" si="196"/>
        <v>43397</v>
      </c>
    </row>
    <row r="1346" spans="11:38" x14ac:dyDescent="0.2">
      <c r="K1346">
        <v>15695252</v>
      </c>
      <c r="L1346">
        <v>0</v>
      </c>
      <c r="M1346">
        <f t="shared" si="191"/>
        <v>15695252</v>
      </c>
      <c r="P1346">
        <v>228627409</v>
      </c>
      <c r="Q1346">
        <v>2196767</v>
      </c>
      <c r="R1346">
        <f t="shared" si="192"/>
        <v>230824176</v>
      </c>
      <c r="U1346">
        <v>1</v>
      </c>
      <c r="V1346">
        <v>3</v>
      </c>
      <c r="W1346">
        <f t="shared" si="193"/>
        <v>4</v>
      </c>
      <c r="Z1346">
        <v>16317</v>
      </c>
      <c r="AA1346">
        <v>28472</v>
      </c>
      <c r="AB1346">
        <f t="shared" si="194"/>
        <v>44789</v>
      </c>
      <c r="AE1346">
        <v>0</v>
      </c>
      <c r="AF1346">
        <v>0</v>
      </c>
      <c r="AG1346">
        <f t="shared" si="195"/>
        <v>0</v>
      </c>
      <c r="AJ1346">
        <v>2403</v>
      </c>
      <c r="AK1346">
        <v>0</v>
      </c>
      <c r="AL1346">
        <f t="shared" si="196"/>
        <v>2403</v>
      </c>
    </row>
    <row r="1347" spans="11:38" x14ac:dyDescent="0.2">
      <c r="K1347">
        <v>17348702</v>
      </c>
      <c r="L1347">
        <v>0</v>
      </c>
      <c r="M1347">
        <f t="shared" si="191"/>
        <v>17348702</v>
      </c>
      <c r="P1347">
        <v>266653624</v>
      </c>
      <c r="Q1347">
        <v>2643310</v>
      </c>
      <c r="R1347">
        <f t="shared" si="192"/>
        <v>269296934</v>
      </c>
      <c r="U1347">
        <v>9</v>
      </c>
      <c r="V1347">
        <v>5</v>
      </c>
      <c r="W1347">
        <f t="shared" si="193"/>
        <v>14</v>
      </c>
      <c r="Z1347">
        <v>19351</v>
      </c>
      <c r="AA1347">
        <v>35071</v>
      </c>
      <c r="AB1347">
        <f t="shared" si="194"/>
        <v>54422</v>
      </c>
      <c r="AE1347">
        <v>4483</v>
      </c>
      <c r="AF1347">
        <v>21050</v>
      </c>
      <c r="AG1347">
        <f t="shared" si="195"/>
        <v>25533</v>
      </c>
      <c r="AJ1347">
        <v>0</v>
      </c>
      <c r="AK1347">
        <v>0</v>
      </c>
      <c r="AL1347">
        <f t="shared" si="196"/>
        <v>0</v>
      </c>
    </row>
    <row r="1348" spans="11:38" x14ac:dyDescent="0.2">
      <c r="K1348">
        <v>12258293</v>
      </c>
      <c r="L1348">
        <v>0</v>
      </c>
      <c r="M1348">
        <f t="shared" si="191"/>
        <v>12258293</v>
      </c>
      <c r="P1348">
        <v>254549476</v>
      </c>
      <c r="Q1348">
        <v>2338121</v>
      </c>
      <c r="R1348">
        <f t="shared" si="192"/>
        <v>256887597</v>
      </c>
      <c r="U1348">
        <v>0</v>
      </c>
      <c r="V1348">
        <v>0</v>
      </c>
      <c r="W1348">
        <f t="shared" si="193"/>
        <v>0</v>
      </c>
      <c r="Z1348">
        <v>20420</v>
      </c>
      <c r="AA1348">
        <v>28648</v>
      </c>
      <c r="AB1348">
        <f t="shared" si="194"/>
        <v>49068</v>
      </c>
      <c r="AE1348">
        <v>5205</v>
      </c>
      <c r="AF1348">
        <v>15693</v>
      </c>
      <c r="AG1348">
        <f t="shared" si="195"/>
        <v>20898</v>
      </c>
      <c r="AJ1348">
        <v>4518</v>
      </c>
      <c r="AK1348">
        <v>0</v>
      </c>
      <c r="AL1348">
        <f t="shared" si="196"/>
        <v>4518</v>
      </c>
    </row>
    <row r="1349" spans="11:38" x14ac:dyDescent="0.2">
      <c r="K1349">
        <v>12551440</v>
      </c>
      <c r="L1349">
        <v>0</v>
      </c>
      <c r="M1349">
        <f t="shared" ref="M1349:M1412" si="198">K1349+L1349</f>
        <v>12551440</v>
      </c>
      <c r="P1349">
        <v>241180871</v>
      </c>
      <c r="Q1349">
        <v>2051699</v>
      </c>
      <c r="R1349">
        <f t="shared" ref="R1349:R1412" si="199">P1349+Q1349</f>
        <v>243232570</v>
      </c>
      <c r="U1349">
        <v>38468</v>
      </c>
      <c r="V1349">
        <v>27321</v>
      </c>
      <c r="W1349">
        <f t="shared" ref="W1349:W1412" si="200">U1349+V1349</f>
        <v>65789</v>
      </c>
      <c r="Z1349">
        <v>25464</v>
      </c>
      <c r="AA1349">
        <v>28705</v>
      </c>
      <c r="AB1349">
        <f t="shared" ref="AB1349:AB1409" si="201">Z1349+AA1349</f>
        <v>54169</v>
      </c>
      <c r="AE1349">
        <v>7427</v>
      </c>
      <c r="AF1349">
        <v>23456</v>
      </c>
      <c r="AG1349">
        <f t="shared" ref="AG1349:AG1412" si="202">AE1349+AF1349</f>
        <v>30883</v>
      </c>
      <c r="AJ1349">
        <v>0</v>
      </c>
      <c r="AK1349">
        <v>0</v>
      </c>
      <c r="AL1349">
        <f t="shared" ref="AL1349:AL1374" si="203">AJ1349+AK1349</f>
        <v>0</v>
      </c>
    </row>
    <row r="1350" spans="11:38" x14ac:dyDescent="0.2">
      <c r="K1350">
        <v>12283460</v>
      </c>
      <c r="L1350">
        <v>0</v>
      </c>
      <c r="M1350">
        <f t="shared" si="198"/>
        <v>12283460</v>
      </c>
      <c r="P1350">
        <v>255810969</v>
      </c>
      <c r="Q1350">
        <v>2310144</v>
      </c>
      <c r="R1350">
        <f t="shared" si="199"/>
        <v>258121113</v>
      </c>
      <c r="U1350">
        <v>56337</v>
      </c>
      <c r="V1350">
        <v>30364</v>
      </c>
      <c r="W1350">
        <f t="shared" si="200"/>
        <v>86701</v>
      </c>
      <c r="Z1350">
        <v>39114</v>
      </c>
      <c r="AA1350">
        <v>31141</v>
      </c>
      <c r="AB1350">
        <f t="shared" si="201"/>
        <v>70255</v>
      </c>
      <c r="AE1350">
        <v>5715</v>
      </c>
      <c r="AF1350">
        <v>14030</v>
      </c>
      <c r="AG1350">
        <f t="shared" si="202"/>
        <v>19745</v>
      </c>
      <c r="AJ1350">
        <v>1953</v>
      </c>
      <c r="AK1350">
        <v>26</v>
      </c>
      <c r="AL1350">
        <f t="shared" si="203"/>
        <v>1979</v>
      </c>
    </row>
    <row r="1351" spans="11:38" x14ac:dyDescent="0.2">
      <c r="K1351">
        <v>12175612</v>
      </c>
      <c r="L1351">
        <v>0</v>
      </c>
      <c r="M1351">
        <f t="shared" si="198"/>
        <v>12175612</v>
      </c>
      <c r="P1351">
        <v>252537887</v>
      </c>
      <c r="Q1351">
        <v>2223320</v>
      </c>
      <c r="R1351">
        <f t="shared" si="199"/>
        <v>254761207</v>
      </c>
      <c r="U1351">
        <v>33813</v>
      </c>
      <c r="V1351">
        <v>53216</v>
      </c>
      <c r="W1351">
        <f t="shared" si="200"/>
        <v>87029</v>
      </c>
      <c r="Z1351">
        <v>43093</v>
      </c>
      <c r="AA1351">
        <v>37968</v>
      </c>
      <c r="AB1351">
        <f t="shared" si="201"/>
        <v>81061</v>
      </c>
      <c r="AE1351">
        <v>6001</v>
      </c>
      <c r="AF1351">
        <v>28671</v>
      </c>
      <c r="AG1351">
        <f t="shared" si="202"/>
        <v>34672</v>
      </c>
      <c r="AJ1351">
        <v>16997</v>
      </c>
      <c r="AK1351">
        <v>529</v>
      </c>
      <c r="AL1351">
        <f t="shared" si="203"/>
        <v>17526</v>
      </c>
    </row>
    <row r="1352" spans="11:38" x14ac:dyDescent="0.2">
      <c r="K1352">
        <v>12575343</v>
      </c>
      <c r="L1352">
        <v>0</v>
      </c>
      <c r="M1352">
        <f t="shared" si="198"/>
        <v>12575343</v>
      </c>
      <c r="P1352">
        <v>253523494</v>
      </c>
      <c r="Q1352">
        <v>2206383</v>
      </c>
      <c r="R1352">
        <f t="shared" si="199"/>
        <v>255729877</v>
      </c>
      <c r="U1352">
        <v>13428</v>
      </c>
      <c r="V1352">
        <v>49435</v>
      </c>
      <c r="W1352">
        <f t="shared" si="200"/>
        <v>62863</v>
      </c>
      <c r="Z1352">
        <v>50383</v>
      </c>
      <c r="AA1352">
        <v>40979</v>
      </c>
      <c r="AB1352">
        <f t="shared" si="201"/>
        <v>91362</v>
      </c>
      <c r="AE1352">
        <v>8048</v>
      </c>
      <c r="AF1352">
        <v>28871</v>
      </c>
      <c r="AG1352">
        <f t="shared" si="202"/>
        <v>36919</v>
      </c>
      <c r="AJ1352">
        <v>40919428</v>
      </c>
      <c r="AK1352">
        <v>0</v>
      </c>
      <c r="AL1352">
        <f t="shared" si="203"/>
        <v>40919428</v>
      </c>
    </row>
    <row r="1353" spans="11:38" x14ac:dyDescent="0.2">
      <c r="K1353">
        <v>12554954</v>
      </c>
      <c r="L1353">
        <v>78811</v>
      </c>
      <c r="M1353">
        <f t="shared" si="198"/>
        <v>12633765</v>
      </c>
      <c r="P1353">
        <v>264749556</v>
      </c>
      <c r="Q1353">
        <v>2330346</v>
      </c>
      <c r="R1353">
        <f t="shared" si="199"/>
        <v>267079902</v>
      </c>
      <c r="U1353">
        <v>16200</v>
      </c>
      <c r="V1353">
        <v>62200</v>
      </c>
      <c r="W1353">
        <f t="shared" si="200"/>
        <v>78400</v>
      </c>
      <c r="Z1353">
        <v>34375</v>
      </c>
      <c r="AA1353">
        <v>31966</v>
      </c>
      <c r="AB1353">
        <f t="shared" si="201"/>
        <v>66341</v>
      </c>
      <c r="AE1353">
        <v>11000</v>
      </c>
      <c r="AF1353">
        <v>29357</v>
      </c>
      <c r="AG1353">
        <f t="shared" si="202"/>
        <v>40357</v>
      </c>
      <c r="AJ1353">
        <v>40067507</v>
      </c>
      <c r="AK1353">
        <v>0</v>
      </c>
      <c r="AL1353">
        <f t="shared" si="203"/>
        <v>40067507</v>
      </c>
    </row>
    <row r="1354" spans="11:38" x14ac:dyDescent="0.2">
      <c r="K1354">
        <v>16991996</v>
      </c>
      <c r="L1354">
        <v>0</v>
      </c>
      <c r="M1354">
        <f t="shared" si="198"/>
        <v>16991996</v>
      </c>
      <c r="P1354">
        <v>267790357</v>
      </c>
      <c r="Q1354">
        <v>2295504</v>
      </c>
      <c r="R1354">
        <f t="shared" si="199"/>
        <v>270085861</v>
      </c>
      <c r="U1354">
        <v>14532</v>
      </c>
      <c r="V1354">
        <v>69002</v>
      </c>
      <c r="W1354">
        <f t="shared" si="200"/>
        <v>83534</v>
      </c>
      <c r="Z1354">
        <v>29641</v>
      </c>
      <c r="AA1354">
        <v>31316</v>
      </c>
      <c r="AB1354">
        <f t="shared" si="201"/>
        <v>60957</v>
      </c>
      <c r="AE1354">
        <v>7051</v>
      </c>
      <c r="AF1354">
        <v>53385</v>
      </c>
      <c r="AG1354">
        <f t="shared" si="202"/>
        <v>60436</v>
      </c>
      <c r="AJ1354">
        <v>38228347</v>
      </c>
      <c r="AK1354">
        <v>0</v>
      </c>
      <c r="AL1354">
        <f t="shared" si="203"/>
        <v>38228347</v>
      </c>
    </row>
    <row r="1355" spans="11:38" x14ac:dyDescent="0.2">
      <c r="K1355">
        <v>15453349</v>
      </c>
      <c r="L1355">
        <v>0</v>
      </c>
      <c r="M1355">
        <f t="shared" si="198"/>
        <v>15453349</v>
      </c>
      <c r="P1355">
        <v>258789583</v>
      </c>
      <c r="Q1355">
        <v>2377409</v>
      </c>
      <c r="R1355">
        <f t="shared" si="199"/>
        <v>261166992</v>
      </c>
      <c r="U1355">
        <v>12286</v>
      </c>
      <c r="V1355">
        <v>37714</v>
      </c>
      <c r="W1355">
        <f t="shared" si="200"/>
        <v>50000</v>
      </c>
      <c r="Z1355">
        <v>24926</v>
      </c>
      <c r="AA1355">
        <v>32135</v>
      </c>
      <c r="AB1355">
        <f t="shared" si="201"/>
        <v>57061</v>
      </c>
      <c r="AE1355">
        <v>8035</v>
      </c>
      <c r="AF1355">
        <v>25012</v>
      </c>
      <c r="AG1355">
        <f t="shared" si="202"/>
        <v>33047</v>
      </c>
      <c r="AJ1355">
        <v>40335513</v>
      </c>
      <c r="AK1355">
        <v>0</v>
      </c>
      <c r="AL1355">
        <f t="shared" si="203"/>
        <v>40335513</v>
      </c>
    </row>
    <row r="1356" spans="11:38" x14ac:dyDescent="0.2">
      <c r="K1356">
        <v>16166402</v>
      </c>
      <c r="L1356">
        <v>727512</v>
      </c>
      <c r="M1356">
        <f t="shared" si="198"/>
        <v>16893914</v>
      </c>
      <c r="P1356">
        <v>289208192</v>
      </c>
      <c r="Q1356">
        <v>2719636</v>
      </c>
      <c r="R1356">
        <f t="shared" si="199"/>
        <v>291927828</v>
      </c>
      <c r="U1356">
        <v>10072</v>
      </c>
      <c r="V1356">
        <v>60376</v>
      </c>
      <c r="W1356">
        <f t="shared" si="200"/>
        <v>70448</v>
      </c>
      <c r="Z1356">
        <v>28969</v>
      </c>
      <c r="AA1356">
        <v>37880</v>
      </c>
      <c r="AB1356">
        <f t="shared" si="201"/>
        <v>66849</v>
      </c>
      <c r="AE1356">
        <v>9388</v>
      </c>
      <c r="AF1356">
        <v>36439</v>
      </c>
      <c r="AG1356">
        <f t="shared" si="202"/>
        <v>45827</v>
      </c>
      <c r="AJ1356">
        <v>40991691</v>
      </c>
      <c r="AK1356">
        <v>0</v>
      </c>
      <c r="AL1356">
        <f t="shared" si="203"/>
        <v>40991691</v>
      </c>
    </row>
    <row r="1357" spans="11:38" x14ac:dyDescent="0.2">
      <c r="K1357">
        <v>231910748</v>
      </c>
      <c r="L1357">
        <v>0</v>
      </c>
      <c r="M1357">
        <f t="shared" si="198"/>
        <v>231910748</v>
      </c>
      <c r="P1357">
        <v>0</v>
      </c>
      <c r="Q1357">
        <v>1432</v>
      </c>
      <c r="R1357">
        <f t="shared" si="199"/>
        <v>1432</v>
      </c>
      <c r="U1357">
        <v>15606</v>
      </c>
      <c r="V1357">
        <v>68335</v>
      </c>
      <c r="W1357">
        <f t="shared" si="200"/>
        <v>83941</v>
      </c>
      <c r="Z1357">
        <v>13843</v>
      </c>
      <c r="AA1357">
        <v>31728</v>
      </c>
      <c r="AB1357">
        <f t="shared" si="201"/>
        <v>45571</v>
      </c>
      <c r="AE1357">
        <v>5938</v>
      </c>
      <c r="AF1357">
        <v>31356</v>
      </c>
      <c r="AG1357">
        <f t="shared" si="202"/>
        <v>37294</v>
      </c>
      <c r="AJ1357">
        <v>37120182</v>
      </c>
      <c r="AK1357">
        <v>0</v>
      </c>
      <c r="AL1357">
        <f t="shared" si="203"/>
        <v>37120182</v>
      </c>
    </row>
    <row r="1358" spans="11:38" x14ac:dyDescent="0.2">
      <c r="K1358">
        <v>206538957</v>
      </c>
      <c r="L1358">
        <v>0</v>
      </c>
      <c r="M1358">
        <f t="shared" si="198"/>
        <v>206538957</v>
      </c>
      <c r="P1358">
        <v>0</v>
      </c>
      <c r="Q1358">
        <v>748</v>
      </c>
      <c r="R1358">
        <f t="shared" si="199"/>
        <v>748</v>
      </c>
      <c r="U1358">
        <v>23212</v>
      </c>
      <c r="V1358">
        <v>57865</v>
      </c>
      <c r="W1358">
        <f t="shared" si="200"/>
        <v>81077</v>
      </c>
      <c r="Z1358">
        <v>26624</v>
      </c>
      <c r="AA1358">
        <v>31039</v>
      </c>
      <c r="AB1358">
        <f t="shared" si="201"/>
        <v>57663</v>
      </c>
      <c r="AE1358">
        <v>5368</v>
      </c>
      <c r="AF1358">
        <v>37679</v>
      </c>
      <c r="AG1358">
        <f t="shared" si="202"/>
        <v>43047</v>
      </c>
      <c r="AJ1358">
        <v>37836062</v>
      </c>
      <c r="AK1358">
        <v>0</v>
      </c>
      <c r="AL1358">
        <f t="shared" si="203"/>
        <v>37836062</v>
      </c>
    </row>
    <row r="1359" spans="11:38" x14ac:dyDescent="0.2">
      <c r="K1359">
        <v>230102046</v>
      </c>
      <c r="L1359">
        <v>0</v>
      </c>
      <c r="M1359">
        <f t="shared" si="198"/>
        <v>230102046</v>
      </c>
      <c r="P1359">
        <v>0</v>
      </c>
      <c r="Q1359">
        <v>758</v>
      </c>
      <c r="R1359">
        <f t="shared" si="199"/>
        <v>758</v>
      </c>
      <c r="U1359">
        <v>28661</v>
      </c>
      <c r="V1359">
        <v>47346</v>
      </c>
      <c r="W1359">
        <f t="shared" si="200"/>
        <v>76007</v>
      </c>
      <c r="Z1359">
        <v>29020</v>
      </c>
      <c r="AA1359">
        <v>36128</v>
      </c>
      <c r="AB1359">
        <f t="shared" si="201"/>
        <v>65148</v>
      </c>
      <c r="AE1359">
        <v>745</v>
      </c>
      <c r="AF1359">
        <v>4327</v>
      </c>
      <c r="AG1359">
        <f t="shared" si="202"/>
        <v>5072</v>
      </c>
      <c r="AJ1359">
        <v>35464525</v>
      </c>
      <c r="AK1359">
        <v>0</v>
      </c>
      <c r="AL1359">
        <f t="shared" si="203"/>
        <v>35464525</v>
      </c>
    </row>
    <row r="1360" spans="11:38" x14ac:dyDescent="0.2">
      <c r="K1360">
        <v>239624249</v>
      </c>
      <c r="L1360">
        <v>0</v>
      </c>
      <c r="M1360">
        <f t="shared" si="198"/>
        <v>239624249</v>
      </c>
      <c r="P1360">
        <v>0</v>
      </c>
      <c r="Q1360">
        <v>1168</v>
      </c>
      <c r="R1360">
        <f t="shared" si="199"/>
        <v>1168</v>
      </c>
      <c r="U1360">
        <v>8827</v>
      </c>
      <c r="V1360">
        <v>55680</v>
      </c>
      <c r="W1360">
        <f t="shared" si="200"/>
        <v>64507</v>
      </c>
      <c r="Z1360">
        <v>12218</v>
      </c>
      <c r="AA1360">
        <v>32042</v>
      </c>
      <c r="AB1360">
        <f t="shared" si="201"/>
        <v>44260</v>
      </c>
      <c r="AE1360">
        <v>274</v>
      </c>
      <c r="AF1360">
        <v>1970</v>
      </c>
      <c r="AG1360">
        <f t="shared" si="202"/>
        <v>2244</v>
      </c>
      <c r="AJ1360">
        <v>32608962</v>
      </c>
      <c r="AK1360">
        <v>0</v>
      </c>
      <c r="AL1360">
        <f t="shared" si="203"/>
        <v>32608962</v>
      </c>
    </row>
    <row r="1361" spans="11:38" x14ac:dyDescent="0.2">
      <c r="K1361">
        <v>238400827</v>
      </c>
      <c r="L1361">
        <v>0</v>
      </c>
      <c r="M1361">
        <f t="shared" si="198"/>
        <v>238400827</v>
      </c>
      <c r="P1361">
        <v>0</v>
      </c>
      <c r="Q1361">
        <v>0</v>
      </c>
      <c r="R1361">
        <f t="shared" si="199"/>
        <v>0</v>
      </c>
      <c r="U1361">
        <v>0</v>
      </c>
      <c r="V1361">
        <v>0</v>
      </c>
      <c r="W1361">
        <f t="shared" si="200"/>
        <v>0</v>
      </c>
      <c r="Z1361">
        <v>23690</v>
      </c>
      <c r="AA1361">
        <v>33401</v>
      </c>
      <c r="AB1361">
        <f t="shared" si="201"/>
        <v>57091</v>
      </c>
      <c r="AE1361">
        <v>667</v>
      </c>
      <c r="AF1361">
        <v>1</v>
      </c>
      <c r="AG1361">
        <f t="shared" si="202"/>
        <v>668</v>
      </c>
      <c r="AJ1361">
        <v>35096973</v>
      </c>
      <c r="AK1361">
        <v>0</v>
      </c>
      <c r="AL1361">
        <f t="shared" si="203"/>
        <v>35096973</v>
      </c>
    </row>
    <row r="1362" spans="11:38" x14ac:dyDescent="0.2">
      <c r="K1362">
        <v>228554615</v>
      </c>
      <c r="L1362">
        <v>0</v>
      </c>
      <c r="M1362">
        <f t="shared" si="198"/>
        <v>228554615</v>
      </c>
      <c r="P1362">
        <v>0</v>
      </c>
      <c r="Q1362">
        <v>0</v>
      </c>
      <c r="R1362">
        <f t="shared" si="199"/>
        <v>0</v>
      </c>
      <c r="U1362">
        <v>25</v>
      </c>
      <c r="V1362">
        <v>309</v>
      </c>
      <c r="W1362">
        <f t="shared" si="200"/>
        <v>334</v>
      </c>
      <c r="Z1362">
        <v>39474</v>
      </c>
      <c r="AA1362">
        <v>35790</v>
      </c>
      <c r="AB1362">
        <f t="shared" si="201"/>
        <v>75264</v>
      </c>
      <c r="AE1362">
        <v>715</v>
      </c>
      <c r="AF1362">
        <v>338</v>
      </c>
      <c r="AG1362">
        <f t="shared" si="202"/>
        <v>1053</v>
      </c>
      <c r="AJ1362">
        <v>23002914</v>
      </c>
      <c r="AK1362">
        <v>0</v>
      </c>
      <c r="AL1362">
        <f t="shared" si="203"/>
        <v>23002914</v>
      </c>
    </row>
    <row r="1363" spans="11:38" x14ac:dyDescent="0.2">
      <c r="K1363">
        <v>249873568</v>
      </c>
      <c r="L1363">
        <v>0</v>
      </c>
      <c r="M1363">
        <f t="shared" si="198"/>
        <v>249873568</v>
      </c>
      <c r="P1363">
        <v>0</v>
      </c>
      <c r="Q1363">
        <v>114</v>
      </c>
      <c r="R1363">
        <f t="shared" si="199"/>
        <v>114</v>
      </c>
      <c r="U1363">
        <v>0</v>
      </c>
      <c r="V1363">
        <v>0</v>
      </c>
      <c r="W1363">
        <f t="shared" si="200"/>
        <v>0</v>
      </c>
      <c r="Z1363">
        <v>29422</v>
      </c>
      <c r="AA1363">
        <v>30042</v>
      </c>
      <c r="AB1363">
        <f t="shared" si="201"/>
        <v>59464</v>
      </c>
      <c r="AE1363">
        <v>705</v>
      </c>
      <c r="AF1363">
        <v>1592</v>
      </c>
      <c r="AG1363">
        <f t="shared" si="202"/>
        <v>2297</v>
      </c>
      <c r="AJ1363">
        <v>15106530</v>
      </c>
      <c r="AK1363">
        <v>0</v>
      </c>
      <c r="AL1363">
        <f t="shared" si="203"/>
        <v>15106530</v>
      </c>
    </row>
    <row r="1364" spans="11:38" x14ac:dyDescent="0.2">
      <c r="K1364">
        <v>245112373</v>
      </c>
      <c r="L1364">
        <v>0</v>
      </c>
      <c r="M1364">
        <f t="shared" si="198"/>
        <v>245112373</v>
      </c>
      <c r="P1364">
        <v>336</v>
      </c>
      <c r="Q1364">
        <v>783</v>
      </c>
      <c r="R1364">
        <f t="shared" si="199"/>
        <v>1119</v>
      </c>
      <c r="U1364">
        <v>13</v>
      </c>
      <c r="V1364">
        <v>0</v>
      </c>
      <c r="W1364">
        <f t="shared" si="200"/>
        <v>13</v>
      </c>
      <c r="Z1364">
        <v>38244</v>
      </c>
      <c r="AA1364">
        <v>34652</v>
      </c>
      <c r="AB1364">
        <f t="shared" si="201"/>
        <v>72896</v>
      </c>
      <c r="AE1364">
        <v>445</v>
      </c>
      <c r="AF1364">
        <v>478</v>
      </c>
      <c r="AG1364">
        <f t="shared" si="202"/>
        <v>923</v>
      </c>
      <c r="AL1364">
        <f t="shared" si="203"/>
        <v>0</v>
      </c>
    </row>
    <row r="1365" spans="11:38" x14ac:dyDescent="0.2">
      <c r="K1365">
        <v>242289555</v>
      </c>
      <c r="L1365">
        <v>0</v>
      </c>
      <c r="M1365">
        <f t="shared" si="198"/>
        <v>242289555</v>
      </c>
      <c r="P1365">
        <v>608</v>
      </c>
      <c r="Q1365">
        <v>616</v>
      </c>
      <c r="R1365">
        <f t="shared" si="199"/>
        <v>1224</v>
      </c>
      <c r="U1365">
        <v>0</v>
      </c>
      <c r="V1365">
        <v>1</v>
      </c>
      <c r="W1365">
        <f t="shared" si="200"/>
        <v>1</v>
      </c>
      <c r="Z1365">
        <v>21316</v>
      </c>
      <c r="AA1365">
        <v>26929</v>
      </c>
      <c r="AB1365">
        <f t="shared" si="201"/>
        <v>48245</v>
      </c>
      <c r="AE1365">
        <v>26</v>
      </c>
      <c r="AF1365">
        <v>54</v>
      </c>
      <c r="AG1365">
        <f t="shared" si="202"/>
        <v>80</v>
      </c>
      <c r="AJ1365">
        <v>229</v>
      </c>
      <c r="AK1365">
        <v>0</v>
      </c>
      <c r="AL1365">
        <f t="shared" si="203"/>
        <v>229</v>
      </c>
    </row>
    <row r="1366" spans="11:38" x14ac:dyDescent="0.2">
      <c r="K1366">
        <v>275995589</v>
      </c>
      <c r="L1366">
        <v>0</v>
      </c>
      <c r="M1366">
        <f t="shared" si="198"/>
        <v>275995589</v>
      </c>
      <c r="P1366">
        <v>126</v>
      </c>
      <c r="Q1366">
        <v>56</v>
      </c>
      <c r="R1366">
        <f t="shared" si="199"/>
        <v>182</v>
      </c>
      <c r="U1366">
        <v>0</v>
      </c>
      <c r="V1366">
        <v>0</v>
      </c>
      <c r="W1366">
        <f t="shared" si="200"/>
        <v>0</v>
      </c>
      <c r="Z1366">
        <v>21703</v>
      </c>
      <c r="AA1366">
        <v>28450</v>
      </c>
      <c r="AB1366">
        <f t="shared" si="201"/>
        <v>50153</v>
      </c>
      <c r="AE1366">
        <v>218</v>
      </c>
      <c r="AF1366">
        <v>2131</v>
      </c>
      <c r="AG1366">
        <f t="shared" si="202"/>
        <v>2349</v>
      </c>
      <c r="AJ1366">
        <v>0</v>
      </c>
      <c r="AK1366">
        <v>0</v>
      </c>
      <c r="AL1366">
        <f t="shared" si="203"/>
        <v>0</v>
      </c>
    </row>
    <row r="1367" spans="11:38" x14ac:dyDescent="0.2">
      <c r="K1367">
        <v>242899677</v>
      </c>
      <c r="L1367">
        <v>0</v>
      </c>
      <c r="M1367">
        <f t="shared" si="198"/>
        <v>242899677</v>
      </c>
      <c r="P1367">
        <v>247</v>
      </c>
      <c r="Q1367">
        <v>153</v>
      </c>
      <c r="R1367">
        <f t="shared" si="199"/>
        <v>400</v>
      </c>
      <c r="U1367">
        <v>0</v>
      </c>
      <c r="V1367">
        <v>1</v>
      </c>
      <c r="W1367">
        <f t="shared" si="200"/>
        <v>1</v>
      </c>
      <c r="Z1367">
        <v>22254</v>
      </c>
      <c r="AA1367">
        <v>28988</v>
      </c>
      <c r="AB1367">
        <f t="shared" si="201"/>
        <v>51242</v>
      </c>
      <c r="AE1367">
        <v>474</v>
      </c>
      <c r="AF1367">
        <v>738</v>
      </c>
      <c r="AG1367">
        <f t="shared" si="202"/>
        <v>1212</v>
      </c>
      <c r="AJ1367">
        <v>101</v>
      </c>
      <c r="AK1367">
        <v>0</v>
      </c>
      <c r="AL1367">
        <f t="shared" si="203"/>
        <v>101</v>
      </c>
    </row>
    <row r="1368" spans="11:38" x14ac:dyDescent="0.2">
      <c r="K1368">
        <v>264363612</v>
      </c>
      <c r="L1368">
        <v>0</v>
      </c>
      <c r="M1368">
        <f t="shared" si="198"/>
        <v>264363612</v>
      </c>
      <c r="P1368">
        <v>1050</v>
      </c>
      <c r="Q1368">
        <v>762</v>
      </c>
      <c r="R1368">
        <f t="shared" si="199"/>
        <v>1812</v>
      </c>
      <c r="U1368">
        <v>2138</v>
      </c>
      <c r="V1368">
        <v>1357</v>
      </c>
      <c r="W1368">
        <f t="shared" si="200"/>
        <v>3495</v>
      </c>
      <c r="Z1368">
        <v>19280</v>
      </c>
      <c r="AA1368">
        <v>36231</v>
      </c>
      <c r="AB1368">
        <f t="shared" si="201"/>
        <v>55511</v>
      </c>
      <c r="AE1368">
        <v>294</v>
      </c>
      <c r="AF1368">
        <v>855</v>
      </c>
      <c r="AG1368">
        <f t="shared" si="202"/>
        <v>1149</v>
      </c>
      <c r="AJ1368">
        <v>0</v>
      </c>
      <c r="AK1368">
        <v>0</v>
      </c>
      <c r="AL1368">
        <f t="shared" si="203"/>
        <v>0</v>
      </c>
    </row>
    <row r="1369" spans="11:38" x14ac:dyDescent="0.2">
      <c r="K1369">
        <v>6</v>
      </c>
      <c r="L1369">
        <v>7395</v>
      </c>
      <c r="M1369">
        <f t="shared" si="198"/>
        <v>7401</v>
      </c>
      <c r="P1369">
        <v>1733</v>
      </c>
      <c r="Q1369">
        <v>1542</v>
      </c>
      <c r="R1369">
        <f t="shared" si="199"/>
        <v>3275</v>
      </c>
      <c r="U1369">
        <v>1174</v>
      </c>
      <c r="V1369">
        <v>2411</v>
      </c>
      <c r="W1369">
        <f t="shared" si="200"/>
        <v>3585</v>
      </c>
      <c r="Z1369">
        <v>0</v>
      </c>
      <c r="AA1369">
        <v>1250</v>
      </c>
      <c r="AB1369">
        <f t="shared" si="201"/>
        <v>1250</v>
      </c>
      <c r="AE1369">
        <v>1262</v>
      </c>
      <c r="AF1369">
        <v>1294</v>
      </c>
      <c r="AG1369">
        <f t="shared" si="202"/>
        <v>2556</v>
      </c>
      <c r="AJ1369">
        <v>0</v>
      </c>
      <c r="AK1369">
        <v>0</v>
      </c>
      <c r="AL1369">
        <f t="shared" si="203"/>
        <v>0</v>
      </c>
    </row>
    <row r="1370" spans="11:38" x14ac:dyDescent="0.2">
      <c r="K1370">
        <v>14</v>
      </c>
      <c r="L1370">
        <v>6167</v>
      </c>
      <c r="M1370">
        <f t="shared" si="198"/>
        <v>6181</v>
      </c>
      <c r="P1370">
        <v>1342</v>
      </c>
      <c r="Q1370">
        <v>1134</v>
      </c>
      <c r="R1370">
        <f t="shared" si="199"/>
        <v>2476</v>
      </c>
      <c r="U1370">
        <v>1191</v>
      </c>
      <c r="V1370">
        <v>1919</v>
      </c>
      <c r="W1370">
        <f t="shared" si="200"/>
        <v>3110</v>
      </c>
      <c r="Z1370">
        <v>0</v>
      </c>
      <c r="AA1370">
        <v>1096</v>
      </c>
      <c r="AB1370">
        <f t="shared" si="201"/>
        <v>1096</v>
      </c>
      <c r="AE1370">
        <v>611</v>
      </c>
      <c r="AF1370">
        <v>1590</v>
      </c>
      <c r="AG1370">
        <f t="shared" si="202"/>
        <v>2201</v>
      </c>
      <c r="AJ1370">
        <v>0</v>
      </c>
      <c r="AK1370">
        <v>0</v>
      </c>
      <c r="AL1370">
        <f t="shared" si="203"/>
        <v>0</v>
      </c>
    </row>
    <row r="1371" spans="11:38" x14ac:dyDescent="0.2">
      <c r="K1371">
        <v>50</v>
      </c>
      <c r="L1371">
        <v>9889</v>
      </c>
      <c r="M1371">
        <f t="shared" si="198"/>
        <v>9939</v>
      </c>
      <c r="P1371">
        <v>797</v>
      </c>
      <c r="Q1371">
        <v>508</v>
      </c>
      <c r="R1371">
        <f t="shared" si="199"/>
        <v>1305</v>
      </c>
      <c r="U1371">
        <v>2756</v>
      </c>
      <c r="V1371">
        <v>2057</v>
      </c>
      <c r="W1371">
        <f t="shared" si="200"/>
        <v>4813</v>
      </c>
      <c r="Z1371">
        <v>0</v>
      </c>
      <c r="AA1371">
        <v>1248</v>
      </c>
      <c r="AB1371">
        <f t="shared" si="201"/>
        <v>1248</v>
      </c>
      <c r="AE1371">
        <v>19517</v>
      </c>
      <c r="AF1371">
        <v>30720</v>
      </c>
      <c r="AG1371">
        <f t="shared" si="202"/>
        <v>50237</v>
      </c>
      <c r="AJ1371">
        <v>0</v>
      </c>
      <c r="AK1371">
        <v>0</v>
      </c>
      <c r="AL1371">
        <f t="shared" si="203"/>
        <v>0</v>
      </c>
    </row>
    <row r="1372" spans="11:38" x14ac:dyDescent="0.2">
      <c r="K1372">
        <v>43</v>
      </c>
      <c r="L1372">
        <v>9137</v>
      </c>
      <c r="M1372">
        <f t="shared" si="198"/>
        <v>9180</v>
      </c>
      <c r="P1372">
        <v>1965</v>
      </c>
      <c r="Q1372">
        <v>1095</v>
      </c>
      <c r="R1372">
        <f t="shared" si="199"/>
        <v>3060</v>
      </c>
      <c r="U1372">
        <v>1466</v>
      </c>
      <c r="V1372">
        <v>1864</v>
      </c>
      <c r="W1372">
        <f t="shared" si="200"/>
        <v>3330</v>
      </c>
      <c r="Z1372">
        <v>0</v>
      </c>
      <c r="AA1372">
        <v>325</v>
      </c>
      <c r="AB1372">
        <f t="shared" si="201"/>
        <v>325</v>
      </c>
      <c r="AE1372">
        <v>21613</v>
      </c>
      <c r="AF1372">
        <v>33090</v>
      </c>
      <c r="AG1372">
        <f t="shared" si="202"/>
        <v>54703</v>
      </c>
      <c r="AJ1372">
        <v>0</v>
      </c>
      <c r="AK1372">
        <v>0</v>
      </c>
      <c r="AL1372">
        <f t="shared" si="203"/>
        <v>0</v>
      </c>
    </row>
    <row r="1373" spans="11:38" x14ac:dyDescent="0.2">
      <c r="K1373">
        <v>42</v>
      </c>
      <c r="L1373">
        <v>10764</v>
      </c>
      <c r="M1373">
        <f t="shared" si="198"/>
        <v>10806</v>
      </c>
      <c r="P1373">
        <v>1175</v>
      </c>
      <c r="Q1373">
        <v>1239</v>
      </c>
      <c r="R1373">
        <f t="shared" si="199"/>
        <v>2414</v>
      </c>
      <c r="U1373">
        <v>978</v>
      </c>
      <c r="V1373">
        <v>632</v>
      </c>
      <c r="W1373">
        <f t="shared" si="200"/>
        <v>1610</v>
      </c>
      <c r="Z1373">
        <v>0</v>
      </c>
      <c r="AA1373">
        <v>1299</v>
      </c>
      <c r="AB1373">
        <f t="shared" si="201"/>
        <v>1299</v>
      </c>
      <c r="AE1373">
        <v>25516</v>
      </c>
      <c r="AF1373">
        <v>34181</v>
      </c>
      <c r="AG1373">
        <f t="shared" si="202"/>
        <v>59697</v>
      </c>
      <c r="AJ1373">
        <v>0</v>
      </c>
      <c r="AK1373">
        <v>0</v>
      </c>
      <c r="AL1373">
        <f t="shared" si="203"/>
        <v>0</v>
      </c>
    </row>
    <row r="1374" spans="11:38" x14ac:dyDescent="0.2">
      <c r="K1374">
        <v>58</v>
      </c>
      <c r="L1374">
        <v>9702</v>
      </c>
      <c r="M1374">
        <f t="shared" si="198"/>
        <v>9760</v>
      </c>
      <c r="P1374">
        <v>1065</v>
      </c>
      <c r="Q1374">
        <v>1099</v>
      </c>
      <c r="R1374">
        <f t="shared" si="199"/>
        <v>2164</v>
      </c>
      <c r="U1374">
        <v>1744</v>
      </c>
      <c r="V1374">
        <v>630</v>
      </c>
      <c r="W1374">
        <f t="shared" si="200"/>
        <v>2374</v>
      </c>
      <c r="Z1374">
        <v>0</v>
      </c>
      <c r="AA1374">
        <v>1544</v>
      </c>
      <c r="AB1374">
        <f t="shared" si="201"/>
        <v>1544</v>
      </c>
      <c r="AE1374">
        <v>25616</v>
      </c>
      <c r="AF1374">
        <v>28950</v>
      </c>
      <c r="AG1374">
        <f t="shared" si="202"/>
        <v>54566</v>
      </c>
      <c r="AL1374">
        <f t="shared" si="203"/>
        <v>0</v>
      </c>
    </row>
    <row r="1375" spans="11:38" x14ac:dyDescent="0.2">
      <c r="K1375">
        <v>42</v>
      </c>
      <c r="L1375">
        <v>7804</v>
      </c>
      <c r="M1375">
        <f t="shared" si="198"/>
        <v>7846</v>
      </c>
      <c r="P1375">
        <v>928</v>
      </c>
      <c r="Q1375">
        <v>1147</v>
      </c>
      <c r="R1375">
        <f t="shared" si="199"/>
        <v>2075</v>
      </c>
      <c r="U1375">
        <v>1340</v>
      </c>
      <c r="V1375">
        <v>579</v>
      </c>
      <c r="W1375">
        <f t="shared" si="200"/>
        <v>1919</v>
      </c>
      <c r="Z1375">
        <v>0</v>
      </c>
      <c r="AA1375">
        <v>1680</v>
      </c>
      <c r="AB1375">
        <f t="shared" si="201"/>
        <v>1680</v>
      </c>
      <c r="AE1375">
        <v>25603</v>
      </c>
      <c r="AF1375">
        <v>33828</v>
      </c>
      <c r="AG1375">
        <f t="shared" si="202"/>
        <v>59431</v>
      </c>
    </row>
    <row r="1376" spans="11:38" x14ac:dyDescent="0.2">
      <c r="K1376">
        <v>54</v>
      </c>
      <c r="L1376">
        <v>15141</v>
      </c>
      <c r="M1376">
        <f t="shared" si="198"/>
        <v>15195</v>
      </c>
      <c r="P1376">
        <v>0</v>
      </c>
      <c r="Q1376">
        <v>20</v>
      </c>
      <c r="R1376">
        <f t="shared" si="199"/>
        <v>20</v>
      </c>
      <c r="U1376">
        <v>1235</v>
      </c>
      <c r="V1376">
        <v>1285</v>
      </c>
      <c r="W1376">
        <f t="shared" si="200"/>
        <v>2520</v>
      </c>
      <c r="Z1376">
        <v>0</v>
      </c>
      <c r="AA1376">
        <v>1756</v>
      </c>
      <c r="AB1376">
        <f t="shared" si="201"/>
        <v>1756</v>
      </c>
      <c r="AE1376">
        <v>43254</v>
      </c>
      <c r="AF1376">
        <v>31228</v>
      </c>
      <c r="AG1376">
        <f t="shared" si="202"/>
        <v>74482</v>
      </c>
    </row>
    <row r="1377" spans="11:33" x14ac:dyDescent="0.2">
      <c r="K1377">
        <v>178</v>
      </c>
      <c r="L1377">
        <v>10418</v>
      </c>
      <c r="M1377">
        <f t="shared" si="198"/>
        <v>10596</v>
      </c>
      <c r="P1377">
        <v>0</v>
      </c>
      <c r="Q1377">
        <v>16</v>
      </c>
      <c r="R1377">
        <f t="shared" si="199"/>
        <v>16</v>
      </c>
      <c r="U1377">
        <v>1247</v>
      </c>
      <c r="V1377">
        <v>1641</v>
      </c>
      <c r="W1377">
        <f t="shared" si="200"/>
        <v>2888</v>
      </c>
      <c r="Z1377">
        <v>0</v>
      </c>
      <c r="AA1377">
        <v>1570</v>
      </c>
      <c r="AB1377">
        <f t="shared" si="201"/>
        <v>1570</v>
      </c>
      <c r="AE1377">
        <v>60932</v>
      </c>
      <c r="AF1377">
        <v>32197</v>
      </c>
      <c r="AG1377">
        <f t="shared" si="202"/>
        <v>93129</v>
      </c>
    </row>
    <row r="1378" spans="11:33" x14ac:dyDescent="0.2">
      <c r="K1378">
        <v>17</v>
      </c>
      <c r="L1378">
        <v>9371</v>
      </c>
      <c r="M1378">
        <f t="shared" si="198"/>
        <v>9388</v>
      </c>
      <c r="P1378">
        <v>0</v>
      </c>
      <c r="Q1378">
        <v>66</v>
      </c>
      <c r="R1378">
        <f t="shared" si="199"/>
        <v>66</v>
      </c>
      <c r="U1378">
        <v>616</v>
      </c>
      <c r="V1378">
        <v>390</v>
      </c>
      <c r="W1378">
        <f t="shared" si="200"/>
        <v>1006</v>
      </c>
      <c r="Z1378">
        <v>0</v>
      </c>
      <c r="AA1378">
        <v>1538</v>
      </c>
      <c r="AB1378">
        <f t="shared" si="201"/>
        <v>1538</v>
      </c>
      <c r="AE1378">
        <v>55298</v>
      </c>
      <c r="AF1378">
        <v>35832</v>
      </c>
      <c r="AG1378">
        <f t="shared" si="202"/>
        <v>91130</v>
      </c>
    </row>
    <row r="1379" spans="11:33" x14ac:dyDescent="0.2">
      <c r="K1379">
        <v>0</v>
      </c>
      <c r="L1379">
        <v>4300</v>
      </c>
      <c r="M1379">
        <f t="shared" si="198"/>
        <v>4300</v>
      </c>
      <c r="P1379">
        <v>16</v>
      </c>
      <c r="Q1379">
        <v>277</v>
      </c>
      <c r="R1379">
        <f t="shared" si="199"/>
        <v>293</v>
      </c>
      <c r="U1379">
        <v>476</v>
      </c>
      <c r="V1379">
        <v>4453</v>
      </c>
      <c r="W1379">
        <f t="shared" si="200"/>
        <v>4929</v>
      </c>
      <c r="Z1379">
        <v>0</v>
      </c>
      <c r="AA1379">
        <v>1538</v>
      </c>
      <c r="AB1379">
        <f t="shared" si="201"/>
        <v>1538</v>
      </c>
      <c r="AE1379">
        <v>35995</v>
      </c>
      <c r="AF1379">
        <v>27296</v>
      </c>
      <c r="AG1379">
        <f t="shared" si="202"/>
        <v>63291</v>
      </c>
    </row>
    <row r="1380" spans="11:33" x14ac:dyDescent="0.2">
      <c r="K1380">
        <v>0</v>
      </c>
      <c r="L1380">
        <v>2674</v>
      </c>
      <c r="M1380">
        <f t="shared" si="198"/>
        <v>2674</v>
      </c>
      <c r="P1380">
        <v>10</v>
      </c>
      <c r="Q1380">
        <v>387</v>
      </c>
      <c r="R1380">
        <f t="shared" si="199"/>
        <v>397</v>
      </c>
      <c r="U1380">
        <v>18520</v>
      </c>
      <c r="V1380">
        <v>27469</v>
      </c>
      <c r="W1380">
        <f t="shared" si="200"/>
        <v>45989</v>
      </c>
      <c r="Z1380">
        <v>0</v>
      </c>
      <c r="AA1380">
        <v>1840</v>
      </c>
      <c r="AB1380">
        <f t="shared" si="201"/>
        <v>1840</v>
      </c>
      <c r="AE1380">
        <v>48687</v>
      </c>
      <c r="AF1380">
        <v>29782</v>
      </c>
      <c r="AG1380">
        <f t="shared" si="202"/>
        <v>78469</v>
      </c>
    </row>
    <row r="1381" spans="11:33" x14ac:dyDescent="0.2">
      <c r="K1381">
        <v>1478</v>
      </c>
      <c r="L1381">
        <v>2822</v>
      </c>
      <c r="M1381">
        <f t="shared" si="198"/>
        <v>4300</v>
      </c>
      <c r="P1381">
        <v>19</v>
      </c>
      <c r="Q1381">
        <v>205</v>
      </c>
      <c r="R1381">
        <f t="shared" si="199"/>
        <v>224</v>
      </c>
      <c r="U1381">
        <v>12029</v>
      </c>
      <c r="V1381">
        <v>23558</v>
      </c>
      <c r="W1381">
        <f t="shared" si="200"/>
        <v>35587</v>
      </c>
      <c r="Z1381">
        <v>0</v>
      </c>
      <c r="AA1381">
        <v>6949</v>
      </c>
      <c r="AB1381">
        <f t="shared" si="201"/>
        <v>6949</v>
      </c>
      <c r="AE1381">
        <v>24726</v>
      </c>
      <c r="AF1381">
        <v>25317</v>
      </c>
      <c r="AG1381">
        <f t="shared" si="202"/>
        <v>50043</v>
      </c>
    </row>
    <row r="1382" spans="11:33" x14ac:dyDescent="0.2">
      <c r="K1382">
        <v>472</v>
      </c>
      <c r="L1382">
        <v>2321</v>
      </c>
      <c r="M1382">
        <f t="shared" si="198"/>
        <v>2793</v>
      </c>
      <c r="P1382">
        <v>13</v>
      </c>
      <c r="Q1382">
        <v>311</v>
      </c>
      <c r="R1382">
        <f t="shared" si="199"/>
        <v>324</v>
      </c>
      <c r="U1382">
        <v>15844</v>
      </c>
      <c r="V1382">
        <v>27476</v>
      </c>
      <c r="W1382">
        <f t="shared" si="200"/>
        <v>43320</v>
      </c>
      <c r="Z1382">
        <v>0</v>
      </c>
      <c r="AA1382">
        <v>9511</v>
      </c>
      <c r="AB1382">
        <f t="shared" si="201"/>
        <v>9511</v>
      </c>
      <c r="AE1382">
        <v>27726</v>
      </c>
      <c r="AF1382">
        <v>33556</v>
      </c>
      <c r="AG1382">
        <f t="shared" si="202"/>
        <v>61282</v>
      </c>
    </row>
    <row r="1383" spans="11:33" x14ac:dyDescent="0.2">
      <c r="K1383">
        <v>593</v>
      </c>
      <c r="L1383">
        <v>1602</v>
      </c>
      <c r="M1383">
        <f t="shared" si="198"/>
        <v>2195</v>
      </c>
      <c r="P1383">
        <v>24</v>
      </c>
      <c r="Q1383">
        <v>234</v>
      </c>
      <c r="R1383">
        <f t="shared" si="199"/>
        <v>258</v>
      </c>
      <c r="U1383">
        <v>14503</v>
      </c>
      <c r="V1383">
        <v>25401</v>
      </c>
      <c r="W1383">
        <f t="shared" si="200"/>
        <v>39904</v>
      </c>
      <c r="Z1383">
        <v>0</v>
      </c>
      <c r="AA1383">
        <v>11638</v>
      </c>
      <c r="AB1383">
        <f t="shared" si="201"/>
        <v>11638</v>
      </c>
      <c r="AE1383">
        <v>9795</v>
      </c>
      <c r="AF1383">
        <v>27707</v>
      </c>
      <c r="AG1383">
        <f t="shared" si="202"/>
        <v>37502</v>
      </c>
    </row>
    <row r="1384" spans="11:33" x14ac:dyDescent="0.2">
      <c r="K1384">
        <v>541</v>
      </c>
      <c r="L1384">
        <v>1629</v>
      </c>
      <c r="M1384">
        <f t="shared" si="198"/>
        <v>2170</v>
      </c>
      <c r="P1384">
        <v>15</v>
      </c>
      <c r="Q1384">
        <v>351</v>
      </c>
      <c r="R1384">
        <f t="shared" si="199"/>
        <v>366</v>
      </c>
      <c r="U1384">
        <v>23966</v>
      </c>
      <c r="V1384">
        <v>27025</v>
      </c>
      <c r="W1384">
        <f t="shared" si="200"/>
        <v>50991</v>
      </c>
      <c r="Z1384">
        <v>0</v>
      </c>
      <c r="AA1384">
        <v>13639</v>
      </c>
      <c r="AB1384">
        <f t="shared" si="201"/>
        <v>13639</v>
      </c>
      <c r="AE1384">
        <v>15076</v>
      </c>
      <c r="AF1384">
        <v>24910</v>
      </c>
      <c r="AG1384">
        <f t="shared" si="202"/>
        <v>39986</v>
      </c>
    </row>
    <row r="1385" spans="11:33" x14ac:dyDescent="0.2">
      <c r="K1385">
        <v>1671</v>
      </c>
      <c r="L1385">
        <v>2532</v>
      </c>
      <c r="M1385">
        <f t="shared" si="198"/>
        <v>4203</v>
      </c>
      <c r="P1385">
        <v>94</v>
      </c>
      <c r="Q1385">
        <v>43</v>
      </c>
      <c r="R1385">
        <f t="shared" si="199"/>
        <v>137</v>
      </c>
      <c r="U1385">
        <v>39219</v>
      </c>
      <c r="V1385">
        <v>26200</v>
      </c>
      <c r="W1385">
        <f t="shared" si="200"/>
        <v>65419</v>
      </c>
      <c r="Z1385">
        <v>0</v>
      </c>
      <c r="AA1385">
        <v>10071</v>
      </c>
      <c r="AB1385">
        <f t="shared" si="201"/>
        <v>10071</v>
      </c>
      <c r="AE1385">
        <v>12615</v>
      </c>
      <c r="AF1385">
        <v>26856</v>
      </c>
      <c r="AG1385">
        <f t="shared" si="202"/>
        <v>39471</v>
      </c>
    </row>
    <row r="1386" spans="11:33" x14ac:dyDescent="0.2">
      <c r="K1386">
        <v>713</v>
      </c>
      <c r="L1386">
        <v>2441</v>
      </c>
      <c r="M1386">
        <f t="shared" si="198"/>
        <v>3154</v>
      </c>
      <c r="P1386">
        <v>2523</v>
      </c>
      <c r="Q1386">
        <v>32253</v>
      </c>
      <c r="R1386">
        <f t="shared" si="199"/>
        <v>34776</v>
      </c>
      <c r="U1386">
        <v>45132</v>
      </c>
      <c r="V1386">
        <v>27801</v>
      </c>
      <c r="W1386">
        <f t="shared" si="200"/>
        <v>72933</v>
      </c>
      <c r="Z1386">
        <v>0</v>
      </c>
      <c r="AA1386">
        <v>9996</v>
      </c>
      <c r="AB1386">
        <f t="shared" si="201"/>
        <v>9996</v>
      </c>
      <c r="AE1386">
        <v>16821</v>
      </c>
      <c r="AF1386">
        <v>28812</v>
      </c>
      <c r="AG1386">
        <f t="shared" si="202"/>
        <v>45633</v>
      </c>
    </row>
    <row r="1387" spans="11:33" x14ac:dyDescent="0.2">
      <c r="K1387">
        <v>1127</v>
      </c>
      <c r="L1387">
        <v>1434</v>
      </c>
      <c r="M1387">
        <f t="shared" si="198"/>
        <v>2561</v>
      </c>
      <c r="P1387">
        <v>60736</v>
      </c>
      <c r="Q1387">
        <v>47502</v>
      </c>
      <c r="R1387">
        <f t="shared" si="199"/>
        <v>108238</v>
      </c>
      <c r="U1387">
        <v>44536</v>
      </c>
      <c r="V1387">
        <v>34602</v>
      </c>
      <c r="W1387">
        <f t="shared" si="200"/>
        <v>79138</v>
      </c>
      <c r="Z1387">
        <v>0</v>
      </c>
      <c r="AA1387">
        <v>8236</v>
      </c>
      <c r="AB1387">
        <f t="shared" si="201"/>
        <v>8236</v>
      </c>
      <c r="AE1387">
        <v>30757</v>
      </c>
      <c r="AF1387">
        <v>29559</v>
      </c>
      <c r="AG1387">
        <f t="shared" si="202"/>
        <v>60316</v>
      </c>
    </row>
    <row r="1388" spans="11:33" x14ac:dyDescent="0.2">
      <c r="K1388">
        <v>1566</v>
      </c>
      <c r="L1388">
        <v>2854</v>
      </c>
      <c r="M1388">
        <f t="shared" si="198"/>
        <v>4420</v>
      </c>
      <c r="P1388">
        <v>52762</v>
      </c>
      <c r="Q1388">
        <v>46529</v>
      </c>
      <c r="R1388">
        <f t="shared" si="199"/>
        <v>99291</v>
      </c>
      <c r="U1388">
        <v>28133</v>
      </c>
      <c r="V1388">
        <v>26660</v>
      </c>
      <c r="W1388">
        <f t="shared" si="200"/>
        <v>54793</v>
      </c>
      <c r="Z1388">
        <v>0</v>
      </c>
      <c r="AA1388">
        <v>8225</v>
      </c>
      <c r="AB1388">
        <f t="shared" si="201"/>
        <v>8225</v>
      </c>
      <c r="AE1388">
        <v>42549</v>
      </c>
      <c r="AF1388">
        <v>31162</v>
      </c>
      <c r="AG1388">
        <f t="shared" si="202"/>
        <v>73711</v>
      </c>
    </row>
    <row r="1389" spans="11:33" x14ac:dyDescent="0.2">
      <c r="K1389">
        <v>764</v>
      </c>
      <c r="L1389">
        <v>746</v>
      </c>
      <c r="M1389">
        <f t="shared" si="198"/>
        <v>1510</v>
      </c>
      <c r="P1389">
        <v>21007</v>
      </c>
      <c r="Q1389">
        <v>35588</v>
      </c>
      <c r="R1389">
        <f t="shared" si="199"/>
        <v>56595</v>
      </c>
      <c r="U1389">
        <v>31893</v>
      </c>
      <c r="V1389">
        <v>28126</v>
      </c>
      <c r="W1389">
        <f t="shared" si="200"/>
        <v>60019</v>
      </c>
      <c r="Z1389">
        <v>0</v>
      </c>
      <c r="AA1389">
        <v>8032</v>
      </c>
      <c r="AB1389">
        <f t="shared" si="201"/>
        <v>8032</v>
      </c>
      <c r="AE1389">
        <v>40419</v>
      </c>
      <c r="AF1389">
        <v>26638</v>
      </c>
      <c r="AG1389">
        <f t="shared" si="202"/>
        <v>67057</v>
      </c>
    </row>
    <row r="1390" spans="11:33" x14ac:dyDescent="0.2">
      <c r="K1390">
        <v>1837</v>
      </c>
      <c r="L1390">
        <v>3145</v>
      </c>
      <c r="M1390">
        <f t="shared" si="198"/>
        <v>4982</v>
      </c>
      <c r="P1390">
        <v>21212</v>
      </c>
      <c r="Q1390">
        <v>37036</v>
      </c>
      <c r="R1390">
        <f t="shared" si="199"/>
        <v>58248</v>
      </c>
      <c r="U1390">
        <v>23233</v>
      </c>
      <c r="V1390">
        <v>26616</v>
      </c>
      <c r="W1390">
        <f t="shared" si="200"/>
        <v>49849</v>
      </c>
      <c r="Z1390">
        <v>2188</v>
      </c>
      <c r="AA1390">
        <v>0</v>
      </c>
      <c r="AB1390">
        <f t="shared" si="201"/>
        <v>2188</v>
      </c>
      <c r="AE1390">
        <v>35924</v>
      </c>
      <c r="AF1390">
        <v>33210</v>
      </c>
      <c r="AG1390">
        <f t="shared" si="202"/>
        <v>69134</v>
      </c>
    </row>
    <row r="1391" spans="11:33" x14ac:dyDescent="0.2">
      <c r="K1391">
        <v>794</v>
      </c>
      <c r="L1391">
        <v>1500</v>
      </c>
      <c r="M1391">
        <f t="shared" si="198"/>
        <v>2294</v>
      </c>
      <c r="P1391">
        <v>28685</v>
      </c>
      <c r="Q1391">
        <v>38165</v>
      </c>
      <c r="R1391">
        <f t="shared" si="199"/>
        <v>66850</v>
      </c>
      <c r="U1391">
        <v>18613</v>
      </c>
      <c r="V1391">
        <v>33227</v>
      </c>
      <c r="W1391">
        <f t="shared" si="200"/>
        <v>51840</v>
      </c>
      <c r="Z1391">
        <v>40203</v>
      </c>
      <c r="AA1391">
        <v>0</v>
      </c>
      <c r="AB1391">
        <f t="shared" si="201"/>
        <v>40203</v>
      </c>
      <c r="AE1391">
        <v>19124</v>
      </c>
      <c r="AF1391">
        <v>27949</v>
      </c>
      <c r="AG1391">
        <f t="shared" si="202"/>
        <v>47073</v>
      </c>
    </row>
    <row r="1392" spans="11:33" x14ac:dyDescent="0.2">
      <c r="K1392">
        <v>153</v>
      </c>
      <c r="L1392">
        <v>848</v>
      </c>
      <c r="M1392">
        <f t="shared" si="198"/>
        <v>1001</v>
      </c>
      <c r="P1392">
        <v>33710</v>
      </c>
      <c r="Q1392">
        <v>34155</v>
      </c>
      <c r="R1392">
        <f t="shared" si="199"/>
        <v>67865</v>
      </c>
      <c r="U1392">
        <v>15483</v>
      </c>
      <c r="V1392">
        <v>25632</v>
      </c>
      <c r="W1392">
        <f t="shared" si="200"/>
        <v>41115</v>
      </c>
      <c r="Z1392">
        <v>14314</v>
      </c>
      <c r="AA1392">
        <v>0</v>
      </c>
      <c r="AB1392">
        <f t="shared" si="201"/>
        <v>14314</v>
      </c>
      <c r="AE1392">
        <v>24320</v>
      </c>
      <c r="AF1392">
        <v>32836</v>
      </c>
      <c r="AG1392">
        <f t="shared" si="202"/>
        <v>57156</v>
      </c>
    </row>
    <row r="1393" spans="11:33" x14ac:dyDescent="0.2">
      <c r="K1393">
        <v>8</v>
      </c>
      <c r="L1393">
        <v>0</v>
      </c>
      <c r="M1393">
        <f t="shared" si="198"/>
        <v>8</v>
      </c>
      <c r="P1393">
        <v>35129</v>
      </c>
      <c r="Q1393">
        <v>34865</v>
      </c>
      <c r="R1393">
        <f t="shared" si="199"/>
        <v>69994</v>
      </c>
      <c r="U1393">
        <v>27224</v>
      </c>
      <c r="V1393">
        <v>23921</v>
      </c>
      <c r="W1393">
        <f t="shared" si="200"/>
        <v>51145</v>
      </c>
      <c r="Z1393">
        <v>42886</v>
      </c>
      <c r="AA1393">
        <v>0</v>
      </c>
      <c r="AB1393">
        <f t="shared" si="201"/>
        <v>42886</v>
      </c>
      <c r="AE1393">
        <v>14730</v>
      </c>
      <c r="AF1393">
        <v>31886</v>
      </c>
      <c r="AG1393">
        <f t="shared" si="202"/>
        <v>46616</v>
      </c>
    </row>
    <row r="1394" spans="11:33" x14ac:dyDescent="0.2">
      <c r="K1394">
        <v>0</v>
      </c>
      <c r="L1394">
        <v>18</v>
      </c>
      <c r="M1394">
        <f t="shared" si="198"/>
        <v>18</v>
      </c>
      <c r="P1394">
        <v>23474</v>
      </c>
      <c r="Q1394">
        <v>37068</v>
      </c>
      <c r="R1394">
        <f t="shared" si="199"/>
        <v>60542</v>
      </c>
      <c r="U1394">
        <v>33809</v>
      </c>
      <c r="V1394">
        <v>27600</v>
      </c>
      <c r="W1394">
        <f t="shared" si="200"/>
        <v>61409</v>
      </c>
      <c r="Z1394">
        <v>34</v>
      </c>
      <c r="AA1394">
        <v>0</v>
      </c>
      <c r="AB1394">
        <f t="shared" si="201"/>
        <v>34</v>
      </c>
      <c r="AE1394">
        <v>9328</v>
      </c>
      <c r="AF1394">
        <v>32703</v>
      </c>
      <c r="AG1394">
        <f t="shared" si="202"/>
        <v>42031</v>
      </c>
    </row>
    <row r="1395" spans="11:33" x14ac:dyDescent="0.2">
      <c r="K1395">
        <v>92</v>
      </c>
      <c r="L1395">
        <v>30</v>
      </c>
      <c r="M1395">
        <f t="shared" si="198"/>
        <v>122</v>
      </c>
      <c r="P1395">
        <v>26381</v>
      </c>
      <c r="Q1395">
        <v>36352</v>
      </c>
      <c r="R1395">
        <f t="shared" si="199"/>
        <v>62733</v>
      </c>
      <c r="U1395">
        <v>14313</v>
      </c>
      <c r="V1395">
        <v>28910</v>
      </c>
      <c r="W1395">
        <f t="shared" si="200"/>
        <v>43223</v>
      </c>
      <c r="Z1395">
        <v>837</v>
      </c>
      <c r="AA1395">
        <v>0</v>
      </c>
      <c r="AB1395">
        <f t="shared" si="201"/>
        <v>837</v>
      </c>
      <c r="AE1395">
        <v>0</v>
      </c>
      <c r="AF1395">
        <v>1339</v>
      </c>
      <c r="AG1395">
        <f t="shared" si="202"/>
        <v>1339</v>
      </c>
    </row>
    <row r="1396" spans="11:33" x14ac:dyDescent="0.2">
      <c r="K1396">
        <v>198</v>
      </c>
      <c r="L1396">
        <v>45</v>
      </c>
      <c r="M1396">
        <f t="shared" si="198"/>
        <v>243</v>
      </c>
      <c r="P1396">
        <v>11376</v>
      </c>
      <c r="Q1396">
        <v>26036</v>
      </c>
      <c r="R1396">
        <f t="shared" si="199"/>
        <v>37412</v>
      </c>
      <c r="U1396">
        <v>16817</v>
      </c>
      <c r="V1396">
        <v>28019</v>
      </c>
      <c r="W1396">
        <f t="shared" si="200"/>
        <v>44836</v>
      </c>
      <c r="Z1396">
        <v>5817</v>
      </c>
      <c r="AA1396">
        <v>1030</v>
      </c>
      <c r="AB1396">
        <f t="shared" si="201"/>
        <v>6847</v>
      </c>
      <c r="AE1396">
        <v>0</v>
      </c>
      <c r="AF1396">
        <v>993</v>
      </c>
      <c r="AG1396">
        <f t="shared" si="202"/>
        <v>993</v>
      </c>
    </row>
    <row r="1397" spans="11:33" x14ac:dyDescent="0.2">
      <c r="K1397">
        <v>3</v>
      </c>
      <c r="L1397">
        <v>5</v>
      </c>
      <c r="M1397">
        <f t="shared" si="198"/>
        <v>8</v>
      </c>
      <c r="P1397">
        <v>8606</v>
      </c>
      <c r="Q1397">
        <v>33179</v>
      </c>
      <c r="R1397">
        <f t="shared" si="199"/>
        <v>41785</v>
      </c>
      <c r="U1397">
        <v>36682</v>
      </c>
      <c r="V1397">
        <v>33871</v>
      </c>
      <c r="W1397">
        <f t="shared" si="200"/>
        <v>70553</v>
      </c>
      <c r="Z1397">
        <v>3488</v>
      </c>
      <c r="AA1397">
        <v>0</v>
      </c>
      <c r="AB1397">
        <f t="shared" si="201"/>
        <v>3488</v>
      </c>
      <c r="AE1397">
        <v>0</v>
      </c>
      <c r="AF1397">
        <v>1349</v>
      </c>
      <c r="AG1397">
        <f t="shared" si="202"/>
        <v>1349</v>
      </c>
    </row>
    <row r="1398" spans="11:33" x14ac:dyDescent="0.2">
      <c r="K1398">
        <v>0</v>
      </c>
      <c r="L1398">
        <v>0</v>
      </c>
      <c r="M1398">
        <f t="shared" si="198"/>
        <v>0</v>
      </c>
      <c r="P1398">
        <v>0</v>
      </c>
      <c r="Q1398">
        <v>22</v>
      </c>
      <c r="R1398">
        <f t="shared" si="199"/>
        <v>22</v>
      </c>
      <c r="U1398">
        <v>20759</v>
      </c>
      <c r="V1398">
        <v>31437</v>
      </c>
      <c r="W1398">
        <f t="shared" si="200"/>
        <v>52196</v>
      </c>
      <c r="Z1398">
        <v>32450324</v>
      </c>
      <c r="AA1398">
        <v>0</v>
      </c>
      <c r="AB1398">
        <f t="shared" si="201"/>
        <v>32450324</v>
      </c>
      <c r="AE1398">
        <v>0</v>
      </c>
      <c r="AF1398">
        <v>1269</v>
      </c>
      <c r="AG1398">
        <f t="shared" si="202"/>
        <v>1269</v>
      </c>
    </row>
    <row r="1399" spans="11:33" x14ac:dyDescent="0.2">
      <c r="K1399">
        <v>0</v>
      </c>
      <c r="L1399">
        <v>4002</v>
      </c>
      <c r="M1399">
        <f t="shared" si="198"/>
        <v>4002</v>
      </c>
      <c r="P1399">
        <v>74</v>
      </c>
      <c r="Q1399">
        <v>480</v>
      </c>
      <c r="R1399">
        <f t="shared" si="199"/>
        <v>554</v>
      </c>
      <c r="U1399">
        <v>27667</v>
      </c>
      <c r="V1399">
        <v>41925</v>
      </c>
      <c r="W1399">
        <f t="shared" si="200"/>
        <v>69592</v>
      </c>
      <c r="Z1399">
        <v>31760980</v>
      </c>
      <c r="AA1399">
        <v>0</v>
      </c>
      <c r="AB1399">
        <f t="shared" si="201"/>
        <v>31760980</v>
      </c>
      <c r="AE1399">
        <v>0</v>
      </c>
      <c r="AF1399">
        <v>1121</v>
      </c>
      <c r="AG1399">
        <f t="shared" si="202"/>
        <v>1121</v>
      </c>
    </row>
    <row r="1400" spans="11:33" x14ac:dyDescent="0.2">
      <c r="K1400">
        <v>0</v>
      </c>
      <c r="L1400">
        <v>2305</v>
      </c>
      <c r="M1400">
        <f t="shared" si="198"/>
        <v>2305</v>
      </c>
      <c r="P1400">
        <v>118</v>
      </c>
      <c r="Q1400">
        <v>637</v>
      </c>
      <c r="R1400">
        <f t="shared" si="199"/>
        <v>755</v>
      </c>
      <c r="U1400">
        <v>25910</v>
      </c>
      <c r="V1400">
        <v>34075</v>
      </c>
      <c r="W1400">
        <f t="shared" si="200"/>
        <v>59985</v>
      </c>
      <c r="Z1400">
        <v>40712877</v>
      </c>
      <c r="AA1400">
        <v>0</v>
      </c>
      <c r="AB1400">
        <f t="shared" si="201"/>
        <v>40712877</v>
      </c>
      <c r="AE1400">
        <v>0</v>
      </c>
      <c r="AF1400">
        <v>1559</v>
      </c>
      <c r="AG1400">
        <f t="shared" si="202"/>
        <v>1559</v>
      </c>
    </row>
    <row r="1401" spans="11:33" x14ac:dyDescent="0.2">
      <c r="K1401">
        <v>0</v>
      </c>
      <c r="L1401">
        <v>2451</v>
      </c>
      <c r="M1401">
        <f t="shared" si="198"/>
        <v>2451</v>
      </c>
      <c r="P1401">
        <v>53</v>
      </c>
      <c r="Q1401">
        <v>1160</v>
      </c>
      <c r="R1401">
        <f t="shared" si="199"/>
        <v>1213</v>
      </c>
      <c r="U1401">
        <v>24734</v>
      </c>
      <c r="V1401">
        <v>35063</v>
      </c>
      <c r="W1401">
        <f t="shared" si="200"/>
        <v>59797</v>
      </c>
      <c r="Z1401">
        <v>38865853</v>
      </c>
      <c r="AA1401">
        <v>0</v>
      </c>
      <c r="AB1401">
        <f t="shared" si="201"/>
        <v>38865853</v>
      </c>
      <c r="AE1401">
        <v>0</v>
      </c>
      <c r="AF1401">
        <v>1690</v>
      </c>
      <c r="AG1401">
        <f t="shared" si="202"/>
        <v>1690</v>
      </c>
    </row>
    <row r="1402" spans="11:33" x14ac:dyDescent="0.2">
      <c r="K1402">
        <v>0</v>
      </c>
      <c r="L1402">
        <v>2452</v>
      </c>
      <c r="M1402">
        <f t="shared" si="198"/>
        <v>2452</v>
      </c>
      <c r="P1402">
        <v>2</v>
      </c>
      <c r="Q1402">
        <v>551</v>
      </c>
      <c r="R1402">
        <f t="shared" si="199"/>
        <v>553</v>
      </c>
      <c r="U1402">
        <v>16798</v>
      </c>
      <c r="V1402">
        <v>35059</v>
      </c>
      <c r="W1402">
        <f t="shared" si="200"/>
        <v>51857</v>
      </c>
      <c r="Z1402">
        <v>38456261</v>
      </c>
      <c r="AA1402">
        <v>0</v>
      </c>
      <c r="AB1402">
        <f t="shared" si="201"/>
        <v>38456261</v>
      </c>
      <c r="AE1402">
        <v>0</v>
      </c>
      <c r="AF1402">
        <v>1918</v>
      </c>
      <c r="AG1402">
        <f t="shared" si="202"/>
        <v>1918</v>
      </c>
    </row>
    <row r="1403" spans="11:33" x14ac:dyDescent="0.2">
      <c r="K1403">
        <v>0</v>
      </c>
      <c r="L1403">
        <v>2873</v>
      </c>
      <c r="M1403">
        <f t="shared" si="198"/>
        <v>2873</v>
      </c>
      <c r="P1403">
        <v>0</v>
      </c>
      <c r="Q1403">
        <v>86</v>
      </c>
      <c r="R1403">
        <f t="shared" si="199"/>
        <v>86</v>
      </c>
      <c r="U1403">
        <v>12628</v>
      </c>
      <c r="V1403">
        <v>40683</v>
      </c>
      <c r="W1403">
        <f t="shared" si="200"/>
        <v>53311</v>
      </c>
      <c r="Z1403">
        <v>42996356</v>
      </c>
      <c r="AA1403">
        <v>0</v>
      </c>
      <c r="AB1403">
        <f t="shared" si="201"/>
        <v>42996356</v>
      </c>
      <c r="AE1403">
        <v>0</v>
      </c>
      <c r="AF1403">
        <v>1377</v>
      </c>
      <c r="AG1403">
        <f t="shared" si="202"/>
        <v>1377</v>
      </c>
    </row>
    <row r="1404" spans="11:33" x14ac:dyDescent="0.2">
      <c r="K1404">
        <v>0</v>
      </c>
      <c r="L1404">
        <v>3696</v>
      </c>
      <c r="M1404">
        <f t="shared" si="198"/>
        <v>3696</v>
      </c>
      <c r="P1404">
        <v>1198</v>
      </c>
      <c r="Q1404">
        <v>8471</v>
      </c>
      <c r="R1404">
        <f t="shared" si="199"/>
        <v>9669</v>
      </c>
      <c r="U1404">
        <v>0</v>
      </c>
      <c r="V1404">
        <v>1329</v>
      </c>
      <c r="W1404">
        <f t="shared" si="200"/>
        <v>1329</v>
      </c>
      <c r="Z1404">
        <v>39398657</v>
      </c>
      <c r="AA1404">
        <v>0</v>
      </c>
      <c r="AB1404">
        <f t="shared" si="201"/>
        <v>39398657</v>
      </c>
      <c r="AE1404">
        <v>0</v>
      </c>
      <c r="AF1404">
        <v>1409</v>
      </c>
      <c r="AG1404">
        <f t="shared" si="202"/>
        <v>1409</v>
      </c>
    </row>
    <row r="1405" spans="11:33" x14ac:dyDescent="0.2">
      <c r="K1405">
        <v>0</v>
      </c>
      <c r="L1405">
        <v>3415</v>
      </c>
      <c r="M1405">
        <f t="shared" si="198"/>
        <v>3415</v>
      </c>
      <c r="P1405">
        <v>652</v>
      </c>
      <c r="Q1405">
        <v>8638</v>
      </c>
      <c r="R1405">
        <f t="shared" si="199"/>
        <v>9290</v>
      </c>
      <c r="U1405">
        <v>0</v>
      </c>
      <c r="V1405">
        <v>1170</v>
      </c>
      <c r="W1405">
        <f t="shared" si="200"/>
        <v>1170</v>
      </c>
      <c r="Z1405">
        <v>46401599</v>
      </c>
      <c r="AA1405">
        <v>0</v>
      </c>
      <c r="AB1405">
        <f t="shared" si="201"/>
        <v>46401599</v>
      </c>
      <c r="AE1405">
        <v>0</v>
      </c>
      <c r="AF1405">
        <v>1247</v>
      </c>
      <c r="AG1405">
        <f t="shared" si="202"/>
        <v>1247</v>
      </c>
    </row>
    <row r="1406" spans="11:33" x14ac:dyDescent="0.2">
      <c r="K1406">
        <v>95</v>
      </c>
      <c r="L1406">
        <v>9353</v>
      </c>
      <c r="M1406">
        <f t="shared" si="198"/>
        <v>9448</v>
      </c>
      <c r="P1406">
        <v>360</v>
      </c>
      <c r="Q1406">
        <v>7021</v>
      </c>
      <c r="R1406">
        <f t="shared" si="199"/>
        <v>7381</v>
      </c>
      <c r="U1406">
        <v>0</v>
      </c>
      <c r="V1406">
        <v>1296</v>
      </c>
      <c r="W1406">
        <f t="shared" si="200"/>
        <v>1296</v>
      </c>
      <c r="Z1406">
        <v>43330814</v>
      </c>
      <c r="AA1406">
        <v>0</v>
      </c>
      <c r="AB1406">
        <f t="shared" si="201"/>
        <v>43330814</v>
      </c>
      <c r="AE1406">
        <v>0</v>
      </c>
      <c r="AF1406">
        <v>1517</v>
      </c>
      <c r="AG1406">
        <f t="shared" si="202"/>
        <v>1517</v>
      </c>
    </row>
    <row r="1407" spans="11:33" x14ac:dyDescent="0.2">
      <c r="K1407">
        <v>101</v>
      </c>
      <c r="L1407">
        <v>6441</v>
      </c>
      <c r="M1407">
        <f t="shared" si="198"/>
        <v>6542</v>
      </c>
      <c r="P1407">
        <v>1744</v>
      </c>
      <c r="Q1407">
        <v>2735</v>
      </c>
      <c r="R1407">
        <f t="shared" si="199"/>
        <v>4479</v>
      </c>
      <c r="U1407">
        <v>0</v>
      </c>
      <c r="V1407">
        <v>1281</v>
      </c>
      <c r="W1407">
        <f t="shared" si="200"/>
        <v>1281</v>
      </c>
      <c r="Z1407">
        <v>44315904</v>
      </c>
      <c r="AA1407">
        <v>0</v>
      </c>
      <c r="AB1407">
        <f t="shared" si="201"/>
        <v>44315904</v>
      </c>
      <c r="AE1407">
        <v>0</v>
      </c>
      <c r="AF1407">
        <v>0</v>
      </c>
      <c r="AG1407">
        <f t="shared" si="202"/>
        <v>0</v>
      </c>
    </row>
    <row r="1408" spans="11:33" x14ac:dyDescent="0.2">
      <c r="K1408">
        <v>413</v>
      </c>
      <c r="L1408">
        <v>8642</v>
      </c>
      <c r="M1408">
        <f t="shared" si="198"/>
        <v>9055</v>
      </c>
      <c r="P1408">
        <v>151</v>
      </c>
      <c r="Q1408">
        <v>7131</v>
      </c>
      <c r="R1408">
        <f t="shared" si="199"/>
        <v>7282</v>
      </c>
      <c r="U1408">
        <v>0</v>
      </c>
      <c r="V1408">
        <v>1402</v>
      </c>
      <c r="W1408">
        <f t="shared" si="200"/>
        <v>1402</v>
      </c>
      <c r="Z1408">
        <v>44344626</v>
      </c>
      <c r="AA1408">
        <v>0</v>
      </c>
      <c r="AB1408">
        <f t="shared" si="201"/>
        <v>44344626</v>
      </c>
      <c r="AE1408">
        <v>38056</v>
      </c>
      <c r="AF1408">
        <v>0</v>
      </c>
      <c r="AG1408">
        <f t="shared" si="202"/>
        <v>38056</v>
      </c>
    </row>
    <row r="1409" spans="11:33" x14ac:dyDescent="0.2">
      <c r="K1409">
        <v>137</v>
      </c>
      <c r="L1409">
        <v>8226</v>
      </c>
      <c r="M1409">
        <f t="shared" si="198"/>
        <v>8363</v>
      </c>
      <c r="P1409">
        <v>3204</v>
      </c>
      <c r="Q1409">
        <v>6917</v>
      </c>
      <c r="R1409">
        <f t="shared" si="199"/>
        <v>10121</v>
      </c>
      <c r="U1409">
        <v>0</v>
      </c>
      <c r="V1409">
        <v>1566</v>
      </c>
      <c r="W1409">
        <f t="shared" si="200"/>
        <v>1566</v>
      </c>
      <c r="Z1409">
        <v>43944846</v>
      </c>
      <c r="AA1409">
        <v>0</v>
      </c>
      <c r="AB1409">
        <f t="shared" si="201"/>
        <v>43944846</v>
      </c>
      <c r="AE1409">
        <v>9029</v>
      </c>
      <c r="AF1409">
        <v>0</v>
      </c>
      <c r="AG1409">
        <f t="shared" si="202"/>
        <v>9029</v>
      </c>
    </row>
    <row r="1410" spans="11:33" x14ac:dyDescent="0.2">
      <c r="K1410">
        <v>166</v>
      </c>
      <c r="L1410">
        <v>4906</v>
      </c>
      <c r="M1410">
        <f t="shared" si="198"/>
        <v>5072</v>
      </c>
      <c r="P1410">
        <v>555</v>
      </c>
      <c r="Q1410">
        <v>643</v>
      </c>
      <c r="R1410">
        <f t="shared" si="199"/>
        <v>1198</v>
      </c>
      <c r="U1410">
        <v>0</v>
      </c>
      <c r="V1410">
        <v>1717</v>
      </c>
      <c r="W1410">
        <f t="shared" si="200"/>
        <v>1717</v>
      </c>
      <c r="AB1410">
        <f>Z1410+AA1410</f>
        <v>0</v>
      </c>
      <c r="AE1410">
        <v>22</v>
      </c>
      <c r="AF1410">
        <v>0</v>
      </c>
      <c r="AG1410">
        <f t="shared" si="202"/>
        <v>22</v>
      </c>
    </row>
    <row r="1411" spans="11:33" x14ac:dyDescent="0.2">
      <c r="K1411">
        <v>402</v>
      </c>
      <c r="L1411">
        <v>5694</v>
      </c>
      <c r="M1411">
        <f t="shared" si="198"/>
        <v>6096</v>
      </c>
      <c r="P1411">
        <v>474</v>
      </c>
      <c r="Q1411">
        <v>589</v>
      </c>
      <c r="R1411">
        <f t="shared" si="199"/>
        <v>1063</v>
      </c>
      <c r="U1411">
        <v>0</v>
      </c>
      <c r="V1411">
        <v>1653</v>
      </c>
      <c r="W1411">
        <f t="shared" si="200"/>
        <v>1653</v>
      </c>
      <c r="AB1411">
        <f t="shared" ref="AB1411:AB1422" si="204">Z1411+AA1411</f>
        <v>0</v>
      </c>
      <c r="AE1411">
        <v>32004</v>
      </c>
      <c r="AF1411">
        <v>1615</v>
      </c>
      <c r="AG1411">
        <f t="shared" si="202"/>
        <v>33619</v>
      </c>
    </row>
    <row r="1412" spans="11:33" x14ac:dyDescent="0.2">
      <c r="K1412">
        <v>255</v>
      </c>
      <c r="L1412">
        <v>7595</v>
      </c>
      <c r="M1412">
        <f t="shared" si="198"/>
        <v>7850</v>
      </c>
      <c r="P1412">
        <v>319</v>
      </c>
      <c r="Q1412">
        <v>1636</v>
      </c>
      <c r="R1412">
        <f t="shared" si="199"/>
        <v>1955</v>
      </c>
      <c r="U1412">
        <v>0</v>
      </c>
      <c r="V1412">
        <v>1446</v>
      </c>
      <c r="W1412">
        <f t="shared" si="200"/>
        <v>1446</v>
      </c>
      <c r="AB1412">
        <f t="shared" si="204"/>
        <v>0</v>
      </c>
      <c r="AE1412">
        <v>0</v>
      </c>
      <c r="AF1412">
        <v>0</v>
      </c>
      <c r="AG1412">
        <f t="shared" si="202"/>
        <v>0</v>
      </c>
    </row>
    <row r="1413" spans="11:33" x14ac:dyDescent="0.2">
      <c r="K1413">
        <v>73</v>
      </c>
      <c r="L1413">
        <v>8841</v>
      </c>
      <c r="M1413">
        <f t="shared" ref="M1413:M1476" si="205">K1413+L1413</f>
        <v>8914</v>
      </c>
      <c r="P1413">
        <v>605</v>
      </c>
      <c r="Q1413">
        <v>1032</v>
      </c>
      <c r="R1413">
        <f t="shared" ref="R1413:R1476" si="206">P1413+Q1413</f>
        <v>1637</v>
      </c>
      <c r="U1413">
        <v>0</v>
      </c>
      <c r="V1413">
        <v>1342</v>
      </c>
      <c r="W1413">
        <f t="shared" ref="W1413:W1459" si="207">U1413+V1413</f>
        <v>1342</v>
      </c>
      <c r="AB1413">
        <f t="shared" si="204"/>
        <v>0</v>
      </c>
      <c r="AE1413">
        <v>2184</v>
      </c>
      <c r="AF1413">
        <v>0</v>
      </c>
      <c r="AG1413">
        <f t="shared" ref="AG1413:AG1440" si="208">AE1413+AF1413</f>
        <v>2184</v>
      </c>
    </row>
    <row r="1414" spans="11:33" x14ac:dyDescent="0.2">
      <c r="K1414">
        <v>434</v>
      </c>
      <c r="L1414">
        <v>7861</v>
      </c>
      <c r="M1414">
        <f t="shared" si="205"/>
        <v>8295</v>
      </c>
      <c r="P1414">
        <v>0</v>
      </c>
      <c r="Q1414">
        <v>27</v>
      </c>
      <c r="R1414">
        <f t="shared" si="206"/>
        <v>27</v>
      </c>
      <c r="U1414">
        <v>0</v>
      </c>
      <c r="V1414">
        <v>1206</v>
      </c>
      <c r="W1414">
        <f t="shared" si="207"/>
        <v>1206</v>
      </c>
      <c r="AB1414">
        <f t="shared" si="204"/>
        <v>0</v>
      </c>
      <c r="AE1414">
        <v>1123</v>
      </c>
      <c r="AF1414">
        <v>0</v>
      </c>
      <c r="AG1414">
        <f t="shared" si="208"/>
        <v>1123</v>
      </c>
    </row>
    <row r="1415" spans="11:33" x14ac:dyDescent="0.2">
      <c r="K1415">
        <v>150</v>
      </c>
      <c r="L1415">
        <v>6678</v>
      </c>
      <c r="M1415">
        <f t="shared" si="205"/>
        <v>6828</v>
      </c>
      <c r="P1415">
        <v>488</v>
      </c>
      <c r="Q1415">
        <v>477</v>
      </c>
      <c r="R1415">
        <f t="shared" si="206"/>
        <v>965</v>
      </c>
      <c r="U1415">
        <v>0</v>
      </c>
      <c r="V1415">
        <v>8035</v>
      </c>
      <c r="W1415">
        <f t="shared" si="207"/>
        <v>8035</v>
      </c>
      <c r="Z1415">
        <v>0</v>
      </c>
      <c r="AA1415">
        <v>0</v>
      </c>
      <c r="AB1415">
        <f t="shared" si="204"/>
        <v>0</v>
      </c>
      <c r="AE1415">
        <v>12669</v>
      </c>
      <c r="AF1415">
        <v>0</v>
      </c>
      <c r="AG1415">
        <f t="shared" si="208"/>
        <v>12669</v>
      </c>
    </row>
    <row r="1416" spans="11:33" x14ac:dyDescent="0.2">
      <c r="K1416">
        <v>34</v>
      </c>
      <c r="L1416">
        <v>3575</v>
      </c>
      <c r="M1416">
        <f t="shared" si="205"/>
        <v>3609</v>
      </c>
      <c r="P1416">
        <v>376</v>
      </c>
      <c r="Q1416">
        <v>172</v>
      </c>
      <c r="R1416">
        <f t="shared" si="206"/>
        <v>548</v>
      </c>
      <c r="U1416">
        <v>0</v>
      </c>
      <c r="V1416">
        <v>13467</v>
      </c>
      <c r="W1416">
        <f t="shared" si="207"/>
        <v>13467</v>
      </c>
      <c r="Z1416">
        <v>0</v>
      </c>
      <c r="AA1416">
        <v>0</v>
      </c>
      <c r="AB1416">
        <f t="shared" si="204"/>
        <v>0</v>
      </c>
      <c r="AE1416">
        <v>1493</v>
      </c>
      <c r="AF1416">
        <v>2432</v>
      </c>
      <c r="AG1416">
        <f t="shared" si="208"/>
        <v>3925</v>
      </c>
    </row>
    <row r="1417" spans="11:33" x14ac:dyDescent="0.2">
      <c r="K1417">
        <v>30</v>
      </c>
      <c r="L1417">
        <v>429</v>
      </c>
      <c r="M1417">
        <f t="shared" si="205"/>
        <v>459</v>
      </c>
      <c r="P1417">
        <v>261</v>
      </c>
      <c r="Q1417">
        <v>1518</v>
      </c>
      <c r="R1417">
        <f t="shared" si="206"/>
        <v>1779</v>
      </c>
      <c r="U1417">
        <v>0</v>
      </c>
      <c r="V1417">
        <v>13054</v>
      </c>
      <c r="W1417">
        <f t="shared" si="207"/>
        <v>13054</v>
      </c>
      <c r="Z1417">
        <v>0</v>
      </c>
      <c r="AA1417">
        <v>0</v>
      </c>
      <c r="AB1417">
        <f t="shared" si="204"/>
        <v>0</v>
      </c>
      <c r="AE1417">
        <v>41594076</v>
      </c>
      <c r="AF1417">
        <v>0</v>
      </c>
      <c r="AG1417">
        <f t="shared" si="208"/>
        <v>41594076</v>
      </c>
    </row>
    <row r="1418" spans="11:33" x14ac:dyDescent="0.2">
      <c r="K1418">
        <v>7</v>
      </c>
      <c r="L1418">
        <v>16</v>
      </c>
      <c r="M1418">
        <f t="shared" si="205"/>
        <v>23</v>
      </c>
      <c r="P1418">
        <v>4449</v>
      </c>
      <c r="Q1418">
        <v>5451</v>
      </c>
      <c r="R1418">
        <f t="shared" si="206"/>
        <v>9900</v>
      </c>
      <c r="U1418">
        <v>0</v>
      </c>
      <c r="V1418">
        <v>13438</v>
      </c>
      <c r="W1418">
        <f t="shared" si="207"/>
        <v>13438</v>
      </c>
      <c r="Z1418">
        <v>1</v>
      </c>
      <c r="AA1418">
        <v>0</v>
      </c>
      <c r="AB1418">
        <f t="shared" si="204"/>
        <v>1</v>
      </c>
      <c r="AE1418">
        <v>37867307</v>
      </c>
      <c r="AF1418">
        <v>0</v>
      </c>
      <c r="AG1418">
        <f t="shared" si="208"/>
        <v>37867307</v>
      </c>
    </row>
    <row r="1419" spans="11:33" x14ac:dyDescent="0.2">
      <c r="K1419">
        <v>4</v>
      </c>
      <c r="L1419">
        <v>20</v>
      </c>
      <c r="M1419">
        <f t="shared" si="205"/>
        <v>24</v>
      </c>
      <c r="P1419">
        <v>4632</v>
      </c>
      <c r="Q1419">
        <v>4717</v>
      </c>
      <c r="R1419">
        <f t="shared" si="206"/>
        <v>9349</v>
      </c>
      <c r="U1419">
        <v>0</v>
      </c>
      <c r="V1419">
        <v>12834</v>
      </c>
      <c r="W1419">
        <f t="shared" si="207"/>
        <v>12834</v>
      </c>
      <c r="Z1419">
        <v>1668</v>
      </c>
      <c r="AA1419">
        <v>2377</v>
      </c>
      <c r="AB1419">
        <f t="shared" si="204"/>
        <v>4045</v>
      </c>
      <c r="AE1419">
        <v>43804132</v>
      </c>
      <c r="AF1419">
        <v>0</v>
      </c>
      <c r="AG1419">
        <f t="shared" si="208"/>
        <v>43804132</v>
      </c>
    </row>
    <row r="1420" spans="11:33" x14ac:dyDescent="0.2">
      <c r="K1420">
        <v>0</v>
      </c>
      <c r="L1420">
        <v>267</v>
      </c>
      <c r="M1420">
        <f t="shared" si="205"/>
        <v>267</v>
      </c>
      <c r="P1420">
        <v>5715</v>
      </c>
      <c r="Q1420">
        <v>7941</v>
      </c>
      <c r="R1420">
        <f t="shared" si="206"/>
        <v>13656</v>
      </c>
      <c r="U1420">
        <v>0</v>
      </c>
      <c r="V1420">
        <v>12740</v>
      </c>
      <c r="W1420">
        <f t="shared" si="207"/>
        <v>12740</v>
      </c>
      <c r="Z1420">
        <v>0</v>
      </c>
      <c r="AA1420">
        <v>0</v>
      </c>
      <c r="AB1420">
        <f t="shared" si="204"/>
        <v>0</v>
      </c>
      <c r="AE1420">
        <v>40016645</v>
      </c>
      <c r="AF1420">
        <v>0</v>
      </c>
      <c r="AG1420">
        <f t="shared" si="208"/>
        <v>40016645</v>
      </c>
    </row>
    <row r="1421" spans="11:33" x14ac:dyDescent="0.2">
      <c r="K1421">
        <v>0</v>
      </c>
      <c r="L1421">
        <v>226</v>
      </c>
      <c r="M1421">
        <f t="shared" si="205"/>
        <v>226</v>
      </c>
      <c r="P1421">
        <v>6848</v>
      </c>
      <c r="Q1421">
        <v>7231</v>
      </c>
      <c r="R1421">
        <f t="shared" si="206"/>
        <v>14079</v>
      </c>
      <c r="U1421">
        <v>0</v>
      </c>
      <c r="V1421">
        <v>11239</v>
      </c>
      <c r="W1421">
        <f t="shared" si="207"/>
        <v>11239</v>
      </c>
      <c r="Z1421">
        <v>0</v>
      </c>
      <c r="AA1421">
        <v>276073</v>
      </c>
      <c r="AB1421">
        <f t="shared" si="204"/>
        <v>276073</v>
      </c>
      <c r="AE1421">
        <v>43319873</v>
      </c>
      <c r="AF1421">
        <v>0</v>
      </c>
      <c r="AG1421">
        <f t="shared" si="208"/>
        <v>43319873</v>
      </c>
    </row>
    <row r="1422" spans="11:33" x14ac:dyDescent="0.2">
      <c r="K1422">
        <v>0</v>
      </c>
      <c r="L1422">
        <v>132</v>
      </c>
      <c r="M1422">
        <f t="shared" si="205"/>
        <v>132</v>
      </c>
      <c r="P1422">
        <v>6319</v>
      </c>
      <c r="Q1422">
        <v>6172</v>
      </c>
      <c r="R1422">
        <f t="shared" si="206"/>
        <v>12491</v>
      </c>
      <c r="U1422">
        <v>0</v>
      </c>
      <c r="V1422">
        <v>13351</v>
      </c>
      <c r="W1422">
        <f t="shared" si="207"/>
        <v>13351</v>
      </c>
      <c r="Z1422">
        <v>0</v>
      </c>
      <c r="AA1422">
        <v>0</v>
      </c>
      <c r="AB1422">
        <f t="shared" si="204"/>
        <v>0</v>
      </c>
      <c r="AE1422">
        <v>39762832</v>
      </c>
      <c r="AF1422">
        <v>0</v>
      </c>
      <c r="AG1422">
        <f t="shared" si="208"/>
        <v>39762832</v>
      </c>
    </row>
    <row r="1423" spans="11:33" x14ac:dyDescent="0.2">
      <c r="K1423">
        <v>0</v>
      </c>
      <c r="L1423">
        <v>190</v>
      </c>
      <c r="M1423">
        <f t="shared" si="205"/>
        <v>190</v>
      </c>
      <c r="P1423">
        <v>7313</v>
      </c>
      <c r="Q1423">
        <v>5778</v>
      </c>
      <c r="R1423">
        <f t="shared" si="206"/>
        <v>13091</v>
      </c>
      <c r="U1423">
        <v>0</v>
      </c>
      <c r="V1423">
        <v>9983</v>
      </c>
      <c r="W1423">
        <f t="shared" si="207"/>
        <v>9983</v>
      </c>
      <c r="AE1423">
        <v>37422524</v>
      </c>
      <c r="AF1423">
        <v>0</v>
      </c>
      <c r="AG1423">
        <f t="shared" si="208"/>
        <v>37422524</v>
      </c>
    </row>
    <row r="1424" spans="11:33" x14ac:dyDescent="0.2">
      <c r="K1424">
        <v>14</v>
      </c>
      <c r="L1424">
        <v>3</v>
      </c>
      <c r="M1424">
        <f t="shared" si="205"/>
        <v>17</v>
      </c>
      <c r="P1424">
        <v>6547</v>
      </c>
      <c r="Q1424">
        <v>5947</v>
      </c>
      <c r="R1424">
        <f t="shared" si="206"/>
        <v>12494</v>
      </c>
      <c r="U1424">
        <v>0</v>
      </c>
      <c r="V1424">
        <v>11242</v>
      </c>
      <c r="W1424">
        <f t="shared" si="207"/>
        <v>11242</v>
      </c>
      <c r="AE1424">
        <v>44576170</v>
      </c>
      <c r="AF1424">
        <v>0</v>
      </c>
      <c r="AG1424">
        <f t="shared" si="208"/>
        <v>44576170</v>
      </c>
    </row>
    <row r="1425" spans="11:33" x14ac:dyDescent="0.2">
      <c r="K1425">
        <v>4</v>
      </c>
      <c r="L1425">
        <v>168</v>
      </c>
      <c r="M1425">
        <f t="shared" si="205"/>
        <v>172</v>
      </c>
      <c r="P1425">
        <v>9074</v>
      </c>
      <c r="Q1425">
        <v>5045</v>
      </c>
      <c r="R1425">
        <f t="shared" si="206"/>
        <v>14119</v>
      </c>
      <c r="U1425">
        <v>0</v>
      </c>
      <c r="V1425">
        <v>11400</v>
      </c>
      <c r="W1425">
        <f t="shared" si="207"/>
        <v>11400</v>
      </c>
      <c r="AE1425">
        <v>40420172</v>
      </c>
      <c r="AF1425">
        <v>0</v>
      </c>
      <c r="AG1425">
        <f t="shared" si="208"/>
        <v>40420172</v>
      </c>
    </row>
    <row r="1426" spans="11:33" x14ac:dyDescent="0.2">
      <c r="K1426">
        <v>196</v>
      </c>
      <c r="L1426">
        <v>1694</v>
      </c>
      <c r="M1426">
        <f t="shared" si="205"/>
        <v>1890</v>
      </c>
      <c r="P1426">
        <v>3097</v>
      </c>
      <c r="Q1426">
        <v>3984</v>
      </c>
      <c r="R1426">
        <f t="shared" si="206"/>
        <v>7081</v>
      </c>
      <c r="U1426">
        <v>0</v>
      </c>
      <c r="V1426">
        <v>6759</v>
      </c>
      <c r="W1426">
        <f t="shared" si="207"/>
        <v>6759</v>
      </c>
      <c r="AE1426">
        <v>43166818</v>
      </c>
      <c r="AF1426">
        <v>0</v>
      </c>
      <c r="AG1426">
        <f t="shared" si="208"/>
        <v>43166818</v>
      </c>
    </row>
    <row r="1427" spans="11:33" x14ac:dyDescent="0.2">
      <c r="K1427">
        <v>106</v>
      </c>
      <c r="L1427">
        <v>1342</v>
      </c>
      <c r="M1427">
        <f t="shared" si="205"/>
        <v>1448</v>
      </c>
      <c r="P1427">
        <v>413</v>
      </c>
      <c r="Q1427">
        <v>88</v>
      </c>
      <c r="R1427">
        <f t="shared" si="206"/>
        <v>501</v>
      </c>
      <c r="U1427">
        <v>15841</v>
      </c>
      <c r="V1427">
        <v>17834</v>
      </c>
      <c r="W1427">
        <f t="shared" si="207"/>
        <v>33675</v>
      </c>
      <c r="AE1427">
        <v>38846160</v>
      </c>
      <c r="AF1427">
        <v>0</v>
      </c>
      <c r="AG1427">
        <f t="shared" si="208"/>
        <v>38846160</v>
      </c>
    </row>
    <row r="1428" spans="11:33" x14ac:dyDescent="0.2">
      <c r="K1428">
        <v>111</v>
      </c>
      <c r="L1428">
        <v>1635</v>
      </c>
      <c r="M1428">
        <f t="shared" si="205"/>
        <v>1746</v>
      </c>
      <c r="P1428">
        <v>416</v>
      </c>
      <c r="Q1428">
        <v>8</v>
      </c>
      <c r="R1428">
        <f t="shared" si="206"/>
        <v>424</v>
      </c>
      <c r="U1428">
        <v>8691</v>
      </c>
      <c r="V1428">
        <v>5640</v>
      </c>
      <c r="W1428">
        <f t="shared" si="207"/>
        <v>14331</v>
      </c>
      <c r="AE1428">
        <v>39585587</v>
      </c>
      <c r="AF1428">
        <v>0</v>
      </c>
      <c r="AG1428">
        <f t="shared" si="208"/>
        <v>39585587</v>
      </c>
    </row>
    <row r="1429" spans="11:33" x14ac:dyDescent="0.2">
      <c r="K1429">
        <v>187</v>
      </c>
      <c r="L1429">
        <v>1313</v>
      </c>
      <c r="M1429">
        <f t="shared" si="205"/>
        <v>1500</v>
      </c>
      <c r="P1429">
        <v>3175</v>
      </c>
      <c r="Q1429">
        <v>1518</v>
      </c>
      <c r="R1429">
        <f t="shared" si="206"/>
        <v>4693</v>
      </c>
      <c r="U1429">
        <v>47962</v>
      </c>
      <c r="V1429">
        <v>22645</v>
      </c>
      <c r="W1429">
        <f t="shared" si="207"/>
        <v>70607</v>
      </c>
      <c r="AG1429">
        <f t="shared" si="208"/>
        <v>0</v>
      </c>
    </row>
    <row r="1430" spans="11:33" x14ac:dyDescent="0.2">
      <c r="K1430">
        <v>215</v>
      </c>
      <c r="L1430">
        <v>1382</v>
      </c>
      <c r="M1430">
        <f t="shared" si="205"/>
        <v>1597</v>
      </c>
      <c r="P1430">
        <v>2784</v>
      </c>
      <c r="Q1430">
        <v>2044</v>
      </c>
      <c r="R1430">
        <f t="shared" si="206"/>
        <v>4828</v>
      </c>
      <c r="U1430">
        <v>48842</v>
      </c>
      <c r="V1430">
        <v>0</v>
      </c>
      <c r="W1430">
        <f t="shared" si="207"/>
        <v>48842</v>
      </c>
      <c r="AG1430">
        <f t="shared" si="208"/>
        <v>0</v>
      </c>
    </row>
    <row r="1431" spans="11:33" x14ac:dyDescent="0.2">
      <c r="K1431">
        <v>128</v>
      </c>
      <c r="L1431">
        <v>1647</v>
      </c>
      <c r="M1431">
        <f t="shared" si="205"/>
        <v>1775</v>
      </c>
      <c r="P1431">
        <v>2144</v>
      </c>
      <c r="Q1431">
        <v>3523</v>
      </c>
      <c r="R1431">
        <f t="shared" si="206"/>
        <v>5667</v>
      </c>
      <c r="U1431">
        <v>1830</v>
      </c>
      <c r="V1431">
        <v>0</v>
      </c>
      <c r="W1431">
        <f t="shared" si="207"/>
        <v>1830</v>
      </c>
      <c r="AE1431">
        <v>0</v>
      </c>
      <c r="AF1431">
        <v>0</v>
      </c>
      <c r="AG1431">
        <f t="shared" si="208"/>
        <v>0</v>
      </c>
    </row>
    <row r="1432" spans="11:33" x14ac:dyDescent="0.2">
      <c r="K1432">
        <v>120</v>
      </c>
      <c r="L1432">
        <v>1570</v>
      </c>
      <c r="M1432">
        <f t="shared" si="205"/>
        <v>1690</v>
      </c>
      <c r="P1432">
        <v>5276</v>
      </c>
      <c r="Q1432">
        <v>4389</v>
      </c>
      <c r="R1432">
        <f t="shared" si="206"/>
        <v>9665</v>
      </c>
      <c r="U1432">
        <v>4289</v>
      </c>
      <c r="V1432">
        <v>0</v>
      </c>
      <c r="W1432">
        <f t="shared" si="207"/>
        <v>4289</v>
      </c>
      <c r="AE1432">
        <v>11201</v>
      </c>
      <c r="AF1432">
        <v>1918</v>
      </c>
      <c r="AG1432">
        <f t="shared" si="208"/>
        <v>13119</v>
      </c>
    </row>
    <row r="1433" spans="11:33" x14ac:dyDescent="0.2">
      <c r="K1433">
        <v>170</v>
      </c>
      <c r="L1433">
        <v>1749</v>
      </c>
      <c r="M1433">
        <f t="shared" si="205"/>
        <v>1919</v>
      </c>
      <c r="P1433">
        <v>4266</v>
      </c>
      <c r="Q1433">
        <v>5099</v>
      </c>
      <c r="R1433">
        <f t="shared" si="206"/>
        <v>9365</v>
      </c>
      <c r="U1433">
        <v>3843</v>
      </c>
      <c r="V1433">
        <v>0</v>
      </c>
      <c r="W1433">
        <f t="shared" si="207"/>
        <v>3843</v>
      </c>
      <c r="AE1433">
        <v>0</v>
      </c>
      <c r="AF1433">
        <v>0</v>
      </c>
      <c r="AG1433">
        <f t="shared" si="208"/>
        <v>0</v>
      </c>
    </row>
    <row r="1434" spans="11:33" x14ac:dyDescent="0.2">
      <c r="K1434">
        <v>6</v>
      </c>
      <c r="L1434">
        <v>302</v>
      </c>
      <c r="M1434">
        <f t="shared" si="205"/>
        <v>308</v>
      </c>
      <c r="P1434">
        <v>3960</v>
      </c>
      <c r="Q1434">
        <v>5056</v>
      </c>
      <c r="R1434">
        <f t="shared" si="206"/>
        <v>9016</v>
      </c>
      <c r="U1434">
        <v>5716</v>
      </c>
      <c r="V1434">
        <v>0</v>
      </c>
      <c r="W1434">
        <f t="shared" si="207"/>
        <v>5716</v>
      </c>
      <c r="AE1434">
        <v>121</v>
      </c>
      <c r="AF1434">
        <v>0</v>
      </c>
      <c r="AG1434">
        <f t="shared" si="208"/>
        <v>121</v>
      </c>
    </row>
    <row r="1435" spans="11:33" x14ac:dyDescent="0.2">
      <c r="K1435">
        <v>333</v>
      </c>
      <c r="L1435">
        <v>3880</v>
      </c>
      <c r="M1435">
        <f t="shared" si="205"/>
        <v>4213</v>
      </c>
      <c r="P1435">
        <v>19259</v>
      </c>
      <c r="Q1435">
        <v>19088</v>
      </c>
      <c r="R1435">
        <f t="shared" si="206"/>
        <v>38347</v>
      </c>
      <c r="U1435">
        <v>29559</v>
      </c>
      <c r="V1435">
        <v>129</v>
      </c>
      <c r="W1435">
        <f t="shared" si="207"/>
        <v>29688</v>
      </c>
      <c r="AE1435">
        <v>0</v>
      </c>
      <c r="AF1435">
        <v>0</v>
      </c>
      <c r="AG1435">
        <f t="shared" si="208"/>
        <v>0</v>
      </c>
    </row>
    <row r="1436" spans="11:33" x14ac:dyDescent="0.2">
      <c r="K1436">
        <v>0</v>
      </c>
      <c r="L1436">
        <v>2180</v>
      </c>
      <c r="M1436">
        <f t="shared" si="205"/>
        <v>2180</v>
      </c>
      <c r="P1436">
        <v>26489</v>
      </c>
      <c r="Q1436">
        <v>14173</v>
      </c>
      <c r="R1436">
        <f t="shared" si="206"/>
        <v>40662</v>
      </c>
      <c r="U1436">
        <v>24321</v>
      </c>
      <c r="V1436">
        <v>13152</v>
      </c>
      <c r="W1436">
        <f t="shared" si="207"/>
        <v>37473</v>
      </c>
      <c r="AE1436">
        <v>0</v>
      </c>
      <c r="AF1436">
        <v>0</v>
      </c>
      <c r="AG1436">
        <f t="shared" si="208"/>
        <v>0</v>
      </c>
    </row>
    <row r="1437" spans="11:33" x14ac:dyDescent="0.2">
      <c r="K1437">
        <v>0</v>
      </c>
      <c r="L1437">
        <v>1963</v>
      </c>
      <c r="M1437">
        <f t="shared" si="205"/>
        <v>1963</v>
      </c>
      <c r="P1437">
        <v>19681</v>
      </c>
      <c r="Q1437">
        <v>13563</v>
      </c>
      <c r="R1437">
        <f t="shared" si="206"/>
        <v>33244</v>
      </c>
      <c r="U1437">
        <v>51201496</v>
      </c>
      <c r="V1437">
        <v>0</v>
      </c>
      <c r="W1437">
        <f t="shared" si="207"/>
        <v>51201496</v>
      </c>
      <c r="AE1437">
        <v>0</v>
      </c>
      <c r="AF1437">
        <v>0</v>
      </c>
      <c r="AG1437">
        <f t="shared" si="208"/>
        <v>0</v>
      </c>
    </row>
    <row r="1438" spans="11:33" x14ac:dyDescent="0.2">
      <c r="K1438">
        <v>0</v>
      </c>
      <c r="L1438">
        <v>2618</v>
      </c>
      <c r="M1438">
        <f t="shared" si="205"/>
        <v>2618</v>
      </c>
      <c r="P1438">
        <v>27384</v>
      </c>
      <c r="Q1438">
        <v>21041</v>
      </c>
      <c r="R1438">
        <f t="shared" si="206"/>
        <v>48425</v>
      </c>
      <c r="U1438">
        <v>49906572</v>
      </c>
      <c r="V1438">
        <v>0</v>
      </c>
      <c r="W1438">
        <f t="shared" si="207"/>
        <v>49906572</v>
      </c>
      <c r="AE1438">
        <v>0</v>
      </c>
      <c r="AF1438">
        <v>0</v>
      </c>
      <c r="AG1438">
        <f t="shared" si="208"/>
        <v>0</v>
      </c>
    </row>
    <row r="1439" spans="11:33" x14ac:dyDescent="0.2">
      <c r="K1439">
        <v>0</v>
      </c>
      <c r="L1439">
        <v>2335</v>
      </c>
      <c r="M1439">
        <f t="shared" si="205"/>
        <v>2335</v>
      </c>
      <c r="P1439">
        <v>19280</v>
      </c>
      <c r="Q1439">
        <v>18652</v>
      </c>
      <c r="R1439">
        <f t="shared" si="206"/>
        <v>37932</v>
      </c>
      <c r="U1439">
        <v>58787989</v>
      </c>
      <c r="V1439">
        <v>0</v>
      </c>
      <c r="W1439">
        <f t="shared" si="207"/>
        <v>58787989</v>
      </c>
      <c r="AE1439">
        <v>0</v>
      </c>
      <c r="AF1439">
        <v>0</v>
      </c>
      <c r="AG1439">
        <f t="shared" si="208"/>
        <v>0</v>
      </c>
    </row>
    <row r="1440" spans="11:33" x14ac:dyDescent="0.2">
      <c r="K1440">
        <v>24</v>
      </c>
      <c r="L1440">
        <v>2687</v>
      </c>
      <c r="M1440">
        <f t="shared" si="205"/>
        <v>2711</v>
      </c>
      <c r="P1440">
        <v>39956</v>
      </c>
      <c r="Q1440">
        <v>21082</v>
      </c>
      <c r="R1440">
        <f t="shared" si="206"/>
        <v>61038</v>
      </c>
      <c r="U1440">
        <v>53961257</v>
      </c>
      <c r="V1440">
        <v>0</v>
      </c>
      <c r="W1440">
        <f t="shared" si="207"/>
        <v>53961257</v>
      </c>
      <c r="AE1440">
        <v>0</v>
      </c>
      <c r="AF1440">
        <v>0</v>
      </c>
      <c r="AG1440">
        <f t="shared" si="208"/>
        <v>0</v>
      </c>
    </row>
    <row r="1441" spans="11:23" x14ac:dyDescent="0.2">
      <c r="K1441">
        <v>10</v>
      </c>
      <c r="L1441">
        <v>2595</v>
      </c>
      <c r="M1441">
        <f t="shared" si="205"/>
        <v>2605</v>
      </c>
      <c r="P1441">
        <v>37750</v>
      </c>
      <c r="Q1441">
        <v>24040</v>
      </c>
      <c r="R1441">
        <f t="shared" si="206"/>
        <v>61790</v>
      </c>
      <c r="U1441">
        <v>49734096</v>
      </c>
      <c r="V1441">
        <v>0</v>
      </c>
      <c r="W1441">
        <f t="shared" si="207"/>
        <v>49734096</v>
      </c>
    </row>
    <row r="1442" spans="11:23" x14ac:dyDescent="0.2">
      <c r="K1442">
        <v>7</v>
      </c>
      <c r="L1442">
        <v>2762</v>
      </c>
      <c r="M1442">
        <f t="shared" si="205"/>
        <v>2769</v>
      </c>
      <c r="P1442">
        <v>36385</v>
      </c>
      <c r="Q1442">
        <v>28247</v>
      </c>
      <c r="R1442">
        <f t="shared" si="206"/>
        <v>64632</v>
      </c>
      <c r="U1442">
        <v>55482876</v>
      </c>
      <c r="V1442">
        <v>0</v>
      </c>
      <c r="W1442">
        <f t="shared" si="207"/>
        <v>55482876</v>
      </c>
    </row>
    <row r="1443" spans="11:23" x14ac:dyDescent="0.2">
      <c r="K1443">
        <v>20</v>
      </c>
      <c r="L1443">
        <v>3238</v>
      </c>
      <c r="M1443">
        <f t="shared" si="205"/>
        <v>3258</v>
      </c>
      <c r="P1443">
        <v>25702</v>
      </c>
      <c r="Q1443">
        <v>23549</v>
      </c>
      <c r="R1443">
        <f t="shared" si="206"/>
        <v>49251</v>
      </c>
      <c r="U1443">
        <v>54065003</v>
      </c>
      <c r="V1443">
        <v>0</v>
      </c>
      <c r="W1443">
        <f t="shared" si="207"/>
        <v>54065003</v>
      </c>
    </row>
    <row r="1444" spans="11:23" x14ac:dyDescent="0.2">
      <c r="K1444">
        <v>3</v>
      </c>
      <c r="L1444">
        <v>2805</v>
      </c>
      <c r="M1444">
        <f t="shared" si="205"/>
        <v>2808</v>
      </c>
      <c r="P1444">
        <v>27114</v>
      </c>
      <c r="Q1444">
        <v>25452</v>
      </c>
      <c r="R1444">
        <f t="shared" si="206"/>
        <v>52566</v>
      </c>
      <c r="U1444">
        <v>51553804</v>
      </c>
      <c r="V1444">
        <v>0</v>
      </c>
      <c r="W1444">
        <f t="shared" si="207"/>
        <v>51553804</v>
      </c>
    </row>
    <row r="1445" spans="11:23" x14ac:dyDescent="0.2">
      <c r="K1445">
        <v>0</v>
      </c>
      <c r="L1445">
        <v>2111</v>
      </c>
      <c r="M1445">
        <f t="shared" si="205"/>
        <v>2111</v>
      </c>
      <c r="P1445">
        <v>24652</v>
      </c>
      <c r="Q1445">
        <v>30572</v>
      </c>
      <c r="R1445">
        <f t="shared" si="206"/>
        <v>55224</v>
      </c>
      <c r="U1445">
        <v>39395825</v>
      </c>
      <c r="V1445">
        <v>0</v>
      </c>
      <c r="W1445">
        <f t="shared" si="207"/>
        <v>39395825</v>
      </c>
    </row>
    <row r="1446" spans="11:23" x14ac:dyDescent="0.2">
      <c r="K1446">
        <v>3019</v>
      </c>
      <c r="L1446">
        <v>10308</v>
      </c>
      <c r="M1446">
        <f t="shared" si="205"/>
        <v>13327</v>
      </c>
      <c r="P1446">
        <v>18127</v>
      </c>
      <c r="Q1446">
        <v>31764</v>
      </c>
      <c r="R1446">
        <f t="shared" si="206"/>
        <v>49891</v>
      </c>
      <c r="U1446">
        <v>34620905</v>
      </c>
      <c r="V1446">
        <v>0</v>
      </c>
      <c r="W1446">
        <f t="shared" si="207"/>
        <v>34620905</v>
      </c>
    </row>
    <row r="1447" spans="11:23" x14ac:dyDescent="0.2">
      <c r="K1447">
        <v>4382</v>
      </c>
      <c r="L1447">
        <v>8195</v>
      </c>
      <c r="M1447">
        <f t="shared" si="205"/>
        <v>12577</v>
      </c>
      <c r="P1447">
        <v>11024</v>
      </c>
      <c r="Q1447">
        <v>35153</v>
      </c>
      <c r="R1447">
        <f t="shared" si="206"/>
        <v>46177</v>
      </c>
      <c r="U1447">
        <v>36450815</v>
      </c>
      <c r="V1447">
        <v>0</v>
      </c>
      <c r="W1447">
        <f t="shared" si="207"/>
        <v>36450815</v>
      </c>
    </row>
    <row r="1448" spans="11:23" x14ac:dyDescent="0.2">
      <c r="K1448">
        <v>5004</v>
      </c>
      <c r="L1448">
        <v>10748</v>
      </c>
      <c r="M1448">
        <f t="shared" si="205"/>
        <v>15752</v>
      </c>
      <c r="P1448">
        <v>20297</v>
      </c>
      <c r="Q1448">
        <v>32355</v>
      </c>
      <c r="R1448">
        <f t="shared" si="206"/>
        <v>52652</v>
      </c>
      <c r="U1448">
        <v>40272539</v>
      </c>
      <c r="V1448">
        <v>0</v>
      </c>
      <c r="W1448">
        <f t="shared" si="207"/>
        <v>40272539</v>
      </c>
    </row>
    <row r="1449" spans="11:23" x14ac:dyDescent="0.2">
      <c r="K1449">
        <v>10591</v>
      </c>
      <c r="L1449">
        <v>9144</v>
      </c>
      <c r="M1449">
        <f t="shared" si="205"/>
        <v>19735</v>
      </c>
      <c r="P1449">
        <v>18971</v>
      </c>
      <c r="Q1449">
        <v>19490</v>
      </c>
      <c r="R1449">
        <f t="shared" si="206"/>
        <v>38461</v>
      </c>
      <c r="W1449">
        <f t="shared" si="207"/>
        <v>0</v>
      </c>
    </row>
    <row r="1450" spans="11:23" x14ac:dyDescent="0.2">
      <c r="K1450">
        <v>5384</v>
      </c>
      <c r="L1450">
        <v>10528</v>
      </c>
      <c r="M1450">
        <f t="shared" si="205"/>
        <v>15912</v>
      </c>
      <c r="P1450">
        <v>8033</v>
      </c>
      <c r="Q1450">
        <v>22759</v>
      </c>
      <c r="R1450">
        <f t="shared" si="206"/>
        <v>30792</v>
      </c>
      <c r="W1450">
        <f t="shared" si="207"/>
        <v>0</v>
      </c>
    </row>
    <row r="1451" spans="11:23" x14ac:dyDescent="0.2">
      <c r="K1451">
        <v>7262</v>
      </c>
      <c r="L1451">
        <v>9741</v>
      </c>
      <c r="M1451">
        <f t="shared" si="205"/>
        <v>17003</v>
      </c>
      <c r="P1451">
        <v>14864</v>
      </c>
      <c r="Q1451">
        <v>26721</v>
      </c>
      <c r="R1451">
        <f t="shared" si="206"/>
        <v>41585</v>
      </c>
      <c r="W1451">
        <f t="shared" si="207"/>
        <v>0</v>
      </c>
    </row>
    <row r="1452" spans="11:23" x14ac:dyDescent="0.2">
      <c r="K1452">
        <v>8823</v>
      </c>
      <c r="L1452">
        <v>10517</v>
      </c>
      <c r="M1452">
        <f t="shared" si="205"/>
        <v>19340</v>
      </c>
      <c r="P1452">
        <v>30064</v>
      </c>
      <c r="Q1452">
        <v>34702</v>
      </c>
      <c r="R1452">
        <f t="shared" si="206"/>
        <v>64766</v>
      </c>
      <c r="W1452">
        <f t="shared" si="207"/>
        <v>0</v>
      </c>
    </row>
    <row r="1453" spans="11:23" x14ac:dyDescent="0.2">
      <c r="K1453">
        <v>11475</v>
      </c>
      <c r="L1453">
        <v>17600</v>
      </c>
      <c r="M1453">
        <f t="shared" si="205"/>
        <v>29075</v>
      </c>
      <c r="P1453">
        <v>18316</v>
      </c>
      <c r="Q1453">
        <v>22328</v>
      </c>
      <c r="R1453">
        <f t="shared" si="206"/>
        <v>40644</v>
      </c>
      <c r="W1453">
        <f t="shared" si="207"/>
        <v>0</v>
      </c>
    </row>
    <row r="1454" spans="11:23" x14ac:dyDescent="0.2">
      <c r="K1454">
        <v>14851</v>
      </c>
      <c r="L1454">
        <v>13829</v>
      </c>
      <c r="M1454">
        <f t="shared" si="205"/>
        <v>28680</v>
      </c>
      <c r="P1454">
        <v>20493</v>
      </c>
      <c r="Q1454">
        <v>30596</v>
      </c>
      <c r="R1454">
        <f t="shared" si="206"/>
        <v>51089</v>
      </c>
      <c r="W1454">
        <f t="shared" si="207"/>
        <v>0</v>
      </c>
    </row>
    <row r="1455" spans="11:23" x14ac:dyDescent="0.2">
      <c r="K1455">
        <v>13922</v>
      </c>
      <c r="L1455">
        <v>15088</v>
      </c>
      <c r="M1455">
        <f t="shared" si="205"/>
        <v>29010</v>
      </c>
      <c r="P1455">
        <v>21432</v>
      </c>
      <c r="Q1455">
        <v>29301</v>
      </c>
      <c r="R1455">
        <f t="shared" si="206"/>
        <v>50733</v>
      </c>
      <c r="U1455">
        <v>1989</v>
      </c>
      <c r="V1455">
        <v>0</v>
      </c>
      <c r="W1455">
        <f t="shared" si="207"/>
        <v>1989</v>
      </c>
    </row>
    <row r="1456" spans="11:23" x14ac:dyDescent="0.2">
      <c r="K1456">
        <v>8455</v>
      </c>
      <c r="L1456">
        <v>11342</v>
      </c>
      <c r="M1456">
        <f t="shared" si="205"/>
        <v>19797</v>
      </c>
      <c r="P1456">
        <v>15186</v>
      </c>
      <c r="Q1456">
        <v>33188</v>
      </c>
      <c r="R1456">
        <f t="shared" si="206"/>
        <v>48374</v>
      </c>
      <c r="U1456">
        <v>5</v>
      </c>
      <c r="V1456">
        <v>0</v>
      </c>
      <c r="W1456">
        <f t="shared" si="207"/>
        <v>5</v>
      </c>
    </row>
    <row r="1457" spans="11:23" x14ac:dyDescent="0.2">
      <c r="K1457">
        <v>7448</v>
      </c>
      <c r="L1457">
        <v>7809</v>
      </c>
      <c r="M1457">
        <f t="shared" si="205"/>
        <v>15257</v>
      </c>
      <c r="P1457">
        <v>9643</v>
      </c>
      <c r="Q1457">
        <v>37954</v>
      </c>
      <c r="R1457">
        <f t="shared" si="206"/>
        <v>47597</v>
      </c>
      <c r="U1457">
        <v>35</v>
      </c>
      <c r="V1457">
        <v>50</v>
      </c>
      <c r="W1457">
        <f t="shared" si="207"/>
        <v>85</v>
      </c>
    </row>
    <row r="1458" spans="11:23" x14ac:dyDescent="0.2">
      <c r="K1458">
        <v>4521</v>
      </c>
      <c r="L1458">
        <v>2380</v>
      </c>
      <c r="M1458">
        <f t="shared" si="205"/>
        <v>6901</v>
      </c>
      <c r="P1458">
        <v>12167</v>
      </c>
      <c r="Q1458">
        <v>35374</v>
      </c>
      <c r="R1458">
        <f t="shared" si="206"/>
        <v>47541</v>
      </c>
      <c r="U1458">
        <v>62</v>
      </c>
      <c r="V1458">
        <v>39</v>
      </c>
      <c r="W1458">
        <f t="shared" si="207"/>
        <v>101</v>
      </c>
    </row>
    <row r="1459" spans="11:23" x14ac:dyDescent="0.2">
      <c r="K1459">
        <v>868</v>
      </c>
      <c r="L1459">
        <v>11954</v>
      </c>
      <c r="M1459">
        <f t="shared" si="205"/>
        <v>12822</v>
      </c>
      <c r="P1459">
        <v>0</v>
      </c>
      <c r="Q1459">
        <v>1463</v>
      </c>
      <c r="R1459">
        <f t="shared" si="206"/>
        <v>1463</v>
      </c>
      <c r="U1459">
        <v>0</v>
      </c>
      <c r="V1459">
        <v>1653</v>
      </c>
      <c r="W1459">
        <f t="shared" si="207"/>
        <v>1653</v>
      </c>
    </row>
    <row r="1460" spans="11:23" x14ac:dyDescent="0.2">
      <c r="K1460">
        <v>3005</v>
      </c>
      <c r="L1460">
        <v>12937</v>
      </c>
      <c r="M1460">
        <f t="shared" si="205"/>
        <v>15942</v>
      </c>
      <c r="P1460">
        <v>0</v>
      </c>
      <c r="Q1460">
        <v>1851</v>
      </c>
      <c r="R1460">
        <f t="shared" si="206"/>
        <v>1851</v>
      </c>
    </row>
    <row r="1461" spans="11:23" x14ac:dyDescent="0.2">
      <c r="K1461">
        <v>8216</v>
      </c>
      <c r="L1461">
        <v>10181</v>
      </c>
      <c r="M1461">
        <f t="shared" si="205"/>
        <v>18397</v>
      </c>
      <c r="P1461">
        <v>1435</v>
      </c>
      <c r="Q1461">
        <v>112</v>
      </c>
      <c r="R1461">
        <f t="shared" si="206"/>
        <v>1547</v>
      </c>
    </row>
    <row r="1462" spans="11:23" x14ac:dyDescent="0.2">
      <c r="K1462">
        <v>8053</v>
      </c>
      <c r="L1462">
        <v>13440</v>
      </c>
      <c r="M1462">
        <f t="shared" si="205"/>
        <v>21493</v>
      </c>
      <c r="P1462">
        <v>5535</v>
      </c>
      <c r="Q1462">
        <v>977</v>
      </c>
      <c r="R1462">
        <f t="shared" si="206"/>
        <v>6512</v>
      </c>
    </row>
    <row r="1463" spans="11:23" x14ac:dyDescent="0.2">
      <c r="K1463">
        <v>9971</v>
      </c>
      <c r="L1463">
        <v>12555</v>
      </c>
      <c r="M1463">
        <f t="shared" si="205"/>
        <v>22526</v>
      </c>
      <c r="P1463">
        <v>39417</v>
      </c>
      <c r="Q1463">
        <v>468</v>
      </c>
      <c r="R1463">
        <f t="shared" si="206"/>
        <v>39885</v>
      </c>
    </row>
    <row r="1464" spans="11:23" x14ac:dyDescent="0.2">
      <c r="K1464">
        <v>11215</v>
      </c>
      <c r="L1464">
        <v>13463</v>
      </c>
      <c r="M1464">
        <f t="shared" si="205"/>
        <v>24678</v>
      </c>
      <c r="P1464">
        <v>24893</v>
      </c>
      <c r="Q1464">
        <v>7157</v>
      </c>
      <c r="R1464">
        <f t="shared" si="206"/>
        <v>32050</v>
      </c>
    </row>
    <row r="1465" spans="11:23" x14ac:dyDescent="0.2">
      <c r="K1465">
        <v>11993</v>
      </c>
      <c r="L1465">
        <v>13131</v>
      </c>
      <c r="M1465">
        <f t="shared" si="205"/>
        <v>25124</v>
      </c>
      <c r="P1465">
        <v>56266060</v>
      </c>
      <c r="Q1465">
        <v>0</v>
      </c>
      <c r="R1465">
        <f t="shared" si="206"/>
        <v>56266060</v>
      </c>
    </row>
    <row r="1466" spans="11:23" x14ac:dyDescent="0.2">
      <c r="K1466">
        <v>16438</v>
      </c>
      <c r="L1466">
        <v>12681</v>
      </c>
      <c r="M1466">
        <f t="shared" si="205"/>
        <v>29119</v>
      </c>
      <c r="P1466">
        <v>52882764</v>
      </c>
      <c r="Q1466">
        <v>0</v>
      </c>
      <c r="R1466">
        <f t="shared" si="206"/>
        <v>52882764</v>
      </c>
    </row>
    <row r="1467" spans="11:23" x14ac:dyDescent="0.2">
      <c r="K1467">
        <v>17435</v>
      </c>
      <c r="L1467">
        <v>12431</v>
      </c>
      <c r="M1467">
        <f t="shared" si="205"/>
        <v>29866</v>
      </c>
      <c r="P1467">
        <v>57157938</v>
      </c>
      <c r="Q1467">
        <v>0</v>
      </c>
      <c r="R1467">
        <f t="shared" si="206"/>
        <v>57157938</v>
      </c>
    </row>
    <row r="1468" spans="11:23" x14ac:dyDescent="0.2">
      <c r="K1468">
        <v>17210</v>
      </c>
      <c r="L1468">
        <v>15644</v>
      </c>
      <c r="M1468">
        <f t="shared" si="205"/>
        <v>32854</v>
      </c>
      <c r="P1468">
        <v>58421474</v>
      </c>
      <c r="Q1468">
        <v>0</v>
      </c>
      <c r="R1468">
        <f t="shared" si="206"/>
        <v>58421474</v>
      </c>
    </row>
    <row r="1469" spans="11:23" x14ac:dyDescent="0.2">
      <c r="K1469">
        <v>22206</v>
      </c>
      <c r="L1469">
        <v>4263</v>
      </c>
      <c r="M1469">
        <f t="shared" si="205"/>
        <v>26469</v>
      </c>
      <c r="P1469">
        <v>53215852</v>
      </c>
      <c r="Q1469">
        <v>0</v>
      </c>
      <c r="R1469">
        <f t="shared" si="206"/>
        <v>53215852</v>
      </c>
    </row>
    <row r="1470" spans="11:23" x14ac:dyDescent="0.2">
      <c r="K1470">
        <v>18077</v>
      </c>
      <c r="L1470">
        <v>2620</v>
      </c>
      <c r="M1470">
        <f t="shared" si="205"/>
        <v>20697</v>
      </c>
      <c r="P1470">
        <v>52619152</v>
      </c>
      <c r="Q1470">
        <v>0</v>
      </c>
      <c r="R1470">
        <f t="shared" si="206"/>
        <v>52619152</v>
      </c>
    </row>
    <row r="1471" spans="11:23" x14ac:dyDescent="0.2">
      <c r="K1471">
        <v>16718</v>
      </c>
      <c r="L1471">
        <v>20093</v>
      </c>
      <c r="M1471">
        <f t="shared" si="205"/>
        <v>36811</v>
      </c>
      <c r="P1471">
        <v>53586284</v>
      </c>
      <c r="Q1471">
        <v>0</v>
      </c>
      <c r="R1471">
        <f t="shared" si="206"/>
        <v>53586284</v>
      </c>
    </row>
    <row r="1472" spans="11:23" x14ac:dyDescent="0.2">
      <c r="K1472">
        <v>10431</v>
      </c>
      <c r="L1472">
        <v>14805</v>
      </c>
      <c r="M1472">
        <f t="shared" si="205"/>
        <v>25236</v>
      </c>
      <c r="P1472">
        <v>52857032</v>
      </c>
      <c r="Q1472">
        <v>0</v>
      </c>
      <c r="R1472">
        <f t="shared" si="206"/>
        <v>52857032</v>
      </c>
    </row>
    <row r="1473" spans="11:18" x14ac:dyDescent="0.2">
      <c r="K1473">
        <v>17762</v>
      </c>
      <c r="L1473">
        <v>16974</v>
      </c>
      <c r="M1473">
        <f t="shared" si="205"/>
        <v>34736</v>
      </c>
      <c r="P1473">
        <v>55294253</v>
      </c>
      <c r="Q1473">
        <v>0</v>
      </c>
      <c r="R1473">
        <f t="shared" si="206"/>
        <v>55294253</v>
      </c>
    </row>
    <row r="1474" spans="11:18" x14ac:dyDescent="0.2">
      <c r="K1474">
        <v>18651</v>
      </c>
      <c r="L1474">
        <v>15803</v>
      </c>
      <c r="M1474">
        <f t="shared" si="205"/>
        <v>34454</v>
      </c>
      <c r="P1474">
        <v>57672229</v>
      </c>
      <c r="Q1474">
        <v>0</v>
      </c>
      <c r="R1474">
        <f t="shared" si="206"/>
        <v>57672229</v>
      </c>
    </row>
    <row r="1475" spans="11:18" x14ac:dyDescent="0.2">
      <c r="K1475">
        <v>23270</v>
      </c>
      <c r="L1475">
        <v>17251</v>
      </c>
      <c r="M1475">
        <f t="shared" si="205"/>
        <v>40521</v>
      </c>
      <c r="P1475">
        <v>55652527</v>
      </c>
      <c r="Q1475">
        <v>0</v>
      </c>
      <c r="R1475">
        <f t="shared" si="206"/>
        <v>55652527</v>
      </c>
    </row>
    <row r="1476" spans="11:18" x14ac:dyDescent="0.2">
      <c r="K1476">
        <v>28346</v>
      </c>
      <c r="L1476">
        <v>18534</v>
      </c>
      <c r="M1476">
        <f t="shared" si="205"/>
        <v>46880</v>
      </c>
      <c r="P1476">
        <v>62456134</v>
      </c>
      <c r="Q1476">
        <v>0</v>
      </c>
      <c r="R1476">
        <f t="shared" si="206"/>
        <v>62456134</v>
      </c>
    </row>
    <row r="1477" spans="11:18" x14ac:dyDescent="0.2">
      <c r="K1477">
        <v>32363</v>
      </c>
      <c r="L1477">
        <v>20354</v>
      </c>
      <c r="M1477">
        <f t="shared" ref="M1477:M1504" si="209">K1477+L1477</f>
        <v>52717</v>
      </c>
      <c r="R1477">
        <f>P1477+Q1477</f>
        <v>0</v>
      </c>
    </row>
    <row r="1478" spans="11:18" x14ac:dyDescent="0.2">
      <c r="K1478">
        <v>29843</v>
      </c>
      <c r="L1478">
        <v>20019</v>
      </c>
      <c r="M1478">
        <f t="shared" si="209"/>
        <v>49862</v>
      </c>
      <c r="R1478">
        <f t="shared" ref="R1478:R1503" si="210">P1478+Q1478</f>
        <v>0</v>
      </c>
    </row>
    <row r="1479" spans="11:18" x14ac:dyDescent="0.2">
      <c r="K1479">
        <v>25233</v>
      </c>
      <c r="L1479">
        <v>17591</v>
      </c>
      <c r="M1479">
        <f t="shared" si="209"/>
        <v>42824</v>
      </c>
      <c r="R1479">
        <f t="shared" si="210"/>
        <v>0</v>
      </c>
    </row>
    <row r="1480" spans="11:18" x14ac:dyDescent="0.2">
      <c r="K1480">
        <v>27943</v>
      </c>
      <c r="L1480">
        <v>17022</v>
      </c>
      <c r="M1480">
        <f t="shared" si="209"/>
        <v>44965</v>
      </c>
      <c r="R1480">
        <f t="shared" si="210"/>
        <v>0</v>
      </c>
    </row>
    <row r="1481" spans="11:18" x14ac:dyDescent="0.2">
      <c r="K1481">
        <v>19732</v>
      </c>
      <c r="L1481">
        <v>16735</v>
      </c>
      <c r="M1481">
        <f t="shared" si="209"/>
        <v>36467</v>
      </c>
      <c r="R1481">
        <f t="shared" si="210"/>
        <v>0</v>
      </c>
    </row>
    <row r="1482" spans="11:18" x14ac:dyDescent="0.2">
      <c r="K1482">
        <v>17367</v>
      </c>
      <c r="L1482">
        <v>18906</v>
      </c>
      <c r="M1482">
        <f t="shared" si="209"/>
        <v>36273</v>
      </c>
      <c r="R1482">
        <f t="shared" si="210"/>
        <v>0</v>
      </c>
    </row>
    <row r="1483" spans="11:18" x14ac:dyDescent="0.2">
      <c r="K1483">
        <v>9222</v>
      </c>
      <c r="L1483">
        <v>37054</v>
      </c>
      <c r="M1483">
        <f t="shared" si="209"/>
        <v>46276</v>
      </c>
      <c r="R1483">
        <f t="shared" si="210"/>
        <v>0</v>
      </c>
    </row>
    <row r="1484" spans="11:18" x14ac:dyDescent="0.2">
      <c r="K1484">
        <v>12178</v>
      </c>
      <c r="L1484">
        <v>34339</v>
      </c>
      <c r="M1484">
        <f t="shared" si="209"/>
        <v>46517</v>
      </c>
      <c r="R1484">
        <f t="shared" si="210"/>
        <v>0</v>
      </c>
    </row>
    <row r="1485" spans="11:18" x14ac:dyDescent="0.2">
      <c r="K1485">
        <v>11273</v>
      </c>
      <c r="L1485">
        <v>34119</v>
      </c>
      <c r="M1485">
        <f t="shared" si="209"/>
        <v>45392</v>
      </c>
      <c r="R1485">
        <f t="shared" si="210"/>
        <v>0</v>
      </c>
    </row>
    <row r="1486" spans="11:18" x14ac:dyDescent="0.2">
      <c r="K1486">
        <v>22692</v>
      </c>
      <c r="L1486">
        <v>37861</v>
      </c>
      <c r="M1486">
        <f t="shared" si="209"/>
        <v>60553</v>
      </c>
      <c r="R1486">
        <f t="shared" si="210"/>
        <v>0</v>
      </c>
    </row>
    <row r="1487" spans="11:18" x14ac:dyDescent="0.2">
      <c r="K1487">
        <v>2344</v>
      </c>
      <c r="L1487">
        <v>12847</v>
      </c>
      <c r="M1487">
        <f t="shared" si="209"/>
        <v>15191</v>
      </c>
      <c r="R1487">
        <f t="shared" si="210"/>
        <v>0</v>
      </c>
    </row>
    <row r="1488" spans="11:18" x14ac:dyDescent="0.2">
      <c r="K1488">
        <v>16568</v>
      </c>
      <c r="L1488">
        <v>40104</v>
      </c>
      <c r="M1488">
        <f t="shared" si="209"/>
        <v>56672</v>
      </c>
      <c r="R1488">
        <f t="shared" si="210"/>
        <v>0</v>
      </c>
    </row>
    <row r="1489" spans="11:18" x14ac:dyDescent="0.2">
      <c r="K1489">
        <v>18187</v>
      </c>
      <c r="L1489">
        <v>36735</v>
      </c>
      <c r="M1489">
        <f t="shared" si="209"/>
        <v>54922</v>
      </c>
      <c r="P1489">
        <v>453</v>
      </c>
      <c r="Q1489">
        <v>2314</v>
      </c>
      <c r="R1489">
        <f t="shared" si="210"/>
        <v>2767</v>
      </c>
    </row>
    <row r="1490" spans="11:18" x14ac:dyDescent="0.2">
      <c r="K1490">
        <v>13532</v>
      </c>
      <c r="L1490">
        <v>38649</v>
      </c>
      <c r="M1490">
        <f t="shared" si="209"/>
        <v>52181</v>
      </c>
      <c r="P1490">
        <v>25</v>
      </c>
      <c r="Q1490">
        <v>314</v>
      </c>
      <c r="R1490">
        <f t="shared" si="210"/>
        <v>339</v>
      </c>
    </row>
    <row r="1491" spans="11:18" x14ac:dyDescent="0.2">
      <c r="K1491">
        <v>3873</v>
      </c>
      <c r="L1491">
        <v>7581</v>
      </c>
      <c r="M1491">
        <f t="shared" si="209"/>
        <v>11454</v>
      </c>
      <c r="P1491">
        <v>33</v>
      </c>
      <c r="Q1491">
        <v>182</v>
      </c>
      <c r="R1491">
        <f t="shared" si="210"/>
        <v>215</v>
      </c>
    </row>
    <row r="1492" spans="11:18" x14ac:dyDescent="0.2">
      <c r="K1492">
        <v>8708</v>
      </c>
      <c r="L1492">
        <v>27626</v>
      </c>
      <c r="M1492">
        <f t="shared" si="209"/>
        <v>36334</v>
      </c>
      <c r="P1492">
        <v>1001</v>
      </c>
      <c r="Q1492">
        <v>3705</v>
      </c>
      <c r="R1492">
        <f t="shared" si="210"/>
        <v>4706</v>
      </c>
    </row>
    <row r="1493" spans="11:18" x14ac:dyDescent="0.2">
      <c r="K1493">
        <v>57105929</v>
      </c>
      <c r="L1493">
        <v>0</v>
      </c>
      <c r="M1493">
        <f t="shared" si="209"/>
        <v>57105929</v>
      </c>
      <c r="P1493">
        <v>2979</v>
      </c>
      <c r="Q1493">
        <v>5852</v>
      </c>
      <c r="R1493">
        <f t="shared" si="210"/>
        <v>8831</v>
      </c>
    </row>
    <row r="1494" spans="11:18" x14ac:dyDescent="0.2">
      <c r="K1494">
        <v>51668457</v>
      </c>
      <c r="L1494">
        <v>0</v>
      </c>
      <c r="M1494">
        <f t="shared" si="209"/>
        <v>51668457</v>
      </c>
      <c r="P1494">
        <v>2908</v>
      </c>
      <c r="Q1494">
        <v>3741</v>
      </c>
      <c r="R1494">
        <f t="shared" si="210"/>
        <v>6649</v>
      </c>
    </row>
    <row r="1495" spans="11:18" x14ac:dyDescent="0.2">
      <c r="K1495">
        <v>55512709</v>
      </c>
      <c r="L1495">
        <v>0</v>
      </c>
      <c r="M1495">
        <f t="shared" si="209"/>
        <v>55512709</v>
      </c>
      <c r="P1495">
        <v>2989</v>
      </c>
      <c r="Q1495">
        <v>2022</v>
      </c>
      <c r="R1495">
        <f t="shared" si="210"/>
        <v>5011</v>
      </c>
    </row>
    <row r="1496" spans="11:18" x14ac:dyDescent="0.2">
      <c r="K1496">
        <v>56244194</v>
      </c>
      <c r="L1496">
        <v>0</v>
      </c>
      <c r="M1496">
        <f t="shared" si="209"/>
        <v>56244194</v>
      </c>
      <c r="P1496">
        <v>6108</v>
      </c>
      <c r="Q1496">
        <v>1148</v>
      </c>
      <c r="R1496">
        <f t="shared" si="210"/>
        <v>7256</v>
      </c>
    </row>
    <row r="1497" spans="11:18" x14ac:dyDescent="0.2">
      <c r="K1497">
        <v>56538139</v>
      </c>
      <c r="L1497">
        <v>0</v>
      </c>
      <c r="M1497">
        <f t="shared" si="209"/>
        <v>56538139</v>
      </c>
      <c r="P1497">
        <v>1489</v>
      </c>
      <c r="Q1497">
        <v>9</v>
      </c>
      <c r="R1497">
        <f t="shared" si="210"/>
        <v>1498</v>
      </c>
    </row>
    <row r="1498" spans="11:18" x14ac:dyDescent="0.2">
      <c r="K1498">
        <v>53561995</v>
      </c>
      <c r="L1498">
        <v>0</v>
      </c>
      <c r="M1498">
        <f t="shared" si="209"/>
        <v>53561995</v>
      </c>
      <c r="P1498">
        <v>184</v>
      </c>
      <c r="Q1498">
        <v>35</v>
      </c>
      <c r="R1498">
        <f t="shared" si="210"/>
        <v>219</v>
      </c>
    </row>
    <row r="1499" spans="11:18" x14ac:dyDescent="0.2">
      <c r="K1499">
        <v>60639476</v>
      </c>
      <c r="L1499">
        <v>0</v>
      </c>
      <c r="M1499">
        <f t="shared" si="209"/>
        <v>60639476</v>
      </c>
      <c r="P1499">
        <v>1774</v>
      </c>
      <c r="Q1499">
        <v>0</v>
      </c>
      <c r="R1499">
        <f t="shared" si="210"/>
        <v>1774</v>
      </c>
    </row>
    <row r="1500" spans="11:18" x14ac:dyDescent="0.2">
      <c r="K1500">
        <v>56855064</v>
      </c>
      <c r="L1500">
        <v>0</v>
      </c>
      <c r="M1500">
        <f t="shared" si="209"/>
        <v>56855064</v>
      </c>
      <c r="P1500">
        <v>326</v>
      </c>
      <c r="Q1500">
        <v>82</v>
      </c>
      <c r="R1500">
        <f t="shared" si="210"/>
        <v>408</v>
      </c>
    </row>
    <row r="1501" spans="11:18" x14ac:dyDescent="0.2">
      <c r="K1501">
        <v>54773530</v>
      </c>
      <c r="L1501">
        <v>0</v>
      </c>
      <c r="M1501">
        <f t="shared" si="209"/>
        <v>54773530</v>
      </c>
      <c r="P1501">
        <v>0</v>
      </c>
      <c r="Q1501">
        <v>0</v>
      </c>
      <c r="R1501">
        <f t="shared" si="210"/>
        <v>0</v>
      </c>
    </row>
    <row r="1502" spans="11:18" x14ac:dyDescent="0.2">
      <c r="K1502">
        <v>62100868</v>
      </c>
      <c r="L1502">
        <v>0</v>
      </c>
      <c r="M1502">
        <f t="shared" si="209"/>
        <v>62100868</v>
      </c>
      <c r="P1502">
        <v>2261</v>
      </c>
      <c r="Q1502">
        <v>0</v>
      </c>
      <c r="R1502">
        <f t="shared" si="210"/>
        <v>2261</v>
      </c>
    </row>
    <row r="1503" spans="11:18" x14ac:dyDescent="0.2">
      <c r="K1503">
        <v>54174342</v>
      </c>
      <c r="L1503">
        <v>0</v>
      </c>
      <c r="M1503">
        <f t="shared" si="209"/>
        <v>54174342</v>
      </c>
      <c r="P1503">
        <v>1032</v>
      </c>
      <c r="Q1503">
        <v>334</v>
      </c>
      <c r="R1503">
        <f t="shared" si="210"/>
        <v>1366</v>
      </c>
    </row>
    <row r="1504" spans="11:18" x14ac:dyDescent="0.2">
      <c r="K1504">
        <v>59558999</v>
      </c>
      <c r="L1504">
        <v>0</v>
      </c>
      <c r="M1504">
        <f t="shared" si="209"/>
        <v>59558999</v>
      </c>
    </row>
    <row r="1528" spans="11:12" x14ac:dyDescent="0.2">
      <c r="K1528">
        <v>0</v>
      </c>
      <c r="L1528">
        <v>0</v>
      </c>
    </row>
    <row r="1529" spans="11:12" x14ac:dyDescent="0.2">
      <c r="K1529">
        <v>56</v>
      </c>
      <c r="L1529">
        <v>329</v>
      </c>
    </row>
    <row r="1530" spans="11:12" x14ac:dyDescent="0.2">
      <c r="K1530">
        <v>1542251</v>
      </c>
      <c r="L1530">
        <v>0</v>
      </c>
    </row>
    <row r="1531" spans="11:12" x14ac:dyDescent="0.2">
      <c r="K1531">
        <v>0</v>
      </c>
      <c r="L1531">
        <v>1288</v>
      </c>
    </row>
    <row r="1532" spans="11:12" x14ac:dyDescent="0.2">
      <c r="K1532">
        <v>11</v>
      </c>
      <c r="L1532">
        <v>27</v>
      </c>
    </row>
    <row r="1533" spans="11:12" x14ac:dyDescent="0.2">
      <c r="K1533">
        <v>13</v>
      </c>
      <c r="L1533">
        <v>10</v>
      </c>
    </row>
    <row r="1534" spans="11:12" x14ac:dyDescent="0.2">
      <c r="K1534">
        <v>1</v>
      </c>
      <c r="L1534">
        <v>15</v>
      </c>
    </row>
    <row r="1535" spans="11:12" x14ac:dyDescent="0.2">
      <c r="K1535">
        <v>5</v>
      </c>
      <c r="L1535">
        <v>232</v>
      </c>
    </row>
    <row r="1536" spans="11:12" x14ac:dyDescent="0.2">
      <c r="K1536">
        <v>0</v>
      </c>
      <c r="L1536">
        <v>0</v>
      </c>
    </row>
    <row r="1537" spans="11:12" x14ac:dyDescent="0.2">
      <c r="K1537">
        <v>261</v>
      </c>
      <c r="L1537">
        <v>1950</v>
      </c>
    </row>
    <row r="1538" spans="11:12" x14ac:dyDescent="0.2">
      <c r="K1538">
        <v>212</v>
      </c>
      <c r="L1538">
        <v>1729</v>
      </c>
    </row>
    <row r="1539" spans="11:12" x14ac:dyDescent="0.2">
      <c r="K1539">
        <v>0</v>
      </c>
      <c r="L1539">
        <v>0</v>
      </c>
    </row>
    <row r="1540" spans="11:12" x14ac:dyDescent="0.2">
      <c r="K1540">
        <v>2365</v>
      </c>
      <c r="L1540">
        <v>1197</v>
      </c>
    </row>
    <row r="1541" spans="11:12" x14ac:dyDescent="0.2">
      <c r="K1541">
        <v>3803</v>
      </c>
      <c r="L1541">
        <v>1121</v>
      </c>
    </row>
    <row r="1542" spans="11:12" x14ac:dyDescent="0.2">
      <c r="K1542">
        <v>2079</v>
      </c>
      <c r="L1542">
        <v>1130</v>
      </c>
    </row>
    <row r="1543" spans="11:12" x14ac:dyDescent="0.2">
      <c r="K1543">
        <v>3276</v>
      </c>
      <c r="L1543">
        <v>873</v>
      </c>
    </row>
    <row r="1544" spans="11:12" x14ac:dyDescent="0.2">
      <c r="K1544">
        <v>3425</v>
      </c>
      <c r="L1544">
        <v>2669</v>
      </c>
    </row>
    <row r="1545" spans="11:12" x14ac:dyDescent="0.2">
      <c r="K1545">
        <v>4851</v>
      </c>
      <c r="L1545">
        <v>3418</v>
      </c>
    </row>
    <row r="1546" spans="11:12" x14ac:dyDescent="0.2">
      <c r="K1546">
        <v>5639</v>
      </c>
      <c r="L1546">
        <v>567</v>
      </c>
    </row>
    <row r="1547" spans="11:12" x14ac:dyDescent="0.2">
      <c r="K1547">
        <v>4601</v>
      </c>
      <c r="L1547">
        <v>2470</v>
      </c>
    </row>
    <row r="1548" spans="11:12" x14ac:dyDescent="0.2">
      <c r="K1548">
        <v>5826</v>
      </c>
      <c r="L1548">
        <v>6452</v>
      </c>
    </row>
    <row r="1549" spans="11:12" x14ac:dyDescent="0.2">
      <c r="K1549">
        <v>3034</v>
      </c>
      <c r="L1549">
        <v>1885</v>
      </c>
    </row>
    <row r="1550" spans="11:12" x14ac:dyDescent="0.2">
      <c r="K1550">
        <v>15035</v>
      </c>
      <c r="L1550">
        <v>333</v>
      </c>
    </row>
    <row r="1551" spans="11:12" x14ac:dyDescent="0.2">
      <c r="K1551">
        <v>0</v>
      </c>
      <c r="L1551">
        <v>1316</v>
      </c>
    </row>
    <row r="1552" spans="11:12" x14ac:dyDescent="0.2">
      <c r="K1552">
        <v>12227</v>
      </c>
      <c r="L1552">
        <v>1460</v>
      </c>
    </row>
    <row r="1553" spans="11:12" x14ac:dyDescent="0.2">
      <c r="K1553">
        <v>7241</v>
      </c>
      <c r="L1553">
        <v>18602</v>
      </c>
    </row>
  </sheetData>
  <hyperlinks>
    <hyperlink ref="B1" r:id="rId1" display="http://www.transtats.bts.gov/Tables.asp?DB_ID=130&amp;DB_Name=Air%20Carrier%20Summary%20Data%20%28Form%2041%20and%20298C%20Summary%20Data%29&amp;DB_Short_Name=Air%20Carrier%20Summary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4"/>
  <sheetViews>
    <sheetView workbookViewId="0">
      <selection activeCell="F1" sqref="F1"/>
    </sheetView>
  </sheetViews>
  <sheetFormatPr defaultRowHeight="12.75" x14ac:dyDescent="0.2"/>
  <cols>
    <col min="1" max="1" width="11" bestFit="1" customWidth="1"/>
    <col min="2" max="2" width="12" bestFit="1" customWidth="1"/>
    <col min="3" max="3" width="4.5703125" customWidth="1"/>
    <col min="4" max="4" width="5.5703125" customWidth="1"/>
    <col min="7" max="7" width="12" bestFit="1" customWidth="1"/>
    <col min="11" max="11" width="10.85546875" customWidth="1"/>
    <col min="12" max="12" width="13.5703125" customWidth="1"/>
    <col min="13" max="14" width="12" customWidth="1"/>
    <col min="15" max="15" width="12.5703125" bestFit="1" customWidth="1"/>
  </cols>
  <sheetData>
    <row r="1" spans="1:18" ht="41.25" customHeight="1" x14ac:dyDescent="0.2">
      <c r="B1" s="20" t="s">
        <v>60</v>
      </c>
      <c r="G1" s="20" t="s">
        <v>57</v>
      </c>
      <c r="L1" s="28" t="s">
        <v>59</v>
      </c>
      <c r="M1" s="28" t="s">
        <v>58</v>
      </c>
    </row>
    <row r="2" spans="1:18" x14ac:dyDescent="0.2">
      <c r="A2">
        <v>748</v>
      </c>
      <c r="B2">
        <f>SUM(A4:B782)</f>
        <v>11241650601</v>
      </c>
      <c r="F2">
        <v>688</v>
      </c>
      <c r="G2">
        <f>SUM(F4:G782)</f>
        <v>11206072616</v>
      </c>
      <c r="K2">
        <v>777</v>
      </c>
      <c r="L2">
        <f>SUM(K4:L782)</f>
        <v>11241650601</v>
      </c>
      <c r="M2" s="20">
        <f>SUM(K4:L781)+SUM(Q9:R966)</f>
        <v>11244027970</v>
      </c>
      <c r="N2" s="20"/>
      <c r="O2">
        <f>M2-L2</f>
        <v>2377369</v>
      </c>
    </row>
    <row r="4" spans="1:18" x14ac:dyDescent="0.2">
      <c r="A4">
        <v>78806</v>
      </c>
      <c r="B4">
        <v>25566</v>
      </c>
      <c r="D4" t="s">
        <v>46</v>
      </c>
      <c r="E4" t="s">
        <v>53</v>
      </c>
      <c r="F4">
        <v>78806</v>
      </c>
      <c r="G4">
        <v>25566</v>
      </c>
      <c r="I4" t="s">
        <v>46</v>
      </c>
      <c r="J4" t="s">
        <v>53</v>
      </c>
      <c r="K4">
        <v>78806</v>
      </c>
      <c r="L4">
        <v>25566</v>
      </c>
      <c r="M4" t="b">
        <f t="shared" ref="M4:M67" si="0">A4=K4</f>
        <v>1</v>
      </c>
      <c r="N4" t="b">
        <f t="shared" ref="N4:N67" si="1">B4=L4</f>
        <v>1</v>
      </c>
      <c r="P4" t="s">
        <v>50</v>
      </c>
      <c r="Q4">
        <v>0</v>
      </c>
      <c r="R4">
        <v>0</v>
      </c>
    </row>
    <row r="5" spans="1:18" x14ac:dyDescent="0.2">
      <c r="A5">
        <v>27842778</v>
      </c>
      <c r="B5">
        <v>393376</v>
      </c>
      <c r="D5" t="s">
        <v>46</v>
      </c>
      <c r="E5" t="s">
        <v>53</v>
      </c>
      <c r="F5">
        <v>27842778</v>
      </c>
      <c r="G5">
        <v>393376</v>
      </c>
      <c r="I5" t="s">
        <v>46</v>
      </c>
      <c r="J5" t="s">
        <v>53</v>
      </c>
      <c r="K5">
        <v>27842778</v>
      </c>
      <c r="L5">
        <v>393376</v>
      </c>
      <c r="M5" t="b">
        <f t="shared" si="0"/>
        <v>1</v>
      </c>
      <c r="N5" t="b">
        <f t="shared" si="1"/>
        <v>1</v>
      </c>
      <c r="P5" t="s">
        <v>50</v>
      </c>
      <c r="Q5">
        <v>0</v>
      </c>
      <c r="R5">
        <v>0</v>
      </c>
    </row>
    <row r="6" spans="1:18" x14ac:dyDescent="0.2">
      <c r="A6">
        <v>666446</v>
      </c>
      <c r="B6">
        <v>104594</v>
      </c>
      <c r="D6" t="s">
        <v>46</v>
      </c>
      <c r="E6" t="s">
        <v>53</v>
      </c>
      <c r="F6">
        <v>666446</v>
      </c>
      <c r="G6">
        <v>104594</v>
      </c>
      <c r="I6" t="s">
        <v>46</v>
      </c>
      <c r="J6" t="s">
        <v>53</v>
      </c>
      <c r="K6">
        <v>666446</v>
      </c>
      <c r="L6">
        <v>104594</v>
      </c>
      <c r="M6" t="b">
        <f t="shared" si="0"/>
        <v>1</v>
      </c>
      <c r="N6" t="b">
        <f t="shared" si="1"/>
        <v>1</v>
      </c>
      <c r="P6" t="s">
        <v>50</v>
      </c>
      <c r="Q6">
        <v>0</v>
      </c>
      <c r="R6">
        <v>0</v>
      </c>
    </row>
    <row r="7" spans="1:18" x14ac:dyDescent="0.2">
      <c r="A7">
        <v>752659</v>
      </c>
      <c r="B7">
        <v>82139</v>
      </c>
      <c r="D7" t="s">
        <v>46</v>
      </c>
      <c r="E7" t="s">
        <v>53</v>
      </c>
      <c r="F7">
        <v>752659</v>
      </c>
      <c r="G7">
        <v>82139</v>
      </c>
      <c r="I7" t="s">
        <v>46</v>
      </c>
      <c r="J7" t="s">
        <v>53</v>
      </c>
      <c r="K7">
        <v>752659</v>
      </c>
      <c r="L7">
        <v>82139</v>
      </c>
      <c r="M7" t="b">
        <f t="shared" si="0"/>
        <v>1</v>
      </c>
      <c r="N7" t="b">
        <f t="shared" si="1"/>
        <v>1</v>
      </c>
      <c r="P7" t="s">
        <v>50</v>
      </c>
      <c r="Q7">
        <v>0</v>
      </c>
      <c r="R7">
        <v>0</v>
      </c>
    </row>
    <row r="8" spans="1:18" x14ac:dyDescent="0.2">
      <c r="A8">
        <v>20611593</v>
      </c>
      <c r="B8">
        <v>0</v>
      </c>
      <c r="D8" t="s">
        <v>46</v>
      </c>
      <c r="E8" t="s">
        <v>53</v>
      </c>
      <c r="F8">
        <v>20611593</v>
      </c>
      <c r="G8">
        <v>0</v>
      </c>
      <c r="I8" t="s">
        <v>46</v>
      </c>
      <c r="J8" t="s">
        <v>53</v>
      </c>
      <c r="K8">
        <v>20611593</v>
      </c>
      <c r="L8">
        <v>0</v>
      </c>
      <c r="M8" t="b">
        <f t="shared" si="0"/>
        <v>1</v>
      </c>
      <c r="N8" t="b">
        <f t="shared" si="1"/>
        <v>1</v>
      </c>
      <c r="P8" t="s">
        <v>50</v>
      </c>
      <c r="Q8">
        <v>0</v>
      </c>
      <c r="R8">
        <v>0</v>
      </c>
    </row>
    <row r="9" spans="1:18" x14ac:dyDescent="0.2">
      <c r="A9">
        <v>18483756</v>
      </c>
      <c r="B9">
        <v>354372</v>
      </c>
      <c r="D9" t="s">
        <v>46</v>
      </c>
      <c r="E9" t="s">
        <v>53</v>
      </c>
      <c r="F9">
        <v>18483756</v>
      </c>
      <c r="G9">
        <v>354372</v>
      </c>
      <c r="I9" t="s">
        <v>46</v>
      </c>
      <c r="J9" t="s">
        <v>53</v>
      </c>
      <c r="K9">
        <v>18483756</v>
      </c>
      <c r="L9">
        <v>354372</v>
      </c>
      <c r="M9" t="b">
        <f t="shared" si="0"/>
        <v>1</v>
      </c>
      <c r="N9" t="b">
        <f t="shared" si="1"/>
        <v>1</v>
      </c>
      <c r="P9" t="s">
        <v>50</v>
      </c>
      <c r="Q9">
        <v>0</v>
      </c>
      <c r="R9">
        <v>0</v>
      </c>
    </row>
    <row r="10" spans="1:18" x14ac:dyDescent="0.2">
      <c r="A10">
        <v>345704741</v>
      </c>
      <c r="B10">
        <v>871107</v>
      </c>
      <c r="D10" t="s">
        <v>46</v>
      </c>
      <c r="E10" t="s">
        <v>53</v>
      </c>
      <c r="F10">
        <v>345704741</v>
      </c>
      <c r="G10">
        <v>871107</v>
      </c>
      <c r="I10" t="s">
        <v>46</v>
      </c>
      <c r="J10" t="s">
        <v>53</v>
      </c>
      <c r="K10">
        <v>345704741</v>
      </c>
      <c r="L10">
        <v>871107</v>
      </c>
      <c r="M10" t="b">
        <f t="shared" si="0"/>
        <v>1</v>
      </c>
      <c r="N10" t="b">
        <f t="shared" si="1"/>
        <v>1</v>
      </c>
      <c r="P10" t="s">
        <v>50</v>
      </c>
      <c r="Q10">
        <v>0</v>
      </c>
      <c r="R10">
        <v>0</v>
      </c>
    </row>
    <row r="11" spans="1:18" x14ac:dyDescent="0.2">
      <c r="A11">
        <v>45040</v>
      </c>
      <c r="B11">
        <v>0</v>
      </c>
      <c r="D11" t="s">
        <v>46</v>
      </c>
      <c r="E11" t="s">
        <v>53</v>
      </c>
      <c r="F11">
        <v>45040</v>
      </c>
      <c r="G11">
        <v>0</v>
      </c>
      <c r="I11" t="s">
        <v>46</v>
      </c>
      <c r="J11" t="s">
        <v>53</v>
      </c>
      <c r="K11">
        <v>45040</v>
      </c>
      <c r="L11">
        <v>0</v>
      </c>
      <c r="M11" t="b">
        <f t="shared" si="0"/>
        <v>1</v>
      </c>
      <c r="N11" t="b">
        <f t="shared" si="1"/>
        <v>1</v>
      </c>
      <c r="P11" t="s">
        <v>50</v>
      </c>
      <c r="Q11">
        <v>0</v>
      </c>
      <c r="R11">
        <v>0</v>
      </c>
    </row>
    <row r="12" spans="1:18" x14ac:dyDescent="0.2">
      <c r="A12">
        <v>66420</v>
      </c>
      <c r="B12">
        <v>292923</v>
      </c>
      <c r="D12" t="s">
        <v>46</v>
      </c>
      <c r="E12" t="s">
        <v>53</v>
      </c>
      <c r="F12">
        <v>66420</v>
      </c>
      <c r="G12">
        <v>292923</v>
      </c>
      <c r="I12" t="s">
        <v>46</v>
      </c>
      <c r="J12" t="s">
        <v>53</v>
      </c>
      <c r="K12">
        <v>66420</v>
      </c>
      <c r="L12">
        <v>292923</v>
      </c>
      <c r="M12" t="b">
        <f t="shared" si="0"/>
        <v>1</v>
      </c>
      <c r="N12" t="b">
        <f t="shared" si="1"/>
        <v>1</v>
      </c>
      <c r="P12" t="s">
        <v>50</v>
      </c>
      <c r="Q12">
        <v>0</v>
      </c>
      <c r="R12">
        <v>0</v>
      </c>
    </row>
    <row r="13" spans="1:18" x14ac:dyDescent="0.2">
      <c r="A13">
        <v>622930</v>
      </c>
      <c r="B13">
        <v>593022</v>
      </c>
      <c r="J13" t="s">
        <v>53</v>
      </c>
      <c r="K13">
        <v>622930</v>
      </c>
      <c r="L13">
        <v>593022</v>
      </c>
      <c r="M13" t="b">
        <f t="shared" si="0"/>
        <v>1</v>
      </c>
      <c r="N13" t="b">
        <f t="shared" si="1"/>
        <v>1</v>
      </c>
      <c r="P13" t="s">
        <v>50</v>
      </c>
      <c r="Q13">
        <v>0</v>
      </c>
      <c r="R13">
        <v>0</v>
      </c>
    </row>
    <row r="14" spans="1:18" x14ac:dyDescent="0.2">
      <c r="A14">
        <v>12496897</v>
      </c>
      <c r="B14">
        <v>0</v>
      </c>
      <c r="D14" t="s">
        <v>46</v>
      </c>
      <c r="E14" t="s">
        <v>53</v>
      </c>
      <c r="F14">
        <v>12496897</v>
      </c>
      <c r="G14">
        <v>0</v>
      </c>
      <c r="I14" t="s">
        <v>46</v>
      </c>
      <c r="J14" t="s">
        <v>53</v>
      </c>
      <c r="K14">
        <v>12496897</v>
      </c>
      <c r="L14">
        <v>0</v>
      </c>
      <c r="M14" t="b">
        <f t="shared" si="0"/>
        <v>1</v>
      </c>
      <c r="N14" t="b">
        <f t="shared" si="1"/>
        <v>1</v>
      </c>
      <c r="P14" t="s">
        <v>50</v>
      </c>
      <c r="Q14">
        <v>0</v>
      </c>
      <c r="R14">
        <v>0</v>
      </c>
    </row>
    <row r="15" spans="1:18" x14ac:dyDescent="0.2">
      <c r="A15">
        <v>557753</v>
      </c>
      <c r="B15">
        <v>0</v>
      </c>
      <c r="D15" t="s">
        <v>46</v>
      </c>
      <c r="E15" t="s">
        <v>53</v>
      </c>
      <c r="F15">
        <v>557753</v>
      </c>
      <c r="G15">
        <v>0</v>
      </c>
      <c r="I15" t="s">
        <v>46</v>
      </c>
      <c r="J15" t="s">
        <v>53</v>
      </c>
      <c r="K15">
        <v>557753</v>
      </c>
      <c r="L15">
        <v>0</v>
      </c>
      <c r="M15" t="b">
        <f t="shared" si="0"/>
        <v>1</v>
      </c>
      <c r="N15" t="b">
        <f t="shared" si="1"/>
        <v>1</v>
      </c>
      <c r="P15" t="s">
        <v>50</v>
      </c>
      <c r="Q15">
        <v>0</v>
      </c>
      <c r="R15">
        <v>0</v>
      </c>
    </row>
    <row r="16" spans="1:18" x14ac:dyDescent="0.2">
      <c r="A16">
        <v>166649</v>
      </c>
      <c r="B16">
        <v>569441</v>
      </c>
      <c r="D16" t="s">
        <v>46</v>
      </c>
      <c r="E16" t="s">
        <v>53</v>
      </c>
      <c r="F16">
        <v>9038813</v>
      </c>
      <c r="G16">
        <v>0</v>
      </c>
      <c r="J16" t="s">
        <v>53</v>
      </c>
      <c r="K16">
        <v>166649</v>
      </c>
      <c r="L16">
        <v>569441</v>
      </c>
      <c r="M16" t="b">
        <f t="shared" si="0"/>
        <v>1</v>
      </c>
      <c r="N16" t="b">
        <f t="shared" si="1"/>
        <v>1</v>
      </c>
      <c r="P16" t="s">
        <v>50</v>
      </c>
      <c r="Q16">
        <v>0</v>
      </c>
      <c r="R16">
        <v>0</v>
      </c>
    </row>
    <row r="17" spans="1:18" x14ac:dyDescent="0.2">
      <c r="A17">
        <v>9038813</v>
      </c>
      <c r="B17">
        <v>0</v>
      </c>
      <c r="I17" t="s">
        <v>46</v>
      </c>
      <c r="J17" t="s">
        <v>53</v>
      </c>
      <c r="K17">
        <v>9038813</v>
      </c>
      <c r="L17">
        <v>0</v>
      </c>
      <c r="M17" t="b">
        <f t="shared" si="0"/>
        <v>1</v>
      </c>
      <c r="N17" t="b">
        <f t="shared" si="1"/>
        <v>1</v>
      </c>
      <c r="P17" t="s">
        <v>50</v>
      </c>
      <c r="Q17">
        <v>0</v>
      </c>
      <c r="R17">
        <v>0</v>
      </c>
    </row>
    <row r="18" spans="1:18" x14ac:dyDescent="0.2">
      <c r="A18">
        <v>2130734</v>
      </c>
      <c r="B18">
        <v>0</v>
      </c>
      <c r="D18" t="s">
        <v>46</v>
      </c>
      <c r="E18" t="s">
        <v>53</v>
      </c>
      <c r="F18">
        <v>2130734</v>
      </c>
      <c r="G18">
        <v>0</v>
      </c>
      <c r="I18" t="s">
        <v>46</v>
      </c>
      <c r="J18" t="s">
        <v>53</v>
      </c>
      <c r="K18">
        <v>2130734</v>
      </c>
      <c r="L18">
        <v>0</v>
      </c>
      <c r="M18" t="b">
        <f t="shared" si="0"/>
        <v>1</v>
      </c>
      <c r="N18" t="b">
        <f t="shared" si="1"/>
        <v>1</v>
      </c>
      <c r="P18" t="s">
        <v>50</v>
      </c>
      <c r="Q18">
        <v>0</v>
      </c>
      <c r="R18">
        <v>0</v>
      </c>
    </row>
    <row r="19" spans="1:18" x14ac:dyDescent="0.2">
      <c r="A19">
        <v>596313</v>
      </c>
      <c r="B19">
        <v>92273</v>
      </c>
      <c r="D19" t="s">
        <v>46</v>
      </c>
      <c r="E19" t="s">
        <v>53</v>
      </c>
      <c r="F19">
        <v>596313</v>
      </c>
      <c r="G19">
        <v>92273</v>
      </c>
      <c r="I19" t="s">
        <v>46</v>
      </c>
      <c r="J19" t="s">
        <v>53</v>
      </c>
      <c r="K19">
        <v>596313</v>
      </c>
      <c r="L19">
        <v>92273</v>
      </c>
      <c r="M19" t="b">
        <f t="shared" si="0"/>
        <v>1</v>
      </c>
      <c r="N19" t="b">
        <f t="shared" si="1"/>
        <v>1</v>
      </c>
      <c r="P19" t="s">
        <v>50</v>
      </c>
      <c r="Q19">
        <v>44</v>
      </c>
      <c r="R19">
        <v>85</v>
      </c>
    </row>
    <row r="20" spans="1:18" x14ac:dyDescent="0.2">
      <c r="A20">
        <v>31021991</v>
      </c>
      <c r="B20">
        <v>362971</v>
      </c>
      <c r="D20" t="s">
        <v>46</v>
      </c>
      <c r="E20" t="s">
        <v>53</v>
      </c>
      <c r="F20">
        <v>31021991</v>
      </c>
      <c r="G20">
        <v>362971</v>
      </c>
      <c r="I20" t="s">
        <v>46</v>
      </c>
      <c r="J20" t="s">
        <v>53</v>
      </c>
      <c r="K20">
        <v>31021991</v>
      </c>
      <c r="L20">
        <v>362971</v>
      </c>
      <c r="M20" t="b">
        <f t="shared" si="0"/>
        <v>1</v>
      </c>
      <c r="N20" t="b">
        <f t="shared" si="1"/>
        <v>1</v>
      </c>
      <c r="P20" t="s">
        <v>50</v>
      </c>
      <c r="Q20">
        <v>4</v>
      </c>
      <c r="R20">
        <v>69</v>
      </c>
    </row>
    <row r="21" spans="1:18" x14ac:dyDescent="0.2">
      <c r="A21">
        <v>3934</v>
      </c>
      <c r="B21">
        <v>7213</v>
      </c>
      <c r="D21" t="s">
        <v>46</v>
      </c>
      <c r="E21" t="s">
        <v>53</v>
      </c>
      <c r="F21">
        <v>3934</v>
      </c>
      <c r="G21">
        <v>7213</v>
      </c>
      <c r="I21" t="s">
        <v>46</v>
      </c>
      <c r="J21" t="s">
        <v>53</v>
      </c>
      <c r="K21">
        <v>3934</v>
      </c>
      <c r="L21">
        <v>7213</v>
      </c>
      <c r="M21" t="b">
        <f t="shared" si="0"/>
        <v>1</v>
      </c>
      <c r="N21" t="b">
        <f t="shared" si="1"/>
        <v>1</v>
      </c>
      <c r="P21" t="s">
        <v>50</v>
      </c>
      <c r="Q21">
        <v>270</v>
      </c>
      <c r="R21">
        <v>45</v>
      </c>
    </row>
    <row r="22" spans="1:18" x14ac:dyDescent="0.2">
      <c r="A22">
        <v>775108</v>
      </c>
      <c r="B22">
        <v>53519</v>
      </c>
      <c r="D22" t="s">
        <v>46</v>
      </c>
      <c r="E22" t="s">
        <v>53</v>
      </c>
      <c r="F22">
        <v>775108</v>
      </c>
      <c r="G22">
        <v>53519</v>
      </c>
      <c r="I22" t="s">
        <v>46</v>
      </c>
      <c r="J22" t="s">
        <v>53</v>
      </c>
      <c r="K22">
        <v>775108</v>
      </c>
      <c r="L22">
        <v>53519</v>
      </c>
      <c r="M22" t="b">
        <f t="shared" si="0"/>
        <v>1</v>
      </c>
      <c r="N22" t="b">
        <f t="shared" si="1"/>
        <v>1</v>
      </c>
      <c r="P22" t="s">
        <v>50</v>
      </c>
      <c r="Q22">
        <v>55</v>
      </c>
      <c r="R22">
        <v>42</v>
      </c>
    </row>
    <row r="23" spans="1:18" x14ac:dyDescent="0.2">
      <c r="A23">
        <v>17158620</v>
      </c>
      <c r="B23">
        <v>0</v>
      </c>
      <c r="D23" t="s">
        <v>46</v>
      </c>
      <c r="E23" t="s">
        <v>53</v>
      </c>
      <c r="F23">
        <v>17158620</v>
      </c>
      <c r="G23">
        <v>0</v>
      </c>
      <c r="I23" t="s">
        <v>46</v>
      </c>
      <c r="J23" t="s">
        <v>53</v>
      </c>
      <c r="K23">
        <v>17158620</v>
      </c>
      <c r="L23">
        <v>0</v>
      </c>
      <c r="M23" t="b">
        <f t="shared" si="0"/>
        <v>1</v>
      </c>
      <c r="N23" t="b">
        <f t="shared" si="1"/>
        <v>1</v>
      </c>
      <c r="P23" t="s">
        <v>50</v>
      </c>
      <c r="Q23">
        <v>406</v>
      </c>
      <c r="R23">
        <v>439</v>
      </c>
    </row>
    <row r="24" spans="1:18" x14ac:dyDescent="0.2">
      <c r="A24">
        <v>18522615</v>
      </c>
      <c r="B24">
        <v>234434</v>
      </c>
      <c r="D24" t="s">
        <v>46</v>
      </c>
      <c r="E24" t="s">
        <v>53</v>
      </c>
      <c r="F24">
        <v>18522615</v>
      </c>
      <c r="G24">
        <v>234434</v>
      </c>
      <c r="I24" t="s">
        <v>46</v>
      </c>
      <c r="J24" t="s">
        <v>53</v>
      </c>
      <c r="K24">
        <v>18522615</v>
      </c>
      <c r="L24">
        <v>234434</v>
      </c>
      <c r="M24" t="b">
        <f t="shared" si="0"/>
        <v>1</v>
      </c>
      <c r="N24" t="b">
        <f t="shared" si="1"/>
        <v>1</v>
      </c>
      <c r="P24" t="s">
        <v>50</v>
      </c>
      <c r="Q24">
        <v>1</v>
      </c>
      <c r="R24">
        <v>51</v>
      </c>
    </row>
    <row r="25" spans="1:18" x14ac:dyDescent="0.2">
      <c r="A25">
        <v>326518370</v>
      </c>
      <c r="B25">
        <v>785527</v>
      </c>
      <c r="D25" t="s">
        <v>46</v>
      </c>
      <c r="E25" t="s">
        <v>53</v>
      </c>
      <c r="F25">
        <v>326518370</v>
      </c>
      <c r="G25">
        <v>785527</v>
      </c>
      <c r="I25" t="s">
        <v>46</v>
      </c>
      <c r="J25" t="s">
        <v>53</v>
      </c>
      <c r="K25">
        <v>326518370</v>
      </c>
      <c r="L25">
        <v>785527</v>
      </c>
      <c r="M25" t="b">
        <f t="shared" si="0"/>
        <v>1</v>
      </c>
      <c r="N25" t="b">
        <f t="shared" si="1"/>
        <v>1</v>
      </c>
      <c r="P25" t="s">
        <v>50</v>
      </c>
      <c r="Q25">
        <v>1</v>
      </c>
      <c r="R25">
        <v>51</v>
      </c>
    </row>
    <row r="26" spans="1:18" x14ac:dyDescent="0.2">
      <c r="A26">
        <v>70207</v>
      </c>
      <c r="B26">
        <v>270249</v>
      </c>
      <c r="D26" t="s">
        <v>46</v>
      </c>
      <c r="E26" t="s">
        <v>53</v>
      </c>
      <c r="F26">
        <v>70207</v>
      </c>
      <c r="G26">
        <v>270249</v>
      </c>
      <c r="I26" t="s">
        <v>46</v>
      </c>
      <c r="J26" t="s">
        <v>53</v>
      </c>
      <c r="K26">
        <v>70207</v>
      </c>
      <c r="L26">
        <v>270249</v>
      </c>
      <c r="M26" t="b">
        <f t="shared" si="0"/>
        <v>1</v>
      </c>
      <c r="N26" t="b">
        <f t="shared" si="1"/>
        <v>1</v>
      </c>
      <c r="P26" t="s">
        <v>50</v>
      </c>
      <c r="Q26">
        <v>82</v>
      </c>
      <c r="R26">
        <v>112</v>
      </c>
    </row>
    <row r="27" spans="1:18" x14ac:dyDescent="0.2">
      <c r="A27">
        <v>547524</v>
      </c>
      <c r="B27">
        <v>514025</v>
      </c>
      <c r="J27" t="s">
        <v>53</v>
      </c>
      <c r="K27">
        <v>547524</v>
      </c>
      <c r="L27">
        <v>514025</v>
      </c>
      <c r="M27" t="b">
        <f t="shared" si="0"/>
        <v>1</v>
      </c>
      <c r="N27" t="b">
        <f t="shared" si="1"/>
        <v>1</v>
      </c>
      <c r="P27" t="s">
        <v>50</v>
      </c>
      <c r="Q27">
        <v>240</v>
      </c>
      <c r="R27">
        <v>177</v>
      </c>
    </row>
    <row r="28" spans="1:18" x14ac:dyDescent="0.2">
      <c r="A28">
        <v>13282848</v>
      </c>
      <c r="B28">
        <v>0</v>
      </c>
      <c r="D28" t="s">
        <v>46</v>
      </c>
      <c r="E28" t="s">
        <v>53</v>
      </c>
      <c r="F28">
        <v>13282848</v>
      </c>
      <c r="G28">
        <v>0</v>
      </c>
      <c r="I28" t="s">
        <v>46</v>
      </c>
      <c r="J28" t="s">
        <v>53</v>
      </c>
      <c r="K28">
        <v>13282848</v>
      </c>
      <c r="L28">
        <v>0</v>
      </c>
      <c r="M28" t="b">
        <f t="shared" si="0"/>
        <v>1</v>
      </c>
      <c r="N28" t="b">
        <f t="shared" si="1"/>
        <v>1</v>
      </c>
      <c r="P28" t="s">
        <v>50</v>
      </c>
      <c r="Q28">
        <v>0</v>
      </c>
      <c r="R28">
        <v>3</v>
      </c>
    </row>
    <row r="29" spans="1:18" x14ac:dyDescent="0.2">
      <c r="A29">
        <v>502977</v>
      </c>
      <c r="B29">
        <v>0</v>
      </c>
      <c r="D29" t="s">
        <v>46</v>
      </c>
      <c r="E29" t="s">
        <v>53</v>
      </c>
      <c r="F29">
        <v>502977</v>
      </c>
      <c r="G29">
        <v>0</v>
      </c>
      <c r="I29" t="s">
        <v>46</v>
      </c>
      <c r="J29" t="s">
        <v>53</v>
      </c>
      <c r="K29">
        <v>502977</v>
      </c>
      <c r="L29">
        <v>0</v>
      </c>
      <c r="M29" t="b">
        <f t="shared" si="0"/>
        <v>1</v>
      </c>
      <c r="N29" t="b">
        <f t="shared" si="1"/>
        <v>1</v>
      </c>
      <c r="P29" t="s">
        <v>50</v>
      </c>
      <c r="Q29">
        <v>43</v>
      </c>
      <c r="R29">
        <v>140</v>
      </c>
    </row>
    <row r="30" spans="1:18" x14ac:dyDescent="0.2">
      <c r="A30">
        <v>109814</v>
      </c>
      <c r="B30">
        <v>496230</v>
      </c>
      <c r="J30" t="s">
        <v>53</v>
      </c>
      <c r="K30">
        <v>109814</v>
      </c>
      <c r="L30">
        <v>496230</v>
      </c>
      <c r="M30" t="b">
        <f t="shared" si="0"/>
        <v>1</v>
      </c>
      <c r="N30" t="b">
        <f t="shared" si="1"/>
        <v>1</v>
      </c>
      <c r="P30" t="s">
        <v>50</v>
      </c>
      <c r="Q30">
        <v>53</v>
      </c>
      <c r="R30">
        <v>145</v>
      </c>
    </row>
    <row r="31" spans="1:18" x14ac:dyDescent="0.2">
      <c r="A31">
        <v>3218</v>
      </c>
      <c r="B31">
        <v>0</v>
      </c>
      <c r="D31" t="s">
        <v>46</v>
      </c>
      <c r="E31" t="s">
        <v>53</v>
      </c>
      <c r="F31">
        <v>3218</v>
      </c>
      <c r="G31">
        <v>0</v>
      </c>
      <c r="I31" t="s">
        <v>46</v>
      </c>
      <c r="J31" t="s">
        <v>53</v>
      </c>
      <c r="K31">
        <v>3218</v>
      </c>
      <c r="L31">
        <v>0</v>
      </c>
      <c r="M31" t="b">
        <f t="shared" si="0"/>
        <v>1</v>
      </c>
      <c r="N31" t="b">
        <f t="shared" si="1"/>
        <v>1</v>
      </c>
      <c r="P31" t="s">
        <v>53</v>
      </c>
      <c r="Q31">
        <v>15099</v>
      </c>
      <c r="R31">
        <v>152338</v>
      </c>
    </row>
    <row r="32" spans="1:18" x14ac:dyDescent="0.2">
      <c r="A32">
        <v>7969477</v>
      </c>
      <c r="B32">
        <v>0</v>
      </c>
      <c r="D32" t="s">
        <v>46</v>
      </c>
      <c r="E32" t="s">
        <v>53</v>
      </c>
      <c r="F32">
        <v>7969477</v>
      </c>
      <c r="G32">
        <v>0</v>
      </c>
      <c r="I32" t="s">
        <v>46</v>
      </c>
      <c r="J32" t="s">
        <v>53</v>
      </c>
      <c r="K32">
        <v>7969477</v>
      </c>
      <c r="L32">
        <v>0</v>
      </c>
      <c r="M32" t="b">
        <f t="shared" si="0"/>
        <v>1</v>
      </c>
      <c r="N32" t="b">
        <f t="shared" si="1"/>
        <v>1</v>
      </c>
      <c r="P32" t="s">
        <v>53</v>
      </c>
      <c r="Q32">
        <v>19074</v>
      </c>
      <c r="R32">
        <v>191329</v>
      </c>
    </row>
    <row r="33" spans="1:18" x14ac:dyDescent="0.2">
      <c r="A33">
        <v>206058441</v>
      </c>
      <c r="B33">
        <v>0</v>
      </c>
      <c r="D33" t="s">
        <v>46</v>
      </c>
      <c r="E33" t="s">
        <v>53</v>
      </c>
      <c r="F33">
        <v>206058441</v>
      </c>
      <c r="G33">
        <v>0</v>
      </c>
      <c r="I33" t="s">
        <v>46</v>
      </c>
      <c r="J33" t="s">
        <v>53</v>
      </c>
      <c r="K33">
        <v>206058441</v>
      </c>
      <c r="L33">
        <v>0</v>
      </c>
      <c r="M33" t="b">
        <f t="shared" si="0"/>
        <v>1</v>
      </c>
      <c r="N33" t="b">
        <f t="shared" si="1"/>
        <v>1</v>
      </c>
      <c r="P33" t="s">
        <v>53</v>
      </c>
      <c r="Q33">
        <v>17773</v>
      </c>
      <c r="R33">
        <v>166078</v>
      </c>
    </row>
    <row r="34" spans="1:18" x14ac:dyDescent="0.2">
      <c r="A34">
        <v>644062</v>
      </c>
      <c r="B34">
        <v>102459</v>
      </c>
      <c r="D34" t="s">
        <v>46</v>
      </c>
      <c r="E34" t="s">
        <v>53</v>
      </c>
      <c r="F34">
        <v>644062</v>
      </c>
      <c r="G34">
        <v>102459</v>
      </c>
      <c r="I34" t="s">
        <v>46</v>
      </c>
      <c r="J34" t="s">
        <v>53</v>
      </c>
      <c r="K34">
        <v>644062</v>
      </c>
      <c r="L34">
        <v>102459</v>
      </c>
      <c r="M34" t="b">
        <f t="shared" si="0"/>
        <v>1</v>
      </c>
      <c r="N34" t="b">
        <f t="shared" si="1"/>
        <v>1</v>
      </c>
      <c r="P34" t="s">
        <v>53</v>
      </c>
      <c r="Q34">
        <v>21718</v>
      </c>
      <c r="R34">
        <v>125165</v>
      </c>
    </row>
    <row r="35" spans="1:18" x14ac:dyDescent="0.2">
      <c r="A35">
        <v>37157402</v>
      </c>
      <c r="B35">
        <v>497493</v>
      </c>
      <c r="D35" t="s">
        <v>46</v>
      </c>
      <c r="E35" t="s">
        <v>53</v>
      </c>
      <c r="F35">
        <v>37157402</v>
      </c>
      <c r="G35">
        <v>497493</v>
      </c>
      <c r="I35" t="s">
        <v>46</v>
      </c>
      <c r="J35" t="s">
        <v>53</v>
      </c>
      <c r="K35">
        <v>37157402</v>
      </c>
      <c r="L35">
        <v>497493</v>
      </c>
      <c r="M35" t="b">
        <f t="shared" si="0"/>
        <v>1</v>
      </c>
      <c r="N35" t="b">
        <f t="shared" si="1"/>
        <v>1</v>
      </c>
      <c r="P35" t="s">
        <v>53</v>
      </c>
      <c r="Q35">
        <v>36932</v>
      </c>
      <c r="R35">
        <v>124775</v>
      </c>
    </row>
    <row r="36" spans="1:18" x14ac:dyDescent="0.2">
      <c r="A36">
        <v>17544</v>
      </c>
      <c r="B36">
        <v>4603</v>
      </c>
      <c r="D36" t="s">
        <v>46</v>
      </c>
      <c r="E36" t="s">
        <v>53</v>
      </c>
      <c r="F36">
        <v>17544</v>
      </c>
      <c r="G36">
        <v>4603</v>
      </c>
      <c r="I36" t="s">
        <v>46</v>
      </c>
      <c r="J36" t="s">
        <v>53</v>
      </c>
      <c r="K36">
        <v>17544</v>
      </c>
      <c r="L36">
        <v>4603</v>
      </c>
      <c r="M36" t="b">
        <f t="shared" si="0"/>
        <v>1</v>
      </c>
      <c r="N36" t="b">
        <f t="shared" si="1"/>
        <v>1</v>
      </c>
      <c r="P36" t="s">
        <v>53</v>
      </c>
      <c r="Q36">
        <v>61791</v>
      </c>
      <c r="R36">
        <v>156536</v>
      </c>
    </row>
    <row r="37" spans="1:18" x14ac:dyDescent="0.2">
      <c r="A37">
        <v>1182718</v>
      </c>
      <c r="B37">
        <v>78380</v>
      </c>
      <c r="D37" t="s">
        <v>46</v>
      </c>
      <c r="E37" t="s">
        <v>53</v>
      </c>
      <c r="F37">
        <v>1182718</v>
      </c>
      <c r="G37">
        <v>78380</v>
      </c>
      <c r="I37" t="s">
        <v>46</v>
      </c>
      <c r="J37" t="s">
        <v>53</v>
      </c>
      <c r="K37">
        <v>1182718</v>
      </c>
      <c r="L37">
        <v>78380</v>
      </c>
      <c r="M37" t="b">
        <f t="shared" si="0"/>
        <v>1</v>
      </c>
      <c r="N37" t="b">
        <f t="shared" si="1"/>
        <v>1</v>
      </c>
      <c r="P37" t="s">
        <v>53</v>
      </c>
      <c r="Q37">
        <v>80609</v>
      </c>
      <c r="R37">
        <v>115718</v>
      </c>
    </row>
    <row r="38" spans="1:18" x14ac:dyDescent="0.2">
      <c r="A38">
        <v>2566508</v>
      </c>
      <c r="B38">
        <v>0</v>
      </c>
      <c r="D38" t="s">
        <v>46</v>
      </c>
      <c r="E38" t="s">
        <v>53</v>
      </c>
      <c r="F38">
        <v>2566508</v>
      </c>
      <c r="G38">
        <v>0</v>
      </c>
      <c r="I38" t="s">
        <v>46</v>
      </c>
      <c r="J38" t="s">
        <v>53</v>
      </c>
      <c r="K38">
        <v>2566508</v>
      </c>
      <c r="L38">
        <v>0</v>
      </c>
      <c r="M38" t="b">
        <f t="shared" si="0"/>
        <v>1</v>
      </c>
      <c r="N38" t="b">
        <f t="shared" si="1"/>
        <v>1</v>
      </c>
      <c r="P38" t="s">
        <v>53</v>
      </c>
      <c r="Q38">
        <v>94721</v>
      </c>
      <c r="R38">
        <v>143567</v>
      </c>
    </row>
    <row r="39" spans="1:18" x14ac:dyDescent="0.2">
      <c r="A39">
        <v>24435985</v>
      </c>
      <c r="B39">
        <v>0</v>
      </c>
      <c r="D39" t="s">
        <v>46</v>
      </c>
      <c r="E39" t="s">
        <v>53</v>
      </c>
      <c r="F39">
        <v>24435985</v>
      </c>
      <c r="G39">
        <v>0</v>
      </c>
      <c r="I39" t="s">
        <v>46</v>
      </c>
      <c r="J39" t="s">
        <v>53</v>
      </c>
      <c r="K39">
        <v>24435985</v>
      </c>
      <c r="L39">
        <v>0</v>
      </c>
      <c r="M39" t="b">
        <f t="shared" si="0"/>
        <v>1</v>
      </c>
      <c r="N39" t="b">
        <f t="shared" si="1"/>
        <v>1</v>
      </c>
      <c r="P39" t="s">
        <v>53</v>
      </c>
      <c r="Q39">
        <v>65402</v>
      </c>
      <c r="R39">
        <v>120565</v>
      </c>
    </row>
    <row r="40" spans="1:18" x14ac:dyDescent="0.2">
      <c r="A40">
        <v>21933278</v>
      </c>
      <c r="B40">
        <v>316937</v>
      </c>
      <c r="D40" t="s">
        <v>46</v>
      </c>
      <c r="E40" t="s">
        <v>53</v>
      </c>
      <c r="F40">
        <v>21933278</v>
      </c>
      <c r="G40">
        <v>316937</v>
      </c>
      <c r="I40" t="s">
        <v>46</v>
      </c>
      <c r="J40" t="s">
        <v>53</v>
      </c>
      <c r="K40">
        <v>21933278</v>
      </c>
      <c r="L40">
        <v>316937</v>
      </c>
      <c r="M40" t="b">
        <f t="shared" si="0"/>
        <v>1</v>
      </c>
      <c r="N40" t="b">
        <f t="shared" si="1"/>
        <v>1</v>
      </c>
      <c r="P40" t="s">
        <v>53</v>
      </c>
      <c r="Q40">
        <v>58170</v>
      </c>
      <c r="R40">
        <v>163222</v>
      </c>
    </row>
    <row r="41" spans="1:18" x14ac:dyDescent="0.2">
      <c r="A41">
        <v>381602088</v>
      </c>
      <c r="B41">
        <v>840866</v>
      </c>
      <c r="D41" t="s">
        <v>46</v>
      </c>
      <c r="E41" t="s">
        <v>53</v>
      </c>
      <c r="F41">
        <v>381602088</v>
      </c>
      <c r="G41">
        <v>840866</v>
      </c>
      <c r="I41" t="s">
        <v>46</v>
      </c>
      <c r="J41" t="s">
        <v>53</v>
      </c>
      <c r="K41">
        <v>381602088</v>
      </c>
      <c r="L41">
        <v>840866</v>
      </c>
      <c r="M41" t="b">
        <f t="shared" si="0"/>
        <v>1</v>
      </c>
      <c r="N41" t="b">
        <f t="shared" si="1"/>
        <v>1</v>
      </c>
      <c r="P41" t="s">
        <v>53</v>
      </c>
      <c r="Q41">
        <v>28334</v>
      </c>
      <c r="R41">
        <v>193201</v>
      </c>
    </row>
    <row r="42" spans="1:18" x14ac:dyDescent="0.2">
      <c r="A42">
        <v>126384</v>
      </c>
      <c r="B42">
        <v>332076</v>
      </c>
      <c r="D42" t="s">
        <v>46</v>
      </c>
      <c r="E42" t="s">
        <v>53</v>
      </c>
      <c r="F42">
        <v>126384</v>
      </c>
      <c r="G42">
        <v>332076</v>
      </c>
      <c r="I42" t="s">
        <v>46</v>
      </c>
      <c r="J42" t="s">
        <v>53</v>
      </c>
      <c r="K42">
        <v>126384</v>
      </c>
      <c r="L42">
        <v>332076</v>
      </c>
      <c r="M42" t="b">
        <f t="shared" si="0"/>
        <v>1</v>
      </c>
      <c r="N42" t="b">
        <f t="shared" si="1"/>
        <v>1</v>
      </c>
      <c r="P42" t="s">
        <v>53</v>
      </c>
      <c r="Q42">
        <v>27226</v>
      </c>
      <c r="R42">
        <v>195468</v>
      </c>
    </row>
    <row r="43" spans="1:18" x14ac:dyDescent="0.2">
      <c r="A43">
        <v>709667</v>
      </c>
      <c r="B43">
        <v>611636</v>
      </c>
      <c r="J43" t="s">
        <v>53</v>
      </c>
      <c r="K43">
        <v>709667</v>
      </c>
      <c r="L43">
        <v>611636</v>
      </c>
      <c r="M43" t="b">
        <f t="shared" si="0"/>
        <v>1</v>
      </c>
      <c r="N43" t="b">
        <f t="shared" si="1"/>
        <v>1</v>
      </c>
    </row>
    <row r="44" spans="1:18" x14ac:dyDescent="0.2">
      <c r="A44">
        <v>30690551</v>
      </c>
      <c r="B44">
        <v>0</v>
      </c>
      <c r="D44" t="s">
        <v>46</v>
      </c>
      <c r="E44" t="s">
        <v>53</v>
      </c>
      <c r="F44">
        <v>30690551</v>
      </c>
      <c r="G44">
        <v>0</v>
      </c>
      <c r="I44" t="s">
        <v>46</v>
      </c>
      <c r="J44" t="s">
        <v>53</v>
      </c>
      <c r="K44">
        <v>30690551</v>
      </c>
      <c r="L44">
        <v>0</v>
      </c>
      <c r="M44" t="b">
        <f t="shared" si="0"/>
        <v>1</v>
      </c>
      <c r="N44" t="b">
        <f t="shared" si="1"/>
        <v>1</v>
      </c>
    </row>
    <row r="45" spans="1:18" x14ac:dyDescent="0.2">
      <c r="A45">
        <v>597797</v>
      </c>
      <c r="B45">
        <v>0</v>
      </c>
      <c r="D45" t="s">
        <v>46</v>
      </c>
      <c r="E45" t="s">
        <v>53</v>
      </c>
      <c r="F45">
        <v>597797</v>
      </c>
      <c r="G45">
        <v>0</v>
      </c>
      <c r="I45" t="s">
        <v>46</v>
      </c>
      <c r="J45" t="s">
        <v>53</v>
      </c>
      <c r="K45">
        <v>597797</v>
      </c>
      <c r="L45">
        <v>0</v>
      </c>
      <c r="M45" t="b">
        <f t="shared" si="0"/>
        <v>1</v>
      </c>
      <c r="N45" t="b">
        <f t="shared" si="1"/>
        <v>1</v>
      </c>
    </row>
    <row r="46" spans="1:18" x14ac:dyDescent="0.2">
      <c r="A46">
        <v>161792</v>
      </c>
      <c r="B46">
        <v>607248</v>
      </c>
      <c r="J46" t="s">
        <v>53</v>
      </c>
      <c r="K46">
        <v>161792</v>
      </c>
      <c r="L46">
        <v>607248</v>
      </c>
      <c r="M46" t="b">
        <f t="shared" si="0"/>
        <v>1</v>
      </c>
      <c r="N46" t="b">
        <f t="shared" si="1"/>
        <v>1</v>
      </c>
    </row>
    <row r="47" spans="1:18" x14ac:dyDescent="0.2">
      <c r="A47">
        <v>6010471</v>
      </c>
      <c r="B47">
        <v>0</v>
      </c>
      <c r="D47" t="s">
        <v>46</v>
      </c>
      <c r="E47" t="s">
        <v>53</v>
      </c>
      <c r="F47">
        <v>6010471</v>
      </c>
      <c r="G47">
        <v>0</v>
      </c>
      <c r="I47" t="s">
        <v>46</v>
      </c>
      <c r="J47" t="s">
        <v>53</v>
      </c>
      <c r="K47">
        <v>6010471</v>
      </c>
      <c r="L47">
        <v>0</v>
      </c>
      <c r="M47" t="b">
        <f t="shared" si="0"/>
        <v>1</v>
      </c>
      <c r="N47" t="b">
        <f t="shared" si="1"/>
        <v>1</v>
      </c>
    </row>
    <row r="48" spans="1:18" x14ac:dyDescent="0.2">
      <c r="A48">
        <v>240601604</v>
      </c>
      <c r="B48">
        <v>0</v>
      </c>
      <c r="D48" t="s">
        <v>46</v>
      </c>
      <c r="E48" t="s">
        <v>53</v>
      </c>
      <c r="F48">
        <v>240601604</v>
      </c>
      <c r="G48">
        <v>0</v>
      </c>
      <c r="I48" t="s">
        <v>46</v>
      </c>
      <c r="J48" t="s">
        <v>53</v>
      </c>
      <c r="K48">
        <v>240601604</v>
      </c>
      <c r="L48">
        <v>0</v>
      </c>
      <c r="M48" t="b">
        <f t="shared" si="0"/>
        <v>1</v>
      </c>
      <c r="N48" t="b">
        <f t="shared" si="1"/>
        <v>1</v>
      </c>
    </row>
    <row r="49" spans="1:14" x14ac:dyDescent="0.2">
      <c r="A49">
        <v>639903</v>
      </c>
      <c r="B49">
        <v>104869</v>
      </c>
      <c r="D49" t="s">
        <v>46</v>
      </c>
      <c r="E49" t="s">
        <v>53</v>
      </c>
      <c r="F49">
        <v>639903</v>
      </c>
      <c r="G49">
        <v>104869</v>
      </c>
      <c r="I49" t="s">
        <v>46</v>
      </c>
      <c r="J49" t="s">
        <v>53</v>
      </c>
      <c r="K49">
        <v>639903</v>
      </c>
      <c r="L49">
        <v>104869</v>
      </c>
      <c r="M49" t="b">
        <f t="shared" si="0"/>
        <v>1</v>
      </c>
      <c r="N49" t="b">
        <f t="shared" si="1"/>
        <v>1</v>
      </c>
    </row>
    <row r="50" spans="1:14" x14ac:dyDescent="0.2">
      <c r="A50">
        <v>37125504</v>
      </c>
      <c r="B50">
        <v>493801</v>
      </c>
      <c r="D50" t="s">
        <v>46</v>
      </c>
      <c r="E50" t="s">
        <v>53</v>
      </c>
      <c r="F50">
        <v>37125504</v>
      </c>
      <c r="G50">
        <v>493801</v>
      </c>
      <c r="I50" t="s">
        <v>46</v>
      </c>
      <c r="J50" t="s">
        <v>53</v>
      </c>
      <c r="K50">
        <v>37125504</v>
      </c>
      <c r="L50">
        <v>493801</v>
      </c>
      <c r="M50" t="b">
        <f t="shared" si="0"/>
        <v>1</v>
      </c>
      <c r="N50" t="b">
        <f t="shared" si="1"/>
        <v>1</v>
      </c>
    </row>
    <row r="51" spans="1:14" x14ac:dyDescent="0.2">
      <c r="A51">
        <v>60306</v>
      </c>
      <c r="B51">
        <v>30343</v>
      </c>
      <c r="D51" t="s">
        <v>46</v>
      </c>
      <c r="E51" t="s">
        <v>53</v>
      </c>
      <c r="F51">
        <v>60306</v>
      </c>
      <c r="G51">
        <v>30343</v>
      </c>
      <c r="I51" t="s">
        <v>46</v>
      </c>
      <c r="J51" t="s">
        <v>53</v>
      </c>
      <c r="K51">
        <v>60306</v>
      </c>
      <c r="L51">
        <v>30343</v>
      </c>
      <c r="M51" t="b">
        <f t="shared" si="0"/>
        <v>1</v>
      </c>
      <c r="N51" t="b">
        <f t="shared" si="1"/>
        <v>1</v>
      </c>
    </row>
    <row r="52" spans="1:14" x14ac:dyDescent="0.2">
      <c r="A52">
        <v>940944</v>
      </c>
      <c r="B52">
        <v>47024</v>
      </c>
      <c r="D52" t="s">
        <v>46</v>
      </c>
      <c r="E52" t="s">
        <v>53</v>
      </c>
      <c r="F52">
        <v>940944</v>
      </c>
      <c r="G52">
        <v>47024</v>
      </c>
      <c r="I52" t="s">
        <v>46</v>
      </c>
      <c r="J52" t="s">
        <v>53</v>
      </c>
      <c r="K52">
        <v>940944</v>
      </c>
      <c r="L52">
        <v>47024</v>
      </c>
      <c r="M52" t="b">
        <f t="shared" si="0"/>
        <v>1</v>
      </c>
      <c r="N52" t="b">
        <f t="shared" si="1"/>
        <v>1</v>
      </c>
    </row>
    <row r="53" spans="1:14" x14ac:dyDescent="0.2">
      <c r="A53">
        <v>1832485</v>
      </c>
      <c r="B53">
        <v>0</v>
      </c>
      <c r="D53" t="s">
        <v>46</v>
      </c>
      <c r="E53" t="s">
        <v>53</v>
      </c>
      <c r="F53">
        <v>1832485</v>
      </c>
      <c r="G53">
        <v>0</v>
      </c>
      <c r="I53" t="s">
        <v>46</v>
      </c>
      <c r="J53" t="s">
        <v>53</v>
      </c>
      <c r="K53">
        <v>1832485</v>
      </c>
      <c r="L53">
        <v>0</v>
      </c>
      <c r="M53" t="b">
        <f t="shared" si="0"/>
        <v>1</v>
      </c>
      <c r="N53" t="b">
        <f t="shared" si="1"/>
        <v>1</v>
      </c>
    </row>
    <row r="54" spans="1:14" x14ac:dyDescent="0.2">
      <c r="A54">
        <v>20041355</v>
      </c>
      <c r="B54">
        <v>0</v>
      </c>
      <c r="D54" t="s">
        <v>46</v>
      </c>
      <c r="E54" t="s">
        <v>53</v>
      </c>
      <c r="F54">
        <v>20041355</v>
      </c>
      <c r="G54">
        <v>0</v>
      </c>
      <c r="I54" t="s">
        <v>46</v>
      </c>
      <c r="J54" t="s">
        <v>53</v>
      </c>
      <c r="K54">
        <v>20041355</v>
      </c>
      <c r="L54">
        <v>0</v>
      </c>
      <c r="M54" t="b">
        <f t="shared" si="0"/>
        <v>1</v>
      </c>
      <c r="N54" t="b">
        <f t="shared" si="1"/>
        <v>1</v>
      </c>
    </row>
    <row r="55" spans="1:14" x14ac:dyDescent="0.2">
      <c r="A55">
        <v>18076921</v>
      </c>
      <c r="B55">
        <v>279094</v>
      </c>
      <c r="D55" t="s">
        <v>46</v>
      </c>
      <c r="E55" t="s">
        <v>53</v>
      </c>
      <c r="F55">
        <v>18076921</v>
      </c>
      <c r="G55">
        <v>279094</v>
      </c>
      <c r="I55" t="s">
        <v>46</v>
      </c>
      <c r="J55" t="s">
        <v>53</v>
      </c>
      <c r="K55">
        <v>18076921</v>
      </c>
      <c r="L55">
        <v>279094</v>
      </c>
      <c r="M55" t="b">
        <f t="shared" si="0"/>
        <v>1</v>
      </c>
      <c r="N55" t="b">
        <f t="shared" si="1"/>
        <v>1</v>
      </c>
    </row>
    <row r="56" spans="1:14" x14ac:dyDescent="0.2">
      <c r="A56">
        <v>315858946</v>
      </c>
      <c r="B56">
        <v>747977</v>
      </c>
      <c r="D56" t="s">
        <v>46</v>
      </c>
      <c r="E56" t="s">
        <v>53</v>
      </c>
      <c r="F56">
        <v>315858946</v>
      </c>
      <c r="G56">
        <v>747977</v>
      </c>
      <c r="I56" t="s">
        <v>46</v>
      </c>
      <c r="J56" t="s">
        <v>53</v>
      </c>
      <c r="K56">
        <v>315858946</v>
      </c>
      <c r="L56">
        <v>747977</v>
      </c>
      <c r="M56" t="b">
        <f t="shared" si="0"/>
        <v>1</v>
      </c>
      <c r="N56" t="b">
        <f t="shared" si="1"/>
        <v>1</v>
      </c>
    </row>
    <row r="57" spans="1:14" x14ac:dyDescent="0.2">
      <c r="A57">
        <v>116002</v>
      </c>
      <c r="B57">
        <v>263451</v>
      </c>
      <c r="D57" t="s">
        <v>46</v>
      </c>
      <c r="E57" t="s">
        <v>53</v>
      </c>
      <c r="F57">
        <v>116002</v>
      </c>
      <c r="G57">
        <v>263451</v>
      </c>
      <c r="I57" t="s">
        <v>46</v>
      </c>
      <c r="J57" t="s">
        <v>53</v>
      </c>
      <c r="K57">
        <v>116002</v>
      </c>
      <c r="L57">
        <v>263451</v>
      </c>
      <c r="M57" t="b">
        <f t="shared" si="0"/>
        <v>1</v>
      </c>
      <c r="N57" t="b">
        <f t="shared" si="1"/>
        <v>1</v>
      </c>
    </row>
    <row r="58" spans="1:14" x14ac:dyDescent="0.2">
      <c r="A58">
        <v>520059</v>
      </c>
      <c r="B58">
        <v>522010</v>
      </c>
      <c r="J58" t="s">
        <v>53</v>
      </c>
      <c r="K58">
        <v>520059</v>
      </c>
      <c r="L58">
        <v>522010</v>
      </c>
      <c r="M58" t="b">
        <f t="shared" si="0"/>
        <v>1</v>
      </c>
      <c r="N58" t="b">
        <f t="shared" si="1"/>
        <v>1</v>
      </c>
    </row>
    <row r="59" spans="1:14" x14ac:dyDescent="0.2">
      <c r="A59">
        <v>15489579</v>
      </c>
      <c r="B59">
        <v>0</v>
      </c>
      <c r="D59" t="s">
        <v>46</v>
      </c>
      <c r="E59" t="s">
        <v>53</v>
      </c>
      <c r="F59">
        <v>15489579</v>
      </c>
      <c r="G59">
        <v>0</v>
      </c>
      <c r="I59" t="s">
        <v>46</v>
      </c>
      <c r="J59" t="s">
        <v>53</v>
      </c>
      <c r="K59">
        <v>15489579</v>
      </c>
      <c r="L59">
        <v>0</v>
      </c>
      <c r="M59" t="b">
        <f t="shared" si="0"/>
        <v>1</v>
      </c>
      <c r="N59" t="b">
        <f t="shared" si="1"/>
        <v>1</v>
      </c>
    </row>
    <row r="60" spans="1:14" x14ac:dyDescent="0.2">
      <c r="A60">
        <v>556854</v>
      </c>
      <c r="B60">
        <v>1406</v>
      </c>
      <c r="D60" t="s">
        <v>46</v>
      </c>
      <c r="E60" t="s">
        <v>53</v>
      </c>
      <c r="F60">
        <v>556854</v>
      </c>
      <c r="G60">
        <v>1406</v>
      </c>
      <c r="I60" t="s">
        <v>46</v>
      </c>
      <c r="J60" t="s">
        <v>53</v>
      </c>
      <c r="K60">
        <v>556854</v>
      </c>
      <c r="L60">
        <v>1406</v>
      </c>
      <c r="M60" t="b">
        <f t="shared" si="0"/>
        <v>1</v>
      </c>
      <c r="N60" t="b">
        <f t="shared" si="1"/>
        <v>1</v>
      </c>
    </row>
    <row r="61" spans="1:14" x14ac:dyDescent="0.2">
      <c r="A61">
        <v>117895</v>
      </c>
      <c r="B61">
        <v>514080</v>
      </c>
      <c r="J61" t="s">
        <v>53</v>
      </c>
      <c r="K61">
        <v>117895</v>
      </c>
      <c r="L61">
        <v>514080</v>
      </c>
      <c r="M61" t="b">
        <f t="shared" si="0"/>
        <v>1</v>
      </c>
      <c r="N61" t="b">
        <f t="shared" si="1"/>
        <v>1</v>
      </c>
    </row>
    <row r="62" spans="1:14" x14ac:dyDescent="0.2">
      <c r="A62">
        <v>2944</v>
      </c>
      <c r="B62">
        <v>0</v>
      </c>
      <c r="D62" t="s">
        <v>46</v>
      </c>
      <c r="E62" t="s">
        <v>53</v>
      </c>
      <c r="F62">
        <v>2944</v>
      </c>
      <c r="G62">
        <v>0</v>
      </c>
      <c r="I62" t="s">
        <v>46</v>
      </c>
      <c r="J62" t="s">
        <v>53</v>
      </c>
      <c r="K62">
        <v>2944</v>
      </c>
      <c r="L62">
        <v>0</v>
      </c>
      <c r="M62" t="b">
        <f t="shared" si="0"/>
        <v>1</v>
      </c>
      <c r="N62" t="b">
        <f t="shared" si="1"/>
        <v>1</v>
      </c>
    </row>
    <row r="63" spans="1:14" x14ac:dyDescent="0.2">
      <c r="A63">
        <v>7863176</v>
      </c>
      <c r="B63">
        <v>0</v>
      </c>
      <c r="D63" t="s">
        <v>46</v>
      </c>
      <c r="E63" t="s">
        <v>53</v>
      </c>
      <c r="F63">
        <v>7863176</v>
      </c>
      <c r="G63">
        <v>0</v>
      </c>
      <c r="I63" t="s">
        <v>46</v>
      </c>
      <c r="J63" t="s">
        <v>53</v>
      </c>
      <c r="K63">
        <v>7863176</v>
      </c>
      <c r="L63">
        <v>0</v>
      </c>
      <c r="M63" t="b">
        <f t="shared" si="0"/>
        <v>1</v>
      </c>
      <c r="N63" t="b">
        <f t="shared" si="1"/>
        <v>1</v>
      </c>
    </row>
    <row r="64" spans="1:14" x14ac:dyDescent="0.2">
      <c r="A64">
        <v>211033009</v>
      </c>
      <c r="B64">
        <v>0</v>
      </c>
      <c r="D64" t="s">
        <v>46</v>
      </c>
      <c r="E64" t="s">
        <v>53</v>
      </c>
      <c r="F64">
        <v>211033009</v>
      </c>
      <c r="G64">
        <v>0</v>
      </c>
      <c r="I64" t="s">
        <v>46</v>
      </c>
      <c r="J64" t="s">
        <v>53</v>
      </c>
      <c r="K64">
        <v>211033009</v>
      </c>
      <c r="L64">
        <v>0</v>
      </c>
      <c r="M64" t="b">
        <f t="shared" si="0"/>
        <v>1</v>
      </c>
      <c r="N64" t="b">
        <f t="shared" si="1"/>
        <v>1</v>
      </c>
    </row>
    <row r="65" spans="1:14" x14ac:dyDescent="0.2">
      <c r="A65">
        <v>651559</v>
      </c>
      <c r="B65">
        <v>103150</v>
      </c>
      <c r="D65" t="s">
        <v>46</v>
      </c>
      <c r="E65" t="s">
        <v>53</v>
      </c>
      <c r="F65">
        <v>651559</v>
      </c>
      <c r="G65">
        <v>103150</v>
      </c>
      <c r="I65" t="s">
        <v>46</v>
      </c>
      <c r="J65" t="s">
        <v>53</v>
      </c>
      <c r="K65">
        <v>651559</v>
      </c>
      <c r="L65">
        <v>103150</v>
      </c>
      <c r="M65" t="b">
        <f t="shared" si="0"/>
        <v>1</v>
      </c>
      <c r="N65" t="b">
        <f t="shared" si="1"/>
        <v>1</v>
      </c>
    </row>
    <row r="66" spans="1:14" x14ac:dyDescent="0.2">
      <c r="A66">
        <v>38321232</v>
      </c>
      <c r="B66">
        <v>534842</v>
      </c>
      <c r="D66" t="s">
        <v>46</v>
      </c>
      <c r="E66" t="s">
        <v>53</v>
      </c>
      <c r="F66">
        <v>38321232</v>
      </c>
      <c r="G66">
        <v>534842</v>
      </c>
      <c r="I66" t="s">
        <v>46</v>
      </c>
      <c r="J66" t="s">
        <v>53</v>
      </c>
      <c r="K66">
        <v>38321232</v>
      </c>
      <c r="L66">
        <v>534842</v>
      </c>
      <c r="M66" t="b">
        <f t="shared" si="0"/>
        <v>1</v>
      </c>
      <c r="N66" t="b">
        <f t="shared" si="1"/>
        <v>1</v>
      </c>
    </row>
    <row r="67" spans="1:14" x14ac:dyDescent="0.2">
      <c r="A67">
        <v>78414</v>
      </c>
      <c r="B67">
        <v>11903</v>
      </c>
      <c r="D67" t="s">
        <v>46</v>
      </c>
      <c r="E67" t="s">
        <v>53</v>
      </c>
      <c r="F67">
        <v>78414</v>
      </c>
      <c r="G67">
        <v>11903</v>
      </c>
      <c r="I67" t="s">
        <v>46</v>
      </c>
      <c r="J67" t="s">
        <v>53</v>
      </c>
      <c r="K67">
        <v>78414</v>
      </c>
      <c r="L67">
        <v>11903</v>
      </c>
      <c r="M67" t="b">
        <f t="shared" si="0"/>
        <v>1</v>
      </c>
      <c r="N67" t="b">
        <f t="shared" si="1"/>
        <v>1</v>
      </c>
    </row>
    <row r="68" spans="1:14" x14ac:dyDescent="0.2">
      <c r="A68">
        <v>1061233</v>
      </c>
      <c r="B68">
        <v>49722</v>
      </c>
      <c r="D68" t="s">
        <v>46</v>
      </c>
      <c r="E68" t="s">
        <v>53</v>
      </c>
      <c r="F68">
        <v>1061233</v>
      </c>
      <c r="G68">
        <v>49722</v>
      </c>
      <c r="I68" t="s">
        <v>46</v>
      </c>
      <c r="J68" t="s">
        <v>53</v>
      </c>
      <c r="K68">
        <v>1061233</v>
      </c>
      <c r="L68">
        <v>49722</v>
      </c>
      <c r="M68" t="b">
        <f t="shared" ref="M68:M111" si="2">A68=K68</f>
        <v>1</v>
      </c>
      <c r="N68" t="b">
        <f t="shared" ref="N68:N111" si="3">B68=L68</f>
        <v>1</v>
      </c>
    </row>
    <row r="69" spans="1:14" x14ac:dyDescent="0.2">
      <c r="A69">
        <v>1844326</v>
      </c>
      <c r="B69">
        <v>0</v>
      </c>
      <c r="D69" t="s">
        <v>46</v>
      </c>
      <c r="E69" t="s">
        <v>53</v>
      </c>
      <c r="F69">
        <v>1844326</v>
      </c>
      <c r="G69">
        <v>0</v>
      </c>
      <c r="I69" t="s">
        <v>46</v>
      </c>
      <c r="J69" t="s">
        <v>53</v>
      </c>
      <c r="K69">
        <v>1844326</v>
      </c>
      <c r="L69">
        <v>0</v>
      </c>
      <c r="M69" t="b">
        <f t="shared" si="2"/>
        <v>1</v>
      </c>
      <c r="N69" t="b">
        <f t="shared" si="3"/>
        <v>1</v>
      </c>
    </row>
    <row r="70" spans="1:14" x14ac:dyDescent="0.2">
      <c r="A70">
        <v>17665246</v>
      </c>
      <c r="B70">
        <v>0</v>
      </c>
      <c r="D70" t="s">
        <v>46</v>
      </c>
      <c r="E70" t="s">
        <v>53</v>
      </c>
      <c r="F70">
        <v>17665246</v>
      </c>
      <c r="G70">
        <v>0</v>
      </c>
      <c r="I70" t="s">
        <v>46</v>
      </c>
      <c r="J70" t="s">
        <v>53</v>
      </c>
      <c r="K70">
        <v>17665246</v>
      </c>
      <c r="L70">
        <v>0</v>
      </c>
      <c r="M70" t="b">
        <f t="shared" si="2"/>
        <v>1</v>
      </c>
      <c r="N70" t="b">
        <f t="shared" si="3"/>
        <v>1</v>
      </c>
    </row>
    <row r="71" spans="1:14" x14ac:dyDescent="0.2">
      <c r="A71">
        <v>19715268</v>
      </c>
      <c r="B71">
        <v>344905</v>
      </c>
      <c r="D71" t="s">
        <v>46</v>
      </c>
      <c r="E71" t="s">
        <v>53</v>
      </c>
      <c r="F71">
        <v>19715268</v>
      </c>
      <c r="G71">
        <v>344905</v>
      </c>
      <c r="I71" t="s">
        <v>46</v>
      </c>
      <c r="J71" t="s">
        <v>53</v>
      </c>
      <c r="K71">
        <v>19715268</v>
      </c>
      <c r="L71">
        <v>344905</v>
      </c>
      <c r="M71" t="b">
        <f t="shared" si="2"/>
        <v>1</v>
      </c>
      <c r="N71" t="b">
        <f t="shared" si="3"/>
        <v>1</v>
      </c>
    </row>
    <row r="72" spans="1:14" x14ac:dyDescent="0.2">
      <c r="A72">
        <v>346461454</v>
      </c>
      <c r="B72">
        <v>721622</v>
      </c>
      <c r="D72" t="s">
        <v>46</v>
      </c>
      <c r="E72" t="s">
        <v>53</v>
      </c>
      <c r="F72">
        <v>346461454</v>
      </c>
      <c r="G72">
        <v>721622</v>
      </c>
      <c r="I72" t="s">
        <v>46</v>
      </c>
      <c r="J72" t="s">
        <v>53</v>
      </c>
      <c r="K72">
        <v>346461454</v>
      </c>
      <c r="L72">
        <v>721622</v>
      </c>
      <c r="M72" t="b">
        <f t="shared" si="2"/>
        <v>1</v>
      </c>
      <c r="N72" t="b">
        <f t="shared" si="3"/>
        <v>1</v>
      </c>
    </row>
    <row r="73" spans="1:14" x14ac:dyDescent="0.2">
      <c r="A73">
        <v>195277</v>
      </c>
      <c r="B73">
        <v>304992</v>
      </c>
      <c r="D73" t="s">
        <v>46</v>
      </c>
      <c r="E73" t="s">
        <v>53</v>
      </c>
      <c r="F73">
        <v>195277</v>
      </c>
      <c r="G73">
        <v>304992</v>
      </c>
      <c r="I73" t="s">
        <v>46</v>
      </c>
      <c r="J73" t="s">
        <v>53</v>
      </c>
      <c r="K73">
        <v>195277</v>
      </c>
      <c r="L73">
        <v>304992</v>
      </c>
      <c r="M73" t="b">
        <f t="shared" si="2"/>
        <v>1</v>
      </c>
      <c r="N73" t="b">
        <f t="shared" si="3"/>
        <v>1</v>
      </c>
    </row>
    <row r="74" spans="1:14" x14ac:dyDescent="0.2">
      <c r="A74">
        <v>793179</v>
      </c>
      <c r="B74">
        <v>607597</v>
      </c>
      <c r="J74" t="s">
        <v>53</v>
      </c>
      <c r="K74">
        <v>793179</v>
      </c>
      <c r="L74">
        <v>607597</v>
      </c>
      <c r="M74" t="b">
        <f t="shared" si="2"/>
        <v>1</v>
      </c>
      <c r="N74" t="b">
        <f t="shared" si="3"/>
        <v>1</v>
      </c>
    </row>
    <row r="75" spans="1:14" x14ac:dyDescent="0.2">
      <c r="A75">
        <v>9549806</v>
      </c>
      <c r="B75">
        <v>0</v>
      </c>
      <c r="D75" t="s">
        <v>46</v>
      </c>
      <c r="E75" t="s">
        <v>53</v>
      </c>
      <c r="F75">
        <v>9549806</v>
      </c>
      <c r="G75">
        <v>0</v>
      </c>
      <c r="I75" t="s">
        <v>46</v>
      </c>
      <c r="J75" t="s">
        <v>53</v>
      </c>
      <c r="K75">
        <v>9549806</v>
      </c>
      <c r="L75">
        <v>0</v>
      </c>
      <c r="M75" t="b">
        <f t="shared" si="2"/>
        <v>1</v>
      </c>
      <c r="N75" t="b">
        <f t="shared" si="3"/>
        <v>1</v>
      </c>
    </row>
    <row r="76" spans="1:14" x14ac:dyDescent="0.2">
      <c r="A76">
        <v>556854</v>
      </c>
      <c r="B76">
        <v>1406</v>
      </c>
      <c r="D76" t="s">
        <v>46</v>
      </c>
      <c r="E76" t="s">
        <v>53</v>
      </c>
      <c r="F76">
        <v>556854</v>
      </c>
      <c r="G76">
        <v>1406</v>
      </c>
      <c r="I76" t="s">
        <v>46</v>
      </c>
      <c r="J76" t="s">
        <v>53</v>
      </c>
      <c r="K76">
        <v>556854</v>
      </c>
      <c r="L76">
        <v>1406</v>
      </c>
      <c r="M76" t="b">
        <f t="shared" si="2"/>
        <v>1</v>
      </c>
      <c r="N76" t="b">
        <f t="shared" si="3"/>
        <v>1</v>
      </c>
    </row>
    <row r="77" spans="1:14" x14ac:dyDescent="0.2">
      <c r="A77">
        <v>187299</v>
      </c>
      <c r="B77">
        <v>601613</v>
      </c>
      <c r="J77" t="s">
        <v>53</v>
      </c>
      <c r="K77">
        <v>187299</v>
      </c>
      <c r="L77">
        <v>601613</v>
      </c>
      <c r="M77" t="b">
        <f t="shared" si="2"/>
        <v>1</v>
      </c>
      <c r="N77" t="b">
        <f t="shared" si="3"/>
        <v>1</v>
      </c>
    </row>
    <row r="78" spans="1:14" x14ac:dyDescent="0.2">
      <c r="A78">
        <v>3938</v>
      </c>
      <c r="B78">
        <v>0</v>
      </c>
      <c r="D78" t="s">
        <v>46</v>
      </c>
      <c r="E78" t="s">
        <v>53</v>
      </c>
      <c r="F78">
        <v>3938</v>
      </c>
      <c r="G78">
        <v>0</v>
      </c>
      <c r="I78" t="s">
        <v>46</v>
      </c>
      <c r="J78" t="s">
        <v>53</v>
      </c>
      <c r="K78">
        <v>3938</v>
      </c>
      <c r="L78">
        <v>0</v>
      </c>
      <c r="M78" t="b">
        <f t="shared" si="2"/>
        <v>1</v>
      </c>
      <c r="N78" t="b">
        <f t="shared" si="3"/>
        <v>1</v>
      </c>
    </row>
    <row r="79" spans="1:14" x14ac:dyDescent="0.2">
      <c r="A79">
        <v>10907689</v>
      </c>
      <c r="B79">
        <v>0</v>
      </c>
      <c r="D79" t="s">
        <v>46</v>
      </c>
      <c r="E79" t="s">
        <v>53</v>
      </c>
      <c r="F79">
        <v>10907689</v>
      </c>
      <c r="G79">
        <v>0</v>
      </c>
      <c r="I79" t="s">
        <v>46</v>
      </c>
      <c r="J79" t="s">
        <v>53</v>
      </c>
      <c r="K79">
        <v>10907689</v>
      </c>
      <c r="L79">
        <v>0</v>
      </c>
      <c r="M79" t="b">
        <f t="shared" si="2"/>
        <v>1</v>
      </c>
      <c r="N79" t="b">
        <f t="shared" si="3"/>
        <v>1</v>
      </c>
    </row>
    <row r="80" spans="1:14" x14ac:dyDescent="0.2">
      <c r="A80">
        <v>234733330</v>
      </c>
      <c r="B80">
        <v>0</v>
      </c>
      <c r="D80" t="s">
        <v>46</v>
      </c>
      <c r="E80" t="s">
        <v>53</v>
      </c>
      <c r="F80">
        <v>234733330</v>
      </c>
      <c r="G80">
        <v>0</v>
      </c>
      <c r="I80" t="s">
        <v>46</v>
      </c>
      <c r="J80" t="s">
        <v>53</v>
      </c>
      <c r="K80">
        <v>234733330</v>
      </c>
      <c r="L80">
        <v>0</v>
      </c>
      <c r="M80" t="b">
        <f t="shared" si="2"/>
        <v>1</v>
      </c>
      <c r="N80" t="b">
        <f t="shared" si="3"/>
        <v>1</v>
      </c>
    </row>
    <row r="81" spans="1:14" x14ac:dyDescent="0.2">
      <c r="A81">
        <v>604418</v>
      </c>
      <c r="B81">
        <v>94662</v>
      </c>
      <c r="D81" t="s">
        <v>46</v>
      </c>
      <c r="E81" t="s">
        <v>53</v>
      </c>
      <c r="F81">
        <v>604418</v>
      </c>
      <c r="G81">
        <v>94662</v>
      </c>
      <c r="I81" t="s">
        <v>46</v>
      </c>
      <c r="J81" t="s">
        <v>53</v>
      </c>
      <c r="K81">
        <v>604418</v>
      </c>
      <c r="L81">
        <v>94662</v>
      </c>
      <c r="M81" t="b">
        <f t="shared" si="2"/>
        <v>1</v>
      </c>
      <c r="N81" t="b">
        <f t="shared" si="3"/>
        <v>1</v>
      </c>
    </row>
    <row r="82" spans="1:14" x14ac:dyDescent="0.2">
      <c r="A82">
        <v>35215272</v>
      </c>
      <c r="B82">
        <v>577543</v>
      </c>
      <c r="D82" t="s">
        <v>46</v>
      </c>
      <c r="E82" t="s">
        <v>53</v>
      </c>
      <c r="F82">
        <v>35215272</v>
      </c>
      <c r="G82">
        <v>577543</v>
      </c>
      <c r="I82" t="s">
        <v>46</v>
      </c>
      <c r="J82" t="s">
        <v>53</v>
      </c>
      <c r="K82">
        <v>35215272</v>
      </c>
      <c r="L82">
        <v>577543</v>
      </c>
      <c r="M82" t="b">
        <f t="shared" si="2"/>
        <v>1</v>
      </c>
      <c r="N82" t="b">
        <f t="shared" si="3"/>
        <v>1</v>
      </c>
    </row>
    <row r="83" spans="1:14" x14ac:dyDescent="0.2">
      <c r="A83">
        <v>27659</v>
      </c>
      <c r="B83">
        <v>13932</v>
      </c>
      <c r="D83" t="s">
        <v>46</v>
      </c>
      <c r="E83" t="s">
        <v>53</v>
      </c>
      <c r="F83">
        <v>27659</v>
      </c>
      <c r="G83">
        <v>13932</v>
      </c>
      <c r="I83" t="s">
        <v>46</v>
      </c>
      <c r="J83" t="s">
        <v>53</v>
      </c>
      <c r="K83">
        <v>27659</v>
      </c>
      <c r="L83">
        <v>13932</v>
      </c>
      <c r="M83" t="b">
        <f t="shared" si="2"/>
        <v>1</v>
      </c>
      <c r="N83" t="b">
        <f t="shared" si="3"/>
        <v>1</v>
      </c>
    </row>
    <row r="84" spans="1:14" x14ac:dyDescent="0.2">
      <c r="A84">
        <v>1160894</v>
      </c>
      <c r="B84">
        <v>75544</v>
      </c>
      <c r="D84" t="s">
        <v>46</v>
      </c>
      <c r="E84" t="s">
        <v>53</v>
      </c>
      <c r="F84">
        <v>1160894</v>
      </c>
      <c r="G84">
        <v>75544</v>
      </c>
      <c r="I84" t="s">
        <v>46</v>
      </c>
      <c r="J84" t="s">
        <v>53</v>
      </c>
      <c r="K84">
        <v>1160894</v>
      </c>
      <c r="L84">
        <v>75544</v>
      </c>
      <c r="M84" t="b">
        <f t="shared" si="2"/>
        <v>1</v>
      </c>
      <c r="N84" t="b">
        <f t="shared" si="3"/>
        <v>1</v>
      </c>
    </row>
    <row r="85" spans="1:14" x14ac:dyDescent="0.2">
      <c r="A85">
        <v>2169167</v>
      </c>
      <c r="B85">
        <v>0</v>
      </c>
      <c r="D85" t="s">
        <v>46</v>
      </c>
      <c r="E85" t="s">
        <v>53</v>
      </c>
      <c r="F85">
        <v>2169167</v>
      </c>
      <c r="G85">
        <v>0</v>
      </c>
      <c r="I85" t="s">
        <v>46</v>
      </c>
      <c r="J85" t="s">
        <v>53</v>
      </c>
      <c r="K85">
        <v>2169167</v>
      </c>
      <c r="L85">
        <v>0</v>
      </c>
      <c r="M85" t="b">
        <f t="shared" si="2"/>
        <v>1</v>
      </c>
      <c r="N85" t="b">
        <f t="shared" si="3"/>
        <v>1</v>
      </c>
    </row>
    <row r="86" spans="1:14" x14ac:dyDescent="0.2">
      <c r="A86">
        <v>24430301</v>
      </c>
      <c r="B86">
        <v>0</v>
      </c>
      <c r="D86" t="s">
        <v>46</v>
      </c>
      <c r="E86" t="s">
        <v>53</v>
      </c>
      <c r="F86">
        <v>24430301</v>
      </c>
      <c r="G86">
        <v>0</v>
      </c>
      <c r="I86" t="s">
        <v>46</v>
      </c>
      <c r="J86" t="s">
        <v>53</v>
      </c>
      <c r="K86">
        <v>24430301</v>
      </c>
      <c r="L86">
        <v>0</v>
      </c>
      <c r="M86" t="b">
        <f t="shared" si="2"/>
        <v>1</v>
      </c>
      <c r="N86" t="b">
        <f t="shared" si="3"/>
        <v>1</v>
      </c>
    </row>
    <row r="87" spans="1:14" x14ac:dyDescent="0.2">
      <c r="A87">
        <v>22535424</v>
      </c>
      <c r="B87">
        <v>339860</v>
      </c>
      <c r="D87" t="s">
        <v>46</v>
      </c>
      <c r="E87" t="s">
        <v>53</v>
      </c>
      <c r="F87">
        <v>22535424</v>
      </c>
      <c r="G87">
        <v>339860</v>
      </c>
      <c r="I87" t="s">
        <v>46</v>
      </c>
      <c r="J87" t="s">
        <v>53</v>
      </c>
      <c r="K87">
        <v>22535424</v>
      </c>
      <c r="L87">
        <v>339860</v>
      </c>
      <c r="M87" t="b">
        <f t="shared" si="2"/>
        <v>1</v>
      </c>
      <c r="N87" t="b">
        <f t="shared" si="3"/>
        <v>1</v>
      </c>
    </row>
    <row r="88" spans="1:14" x14ac:dyDescent="0.2">
      <c r="A88">
        <v>335795126</v>
      </c>
      <c r="B88">
        <v>776940</v>
      </c>
      <c r="D88" t="s">
        <v>46</v>
      </c>
      <c r="E88" t="s">
        <v>53</v>
      </c>
      <c r="F88">
        <v>335795126</v>
      </c>
      <c r="G88">
        <v>776940</v>
      </c>
      <c r="I88" t="s">
        <v>46</v>
      </c>
      <c r="J88" t="s">
        <v>53</v>
      </c>
      <c r="K88">
        <v>335795126</v>
      </c>
      <c r="L88">
        <v>776940</v>
      </c>
      <c r="M88" t="b">
        <f t="shared" si="2"/>
        <v>1</v>
      </c>
      <c r="N88" t="b">
        <f t="shared" si="3"/>
        <v>1</v>
      </c>
    </row>
    <row r="89" spans="1:14" x14ac:dyDescent="0.2">
      <c r="A89">
        <v>190024</v>
      </c>
      <c r="B89">
        <v>327594</v>
      </c>
      <c r="D89" t="s">
        <v>46</v>
      </c>
      <c r="E89" t="s">
        <v>53</v>
      </c>
      <c r="F89">
        <v>190024</v>
      </c>
      <c r="G89">
        <v>327594</v>
      </c>
      <c r="I89" t="s">
        <v>46</v>
      </c>
      <c r="J89" t="s">
        <v>53</v>
      </c>
      <c r="K89">
        <v>190024</v>
      </c>
      <c r="L89">
        <v>327594</v>
      </c>
      <c r="M89" t="b">
        <f t="shared" si="2"/>
        <v>1</v>
      </c>
      <c r="N89" t="b">
        <f t="shared" si="3"/>
        <v>1</v>
      </c>
    </row>
    <row r="90" spans="1:14" x14ac:dyDescent="0.2">
      <c r="A90">
        <v>1034293</v>
      </c>
      <c r="B90">
        <v>676891</v>
      </c>
      <c r="J90" t="s">
        <v>53</v>
      </c>
      <c r="K90">
        <v>1034293</v>
      </c>
      <c r="L90">
        <v>676891</v>
      </c>
      <c r="M90" t="b">
        <f t="shared" si="2"/>
        <v>1</v>
      </c>
      <c r="N90" t="b">
        <f t="shared" si="3"/>
        <v>1</v>
      </c>
    </row>
    <row r="91" spans="1:14" x14ac:dyDescent="0.2">
      <c r="A91">
        <v>8773485</v>
      </c>
      <c r="B91">
        <v>0</v>
      </c>
      <c r="D91" t="s">
        <v>46</v>
      </c>
      <c r="E91" t="s">
        <v>53</v>
      </c>
      <c r="F91">
        <v>8773485</v>
      </c>
      <c r="G91">
        <v>0</v>
      </c>
      <c r="I91" t="s">
        <v>46</v>
      </c>
      <c r="J91" t="s">
        <v>53</v>
      </c>
      <c r="K91">
        <v>8773485</v>
      </c>
      <c r="L91">
        <v>0</v>
      </c>
      <c r="M91" t="b">
        <f t="shared" si="2"/>
        <v>1</v>
      </c>
      <c r="N91" t="b">
        <f t="shared" si="3"/>
        <v>1</v>
      </c>
    </row>
    <row r="92" spans="1:14" x14ac:dyDescent="0.2">
      <c r="A92">
        <v>682907</v>
      </c>
      <c r="B92">
        <v>0</v>
      </c>
      <c r="D92" t="s">
        <v>46</v>
      </c>
      <c r="E92" t="s">
        <v>53</v>
      </c>
      <c r="F92">
        <v>682907</v>
      </c>
      <c r="G92">
        <v>0</v>
      </c>
      <c r="I92" t="s">
        <v>46</v>
      </c>
      <c r="J92" t="s">
        <v>53</v>
      </c>
      <c r="K92">
        <v>682907</v>
      </c>
      <c r="L92">
        <v>0</v>
      </c>
      <c r="M92" t="b">
        <f t="shared" si="2"/>
        <v>1</v>
      </c>
      <c r="N92" t="b">
        <f t="shared" si="3"/>
        <v>1</v>
      </c>
    </row>
    <row r="93" spans="1:14" x14ac:dyDescent="0.2">
      <c r="A93">
        <v>238847</v>
      </c>
      <c r="B93">
        <v>632980</v>
      </c>
      <c r="J93" t="s">
        <v>53</v>
      </c>
      <c r="K93">
        <v>238847</v>
      </c>
      <c r="L93">
        <v>632980</v>
      </c>
      <c r="M93" t="b">
        <f t="shared" si="2"/>
        <v>1</v>
      </c>
      <c r="N93" t="b">
        <f t="shared" si="3"/>
        <v>1</v>
      </c>
    </row>
    <row r="94" spans="1:14" x14ac:dyDescent="0.2">
      <c r="A94">
        <v>1164</v>
      </c>
      <c r="B94">
        <v>0</v>
      </c>
      <c r="D94" t="s">
        <v>46</v>
      </c>
      <c r="E94" t="s">
        <v>53</v>
      </c>
      <c r="F94">
        <v>1164</v>
      </c>
      <c r="G94">
        <v>0</v>
      </c>
      <c r="I94" t="s">
        <v>46</v>
      </c>
      <c r="J94" t="s">
        <v>53</v>
      </c>
      <c r="K94">
        <v>1164</v>
      </c>
      <c r="L94">
        <v>0</v>
      </c>
      <c r="M94" t="b">
        <f t="shared" si="2"/>
        <v>1</v>
      </c>
      <c r="N94" t="b">
        <f t="shared" si="3"/>
        <v>1</v>
      </c>
    </row>
    <row r="95" spans="1:14" x14ac:dyDescent="0.2">
      <c r="A95">
        <v>7451712</v>
      </c>
      <c r="B95">
        <v>0</v>
      </c>
      <c r="D95" t="s">
        <v>46</v>
      </c>
      <c r="E95" t="s">
        <v>53</v>
      </c>
      <c r="F95">
        <v>7451712</v>
      </c>
      <c r="G95">
        <v>0</v>
      </c>
      <c r="I95" t="s">
        <v>46</v>
      </c>
      <c r="J95" t="s">
        <v>53</v>
      </c>
      <c r="K95">
        <v>7451712</v>
      </c>
      <c r="L95">
        <v>0</v>
      </c>
      <c r="M95" t="b">
        <f t="shared" si="2"/>
        <v>1</v>
      </c>
      <c r="N95" t="b">
        <f t="shared" si="3"/>
        <v>1</v>
      </c>
    </row>
    <row r="96" spans="1:14" x14ac:dyDescent="0.2">
      <c r="A96">
        <v>237201797</v>
      </c>
      <c r="B96">
        <v>0</v>
      </c>
      <c r="D96" t="s">
        <v>46</v>
      </c>
      <c r="E96" t="s">
        <v>53</v>
      </c>
      <c r="F96">
        <v>237201797</v>
      </c>
      <c r="G96">
        <v>0</v>
      </c>
      <c r="I96" t="s">
        <v>46</v>
      </c>
      <c r="J96" t="s">
        <v>53</v>
      </c>
      <c r="K96">
        <v>237201797</v>
      </c>
      <c r="L96">
        <v>0</v>
      </c>
      <c r="M96" t="b">
        <f t="shared" si="2"/>
        <v>1</v>
      </c>
      <c r="N96" t="b">
        <f t="shared" si="3"/>
        <v>1</v>
      </c>
    </row>
    <row r="97" spans="1:14" x14ac:dyDescent="0.2">
      <c r="A97">
        <v>653591</v>
      </c>
      <c r="B97">
        <v>92880</v>
      </c>
      <c r="D97" t="s">
        <v>46</v>
      </c>
      <c r="E97" t="s">
        <v>53</v>
      </c>
      <c r="F97">
        <v>653591</v>
      </c>
      <c r="G97">
        <v>92880</v>
      </c>
      <c r="I97" t="s">
        <v>46</v>
      </c>
      <c r="J97" t="s">
        <v>53</v>
      </c>
      <c r="K97">
        <v>653591</v>
      </c>
      <c r="L97">
        <v>92880</v>
      </c>
      <c r="M97" t="b">
        <f t="shared" si="2"/>
        <v>1</v>
      </c>
      <c r="N97" t="b">
        <f t="shared" si="3"/>
        <v>1</v>
      </c>
    </row>
    <row r="98" spans="1:14" x14ac:dyDescent="0.2">
      <c r="A98">
        <v>36263440</v>
      </c>
      <c r="B98">
        <v>643137</v>
      </c>
      <c r="D98" t="s">
        <v>46</v>
      </c>
      <c r="E98" t="s">
        <v>53</v>
      </c>
      <c r="F98">
        <v>36263440</v>
      </c>
      <c r="G98">
        <v>643137</v>
      </c>
      <c r="I98" t="s">
        <v>46</v>
      </c>
      <c r="J98" t="s">
        <v>53</v>
      </c>
      <c r="K98">
        <v>36263440</v>
      </c>
      <c r="L98">
        <v>643137</v>
      </c>
      <c r="M98" t="b">
        <f t="shared" si="2"/>
        <v>1</v>
      </c>
      <c r="N98" t="b">
        <f t="shared" si="3"/>
        <v>1</v>
      </c>
    </row>
    <row r="99" spans="1:14" x14ac:dyDescent="0.2">
      <c r="A99">
        <v>92104</v>
      </c>
      <c r="B99">
        <v>16977</v>
      </c>
      <c r="D99" t="s">
        <v>46</v>
      </c>
      <c r="E99" t="s">
        <v>53</v>
      </c>
      <c r="F99">
        <v>92104</v>
      </c>
      <c r="G99">
        <v>16977</v>
      </c>
      <c r="I99" t="s">
        <v>46</v>
      </c>
      <c r="J99" t="s">
        <v>53</v>
      </c>
      <c r="K99">
        <v>92104</v>
      </c>
      <c r="L99">
        <v>16977</v>
      </c>
      <c r="M99" t="b">
        <f t="shared" si="2"/>
        <v>1</v>
      </c>
      <c r="N99" t="b">
        <f t="shared" si="3"/>
        <v>1</v>
      </c>
    </row>
    <row r="100" spans="1:14" x14ac:dyDescent="0.2">
      <c r="A100">
        <v>985383</v>
      </c>
      <c r="B100">
        <v>94224</v>
      </c>
      <c r="D100" t="s">
        <v>46</v>
      </c>
      <c r="E100" t="s">
        <v>53</v>
      </c>
      <c r="F100">
        <v>985383</v>
      </c>
      <c r="G100">
        <v>94224</v>
      </c>
      <c r="I100" t="s">
        <v>46</v>
      </c>
      <c r="J100" t="s">
        <v>53</v>
      </c>
      <c r="K100">
        <v>985383</v>
      </c>
      <c r="L100">
        <v>94224</v>
      </c>
      <c r="M100" t="b">
        <f t="shared" si="2"/>
        <v>1</v>
      </c>
      <c r="N100" t="b">
        <f t="shared" si="3"/>
        <v>1</v>
      </c>
    </row>
    <row r="101" spans="1:14" x14ac:dyDescent="0.2">
      <c r="A101">
        <v>1642747</v>
      </c>
      <c r="B101">
        <v>0</v>
      </c>
      <c r="D101" t="s">
        <v>46</v>
      </c>
      <c r="E101" t="s">
        <v>53</v>
      </c>
      <c r="F101">
        <v>1642747</v>
      </c>
      <c r="G101">
        <v>0</v>
      </c>
      <c r="I101" t="s">
        <v>46</v>
      </c>
      <c r="J101" t="s">
        <v>53</v>
      </c>
      <c r="K101">
        <v>1642747</v>
      </c>
      <c r="L101">
        <v>0</v>
      </c>
      <c r="M101" t="b">
        <f t="shared" si="2"/>
        <v>1</v>
      </c>
      <c r="N101" t="b">
        <f t="shared" si="3"/>
        <v>1</v>
      </c>
    </row>
    <row r="102" spans="1:14" x14ac:dyDescent="0.2">
      <c r="A102">
        <v>18893281</v>
      </c>
      <c r="B102">
        <v>0</v>
      </c>
      <c r="D102" t="s">
        <v>46</v>
      </c>
      <c r="E102" t="s">
        <v>53</v>
      </c>
      <c r="F102">
        <v>18893281</v>
      </c>
      <c r="G102">
        <v>0</v>
      </c>
      <c r="I102" t="s">
        <v>46</v>
      </c>
      <c r="J102" t="s">
        <v>53</v>
      </c>
      <c r="K102">
        <v>18893281</v>
      </c>
      <c r="L102">
        <v>0</v>
      </c>
      <c r="M102" t="b">
        <f t="shared" si="2"/>
        <v>1</v>
      </c>
      <c r="N102" t="b">
        <f t="shared" si="3"/>
        <v>1</v>
      </c>
    </row>
    <row r="103" spans="1:14" x14ac:dyDescent="0.2">
      <c r="A103">
        <v>16972330</v>
      </c>
      <c r="B103">
        <v>278292</v>
      </c>
      <c r="D103" t="s">
        <v>46</v>
      </c>
      <c r="E103" t="s">
        <v>53</v>
      </c>
      <c r="F103">
        <v>16972330</v>
      </c>
      <c r="G103">
        <v>278292</v>
      </c>
      <c r="I103" t="s">
        <v>46</v>
      </c>
      <c r="J103" t="s">
        <v>53</v>
      </c>
      <c r="K103">
        <v>16972330</v>
      </c>
      <c r="L103">
        <v>278292</v>
      </c>
      <c r="M103" t="b">
        <f t="shared" si="2"/>
        <v>1</v>
      </c>
      <c r="N103" t="b">
        <f t="shared" si="3"/>
        <v>1</v>
      </c>
    </row>
    <row r="104" spans="1:14" x14ac:dyDescent="0.2">
      <c r="A104">
        <v>304852970</v>
      </c>
      <c r="B104">
        <v>717245</v>
      </c>
      <c r="D104" t="s">
        <v>46</v>
      </c>
      <c r="E104" t="s">
        <v>53</v>
      </c>
      <c r="F104">
        <v>304852970</v>
      </c>
      <c r="G104">
        <v>717245</v>
      </c>
      <c r="I104" t="s">
        <v>46</v>
      </c>
      <c r="J104" t="s">
        <v>53</v>
      </c>
      <c r="K104">
        <v>304852970</v>
      </c>
      <c r="L104">
        <v>717245</v>
      </c>
      <c r="M104" t="b">
        <f t="shared" si="2"/>
        <v>1</v>
      </c>
      <c r="N104" t="b">
        <f t="shared" si="3"/>
        <v>1</v>
      </c>
    </row>
    <row r="105" spans="1:14" x14ac:dyDescent="0.2">
      <c r="A105">
        <v>1216355</v>
      </c>
      <c r="B105">
        <v>570648</v>
      </c>
      <c r="J105" t="s">
        <v>53</v>
      </c>
      <c r="K105">
        <v>1216355</v>
      </c>
      <c r="L105">
        <v>570648</v>
      </c>
      <c r="M105" t="b">
        <f t="shared" si="2"/>
        <v>1</v>
      </c>
      <c r="N105" t="b">
        <f t="shared" si="3"/>
        <v>1</v>
      </c>
    </row>
    <row r="106" spans="1:14" x14ac:dyDescent="0.2">
      <c r="A106">
        <v>8717498</v>
      </c>
      <c r="B106">
        <v>0</v>
      </c>
      <c r="D106" t="s">
        <v>46</v>
      </c>
      <c r="E106" t="s">
        <v>53</v>
      </c>
      <c r="F106">
        <v>8717498</v>
      </c>
      <c r="G106">
        <v>0</v>
      </c>
      <c r="I106" t="s">
        <v>46</v>
      </c>
      <c r="J106" t="s">
        <v>53</v>
      </c>
      <c r="K106">
        <v>8717498</v>
      </c>
      <c r="L106">
        <v>0</v>
      </c>
      <c r="M106" t="b">
        <f t="shared" si="2"/>
        <v>1</v>
      </c>
      <c r="N106" t="b">
        <f t="shared" si="3"/>
        <v>1</v>
      </c>
    </row>
    <row r="107" spans="1:14" x14ac:dyDescent="0.2">
      <c r="A107">
        <v>604771</v>
      </c>
      <c r="B107">
        <v>0</v>
      </c>
      <c r="D107" t="s">
        <v>46</v>
      </c>
      <c r="E107" t="s">
        <v>53</v>
      </c>
      <c r="F107">
        <v>604771</v>
      </c>
      <c r="G107">
        <v>0</v>
      </c>
      <c r="I107" t="s">
        <v>46</v>
      </c>
      <c r="J107" t="s">
        <v>53</v>
      </c>
      <c r="K107">
        <v>604771</v>
      </c>
      <c r="L107">
        <v>0</v>
      </c>
      <c r="M107" t="b">
        <f t="shared" si="2"/>
        <v>1</v>
      </c>
      <c r="N107" t="b">
        <f t="shared" si="3"/>
        <v>1</v>
      </c>
    </row>
    <row r="108" spans="1:14" x14ac:dyDescent="0.2">
      <c r="A108">
        <v>560856</v>
      </c>
      <c r="B108">
        <v>1122025</v>
      </c>
      <c r="J108" t="s">
        <v>53</v>
      </c>
      <c r="K108">
        <v>560856</v>
      </c>
      <c r="L108">
        <v>1122025</v>
      </c>
      <c r="M108" t="b">
        <f t="shared" si="2"/>
        <v>1</v>
      </c>
      <c r="N108" t="b">
        <f t="shared" si="3"/>
        <v>1</v>
      </c>
    </row>
    <row r="109" spans="1:14" x14ac:dyDescent="0.2">
      <c r="A109">
        <v>5885</v>
      </c>
      <c r="B109">
        <v>0</v>
      </c>
      <c r="D109" t="s">
        <v>46</v>
      </c>
      <c r="E109" t="s">
        <v>53</v>
      </c>
      <c r="F109">
        <v>5885</v>
      </c>
      <c r="G109">
        <v>0</v>
      </c>
      <c r="I109" t="s">
        <v>46</v>
      </c>
      <c r="J109" t="s">
        <v>53</v>
      </c>
      <c r="K109">
        <v>5885</v>
      </c>
      <c r="L109">
        <v>0</v>
      </c>
      <c r="M109" t="b">
        <f t="shared" si="2"/>
        <v>1</v>
      </c>
      <c r="N109" t="b">
        <f t="shared" si="3"/>
        <v>1</v>
      </c>
    </row>
    <row r="110" spans="1:14" x14ac:dyDescent="0.2">
      <c r="A110">
        <v>7266787</v>
      </c>
      <c r="B110">
        <v>0</v>
      </c>
      <c r="D110" t="s">
        <v>46</v>
      </c>
      <c r="E110" t="s">
        <v>53</v>
      </c>
      <c r="F110">
        <v>7266787</v>
      </c>
      <c r="G110">
        <v>0</v>
      </c>
      <c r="I110" t="s">
        <v>46</v>
      </c>
      <c r="J110" t="s">
        <v>53</v>
      </c>
      <c r="K110">
        <v>7266787</v>
      </c>
      <c r="L110">
        <v>0</v>
      </c>
      <c r="M110" t="b">
        <f t="shared" si="2"/>
        <v>1</v>
      </c>
      <c r="N110" t="b">
        <f t="shared" si="3"/>
        <v>1</v>
      </c>
    </row>
    <row r="111" spans="1:14" x14ac:dyDescent="0.2">
      <c r="A111">
        <v>219057134</v>
      </c>
      <c r="B111">
        <v>0</v>
      </c>
      <c r="D111" t="s">
        <v>46</v>
      </c>
      <c r="E111" t="s">
        <v>53</v>
      </c>
      <c r="F111">
        <v>219057134</v>
      </c>
      <c r="G111">
        <v>0</v>
      </c>
      <c r="I111" t="s">
        <v>46</v>
      </c>
      <c r="J111" t="s">
        <v>53</v>
      </c>
      <c r="K111">
        <v>219057134</v>
      </c>
      <c r="L111">
        <v>0</v>
      </c>
      <c r="M111" t="b">
        <f t="shared" si="2"/>
        <v>1</v>
      </c>
      <c r="N111" t="b">
        <f t="shared" si="3"/>
        <v>1</v>
      </c>
    </row>
    <row r="112" spans="1:14" x14ac:dyDescent="0.2">
      <c r="A112">
        <v>7457</v>
      </c>
      <c r="B112">
        <v>0</v>
      </c>
      <c r="D112" t="s">
        <v>46</v>
      </c>
      <c r="E112" t="s">
        <v>53</v>
      </c>
      <c r="F112">
        <v>7457</v>
      </c>
      <c r="G112">
        <v>0</v>
      </c>
      <c r="I112" t="s">
        <v>46</v>
      </c>
      <c r="J112" t="s">
        <v>53</v>
      </c>
      <c r="K112">
        <v>7457</v>
      </c>
      <c r="L112">
        <v>0</v>
      </c>
      <c r="M112" t="b">
        <f t="shared" ref="M112:M122" si="4">A112=K112</f>
        <v>1</v>
      </c>
      <c r="N112" t="b">
        <f t="shared" ref="N112:N122" si="5">B112=L112</f>
        <v>1</v>
      </c>
    </row>
    <row r="113" spans="1:14" x14ac:dyDescent="0.2">
      <c r="A113">
        <v>649087</v>
      </c>
      <c r="B113">
        <v>98461</v>
      </c>
      <c r="D113" t="s">
        <v>46</v>
      </c>
      <c r="E113" t="s">
        <v>53</v>
      </c>
      <c r="F113">
        <v>649087</v>
      </c>
      <c r="G113">
        <v>98461</v>
      </c>
      <c r="I113" t="s">
        <v>46</v>
      </c>
      <c r="J113" t="s">
        <v>53</v>
      </c>
      <c r="K113">
        <v>649087</v>
      </c>
      <c r="L113">
        <v>98461</v>
      </c>
      <c r="M113" t="b">
        <f t="shared" si="4"/>
        <v>1</v>
      </c>
      <c r="N113" t="b">
        <f t="shared" si="5"/>
        <v>1</v>
      </c>
    </row>
    <row r="114" spans="1:14" x14ac:dyDescent="0.2">
      <c r="A114">
        <v>40051129</v>
      </c>
      <c r="B114">
        <v>711991</v>
      </c>
      <c r="D114" t="s">
        <v>46</v>
      </c>
      <c r="E114" t="s">
        <v>53</v>
      </c>
      <c r="F114">
        <v>40051129</v>
      </c>
      <c r="G114">
        <v>711991</v>
      </c>
      <c r="I114" t="s">
        <v>46</v>
      </c>
      <c r="J114" t="s">
        <v>53</v>
      </c>
      <c r="K114">
        <v>40051129</v>
      </c>
      <c r="L114">
        <v>711991</v>
      </c>
      <c r="M114" t="b">
        <f t="shared" si="4"/>
        <v>1</v>
      </c>
      <c r="N114" t="b">
        <f t="shared" si="5"/>
        <v>1</v>
      </c>
    </row>
    <row r="115" spans="1:14" x14ac:dyDescent="0.2">
      <c r="A115">
        <v>10888</v>
      </c>
      <c r="B115">
        <v>10452</v>
      </c>
      <c r="D115" t="s">
        <v>46</v>
      </c>
      <c r="E115" t="s">
        <v>53</v>
      </c>
      <c r="F115">
        <v>10888</v>
      </c>
      <c r="G115">
        <v>10452</v>
      </c>
      <c r="I115" t="s">
        <v>46</v>
      </c>
      <c r="J115" t="s">
        <v>53</v>
      </c>
      <c r="K115">
        <v>10888</v>
      </c>
      <c r="L115">
        <v>10452</v>
      </c>
      <c r="M115" t="b">
        <f t="shared" si="4"/>
        <v>1</v>
      </c>
      <c r="N115" t="b">
        <f t="shared" si="5"/>
        <v>1</v>
      </c>
    </row>
    <row r="116" spans="1:14" x14ac:dyDescent="0.2">
      <c r="A116">
        <v>1030266</v>
      </c>
      <c r="B116">
        <v>105023</v>
      </c>
      <c r="D116" t="s">
        <v>46</v>
      </c>
      <c r="E116" t="s">
        <v>53</v>
      </c>
      <c r="F116">
        <v>1030266</v>
      </c>
      <c r="G116">
        <v>105023</v>
      </c>
      <c r="I116" t="s">
        <v>46</v>
      </c>
      <c r="J116" t="s">
        <v>53</v>
      </c>
      <c r="K116">
        <v>1030266</v>
      </c>
      <c r="L116">
        <v>105023</v>
      </c>
      <c r="M116" t="b">
        <f t="shared" si="4"/>
        <v>1</v>
      </c>
      <c r="N116" t="b">
        <f t="shared" si="5"/>
        <v>1</v>
      </c>
    </row>
    <row r="117" spans="1:14" x14ac:dyDescent="0.2">
      <c r="A117">
        <v>2013881</v>
      </c>
      <c r="B117">
        <v>0</v>
      </c>
      <c r="D117" t="s">
        <v>46</v>
      </c>
      <c r="E117" t="s">
        <v>53</v>
      </c>
      <c r="F117">
        <v>2013881</v>
      </c>
      <c r="G117">
        <v>0</v>
      </c>
      <c r="I117" t="s">
        <v>46</v>
      </c>
      <c r="J117" t="s">
        <v>53</v>
      </c>
      <c r="K117">
        <v>2013881</v>
      </c>
      <c r="L117">
        <v>0</v>
      </c>
      <c r="M117" t="b">
        <f t="shared" si="4"/>
        <v>1</v>
      </c>
      <c r="N117" t="b">
        <f t="shared" si="5"/>
        <v>1</v>
      </c>
    </row>
    <row r="118" spans="1:14" x14ac:dyDescent="0.2">
      <c r="A118">
        <v>15943899</v>
      </c>
      <c r="B118">
        <v>0</v>
      </c>
      <c r="D118" t="s">
        <v>46</v>
      </c>
      <c r="E118" t="s">
        <v>53</v>
      </c>
      <c r="F118">
        <v>15943899</v>
      </c>
      <c r="G118">
        <v>0</v>
      </c>
      <c r="I118" t="s">
        <v>46</v>
      </c>
      <c r="J118" t="s">
        <v>53</v>
      </c>
      <c r="K118">
        <v>15943899</v>
      </c>
      <c r="L118">
        <v>0</v>
      </c>
      <c r="M118" t="b">
        <f t="shared" si="4"/>
        <v>1</v>
      </c>
      <c r="N118" t="b">
        <f t="shared" si="5"/>
        <v>1</v>
      </c>
    </row>
    <row r="119" spans="1:14" x14ac:dyDescent="0.2">
      <c r="A119">
        <v>18173427</v>
      </c>
      <c r="B119">
        <v>252752</v>
      </c>
      <c r="D119" t="s">
        <v>46</v>
      </c>
      <c r="E119" t="s">
        <v>53</v>
      </c>
      <c r="F119">
        <v>18173427</v>
      </c>
      <c r="G119">
        <v>252752</v>
      </c>
      <c r="I119" t="s">
        <v>46</v>
      </c>
      <c r="J119" t="s">
        <v>53</v>
      </c>
      <c r="K119">
        <v>18173427</v>
      </c>
      <c r="L119">
        <v>252752</v>
      </c>
      <c r="M119" t="b">
        <f t="shared" si="4"/>
        <v>1</v>
      </c>
      <c r="N119" t="b">
        <f t="shared" si="5"/>
        <v>1</v>
      </c>
    </row>
    <row r="120" spans="1:14" x14ac:dyDescent="0.2">
      <c r="A120">
        <v>378476456</v>
      </c>
      <c r="B120">
        <v>829992</v>
      </c>
      <c r="D120" t="s">
        <v>46</v>
      </c>
      <c r="E120" t="s">
        <v>53</v>
      </c>
      <c r="F120">
        <v>378476456</v>
      </c>
      <c r="G120">
        <v>829992</v>
      </c>
      <c r="I120" t="s">
        <v>46</v>
      </c>
      <c r="J120" t="s">
        <v>53</v>
      </c>
      <c r="K120">
        <v>378476456</v>
      </c>
      <c r="L120">
        <v>829992</v>
      </c>
      <c r="M120" t="b">
        <f t="shared" si="4"/>
        <v>1</v>
      </c>
      <c r="N120" t="b">
        <f t="shared" si="5"/>
        <v>1</v>
      </c>
    </row>
    <row r="121" spans="1:14" x14ac:dyDescent="0.2">
      <c r="A121">
        <v>0</v>
      </c>
      <c r="B121">
        <v>0</v>
      </c>
      <c r="D121" t="s">
        <v>46</v>
      </c>
      <c r="E121" t="s">
        <v>53</v>
      </c>
      <c r="F121">
        <v>0</v>
      </c>
      <c r="G121">
        <v>0</v>
      </c>
      <c r="I121" t="s">
        <v>46</v>
      </c>
      <c r="J121" t="s">
        <v>53</v>
      </c>
      <c r="K121">
        <v>0</v>
      </c>
      <c r="L121">
        <v>0</v>
      </c>
      <c r="M121" t="b">
        <f t="shared" si="4"/>
        <v>1</v>
      </c>
      <c r="N121" t="b">
        <f t="shared" si="5"/>
        <v>1</v>
      </c>
    </row>
    <row r="122" spans="1:14" x14ac:dyDescent="0.2">
      <c r="A122">
        <v>17111</v>
      </c>
      <c r="B122">
        <v>355053</v>
      </c>
      <c r="D122" t="s">
        <v>46</v>
      </c>
      <c r="E122" t="s">
        <v>53</v>
      </c>
      <c r="F122">
        <v>17111</v>
      </c>
      <c r="G122">
        <v>355053</v>
      </c>
      <c r="I122" t="s">
        <v>46</v>
      </c>
      <c r="J122" t="s">
        <v>53</v>
      </c>
      <c r="K122">
        <v>17111</v>
      </c>
      <c r="L122">
        <v>355053</v>
      </c>
      <c r="M122" t="b">
        <f t="shared" si="4"/>
        <v>1</v>
      </c>
      <c r="N122" t="b">
        <f t="shared" si="5"/>
        <v>1</v>
      </c>
    </row>
    <row r="123" spans="1:14" x14ac:dyDescent="0.2">
      <c r="A123">
        <v>1151465</v>
      </c>
      <c r="B123">
        <v>692900</v>
      </c>
      <c r="J123" t="s">
        <v>53</v>
      </c>
      <c r="K123">
        <v>1151465</v>
      </c>
      <c r="L123">
        <v>692900</v>
      </c>
      <c r="M123" t="b">
        <f t="shared" ref="M123" si="6">A123=K123</f>
        <v>1</v>
      </c>
      <c r="N123" t="b">
        <f t="shared" ref="N123" si="7">B123=L123</f>
        <v>1</v>
      </c>
    </row>
    <row r="124" spans="1:14" x14ac:dyDescent="0.2">
      <c r="A124">
        <v>8480692</v>
      </c>
      <c r="B124">
        <v>0</v>
      </c>
      <c r="D124" t="s">
        <v>46</v>
      </c>
      <c r="E124" t="s">
        <v>53</v>
      </c>
      <c r="F124">
        <v>8480692</v>
      </c>
      <c r="G124">
        <v>0</v>
      </c>
      <c r="I124" t="s">
        <v>46</v>
      </c>
      <c r="J124" t="s">
        <v>53</v>
      </c>
      <c r="K124">
        <v>8480692</v>
      </c>
      <c r="L124">
        <v>0</v>
      </c>
      <c r="M124" t="b">
        <f t="shared" ref="M124:M125" si="8">A124=K124</f>
        <v>1</v>
      </c>
      <c r="N124" t="b">
        <f t="shared" ref="N124:N125" si="9">B124=L124</f>
        <v>1</v>
      </c>
    </row>
    <row r="125" spans="1:14" x14ac:dyDescent="0.2">
      <c r="A125">
        <v>414950</v>
      </c>
      <c r="B125">
        <v>0</v>
      </c>
      <c r="D125" t="s">
        <v>46</v>
      </c>
      <c r="E125" t="s">
        <v>53</v>
      </c>
      <c r="F125">
        <v>414950</v>
      </c>
      <c r="G125">
        <v>0</v>
      </c>
      <c r="I125" t="s">
        <v>46</v>
      </c>
      <c r="J125" t="s">
        <v>53</v>
      </c>
      <c r="K125">
        <v>414950</v>
      </c>
      <c r="L125">
        <v>0</v>
      </c>
      <c r="M125" t="b">
        <f t="shared" si="8"/>
        <v>1</v>
      </c>
      <c r="N125" t="b">
        <f t="shared" si="9"/>
        <v>1</v>
      </c>
    </row>
    <row r="126" spans="1:14" x14ac:dyDescent="0.2">
      <c r="A126">
        <v>844517</v>
      </c>
      <c r="B126">
        <v>1382283</v>
      </c>
      <c r="J126" t="s">
        <v>53</v>
      </c>
      <c r="K126">
        <v>844517</v>
      </c>
      <c r="L126">
        <v>1382283</v>
      </c>
      <c r="M126" t="b">
        <f t="shared" ref="M126:M144" si="10">A126=K126</f>
        <v>1</v>
      </c>
      <c r="N126" t="b">
        <f t="shared" ref="N126:N144" si="11">B126=L126</f>
        <v>1</v>
      </c>
    </row>
    <row r="127" spans="1:14" x14ac:dyDescent="0.2">
      <c r="A127">
        <v>8351713</v>
      </c>
      <c r="B127">
        <v>0</v>
      </c>
      <c r="D127" t="s">
        <v>46</v>
      </c>
      <c r="E127" t="s">
        <v>53</v>
      </c>
      <c r="F127">
        <v>8351713</v>
      </c>
      <c r="G127">
        <v>0</v>
      </c>
      <c r="I127" t="s">
        <v>46</v>
      </c>
      <c r="J127" t="s">
        <v>53</v>
      </c>
      <c r="K127">
        <v>8351713</v>
      </c>
      <c r="L127">
        <v>0</v>
      </c>
      <c r="M127" t="b">
        <f t="shared" si="10"/>
        <v>1</v>
      </c>
      <c r="N127" t="b">
        <f t="shared" si="11"/>
        <v>1</v>
      </c>
    </row>
    <row r="128" spans="1:14" x14ac:dyDescent="0.2">
      <c r="A128">
        <v>252770992</v>
      </c>
      <c r="B128">
        <v>0</v>
      </c>
      <c r="D128" t="s">
        <v>46</v>
      </c>
      <c r="E128" t="s">
        <v>53</v>
      </c>
      <c r="F128">
        <v>252770992</v>
      </c>
      <c r="G128">
        <v>0</v>
      </c>
      <c r="I128" t="s">
        <v>46</v>
      </c>
      <c r="J128" t="s">
        <v>53</v>
      </c>
      <c r="K128">
        <v>252770992</v>
      </c>
      <c r="L128">
        <v>0</v>
      </c>
      <c r="M128" t="b">
        <f t="shared" si="10"/>
        <v>1</v>
      </c>
      <c r="N128" t="b">
        <f t="shared" si="11"/>
        <v>1</v>
      </c>
    </row>
    <row r="129" spans="1:14" x14ac:dyDescent="0.2">
      <c r="A129">
        <v>518190</v>
      </c>
      <c r="B129">
        <v>107447</v>
      </c>
      <c r="D129" t="s">
        <v>46</v>
      </c>
      <c r="E129" t="s">
        <v>53</v>
      </c>
      <c r="F129">
        <v>518190</v>
      </c>
      <c r="G129">
        <v>107447</v>
      </c>
      <c r="I129" t="s">
        <v>46</v>
      </c>
      <c r="J129" t="s">
        <v>53</v>
      </c>
      <c r="K129">
        <v>518190</v>
      </c>
      <c r="L129">
        <v>107447</v>
      </c>
      <c r="M129" t="b">
        <f t="shared" si="10"/>
        <v>1</v>
      </c>
      <c r="N129" t="b">
        <f t="shared" si="11"/>
        <v>1</v>
      </c>
    </row>
    <row r="130" spans="1:14" x14ac:dyDescent="0.2">
      <c r="A130">
        <v>37725736</v>
      </c>
      <c r="B130">
        <v>1190536</v>
      </c>
      <c r="D130" t="s">
        <v>46</v>
      </c>
      <c r="E130" t="s">
        <v>53</v>
      </c>
      <c r="F130">
        <v>37725736</v>
      </c>
      <c r="G130">
        <v>1190536</v>
      </c>
      <c r="I130" t="s">
        <v>46</v>
      </c>
      <c r="J130" t="s">
        <v>53</v>
      </c>
      <c r="K130">
        <v>37725736</v>
      </c>
      <c r="L130">
        <v>1190536</v>
      </c>
      <c r="M130" t="b">
        <f t="shared" si="10"/>
        <v>1</v>
      </c>
      <c r="N130" t="b">
        <f t="shared" si="11"/>
        <v>1</v>
      </c>
    </row>
    <row r="131" spans="1:14" x14ac:dyDescent="0.2">
      <c r="A131">
        <v>31724</v>
      </c>
      <c r="B131">
        <v>2426</v>
      </c>
      <c r="D131" t="s">
        <v>46</v>
      </c>
      <c r="E131" t="s">
        <v>53</v>
      </c>
      <c r="F131">
        <v>31724</v>
      </c>
      <c r="G131">
        <v>2426</v>
      </c>
      <c r="I131" t="s">
        <v>46</v>
      </c>
      <c r="J131" t="s">
        <v>53</v>
      </c>
      <c r="K131">
        <v>31724</v>
      </c>
      <c r="L131">
        <v>2426</v>
      </c>
      <c r="M131" t="b">
        <f t="shared" si="10"/>
        <v>1</v>
      </c>
      <c r="N131" t="b">
        <f t="shared" si="11"/>
        <v>1</v>
      </c>
    </row>
    <row r="132" spans="1:14" x14ac:dyDescent="0.2">
      <c r="A132">
        <v>773566</v>
      </c>
      <c r="B132">
        <v>64519</v>
      </c>
      <c r="D132" t="s">
        <v>46</v>
      </c>
      <c r="E132" t="s">
        <v>53</v>
      </c>
      <c r="F132">
        <v>773566</v>
      </c>
      <c r="G132">
        <v>64519</v>
      </c>
      <c r="I132" t="s">
        <v>46</v>
      </c>
      <c r="J132" t="s">
        <v>53</v>
      </c>
      <c r="K132">
        <v>773566</v>
      </c>
      <c r="L132">
        <v>64519</v>
      </c>
      <c r="M132" t="b">
        <f t="shared" si="10"/>
        <v>1</v>
      </c>
      <c r="N132" t="b">
        <f t="shared" si="11"/>
        <v>1</v>
      </c>
    </row>
    <row r="133" spans="1:14" x14ac:dyDescent="0.2">
      <c r="A133">
        <v>2132776</v>
      </c>
      <c r="B133">
        <v>0</v>
      </c>
      <c r="D133" t="s">
        <v>46</v>
      </c>
      <c r="E133" t="s">
        <v>53</v>
      </c>
      <c r="F133">
        <v>2132776</v>
      </c>
      <c r="G133">
        <v>0</v>
      </c>
      <c r="I133" t="s">
        <v>46</v>
      </c>
      <c r="J133" t="s">
        <v>53</v>
      </c>
      <c r="K133">
        <v>2132776</v>
      </c>
      <c r="L133">
        <v>0</v>
      </c>
      <c r="M133" t="b">
        <f t="shared" si="10"/>
        <v>1</v>
      </c>
      <c r="N133" t="b">
        <f t="shared" si="11"/>
        <v>1</v>
      </c>
    </row>
    <row r="134" spans="1:14" x14ac:dyDescent="0.2">
      <c r="A134">
        <v>24670822</v>
      </c>
      <c r="B134">
        <v>0</v>
      </c>
      <c r="D134" t="s">
        <v>46</v>
      </c>
      <c r="E134" t="s">
        <v>53</v>
      </c>
      <c r="F134">
        <v>24670822</v>
      </c>
      <c r="G134">
        <v>0</v>
      </c>
      <c r="I134" t="s">
        <v>46</v>
      </c>
      <c r="J134" t="s">
        <v>53</v>
      </c>
      <c r="K134">
        <v>24670822</v>
      </c>
      <c r="L134">
        <v>0</v>
      </c>
      <c r="M134" t="b">
        <f t="shared" si="10"/>
        <v>1</v>
      </c>
      <c r="N134" t="b">
        <f t="shared" si="11"/>
        <v>1</v>
      </c>
    </row>
    <row r="135" spans="1:14" x14ac:dyDescent="0.2">
      <c r="A135">
        <v>383470708</v>
      </c>
      <c r="B135">
        <v>1359243</v>
      </c>
      <c r="D135" t="s">
        <v>46</v>
      </c>
      <c r="E135" t="s">
        <v>53</v>
      </c>
      <c r="F135">
        <v>383470708</v>
      </c>
      <c r="G135">
        <v>1359243</v>
      </c>
      <c r="I135" t="s">
        <v>46</v>
      </c>
      <c r="J135" t="s">
        <v>53</v>
      </c>
      <c r="K135">
        <v>383470708</v>
      </c>
      <c r="L135">
        <v>1359243</v>
      </c>
      <c r="M135" t="b">
        <f t="shared" si="10"/>
        <v>1</v>
      </c>
      <c r="N135" t="b">
        <f t="shared" si="11"/>
        <v>1</v>
      </c>
    </row>
    <row r="136" spans="1:14" x14ac:dyDescent="0.2">
      <c r="A136">
        <v>1081</v>
      </c>
      <c r="B136">
        <v>0</v>
      </c>
      <c r="D136" t="s">
        <v>46</v>
      </c>
      <c r="E136" t="s">
        <v>53</v>
      </c>
      <c r="F136">
        <v>1081</v>
      </c>
      <c r="G136">
        <v>0</v>
      </c>
      <c r="I136" t="s">
        <v>46</v>
      </c>
      <c r="J136" t="s">
        <v>53</v>
      </c>
      <c r="K136">
        <v>1081</v>
      </c>
      <c r="L136">
        <v>0</v>
      </c>
      <c r="M136" t="b">
        <f t="shared" si="10"/>
        <v>1</v>
      </c>
      <c r="N136" t="b">
        <f t="shared" si="11"/>
        <v>1</v>
      </c>
    </row>
    <row r="137" spans="1:14" x14ac:dyDescent="0.2">
      <c r="A137">
        <v>120332</v>
      </c>
      <c r="B137">
        <v>254199</v>
      </c>
      <c r="D137" t="s">
        <v>46</v>
      </c>
      <c r="E137" t="s">
        <v>53</v>
      </c>
      <c r="F137">
        <v>120332</v>
      </c>
      <c r="G137">
        <v>254199</v>
      </c>
      <c r="I137" t="s">
        <v>46</v>
      </c>
      <c r="J137" t="s">
        <v>53</v>
      </c>
      <c r="K137">
        <v>120332</v>
      </c>
      <c r="L137">
        <v>254199</v>
      </c>
      <c r="M137" t="b">
        <f t="shared" si="10"/>
        <v>1</v>
      </c>
      <c r="N137" t="b">
        <f t="shared" si="11"/>
        <v>1</v>
      </c>
    </row>
    <row r="138" spans="1:14" x14ac:dyDescent="0.2">
      <c r="A138">
        <v>902328</v>
      </c>
      <c r="B138">
        <v>574819</v>
      </c>
      <c r="J138" t="s">
        <v>53</v>
      </c>
      <c r="K138">
        <v>902328</v>
      </c>
      <c r="L138">
        <v>574819</v>
      </c>
      <c r="M138" t="b">
        <f t="shared" si="10"/>
        <v>1</v>
      </c>
      <c r="N138" t="b">
        <f t="shared" si="11"/>
        <v>1</v>
      </c>
    </row>
    <row r="139" spans="1:14" x14ac:dyDescent="0.2">
      <c r="A139">
        <v>20025</v>
      </c>
      <c r="B139">
        <v>0</v>
      </c>
      <c r="D139" t="s">
        <v>46</v>
      </c>
      <c r="E139" t="s">
        <v>53</v>
      </c>
      <c r="F139">
        <v>20025</v>
      </c>
      <c r="G139">
        <v>0</v>
      </c>
      <c r="I139" t="s">
        <v>46</v>
      </c>
      <c r="J139" t="s">
        <v>53</v>
      </c>
      <c r="K139">
        <v>20025</v>
      </c>
      <c r="L139">
        <v>0</v>
      </c>
      <c r="M139" t="b">
        <f t="shared" si="10"/>
        <v>1</v>
      </c>
      <c r="N139" t="b">
        <f t="shared" si="11"/>
        <v>1</v>
      </c>
    </row>
    <row r="140" spans="1:14" x14ac:dyDescent="0.2">
      <c r="A140">
        <v>10495097</v>
      </c>
      <c r="B140">
        <v>0</v>
      </c>
      <c r="D140" t="s">
        <v>46</v>
      </c>
      <c r="E140" t="s">
        <v>53</v>
      </c>
      <c r="F140">
        <v>10495097</v>
      </c>
      <c r="G140">
        <v>0</v>
      </c>
      <c r="I140" t="s">
        <v>46</v>
      </c>
      <c r="J140" t="s">
        <v>53</v>
      </c>
      <c r="K140">
        <v>10495097</v>
      </c>
      <c r="L140">
        <v>0</v>
      </c>
      <c r="M140" t="b">
        <f t="shared" si="10"/>
        <v>1</v>
      </c>
      <c r="N140" t="b">
        <f t="shared" si="11"/>
        <v>1</v>
      </c>
    </row>
    <row r="141" spans="1:14" x14ac:dyDescent="0.2">
      <c r="A141">
        <v>126987</v>
      </c>
      <c r="B141">
        <v>255</v>
      </c>
      <c r="D141" t="s">
        <v>46</v>
      </c>
      <c r="E141" t="s">
        <v>53</v>
      </c>
      <c r="F141">
        <v>126987</v>
      </c>
      <c r="G141">
        <v>255</v>
      </c>
      <c r="I141" t="s">
        <v>46</v>
      </c>
      <c r="J141" t="s">
        <v>53</v>
      </c>
      <c r="K141">
        <v>126987</v>
      </c>
      <c r="L141">
        <v>255</v>
      </c>
      <c r="M141" t="b">
        <f t="shared" si="10"/>
        <v>1</v>
      </c>
      <c r="N141" t="b">
        <f t="shared" si="11"/>
        <v>1</v>
      </c>
    </row>
    <row r="142" spans="1:14" x14ac:dyDescent="0.2">
      <c r="A142">
        <v>244669</v>
      </c>
      <c r="B142">
        <v>527124</v>
      </c>
      <c r="J142" t="s">
        <v>53</v>
      </c>
      <c r="K142">
        <v>244669</v>
      </c>
      <c r="L142">
        <v>527124</v>
      </c>
      <c r="M142" t="b">
        <f t="shared" si="10"/>
        <v>1</v>
      </c>
      <c r="N142" t="b">
        <f t="shared" si="11"/>
        <v>1</v>
      </c>
    </row>
    <row r="143" spans="1:14" x14ac:dyDescent="0.2">
      <c r="A143">
        <v>8714916</v>
      </c>
      <c r="B143">
        <v>0</v>
      </c>
      <c r="D143" t="s">
        <v>46</v>
      </c>
      <c r="E143" t="s">
        <v>53</v>
      </c>
      <c r="F143">
        <v>8714916</v>
      </c>
      <c r="G143">
        <v>0</v>
      </c>
      <c r="I143" t="s">
        <v>46</v>
      </c>
      <c r="J143" t="s">
        <v>53</v>
      </c>
      <c r="K143">
        <v>8714916</v>
      </c>
      <c r="L143">
        <v>0</v>
      </c>
      <c r="M143" t="b">
        <f t="shared" si="10"/>
        <v>1</v>
      </c>
      <c r="N143" t="b">
        <f t="shared" si="11"/>
        <v>1</v>
      </c>
    </row>
    <row r="144" spans="1:14" x14ac:dyDescent="0.2">
      <c r="A144">
        <v>197728016</v>
      </c>
      <c r="B144">
        <v>0</v>
      </c>
      <c r="D144" t="s">
        <v>46</v>
      </c>
      <c r="E144" t="s">
        <v>53</v>
      </c>
      <c r="F144">
        <v>197728016</v>
      </c>
      <c r="G144">
        <v>0</v>
      </c>
      <c r="I144" t="s">
        <v>46</v>
      </c>
      <c r="J144" t="s">
        <v>53</v>
      </c>
      <c r="K144">
        <v>197728016</v>
      </c>
      <c r="L144">
        <v>0</v>
      </c>
      <c r="M144" t="b">
        <f t="shared" si="10"/>
        <v>1</v>
      </c>
      <c r="N144" t="b">
        <f t="shared" si="11"/>
        <v>1</v>
      </c>
    </row>
    <row r="145" spans="1:14" x14ac:dyDescent="0.2">
      <c r="A145">
        <v>626720</v>
      </c>
      <c r="B145">
        <v>158418</v>
      </c>
      <c r="D145" t="s">
        <v>46</v>
      </c>
      <c r="E145" t="s">
        <v>53</v>
      </c>
      <c r="F145">
        <v>626720</v>
      </c>
      <c r="G145">
        <v>158418</v>
      </c>
      <c r="I145" t="s">
        <v>46</v>
      </c>
      <c r="J145" t="s">
        <v>53</v>
      </c>
      <c r="K145">
        <v>626720</v>
      </c>
      <c r="L145">
        <v>158418</v>
      </c>
      <c r="M145" t="b">
        <f t="shared" ref="M145:M153" si="12">A145=K145</f>
        <v>1</v>
      </c>
      <c r="N145" t="b">
        <f t="shared" ref="N145:N153" si="13">B145=L145</f>
        <v>1</v>
      </c>
    </row>
    <row r="146" spans="1:14" x14ac:dyDescent="0.2">
      <c r="A146">
        <v>41069893</v>
      </c>
      <c r="B146">
        <v>1399017</v>
      </c>
      <c r="D146" t="s">
        <v>46</v>
      </c>
      <c r="E146" t="s">
        <v>53</v>
      </c>
      <c r="F146">
        <v>41069893</v>
      </c>
      <c r="G146">
        <v>1399017</v>
      </c>
      <c r="I146" t="s">
        <v>46</v>
      </c>
      <c r="J146" t="s">
        <v>53</v>
      </c>
      <c r="K146">
        <v>41069893</v>
      </c>
      <c r="L146">
        <v>1399017</v>
      </c>
      <c r="M146" t="b">
        <f t="shared" si="12"/>
        <v>1</v>
      </c>
      <c r="N146" t="b">
        <f t="shared" si="13"/>
        <v>1</v>
      </c>
    </row>
    <row r="147" spans="1:14" x14ac:dyDescent="0.2">
      <c r="A147">
        <v>40034</v>
      </c>
      <c r="B147">
        <v>3108</v>
      </c>
      <c r="D147" t="s">
        <v>46</v>
      </c>
      <c r="E147" t="s">
        <v>53</v>
      </c>
      <c r="F147">
        <v>40034</v>
      </c>
      <c r="G147">
        <v>3108</v>
      </c>
      <c r="I147" t="s">
        <v>46</v>
      </c>
      <c r="J147" t="s">
        <v>53</v>
      </c>
      <c r="K147">
        <v>40034</v>
      </c>
      <c r="L147">
        <v>3108</v>
      </c>
      <c r="M147" t="b">
        <f t="shared" si="12"/>
        <v>1</v>
      </c>
      <c r="N147" t="b">
        <f t="shared" si="13"/>
        <v>1</v>
      </c>
    </row>
    <row r="148" spans="1:14" x14ac:dyDescent="0.2">
      <c r="A148">
        <v>888196</v>
      </c>
      <c r="B148">
        <v>45929</v>
      </c>
      <c r="D148" t="s">
        <v>46</v>
      </c>
      <c r="E148" t="s">
        <v>53</v>
      </c>
      <c r="F148">
        <v>888196</v>
      </c>
      <c r="G148">
        <v>45929</v>
      </c>
      <c r="I148" t="s">
        <v>46</v>
      </c>
      <c r="J148" t="s">
        <v>53</v>
      </c>
      <c r="K148">
        <v>888196</v>
      </c>
      <c r="L148">
        <v>45929</v>
      </c>
      <c r="M148" t="b">
        <f t="shared" si="12"/>
        <v>1</v>
      </c>
      <c r="N148" t="b">
        <f t="shared" si="13"/>
        <v>1</v>
      </c>
    </row>
    <row r="149" spans="1:14" x14ac:dyDescent="0.2">
      <c r="A149">
        <v>2850514</v>
      </c>
      <c r="B149">
        <v>0</v>
      </c>
      <c r="D149" t="s">
        <v>46</v>
      </c>
      <c r="E149" t="s">
        <v>53</v>
      </c>
      <c r="F149">
        <v>2850514</v>
      </c>
      <c r="G149">
        <v>0</v>
      </c>
      <c r="I149" t="s">
        <v>46</v>
      </c>
      <c r="J149" t="s">
        <v>53</v>
      </c>
      <c r="K149">
        <v>2850514</v>
      </c>
      <c r="L149">
        <v>0</v>
      </c>
      <c r="M149" t="b">
        <f t="shared" si="12"/>
        <v>1</v>
      </c>
      <c r="N149" t="b">
        <f t="shared" si="13"/>
        <v>1</v>
      </c>
    </row>
    <row r="150" spans="1:14" x14ac:dyDescent="0.2">
      <c r="A150">
        <v>27227379</v>
      </c>
      <c r="B150">
        <v>0</v>
      </c>
      <c r="D150" t="s">
        <v>46</v>
      </c>
      <c r="E150" t="s">
        <v>53</v>
      </c>
      <c r="F150">
        <v>27227379</v>
      </c>
      <c r="G150">
        <v>0</v>
      </c>
      <c r="I150" t="s">
        <v>46</v>
      </c>
      <c r="J150" t="s">
        <v>53</v>
      </c>
      <c r="K150">
        <v>27227379</v>
      </c>
      <c r="L150">
        <v>0</v>
      </c>
      <c r="M150" t="b">
        <f t="shared" si="12"/>
        <v>1</v>
      </c>
      <c r="N150" t="b">
        <f t="shared" si="13"/>
        <v>1</v>
      </c>
    </row>
    <row r="151" spans="1:14" x14ac:dyDescent="0.2">
      <c r="A151">
        <v>18799335</v>
      </c>
      <c r="B151">
        <v>508089</v>
      </c>
      <c r="D151" t="s">
        <v>46</v>
      </c>
      <c r="E151" t="s">
        <v>53</v>
      </c>
      <c r="F151">
        <v>18799335</v>
      </c>
      <c r="G151">
        <v>508089</v>
      </c>
      <c r="I151" t="s">
        <v>46</v>
      </c>
      <c r="J151" t="s">
        <v>53</v>
      </c>
      <c r="K151">
        <v>18799335</v>
      </c>
      <c r="L151">
        <v>508089</v>
      </c>
      <c r="M151" t="b">
        <f t="shared" si="12"/>
        <v>1</v>
      </c>
      <c r="N151" t="b">
        <f t="shared" si="13"/>
        <v>1</v>
      </c>
    </row>
    <row r="152" spans="1:14" x14ac:dyDescent="0.2">
      <c r="A152">
        <v>466293818</v>
      </c>
      <c r="B152">
        <v>1646164</v>
      </c>
      <c r="D152" t="s">
        <v>46</v>
      </c>
      <c r="E152" t="s">
        <v>53</v>
      </c>
      <c r="F152">
        <v>466293818</v>
      </c>
      <c r="G152">
        <v>1646164</v>
      </c>
      <c r="I152" t="s">
        <v>46</v>
      </c>
      <c r="J152" t="s">
        <v>53</v>
      </c>
      <c r="K152">
        <v>466293818</v>
      </c>
      <c r="L152">
        <v>1646164</v>
      </c>
      <c r="M152" t="b">
        <f t="shared" si="12"/>
        <v>1</v>
      </c>
      <c r="N152" t="b">
        <f t="shared" si="13"/>
        <v>1</v>
      </c>
    </row>
    <row r="153" spans="1:14" x14ac:dyDescent="0.2">
      <c r="A153">
        <v>136264</v>
      </c>
      <c r="B153">
        <v>319981</v>
      </c>
      <c r="D153" t="s">
        <v>46</v>
      </c>
      <c r="E153" t="s">
        <v>53</v>
      </c>
      <c r="F153">
        <v>136264</v>
      </c>
      <c r="G153">
        <v>319981</v>
      </c>
      <c r="I153" t="s">
        <v>46</v>
      </c>
      <c r="J153" t="s">
        <v>53</v>
      </c>
      <c r="K153">
        <v>136264</v>
      </c>
      <c r="L153">
        <v>319981</v>
      </c>
      <c r="M153" t="b">
        <f t="shared" si="12"/>
        <v>1</v>
      </c>
      <c r="N153" t="b">
        <f t="shared" si="13"/>
        <v>1</v>
      </c>
    </row>
    <row r="154" spans="1:14" x14ac:dyDescent="0.2">
      <c r="A154">
        <v>0</v>
      </c>
      <c r="B154">
        <v>658914</v>
      </c>
      <c r="J154" t="s">
        <v>53</v>
      </c>
      <c r="K154">
        <v>0</v>
      </c>
      <c r="L154">
        <v>658914</v>
      </c>
      <c r="M154" t="b">
        <f t="shared" ref="M154" si="14">A154=K154</f>
        <v>1</v>
      </c>
      <c r="N154" t="b">
        <f t="shared" ref="N154" si="15">B154=L154</f>
        <v>1</v>
      </c>
    </row>
    <row r="155" spans="1:14" x14ac:dyDescent="0.2">
      <c r="A155">
        <v>12036924</v>
      </c>
      <c r="B155">
        <v>0</v>
      </c>
      <c r="D155" t="s">
        <v>46</v>
      </c>
      <c r="E155" t="s">
        <v>53</v>
      </c>
      <c r="F155">
        <v>12036924</v>
      </c>
      <c r="G155">
        <v>0</v>
      </c>
      <c r="I155" t="s">
        <v>46</v>
      </c>
      <c r="J155" t="s">
        <v>53</v>
      </c>
      <c r="K155">
        <v>12036924</v>
      </c>
      <c r="L155">
        <v>0</v>
      </c>
      <c r="M155" t="b">
        <f>A155=K155</f>
        <v>1</v>
      </c>
      <c r="N155" t="b">
        <f>B155=L155</f>
        <v>1</v>
      </c>
    </row>
    <row r="156" spans="1:14" x14ac:dyDescent="0.2">
      <c r="A156">
        <v>115003</v>
      </c>
      <c r="B156">
        <v>0</v>
      </c>
      <c r="D156" t="s">
        <v>46</v>
      </c>
      <c r="E156" t="s">
        <v>53</v>
      </c>
      <c r="F156">
        <v>115003</v>
      </c>
      <c r="G156">
        <v>0</v>
      </c>
      <c r="I156" t="s">
        <v>46</v>
      </c>
      <c r="J156" t="s">
        <v>53</v>
      </c>
      <c r="K156">
        <v>115003</v>
      </c>
      <c r="L156">
        <v>0</v>
      </c>
      <c r="M156" t="b">
        <f t="shared" ref="M156:M166" si="16">A156=K156</f>
        <v>1</v>
      </c>
      <c r="N156" t="b">
        <f t="shared" ref="N156:N166" si="17">B156=L156</f>
        <v>1</v>
      </c>
    </row>
    <row r="157" spans="1:14" x14ac:dyDescent="0.2">
      <c r="A157">
        <v>265046</v>
      </c>
      <c r="B157">
        <v>635593</v>
      </c>
      <c r="D157" t="s">
        <v>46</v>
      </c>
      <c r="E157" t="s">
        <v>53</v>
      </c>
      <c r="F157">
        <v>82453</v>
      </c>
      <c r="G157">
        <v>0</v>
      </c>
      <c r="J157" t="s">
        <v>53</v>
      </c>
      <c r="K157">
        <v>265046</v>
      </c>
      <c r="L157">
        <v>635593</v>
      </c>
      <c r="M157" t="b">
        <f t="shared" si="16"/>
        <v>1</v>
      </c>
      <c r="N157" t="b">
        <f t="shared" si="17"/>
        <v>1</v>
      </c>
    </row>
    <row r="158" spans="1:14" x14ac:dyDescent="0.2">
      <c r="A158">
        <v>82453</v>
      </c>
      <c r="B158">
        <v>0</v>
      </c>
      <c r="D158" t="s">
        <v>46</v>
      </c>
      <c r="E158" t="s">
        <v>53</v>
      </c>
      <c r="F158">
        <v>253575100</v>
      </c>
      <c r="G158">
        <v>0</v>
      </c>
      <c r="I158" t="s">
        <v>46</v>
      </c>
      <c r="J158" t="s">
        <v>53</v>
      </c>
      <c r="K158">
        <v>82453</v>
      </c>
      <c r="L158">
        <v>0</v>
      </c>
      <c r="M158" t="b">
        <f t="shared" si="16"/>
        <v>1</v>
      </c>
      <c r="N158" t="b">
        <f t="shared" si="17"/>
        <v>1</v>
      </c>
    </row>
    <row r="159" spans="1:14" x14ac:dyDescent="0.2">
      <c r="A159">
        <v>253575100</v>
      </c>
      <c r="B159">
        <v>0</v>
      </c>
      <c r="D159" t="s">
        <v>46</v>
      </c>
      <c r="E159" t="s">
        <v>53</v>
      </c>
      <c r="F159">
        <v>624072</v>
      </c>
      <c r="G159">
        <v>155734</v>
      </c>
      <c r="I159" t="s">
        <v>46</v>
      </c>
      <c r="J159" t="s">
        <v>53</v>
      </c>
      <c r="K159">
        <v>253575100</v>
      </c>
      <c r="L159">
        <v>0</v>
      </c>
      <c r="M159" t="b">
        <f t="shared" si="16"/>
        <v>1</v>
      </c>
      <c r="N159" t="b">
        <f t="shared" si="17"/>
        <v>1</v>
      </c>
    </row>
    <row r="160" spans="1:14" x14ac:dyDescent="0.2">
      <c r="A160">
        <v>624072</v>
      </c>
      <c r="B160">
        <v>155734</v>
      </c>
      <c r="D160" t="s">
        <v>46</v>
      </c>
      <c r="E160" t="s">
        <v>53</v>
      </c>
      <c r="F160">
        <v>38053917</v>
      </c>
      <c r="G160">
        <v>1411577</v>
      </c>
      <c r="I160" t="s">
        <v>46</v>
      </c>
      <c r="J160" t="s">
        <v>53</v>
      </c>
      <c r="K160">
        <v>624072</v>
      </c>
      <c r="L160">
        <v>155734</v>
      </c>
      <c r="M160" t="b">
        <f t="shared" si="16"/>
        <v>1</v>
      </c>
      <c r="N160" t="b">
        <f t="shared" si="17"/>
        <v>1</v>
      </c>
    </row>
    <row r="161" spans="1:14" x14ac:dyDescent="0.2">
      <c r="A161">
        <v>38053917</v>
      </c>
      <c r="B161">
        <v>1411577</v>
      </c>
      <c r="D161" t="s">
        <v>46</v>
      </c>
      <c r="E161" t="s">
        <v>53</v>
      </c>
      <c r="F161">
        <v>5088</v>
      </c>
      <c r="G161">
        <v>1229</v>
      </c>
      <c r="I161" t="s">
        <v>46</v>
      </c>
      <c r="J161" t="s">
        <v>53</v>
      </c>
      <c r="K161">
        <v>38053917</v>
      </c>
      <c r="L161">
        <v>1411577</v>
      </c>
      <c r="M161" t="b">
        <f t="shared" si="16"/>
        <v>1</v>
      </c>
      <c r="N161" t="b">
        <f t="shared" si="17"/>
        <v>1</v>
      </c>
    </row>
    <row r="162" spans="1:14" x14ac:dyDescent="0.2">
      <c r="A162">
        <v>5088</v>
      </c>
      <c r="B162">
        <v>1229</v>
      </c>
      <c r="D162" t="s">
        <v>46</v>
      </c>
      <c r="E162" t="s">
        <v>53</v>
      </c>
      <c r="F162">
        <v>824269</v>
      </c>
      <c r="G162">
        <v>61353</v>
      </c>
      <c r="I162" t="s">
        <v>46</v>
      </c>
      <c r="J162" t="s">
        <v>53</v>
      </c>
      <c r="K162">
        <v>5088</v>
      </c>
      <c r="L162">
        <v>1229</v>
      </c>
      <c r="M162" t="b">
        <f t="shared" si="16"/>
        <v>1</v>
      </c>
      <c r="N162" t="b">
        <f t="shared" si="17"/>
        <v>1</v>
      </c>
    </row>
    <row r="163" spans="1:14" x14ac:dyDescent="0.2">
      <c r="A163">
        <v>824269</v>
      </c>
      <c r="B163">
        <v>61353</v>
      </c>
      <c r="D163" t="s">
        <v>46</v>
      </c>
      <c r="E163" t="s">
        <v>53</v>
      </c>
      <c r="F163">
        <v>2290459</v>
      </c>
      <c r="G163">
        <v>0</v>
      </c>
      <c r="I163" t="s">
        <v>46</v>
      </c>
      <c r="J163" t="s">
        <v>53</v>
      </c>
      <c r="K163">
        <v>824269</v>
      </c>
      <c r="L163">
        <v>61353</v>
      </c>
      <c r="M163" t="b">
        <f t="shared" si="16"/>
        <v>1</v>
      </c>
      <c r="N163" t="b">
        <f t="shared" si="17"/>
        <v>1</v>
      </c>
    </row>
    <row r="164" spans="1:14" x14ac:dyDescent="0.2">
      <c r="A164">
        <v>2290459</v>
      </c>
      <c r="B164">
        <v>0</v>
      </c>
      <c r="D164" t="s">
        <v>46</v>
      </c>
      <c r="E164" t="s">
        <v>53</v>
      </c>
      <c r="F164">
        <v>26625135</v>
      </c>
      <c r="G164">
        <v>0</v>
      </c>
      <c r="I164" t="s">
        <v>46</v>
      </c>
      <c r="J164" t="s">
        <v>53</v>
      </c>
      <c r="K164">
        <v>2290459</v>
      </c>
      <c r="L164">
        <v>0</v>
      </c>
      <c r="M164" t="b">
        <f t="shared" si="16"/>
        <v>1</v>
      </c>
      <c r="N164" t="b">
        <f t="shared" si="17"/>
        <v>1</v>
      </c>
    </row>
    <row r="165" spans="1:14" x14ac:dyDescent="0.2">
      <c r="A165">
        <v>26625135</v>
      </c>
      <c r="B165">
        <v>0</v>
      </c>
      <c r="D165" t="s">
        <v>46</v>
      </c>
      <c r="E165" t="s">
        <v>53</v>
      </c>
      <c r="F165">
        <v>0</v>
      </c>
      <c r="G165">
        <v>545512</v>
      </c>
      <c r="I165" t="s">
        <v>46</v>
      </c>
      <c r="J165" t="s">
        <v>53</v>
      </c>
      <c r="K165">
        <v>26625135</v>
      </c>
      <c r="L165">
        <v>0</v>
      </c>
      <c r="M165" t="b">
        <f t="shared" si="16"/>
        <v>1</v>
      </c>
      <c r="N165" t="b">
        <f t="shared" si="17"/>
        <v>1</v>
      </c>
    </row>
    <row r="166" spans="1:14" x14ac:dyDescent="0.2">
      <c r="A166">
        <v>0</v>
      </c>
      <c r="B166">
        <v>545512</v>
      </c>
      <c r="D166" t="s">
        <v>46</v>
      </c>
      <c r="E166" t="s">
        <v>53</v>
      </c>
      <c r="F166">
        <v>458602190</v>
      </c>
      <c r="G166">
        <v>1461880</v>
      </c>
      <c r="I166" t="s">
        <v>46</v>
      </c>
      <c r="J166" t="s">
        <v>53</v>
      </c>
      <c r="K166">
        <v>0</v>
      </c>
      <c r="L166">
        <v>545512</v>
      </c>
      <c r="M166" t="b">
        <f t="shared" si="16"/>
        <v>1</v>
      </c>
      <c r="N166" t="b">
        <f t="shared" si="17"/>
        <v>1</v>
      </c>
    </row>
    <row r="167" spans="1:14" x14ac:dyDescent="0.2">
      <c r="A167">
        <v>458602190</v>
      </c>
      <c r="B167">
        <v>1461880</v>
      </c>
      <c r="I167" t="s">
        <v>46</v>
      </c>
      <c r="J167" t="s">
        <v>53</v>
      </c>
      <c r="K167">
        <v>458602190</v>
      </c>
      <c r="L167">
        <v>1461880</v>
      </c>
      <c r="M167" t="b">
        <f t="shared" ref="M167:M220" si="18">A167=K167</f>
        <v>1</v>
      </c>
      <c r="N167" t="b">
        <f t="shared" ref="N167:N220" si="19">B167=L167</f>
        <v>1</v>
      </c>
    </row>
    <row r="168" spans="1:14" x14ac:dyDescent="0.2">
      <c r="A168">
        <v>779640</v>
      </c>
      <c r="B168">
        <v>685939</v>
      </c>
      <c r="D168" t="s">
        <v>46</v>
      </c>
      <c r="E168" t="s">
        <v>53</v>
      </c>
      <c r="F168">
        <v>12217242</v>
      </c>
      <c r="G168">
        <v>0</v>
      </c>
      <c r="J168" t="s">
        <v>53</v>
      </c>
      <c r="K168">
        <v>779640</v>
      </c>
      <c r="L168">
        <v>685939</v>
      </c>
      <c r="M168" t="b">
        <f t="shared" si="18"/>
        <v>1</v>
      </c>
      <c r="N168" t="b">
        <f t="shared" si="19"/>
        <v>1</v>
      </c>
    </row>
    <row r="169" spans="1:14" x14ac:dyDescent="0.2">
      <c r="A169">
        <v>12217242</v>
      </c>
      <c r="B169">
        <v>0</v>
      </c>
      <c r="D169" t="s">
        <v>46</v>
      </c>
      <c r="E169" t="s">
        <v>53</v>
      </c>
      <c r="F169">
        <v>102964</v>
      </c>
      <c r="G169">
        <v>0</v>
      </c>
      <c r="I169" t="s">
        <v>46</v>
      </c>
      <c r="J169" t="s">
        <v>53</v>
      </c>
      <c r="K169">
        <v>12217242</v>
      </c>
      <c r="L169">
        <v>0</v>
      </c>
      <c r="M169" t="b">
        <f t="shared" si="18"/>
        <v>1</v>
      </c>
      <c r="N169" t="b">
        <f t="shared" si="19"/>
        <v>1</v>
      </c>
    </row>
    <row r="170" spans="1:14" x14ac:dyDescent="0.2">
      <c r="A170">
        <v>102964</v>
      </c>
      <c r="B170">
        <v>0</v>
      </c>
      <c r="I170" t="s">
        <v>46</v>
      </c>
      <c r="J170" t="s">
        <v>53</v>
      </c>
      <c r="K170">
        <v>102964</v>
      </c>
      <c r="L170">
        <v>0</v>
      </c>
      <c r="M170" t="b">
        <f t="shared" si="18"/>
        <v>1</v>
      </c>
      <c r="N170" t="b">
        <f t="shared" si="19"/>
        <v>1</v>
      </c>
    </row>
    <row r="171" spans="1:14" x14ac:dyDescent="0.2">
      <c r="A171">
        <v>223646</v>
      </c>
      <c r="B171">
        <v>664417</v>
      </c>
      <c r="D171" t="s">
        <v>46</v>
      </c>
      <c r="E171" t="s">
        <v>53</v>
      </c>
      <c r="F171">
        <v>11370</v>
      </c>
      <c r="G171">
        <v>0</v>
      </c>
      <c r="J171" t="s">
        <v>53</v>
      </c>
      <c r="K171">
        <v>223646</v>
      </c>
      <c r="L171">
        <v>664417</v>
      </c>
      <c r="M171" t="b">
        <f t="shared" si="18"/>
        <v>1</v>
      </c>
      <c r="N171" t="b">
        <f t="shared" si="19"/>
        <v>1</v>
      </c>
    </row>
    <row r="172" spans="1:14" x14ac:dyDescent="0.2">
      <c r="A172">
        <v>11370</v>
      </c>
      <c r="B172">
        <v>0</v>
      </c>
      <c r="D172" t="s">
        <v>46</v>
      </c>
      <c r="E172" t="s">
        <v>53</v>
      </c>
      <c r="F172">
        <v>236179632</v>
      </c>
      <c r="G172">
        <v>0</v>
      </c>
      <c r="I172" t="s">
        <v>46</v>
      </c>
      <c r="J172" t="s">
        <v>53</v>
      </c>
      <c r="K172">
        <v>11370</v>
      </c>
      <c r="L172">
        <v>0</v>
      </c>
      <c r="M172" t="b">
        <f t="shared" si="18"/>
        <v>1</v>
      </c>
      <c r="N172" t="b">
        <f t="shared" si="19"/>
        <v>1</v>
      </c>
    </row>
    <row r="173" spans="1:14" x14ac:dyDescent="0.2">
      <c r="A173">
        <v>236179632</v>
      </c>
      <c r="B173">
        <v>0</v>
      </c>
      <c r="D173" t="s">
        <v>46</v>
      </c>
      <c r="E173" t="s">
        <v>53</v>
      </c>
      <c r="F173">
        <v>646576</v>
      </c>
      <c r="G173">
        <v>209752</v>
      </c>
      <c r="I173" t="s">
        <v>46</v>
      </c>
      <c r="J173" t="s">
        <v>53</v>
      </c>
      <c r="K173">
        <v>236179632</v>
      </c>
      <c r="L173">
        <v>0</v>
      </c>
      <c r="M173" t="b">
        <f t="shared" si="18"/>
        <v>1</v>
      </c>
      <c r="N173" t="b">
        <f t="shared" si="19"/>
        <v>1</v>
      </c>
    </row>
    <row r="174" spans="1:14" x14ac:dyDescent="0.2">
      <c r="A174">
        <v>646576</v>
      </c>
      <c r="B174">
        <v>209752</v>
      </c>
      <c r="D174" t="s">
        <v>46</v>
      </c>
      <c r="E174" t="s">
        <v>53</v>
      </c>
      <c r="F174">
        <v>35915958</v>
      </c>
      <c r="G174">
        <v>843001</v>
      </c>
      <c r="I174" t="s">
        <v>46</v>
      </c>
      <c r="J174" t="s">
        <v>53</v>
      </c>
      <c r="K174">
        <v>646576</v>
      </c>
      <c r="L174">
        <v>209752</v>
      </c>
      <c r="M174" t="b">
        <f t="shared" si="18"/>
        <v>1</v>
      </c>
      <c r="N174" t="b">
        <f t="shared" si="19"/>
        <v>1</v>
      </c>
    </row>
    <row r="175" spans="1:14" x14ac:dyDescent="0.2">
      <c r="A175">
        <v>35915958</v>
      </c>
      <c r="B175">
        <v>843001</v>
      </c>
      <c r="D175" t="s">
        <v>46</v>
      </c>
      <c r="E175" t="s">
        <v>53</v>
      </c>
      <c r="F175">
        <v>250</v>
      </c>
      <c r="G175">
        <v>6548</v>
      </c>
      <c r="I175" t="s">
        <v>46</v>
      </c>
      <c r="J175" t="s">
        <v>53</v>
      </c>
      <c r="K175">
        <v>35915958</v>
      </c>
      <c r="L175">
        <v>843001</v>
      </c>
      <c r="M175" t="b">
        <f t="shared" si="18"/>
        <v>1</v>
      </c>
      <c r="N175" t="b">
        <f t="shared" si="19"/>
        <v>1</v>
      </c>
    </row>
    <row r="176" spans="1:14" x14ac:dyDescent="0.2">
      <c r="A176">
        <v>250</v>
      </c>
      <c r="B176">
        <v>6548</v>
      </c>
      <c r="D176" t="s">
        <v>46</v>
      </c>
      <c r="E176" t="s">
        <v>53</v>
      </c>
      <c r="F176">
        <v>604404</v>
      </c>
      <c r="G176">
        <v>35423</v>
      </c>
      <c r="I176" t="s">
        <v>46</v>
      </c>
      <c r="J176" t="s">
        <v>53</v>
      </c>
      <c r="K176">
        <v>250</v>
      </c>
      <c r="L176">
        <v>6548</v>
      </c>
      <c r="M176" t="b">
        <f t="shared" si="18"/>
        <v>1</v>
      </c>
      <c r="N176" t="b">
        <f t="shared" si="19"/>
        <v>1</v>
      </c>
    </row>
    <row r="177" spans="1:14" x14ac:dyDescent="0.2">
      <c r="A177">
        <v>604404</v>
      </c>
      <c r="B177">
        <v>35423</v>
      </c>
      <c r="D177" t="s">
        <v>46</v>
      </c>
      <c r="E177" t="s">
        <v>53</v>
      </c>
      <c r="F177">
        <v>2077912</v>
      </c>
      <c r="G177">
        <v>2235136</v>
      </c>
      <c r="I177" t="s">
        <v>46</v>
      </c>
      <c r="J177" t="s">
        <v>53</v>
      </c>
      <c r="K177">
        <v>604404</v>
      </c>
      <c r="L177">
        <v>35423</v>
      </c>
      <c r="M177" t="b">
        <f t="shared" si="18"/>
        <v>1</v>
      </c>
      <c r="N177" t="b">
        <f t="shared" si="19"/>
        <v>1</v>
      </c>
    </row>
    <row r="178" spans="1:14" x14ac:dyDescent="0.2">
      <c r="A178">
        <v>2077912</v>
      </c>
      <c r="B178">
        <v>2235136</v>
      </c>
      <c r="D178" t="s">
        <v>46</v>
      </c>
      <c r="E178" t="s">
        <v>53</v>
      </c>
      <c r="F178">
        <v>6199473</v>
      </c>
      <c r="G178">
        <v>0</v>
      </c>
      <c r="I178" t="s">
        <v>46</v>
      </c>
      <c r="J178" t="s">
        <v>53</v>
      </c>
      <c r="K178">
        <v>2077912</v>
      </c>
      <c r="L178">
        <v>2235136</v>
      </c>
      <c r="M178" t="b">
        <f t="shared" si="18"/>
        <v>1</v>
      </c>
      <c r="N178" t="b">
        <f t="shared" si="19"/>
        <v>1</v>
      </c>
    </row>
    <row r="179" spans="1:14" x14ac:dyDescent="0.2">
      <c r="A179">
        <v>6199473</v>
      </c>
      <c r="B179">
        <v>0</v>
      </c>
      <c r="D179" t="s">
        <v>46</v>
      </c>
      <c r="E179" t="s">
        <v>53</v>
      </c>
      <c r="F179">
        <v>16647300</v>
      </c>
      <c r="G179">
        <v>561017</v>
      </c>
      <c r="I179" t="s">
        <v>46</v>
      </c>
      <c r="J179" t="s">
        <v>53</v>
      </c>
      <c r="K179">
        <v>6199473</v>
      </c>
      <c r="L179">
        <v>0</v>
      </c>
      <c r="M179" t="b">
        <f t="shared" si="18"/>
        <v>1</v>
      </c>
      <c r="N179" t="b">
        <f t="shared" si="19"/>
        <v>1</v>
      </c>
    </row>
    <row r="180" spans="1:14" x14ac:dyDescent="0.2">
      <c r="A180">
        <v>16647300</v>
      </c>
      <c r="B180">
        <v>561017</v>
      </c>
      <c r="D180" t="s">
        <v>46</v>
      </c>
      <c r="E180" t="s">
        <v>53</v>
      </c>
      <c r="F180">
        <v>458796807</v>
      </c>
      <c r="G180">
        <v>2133898</v>
      </c>
      <c r="I180" t="s">
        <v>46</v>
      </c>
      <c r="J180" t="s">
        <v>53</v>
      </c>
      <c r="K180">
        <v>16647300</v>
      </c>
      <c r="L180">
        <v>561017</v>
      </c>
      <c r="M180" t="b">
        <f t="shared" si="18"/>
        <v>1</v>
      </c>
      <c r="N180" t="b">
        <f t="shared" si="19"/>
        <v>1</v>
      </c>
    </row>
    <row r="181" spans="1:14" x14ac:dyDescent="0.2">
      <c r="A181">
        <v>458796807</v>
      </c>
      <c r="B181">
        <v>2133898</v>
      </c>
      <c r="I181" t="s">
        <v>46</v>
      </c>
      <c r="J181" t="s">
        <v>53</v>
      </c>
      <c r="K181">
        <v>458796807</v>
      </c>
      <c r="L181">
        <v>2133898</v>
      </c>
      <c r="M181" t="b">
        <f t="shared" si="18"/>
        <v>1</v>
      </c>
      <c r="N181" t="b">
        <f t="shared" si="19"/>
        <v>1</v>
      </c>
    </row>
    <row r="182" spans="1:14" x14ac:dyDescent="0.2">
      <c r="A182">
        <v>583651</v>
      </c>
      <c r="B182">
        <v>576929</v>
      </c>
      <c r="D182" t="s">
        <v>46</v>
      </c>
      <c r="E182" t="s">
        <v>53</v>
      </c>
      <c r="F182">
        <v>11933364</v>
      </c>
      <c r="G182">
        <v>0</v>
      </c>
      <c r="J182" t="s">
        <v>53</v>
      </c>
      <c r="K182">
        <v>583651</v>
      </c>
      <c r="L182">
        <v>576929</v>
      </c>
      <c r="M182" t="b">
        <f t="shared" si="18"/>
        <v>1</v>
      </c>
      <c r="N182" t="b">
        <f t="shared" si="19"/>
        <v>1</v>
      </c>
    </row>
    <row r="183" spans="1:14" x14ac:dyDescent="0.2">
      <c r="A183">
        <v>11933364</v>
      </c>
      <c r="B183">
        <v>0</v>
      </c>
      <c r="D183" t="s">
        <v>46</v>
      </c>
      <c r="E183" t="s">
        <v>53</v>
      </c>
      <c r="F183">
        <v>68770</v>
      </c>
      <c r="G183">
        <v>0</v>
      </c>
      <c r="I183" t="s">
        <v>46</v>
      </c>
      <c r="J183" t="s">
        <v>53</v>
      </c>
      <c r="K183">
        <v>11933364</v>
      </c>
      <c r="L183">
        <v>0</v>
      </c>
      <c r="M183" t="b">
        <f t="shared" si="18"/>
        <v>1</v>
      </c>
      <c r="N183" t="b">
        <f t="shared" si="19"/>
        <v>1</v>
      </c>
    </row>
    <row r="184" spans="1:14" x14ac:dyDescent="0.2">
      <c r="A184">
        <v>68770</v>
      </c>
      <c r="B184">
        <v>0</v>
      </c>
      <c r="I184" t="s">
        <v>46</v>
      </c>
      <c r="J184" t="s">
        <v>53</v>
      </c>
      <c r="K184">
        <v>68770</v>
      </c>
      <c r="L184">
        <v>0</v>
      </c>
      <c r="M184" t="b">
        <f t="shared" si="18"/>
        <v>1</v>
      </c>
      <c r="N184" t="b">
        <f t="shared" si="19"/>
        <v>1</v>
      </c>
    </row>
    <row r="185" spans="1:14" x14ac:dyDescent="0.2">
      <c r="A185">
        <v>175926</v>
      </c>
      <c r="B185">
        <v>555877</v>
      </c>
      <c r="D185" t="s">
        <v>46</v>
      </c>
      <c r="E185" t="s">
        <v>53</v>
      </c>
      <c r="F185">
        <v>84565</v>
      </c>
      <c r="G185">
        <v>0</v>
      </c>
      <c r="J185" t="s">
        <v>53</v>
      </c>
      <c r="K185">
        <v>175926</v>
      </c>
      <c r="L185">
        <v>555877</v>
      </c>
      <c r="M185" t="b">
        <f t="shared" si="18"/>
        <v>1</v>
      </c>
      <c r="N185" t="b">
        <f t="shared" si="19"/>
        <v>1</v>
      </c>
    </row>
    <row r="186" spans="1:14" x14ac:dyDescent="0.2">
      <c r="A186">
        <v>84565</v>
      </c>
      <c r="B186">
        <v>0</v>
      </c>
      <c r="D186" t="s">
        <v>46</v>
      </c>
      <c r="E186" t="s">
        <v>53</v>
      </c>
      <c r="F186">
        <v>14371126</v>
      </c>
      <c r="G186">
        <v>0</v>
      </c>
      <c r="I186" t="s">
        <v>46</v>
      </c>
      <c r="J186" t="s">
        <v>53</v>
      </c>
      <c r="K186">
        <v>84565</v>
      </c>
      <c r="L186">
        <v>0</v>
      </c>
      <c r="M186" t="b">
        <f t="shared" si="18"/>
        <v>1</v>
      </c>
      <c r="N186" t="b">
        <f t="shared" si="19"/>
        <v>1</v>
      </c>
    </row>
    <row r="187" spans="1:14" x14ac:dyDescent="0.2">
      <c r="A187">
        <v>14371126</v>
      </c>
      <c r="B187">
        <v>0</v>
      </c>
      <c r="D187" t="s">
        <v>46</v>
      </c>
      <c r="E187" t="s">
        <v>53</v>
      </c>
      <c r="F187">
        <v>236768304</v>
      </c>
      <c r="G187">
        <v>0</v>
      </c>
      <c r="I187" t="s">
        <v>46</v>
      </c>
      <c r="J187" t="s">
        <v>53</v>
      </c>
      <c r="K187">
        <v>14371126</v>
      </c>
      <c r="L187">
        <v>0</v>
      </c>
      <c r="M187" t="b">
        <f t="shared" si="18"/>
        <v>1</v>
      </c>
      <c r="N187" t="b">
        <f t="shared" si="19"/>
        <v>1</v>
      </c>
    </row>
    <row r="188" spans="1:14" x14ac:dyDescent="0.2">
      <c r="A188">
        <v>236768304</v>
      </c>
      <c r="B188">
        <v>0</v>
      </c>
      <c r="D188" t="s">
        <v>46</v>
      </c>
      <c r="E188" t="s">
        <v>50</v>
      </c>
      <c r="F188">
        <v>7721155</v>
      </c>
      <c r="G188">
        <v>16840537</v>
      </c>
      <c r="I188" t="s">
        <v>46</v>
      </c>
      <c r="J188" t="s">
        <v>53</v>
      </c>
      <c r="K188">
        <v>236768304</v>
      </c>
      <c r="L188">
        <v>0</v>
      </c>
      <c r="M188" t="b">
        <f t="shared" si="18"/>
        <v>1</v>
      </c>
      <c r="N188" t="b">
        <f t="shared" si="19"/>
        <v>1</v>
      </c>
    </row>
    <row r="189" spans="1:14" x14ac:dyDescent="0.2">
      <c r="A189">
        <v>7721155</v>
      </c>
      <c r="B189">
        <v>16840537</v>
      </c>
      <c r="D189" t="s">
        <v>46</v>
      </c>
      <c r="E189" t="s">
        <v>50</v>
      </c>
      <c r="F189">
        <v>92781</v>
      </c>
      <c r="G189">
        <v>66331</v>
      </c>
      <c r="I189" t="s">
        <v>46</v>
      </c>
      <c r="J189" t="s">
        <v>50</v>
      </c>
      <c r="K189">
        <v>7721155</v>
      </c>
      <c r="L189">
        <v>16840537</v>
      </c>
      <c r="M189" t="b">
        <f t="shared" si="18"/>
        <v>1</v>
      </c>
      <c r="N189" t="b">
        <f t="shared" si="19"/>
        <v>1</v>
      </c>
    </row>
    <row r="190" spans="1:14" x14ac:dyDescent="0.2">
      <c r="A190">
        <v>92781</v>
      </c>
      <c r="B190">
        <v>66331</v>
      </c>
      <c r="D190" t="s">
        <v>46</v>
      </c>
      <c r="E190" t="s">
        <v>50</v>
      </c>
      <c r="F190">
        <v>3139987</v>
      </c>
      <c r="G190">
        <v>634489</v>
      </c>
      <c r="I190" t="s">
        <v>46</v>
      </c>
      <c r="J190" t="s">
        <v>50</v>
      </c>
      <c r="K190">
        <v>92781</v>
      </c>
      <c r="L190">
        <v>66331</v>
      </c>
      <c r="M190" t="b">
        <f t="shared" si="18"/>
        <v>1</v>
      </c>
      <c r="N190" t="b">
        <f t="shared" si="19"/>
        <v>1</v>
      </c>
    </row>
    <row r="191" spans="1:14" x14ac:dyDescent="0.2">
      <c r="A191">
        <v>3139987</v>
      </c>
      <c r="B191">
        <v>634489</v>
      </c>
      <c r="D191" t="s">
        <v>46</v>
      </c>
      <c r="E191" t="s">
        <v>50</v>
      </c>
      <c r="F191">
        <v>0</v>
      </c>
      <c r="G191">
        <v>0</v>
      </c>
      <c r="I191" t="s">
        <v>46</v>
      </c>
      <c r="J191" t="s">
        <v>50</v>
      </c>
      <c r="K191">
        <v>3139987</v>
      </c>
      <c r="L191">
        <v>634489</v>
      </c>
      <c r="M191" t="b">
        <f t="shared" si="18"/>
        <v>1</v>
      </c>
      <c r="N191" t="b">
        <f t="shared" si="19"/>
        <v>1</v>
      </c>
    </row>
    <row r="192" spans="1:14" x14ac:dyDescent="0.2">
      <c r="A192">
        <v>0</v>
      </c>
      <c r="B192">
        <v>0</v>
      </c>
      <c r="D192" t="s">
        <v>46</v>
      </c>
      <c r="E192" t="s">
        <v>50</v>
      </c>
      <c r="F192">
        <v>0</v>
      </c>
      <c r="G192">
        <v>0</v>
      </c>
      <c r="I192" t="s">
        <v>46</v>
      </c>
      <c r="J192" t="s">
        <v>50</v>
      </c>
      <c r="K192">
        <v>0</v>
      </c>
      <c r="L192">
        <v>0</v>
      </c>
      <c r="M192" t="b">
        <f t="shared" si="18"/>
        <v>1</v>
      </c>
      <c r="N192" t="b">
        <f t="shared" si="19"/>
        <v>1</v>
      </c>
    </row>
    <row r="193" spans="1:14" x14ac:dyDescent="0.2">
      <c r="A193">
        <v>0</v>
      </c>
      <c r="B193">
        <v>0</v>
      </c>
      <c r="D193" t="s">
        <v>46</v>
      </c>
      <c r="E193" t="s">
        <v>50</v>
      </c>
      <c r="F193">
        <v>0</v>
      </c>
      <c r="G193">
        <v>0</v>
      </c>
      <c r="I193" t="s">
        <v>46</v>
      </c>
      <c r="J193" t="s">
        <v>50</v>
      </c>
      <c r="K193">
        <v>0</v>
      </c>
      <c r="L193">
        <v>0</v>
      </c>
      <c r="M193" t="b">
        <f t="shared" si="18"/>
        <v>1</v>
      </c>
      <c r="N193" t="b">
        <f t="shared" si="19"/>
        <v>1</v>
      </c>
    </row>
    <row r="194" spans="1:14" x14ac:dyDescent="0.2">
      <c r="A194">
        <v>0</v>
      </c>
      <c r="B194">
        <v>0</v>
      </c>
      <c r="D194" t="s">
        <v>46</v>
      </c>
      <c r="E194" t="s">
        <v>50</v>
      </c>
      <c r="F194">
        <v>0</v>
      </c>
      <c r="G194">
        <v>0</v>
      </c>
      <c r="I194" t="s">
        <v>46</v>
      </c>
      <c r="J194" t="s">
        <v>50</v>
      </c>
      <c r="K194">
        <v>0</v>
      </c>
      <c r="L194">
        <v>0</v>
      </c>
      <c r="M194" t="b">
        <f t="shared" si="18"/>
        <v>1</v>
      </c>
      <c r="N194" t="b">
        <f t="shared" si="19"/>
        <v>1</v>
      </c>
    </row>
    <row r="195" spans="1:14" x14ac:dyDescent="0.2">
      <c r="A195">
        <v>0</v>
      </c>
      <c r="B195">
        <v>0</v>
      </c>
      <c r="D195" t="s">
        <v>46</v>
      </c>
      <c r="E195" t="s">
        <v>50</v>
      </c>
      <c r="F195">
        <v>0</v>
      </c>
      <c r="G195">
        <v>0</v>
      </c>
      <c r="I195" t="s">
        <v>46</v>
      </c>
      <c r="J195" t="s">
        <v>50</v>
      </c>
      <c r="K195">
        <v>0</v>
      </c>
      <c r="L195">
        <v>0</v>
      </c>
      <c r="M195" t="b">
        <f t="shared" si="18"/>
        <v>1</v>
      </c>
      <c r="N195" t="b">
        <f t="shared" si="19"/>
        <v>1</v>
      </c>
    </row>
    <row r="196" spans="1:14" x14ac:dyDescent="0.2">
      <c r="A196">
        <v>0</v>
      </c>
      <c r="B196">
        <v>0</v>
      </c>
      <c r="D196" t="s">
        <v>46</v>
      </c>
      <c r="E196" t="s">
        <v>50</v>
      </c>
      <c r="F196">
        <v>0</v>
      </c>
      <c r="G196">
        <v>0</v>
      </c>
      <c r="I196" t="s">
        <v>46</v>
      </c>
      <c r="J196" t="s">
        <v>50</v>
      </c>
      <c r="K196">
        <v>0</v>
      </c>
      <c r="L196">
        <v>0</v>
      </c>
      <c r="M196" t="b">
        <f t="shared" si="18"/>
        <v>1</v>
      </c>
      <c r="N196" t="b">
        <f t="shared" si="19"/>
        <v>1</v>
      </c>
    </row>
    <row r="197" spans="1:14" x14ac:dyDescent="0.2">
      <c r="A197">
        <v>0</v>
      </c>
      <c r="B197">
        <v>0</v>
      </c>
      <c r="D197" t="s">
        <v>46</v>
      </c>
      <c r="E197" t="s">
        <v>50</v>
      </c>
      <c r="F197">
        <v>0</v>
      </c>
      <c r="G197">
        <v>0</v>
      </c>
      <c r="J197" t="s">
        <v>50</v>
      </c>
      <c r="K197">
        <v>0</v>
      </c>
      <c r="L197">
        <v>0</v>
      </c>
      <c r="M197" t="b">
        <f t="shared" si="18"/>
        <v>1</v>
      </c>
      <c r="N197" t="b">
        <f t="shared" si="19"/>
        <v>1</v>
      </c>
    </row>
    <row r="198" spans="1:14" x14ac:dyDescent="0.2">
      <c r="A198">
        <v>0</v>
      </c>
      <c r="B198">
        <v>0</v>
      </c>
      <c r="D198" t="s">
        <v>46</v>
      </c>
      <c r="E198" t="s">
        <v>50</v>
      </c>
      <c r="F198">
        <v>0</v>
      </c>
      <c r="G198">
        <v>0</v>
      </c>
      <c r="I198" t="s">
        <v>46</v>
      </c>
      <c r="J198" t="s">
        <v>50</v>
      </c>
      <c r="K198">
        <v>0</v>
      </c>
      <c r="L198">
        <v>0</v>
      </c>
      <c r="M198" t="b">
        <f t="shared" si="18"/>
        <v>1</v>
      </c>
      <c r="N198" t="b">
        <f t="shared" si="19"/>
        <v>1</v>
      </c>
    </row>
    <row r="199" spans="1:14" x14ac:dyDescent="0.2">
      <c r="A199">
        <v>0</v>
      </c>
      <c r="B199">
        <v>0</v>
      </c>
      <c r="D199" t="s">
        <v>46</v>
      </c>
      <c r="E199" t="s">
        <v>50</v>
      </c>
      <c r="F199">
        <v>0</v>
      </c>
      <c r="G199">
        <v>0</v>
      </c>
      <c r="I199" t="s">
        <v>46</v>
      </c>
      <c r="J199" t="s">
        <v>50</v>
      </c>
      <c r="K199">
        <v>0</v>
      </c>
      <c r="L199">
        <v>0</v>
      </c>
      <c r="M199" t="b">
        <f t="shared" si="18"/>
        <v>1</v>
      </c>
      <c r="N199" t="b">
        <f t="shared" si="19"/>
        <v>1</v>
      </c>
    </row>
    <row r="200" spans="1:14" x14ac:dyDescent="0.2">
      <c r="A200">
        <v>264355</v>
      </c>
      <c r="B200">
        <v>576354</v>
      </c>
      <c r="J200" t="s">
        <v>50</v>
      </c>
      <c r="K200">
        <v>264355</v>
      </c>
      <c r="L200">
        <v>576354</v>
      </c>
      <c r="M200" t="b">
        <f t="shared" si="18"/>
        <v>1</v>
      </c>
      <c r="N200" t="b">
        <f t="shared" si="19"/>
        <v>1</v>
      </c>
    </row>
    <row r="201" spans="1:14" x14ac:dyDescent="0.2">
      <c r="A201">
        <v>0</v>
      </c>
      <c r="B201">
        <v>0</v>
      </c>
      <c r="I201" t="s">
        <v>46</v>
      </c>
      <c r="J201" t="s">
        <v>50</v>
      </c>
      <c r="K201">
        <v>0</v>
      </c>
      <c r="L201">
        <v>0</v>
      </c>
      <c r="M201" t="b">
        <f t="shared" si="18"/>
        <v>1</v>
      </c>
      <c r="N201" t="b">
        <f t="shared" si="19"/>
        <v>1</v>
      </c>
    </row>
    <row r="202" spans="1:14" x14ac:dyDescent="0.2">
      <c r="A202">
        <v>0</v>
      </c>
      <c r="B202">
        <v>0</v>
      </c>
      <c r="D202" t="s">
        <v>46</v>
      </c>
      <c r="E202" t="s">
        <v>50</v>
      </c>
      <c r="F202">
        <v>32045714</v>
      </c>
      <c r="G202">
        <v>34649268</v>
      </c>
      <c r="I202" t="s">
        <v>46</v>
      </c>
      <c r="J202" t="s">
        <v>50</v>
      </c>
      <c r="K202">
        <v>0</v>
      </c>
      <c r="L202">
        <v>0</v>
      </c>
      <c r="M202" t="b">
        <f t="shared" si="18"/>
        <v>1</v>
      </c>
      <c r="N202" t="b">
        <f t="shared" si="19"/>
        <v>1</v>
      </c>
    </row>
    <row r="203" spans="1:14" x14ac:dyDescent="0.2">
      <c r="A203">
        <v>32045714</v>
      </c>
      <c r="B203">
        <v>34649268</v>
      </c>
      <c r="D203" t="s">
        <v>46</v>
      </c>
      <c r="E203" t="s">
        <v>50</v>
      </c>
      <c r="F203">
        <v>8596177</v>
      </c>
      <c r="G203">
        <v>15519307</v>
      </c>
      <c r="I203" t="s">
        <v>46</v>
      </c>
      <c r="J203" t="s">
        <v>50</v>
      </c>
      <c r="K203">
        <v>32045714</v>
      </c>
      <c r="L203">
        <v>34649268</v>
      </c>
      <c r="M203" t="b">
        <f t="shared" si="18"/>
        <v>1</v>
      </c>
      <c r="N203" t="b">
        <f t="shared" si="19"/>
        <v>1</v>
      </c>
    </row>
    <row r="204" spans="1:14" x14ac:dyDescent="0.2">
      <c r="A204">
        <v>8596177</v>
      </c>
      <c r="B204">
        <v>15519307</v>
      </c>
      <c r="D204" t="s">
        <v>46</v>
      </c>
      <c r="E204" t="s">
        <v>50</v>
      </c>
      <c r="F204">
        <v>138132</v>
      </c>
      <c r="G204">
        <v>85923</v>
      </c>
      <c r="I204" t="s">
        <v>46</v>
      </c>
      <c r="J204" t="s">
        <v>50</v>
      </c>
      <c r="K204">
        <v>8596177</v>
      </c>
      <c r="L204">
        <v>15519307</v>
      </c>
      <c r="M204" t="b">
        <f t="shared" si="18"/>
        <v>1</v>
      </c>
      <c r="N204" t="b">
        <f t="shared" si="19"/>
        <v>1</v>
      </c>
    </row>
    <row r="205" spans="1:14" x14ac:dyDescent="0.2">
      <c r="A205">
        <v>138132</v>
      </c>
      <c r="B205">
        <v>85923</v>
      </c>
      <c r="D205" t="s">
        <v>46</v>
      </c>
      <c r="E205" t="s">
        <v>50</v>
      </c>
      <c r="F205">
        <v>2840813</v>
      </c>
      <c r="G205">
        <v>545721</v>
      </c>
      <c r="I205" t="s">
        <v>46</v>
      </c>
      <c r="J205" t="s">
        <v>50</v>
      </c>
      <c r="K205">
        <v>138132</v>
      </c>
      <c r="L205">
        <v>85923</v>
      </c>
      <c r="M205" t="b">
        <f t="shared" si="18"/>
        <v>1</v>
      </c>
      <c r="N205" t="b">
        <f t="shared" si="19"/>
        <v>1</v>
      </c>
    </row>
    <row r="206" spans="1:14" x14ac:dyDescent="0.2">
      <c r="A206">
        <v>2840813</v>
      </c>
      <c r="B206">
        <v>545721</v>
      </c>
      <c r="D206" t="s">
        <v>46</v>
      </c>
      <c r="E206" t="s">
        <v>50</v>
      </c>
      <c r="F206">
        <v>0</v>
      </c>
      <c r="G206">
        <v>0</v>
      </c>
      <c r="I206" t="s">
        <v>46</v>
      </c>
      <c r="J206" t="s">
        <v>50</v>
      </c>
      <c r="K206">
        <v>2840813</v>
      </c>
      <c r="L206">
        <v>545721</v>
      </c>
      <c r="M206" t="b">
        <f t="shared" si="18"/>
        <v>1</v>
      </c>
      <c r="N206" t="b">
        <f t="shared" si="19"/>
        <v>1</v>
      </c>
    </row>
    <row r="207" spans="1:14" x14ac:dyDescent="0.2">
      <c r="A207">
        <v>0</v>
      </c>
      <c r="B207">
        <v>0</v>
      </c>
      <c r="D207" t="s">
        <v>46</v>
      </c>
      <c r="E207" t="s">
        <v>50</v>
      </c>
      <c r="F207">
        <v>0</v>
      </c>
      <c r="G207">
        <v>0</v>
      </c>
      <c r="I207" t="s">
        <v>46</v>
      </c>
      <c r="J207" t="s">
        <v>50</v>
      </c>
      <c r="K207">
        <v>0</v>
      </c>
      <c r="L207">
        <v>0</v>
      </c>
      <c r="M207" t="b">
        <f t="shared" si="18"/>
        <v>1</v>
      </c>
      <c r="N207" t="b">
        <f t="shared" si="19"/>
        <v>1</v>
      </c>
    </row>
    <row r="208" spans="1:14" x14ac:dyDescent="0.2">
      <c r="A208">
        <v>0</v>
      </c>
      <c r="B208">
        <v>0</v>
      </c>
      <c r="D208" t="s">
        <v>46</v>
      </c>
      <c r="E208" t="s">
        <v>50</v>
      </c>
      <c r="F208">
        <v>0</v>
      </c>
      <c r="G208">
        <v>0</v>
      </c>
      <c r="I208" t="s">
        <v>46</v>
      </c>
      <c r="J208" t="s">
        <v>50</v>
      </c>
      <c r="K208">
        <v>0</v>
      </c>
      <c r="L208">
        <v>0</v>
      </c>
      <c r="M208" t="b">
        <f t="shared" si="18"/>
        <v>1</v>
      </c>
      <c r="N208" t="b">
        <f t="shared" si="19"/>
        <v>1</v>
      </c>
    </row>
    <row r="209" spans="1:20" x14ac:dyDescent="0.2">
      <c r="A209">
        <v>0</v>
      </c>
      <c r="B209">
        <v>0</v>
      </c>
      <c r="D209" t="s">
        <v>46</v>
      </c>
      <c r="E209" t="s">
        <v>50</v>
      </c>
      <c r="F209">
        <v>0</v>
      </c>
      <c r="G209">
        <v>0</v>
      </c>
      <c r="I209" t="s">
        <v>46</v>
      </c>
      <c r="J209" t="s">
        <v>50</v>
      </c>
      <c r="K209">
        <v>0</v>
      </c>
      <c r="L209">
        <v>0</v>
      </c>
      <c r="M209" t="b">
        <f t="shared" si="18"/>
        <v>1</v>
      </c>
      <c r="N209" t="b">
        <f t="shared" si="19"/>
        <v>1</v>
      </c>
    </row>
    <row r="210" spans="1:20" x14ac:dyDescent="0.2">
      <c r="A210">
        <v>0</v>
      </c>
      <c r="B210">
        <v>0</v>
      </c>
      <c r="D210" t="s">
        <v>46</v>
      </c>
      <c r="E210" t="s">
        <v>50</v>
      </c>
      <c r="F210">
        <v>0</v>
      </c>
      <c r="G210">
        <v>0</v>
      </c>
      <c r="I210" t="s">
        <v>46</v>
      </c>
      <c r="J210" t="s">
        <v>50</v>
      </c>
      <c r="K210">
        <v>0</v>
      </c>
      <c r="L210">
        <v>0</v>
      </c>
      <c r="M210" t="b">
        <f t="shared" si="18"/>
        <v>1</v>
      </c>
      <c r="N210" t="b">
        <f t="shared" si="19"/>
        <v>1</v>
      </c>
    </row>
    <row r="211" spans="1:20" x14ac:dyDescent="0.2">
      <c r="A211">
        <v>0</v>
      </c>
      <c r="B211">
        <v>0</v>
      </c>
      <c r="D211" t="s">
        <v>46</v>
      </c>
      <c r="E211" t="s">
        <v>50</v>
      </c>
      <c r="F211">
        <v>0</v>
      </c>
      <c r="G211">
        <v>0</v>
      </c>
      <c r="J211" t="s">
        <v>50</v>
      </c>
      <c r="K211">
        <v>0</v>
      </c>
      <c r="L211">
        <v>0</v>
      </c>
      <c r="M211" t="b">
        <f t="shared" si="18"/>
        <v>1</v>
      </c>
      <c r="N211" t="b">
        <f t="shared" si="19"/>
        <v>1</v>
      </c>
    </row>
    <row r="212" spans="1:20" x14ac:dyDescent="0.2">
      <c r="A212">
        <v>0</v>
      </c>
      <c r="B212">
        <v>0</v>
      </c>
      <c r="D212" t="s">
        <v>46</v>
      </c>
      <c r="E212" t="s">
        <v>50</v>
      </c>
      <c r="F212">
        <v>0</v>
      </c>
      <c r="G212">
        <v>0</v>
      </c>
      <c r="I212" t="s">
        <v>46</v>
      </c>
      <c r="J212" t="s">
        <v>50</v>
      </c>
      <c r="K212">
        <v>0</v>
      </c>
      <c r="L212">
        <v>0</v>
      </c>
      <c r="M212" t="b">
        <f t="shared" si="18"/>
        <v>1</v>
      </c>
      <c r="N212" t="b">
        <f t="shared" si="19"/>
        <v>1</v>
      </c>
    </row>
    <row r="213" spans="1:20" x14ac:dyDescent="0.2">
      <c r="A213">
        <v>0</v>
      </c>
      <c r="B213">
        <v>0</v>
      </c>
      <c r="D213" t="s">
        <v>46</v>
      </c>
      <c r="E213" t="s">
        <v>50</v>
      </c>
      <c r="F213">
        <v>0</v>
      </c>
      <c r="G213">
        <v>0</v>
      </c>
      <c r="I213" t="s">
        <v>46</v>
      </c>
      <c r="J213" t="s">
        <v>50</v>
      </c>
      <c r="K213">
        <v>0</v>
      </c>
      <c r="L213">
        <v>0</v>
      </c>
      <c r="M213" t="b">
        <f t="shared" si="18"/>
        <v>1</v>
      </c>
      <c r="N213" t="b">
        <f t="shared" si="19"/>
        <v>1</v>
      </c>
    </row>
    <row r="214" spans="1:20" x14ac:dyDescent="0.2">
      <c r="A214">
        <v>110343</v>
      </c>
      <c r="B214">
        <v>496982</v>
      </c>
      <c r="D214" t="s">
        <v>46</v>
      </c>
      <c r="E214" t="s">
        <v>50</v>
      </c>
      <c r="F214">
        <v>0</v>
      </c>
      <c r="G214">
        <v>0</v>
      </c>
      <c r="J214" t="s">
        <v>50</v>
      </c>
      <c r="K214">
        <v>110343</v>
      </c>
      <c r="L214">
        <v>496982</v>
      </c>
      <c r="M214" t="b">
        <f t="shared" si="18"/>
        <v>1</v>
      </c>
      <c r="N214" t="b">
        <f t="shared" si="19"/>
        <v>1</v>
      </c>
    </row>
    <row r="215" spans="1:20" x14ac:dyDescent="0.2">
      <c r="A215">
        <v>0</v>
      </c>
      <c r="B215">
        <v>0</v>
      </c>
      <c r="I215" t="s">
        <v>46</v>
      </c>
      <c r="J215" t="s">
        <v>50</v>
      </c>
      <c r="K215">
        <v>0</v>
      </c>
      <c r="L215">
        <v>0</v>
      </c>
      <c r="M215" t="b">
        <f t="shared" si="18"/>
        <v>1</v>
      </c>
      <c r="N215" t="b">
        <f t="shared" si="19"/>
        <v>1</v>
      </c>
    </row>
    <row r="216" spans="1:20" x14ac:dyDescent="0.2">
      <c r="A216">
        <v>0</v>
      </c>
      <c r="B216">
        <v>0</v>
      </c>
      <c r="I216" t="s">
        <v>46</v>
      </c>
      <c r="J216" t="s">
        <v>50</v>
      </c>
      <c r="K216">
        <v>0</v>
      </c>
      <c r="L216">
        <v>0</v>
      </c>
      <c r="M216" t="b">
        <f t="shared" si="18"/>
        <v>1</v>
      </c>
      <c r="N216" t="b">
        <f t="shared" si="19"/>
        <v>1</v>
      </c>
    </row>
    <row r="217" spans="1:20" x14ac:dyDescent="0.2">
      <c r="A217">
        <v>0</v>
      </c>
      <c r="B217">
        <v>0</v>
      </c>
      <c r="D217" t="s">
        <v>46</v>
      </c>
      <c r="E217" t="s">
        <v>50</v>
      </c>
      <c r="F217">
        <v>31168792</v>
      </c>
      <c r="G217">
        <v>27847002</v>
      </c>
      <c r="I217" t="s">
        <v>46</v>
      </c>
      <c r="J217" t="s">
        <v>50</v>
      </c>
      <c r="K217">
        <v>0</v>
      </c>
      <c r="L217">
        <v>0</v>
      </c>
      <c r="M217" t="b">
        <f t="shared" si="18"/>
        <v>1</v>
      </c>
      <c r="N217" t="b">
        <f t="shared" si="19"/>
        <v>1</v>
      </c>
    </row>
    <row r="218" spans="1:20" x14ac:dyDescent="0.2">
      <c r="A218">
        <v>31168792</v>
      </c>
      <c r="B218">
        <v>27847002</v>
      </c>
      <c r="D218" t="s">
        <v>46</v>
      </c>
      <c r="E218" t="s">
        <v>50</v>
      </c>
      <c r="F218">
        <v>9822780</v>
      </c>
      <c r="G218">
        <v>17671369</v>
      </c>
      <c r="I218" t="s">
        <v>46</v>
      </c>
      <c r="J218" t="s">
        <v>50</v>
      </c>
      <c r="K218">
        <v>31168792</v>
      </c>
      <c r="L218">
        <v>27847002</v>
      </c>
      <c r="M218" t="b">
        <f t="shared" si="18"/>
        <v>1</v>
      </c>
      <c r="N218" t="b">
        <f t="shared" si="19"/>
        <v>1</v>
      </c>
    </row>
    <row r="219" spans="1:20" x14ac:dyDescent="0.2">
      <c r="A219">
        <v>9822780</v>
      </c>
      <c r="B219">
        <v>17671369</v>
      </c>
      <c r="D219" t="s">
        <v>46</v>
      </c>
      <c r="E219" t="s">
        <v>50</v>
      </c>
      <c r="F219">
        <v>136792</v>
      </c>
      <c r="G219">
        <v>106429</v>
      </c>
      <c r="I219" t="s">
        <v>46</v>
      </c>
      <c r="J219" t="s">
        <v>50</v>
      </c>
      <c r="K219">
        <v>9822780</v>
      </c>
      <c r="L219">
        <v>17671369</v>
      </c>
      <c r="M219" t="b">
        <f t="shared" si="18"/>
        <v>1</v>
      </c>
      <c r="N219" t="b">
        <f t="shared" si="19"/>
        <v>1</v>
      </c>
    </row>
    <row r="220" spans="1:20" x14ac:dyDescent="0.2">
      <c r="A220">
        <v>136792</v>
      </c>
      <c r="B220">
        <v>106429</v>
      </c>
      <c r="D220" t="s">
        <v>46</v>
      </c>
      <c r="E220" t="s">
        <v>50</v>
      </c>
      <c r="F220">
        <v>3356789</v>
      </c>
      <c r="G220">
        <v>620662</v>
      </c>
      <c r="I220" t="s">
        <v>46</v>
      </c>
      <c r="J220" t="s">
        <v>50</v>
      </c>
      <c r="K220">
        <v>136792</v>
      </c>
      <c r="L220">
        <v>106429</v>
      </c>
      <c r="M220" t="b">
        <f t="shared" si="18"/>
        <v>1</v>
      </c>
      <c r="N220" t="b">
        <f t="shared" si="19"/>
        <v>1</v>
      </c>
    </row>
    <row r="221" spans="1:20" x14ac:dyDescent="0.2">
      <c r="A221">
        <v>3356789</v>
      </c>
      <c r="B221">
        <v>620662</v>
      </c>
      <c r="D221" t="s">
        <v>46</v>
      </c>
      <c r="E221" t="s">
        <v>50</v>
      </c>
      <c r="F221">
        <v>0</v>
      </c>
      <c r="G221">
        <v>0</v>
      </c>
      <c r="I221" t="s">
        <v>46</v>
      </c>
      <c r="J221" t="s">
        <v>50</v>
      </c>
      <c r="K221">
        <v>3356789</v>
      </c>
      <c r="L221">
        <v>620662</v>
      </c>
      <c r="M221" t="b">
        <f t="shared" ref="M221:M235" si="20">A221=K221</f>
        <v>1</v>
      </c>
      <c r="N221" t="b">
        <f t="shared" ref="N221:N235" si="21">B221=L221</f>
        <v>1</v>
      </c>
      <c r="S221" t="b">
        <f>A221=Q221</f>
        <v>0</v>
      </c>
      <c r="T221" t="b">
        <f>B221=R221</f>
        <v>0</v>
      </c>
    </row>
    <row r="222" spans="1:20" x14ac:dyDescent="0.2">
      <c r="A222">
        <v>0</v>
      </c>
      <c r="B222">
        <v>0</v>
      </c>
      <c r="D222" t="s">
        <v>46</v>
      </c>
      <c r="E222" t="s">
        <v>50</v>
      </c>
      <c r="F222">
        <v>0</v>
      </c>
      <c r="G222">
        <v>0</v>
      </c>
      <c r="I222" t="s">
        <v>46</v>
      </c>
      <c r="J222" t="s">
        <v>50</v>
      </c>
      <c r="K222">
        <v>0</v>
      </c>
      <c r="L222">
        <v>0</v>
      </c>
      <c r="M222" t="b">
        <f t="shared" si="20"/>
        <v>1</v>
      </c>
      <c r="N222" t="b">
        <f t="shared" si="21"/>
        <v>1</v>
      </c>
    </row>
    <row r="223" spans="1:20" x14ac:dyDescent="0.2">
      <c r="A223">
        <v>0</v>
      </c>
      <c r="B223">
        <v>0</v>
      </c>
      <c r="D223" t="s">
        <v>46</v>
      </c>
      <c r="E223" t="s">
        <v>50</v>
      </c>
      <c r="F223">
        <v>0</v>
      </c>
      <c r="G223">
        <v>0</v>
      </c>
      <c r="I223" t="s">
        <v>46</v>
      </c>
      <c r="J223" t="s">
        <v>50</v>
      </c>
      <c r="K223">
        <v>0</v>
      </c>
      <c r="L223">
        <v>0</v>
      </c>
      <c r="M223" t="b">
        <f t="shared" si="20"/>
        <v>1</v>
      </c>
      <c r="N223" t="b">
        <f t="shared" si="21"/>
        <v>1</v>
      </c>
    </row>
    <row r="224" spans="1:20" x14ac:dyDescent="0.2">
      <c r="A224">
        <v>0</v>
      </c>
      <c r="B224">
        <v>0</v>
      </c>
      <c r="D224" t="s">
        <v>46</v>
      </c>
      <c r="E224" t="s">
        <v>50</v>
      </c>
      <c r="F224">
        <v>0</v>
      </c>
      <c r="G224">
        <v>0</v>
      </c>
      <c r="I224" t="s">
        <v>46</v>
      </c>
      <c r="J224" t="s">
        <v>50</v>
      </c>
      <c r="K224">
        <v>0</v>
      </c>
      <c r="L224">
        <v>0</v>
      </c>
      <c r="M224" t="b">
        <f t="shared" si="20"/>
        <v>1</v>
      </c>
      <c r="N224" t="b">
        <f t="shared" si="21"/>
        <v>1</v>
      </c>
    </row>
    <row r="225" spans="1:20" x14ac:dyDescent="0.2">
      <c r="A225">
        <v>0</v>
      </c>
      <c r="B225">
        <v>0</v>
      </c>
      <c r="D225" t="s">
        <v>46</v>
      </c>
      <c r="E225" t="s">
        <v>50</v>
      </c>
      <c r="F225">
        <v>0</v>
      </c>
      <c r="G225">
        <v>0</v>
      </c>
      <c r="I225" t="s">
        <v>46</v>
      </c>
      <c r="J225" t="s">
        <v>50</v>
      </c>
      <c r="K225">
        <v>0</v>
      </c>
      <c r="L225">
        <v>0</v>
      </c>
      <c r="M225" t="b">
        <f t="shared" si="20"/>
        <v>1</v>
      </c>
      <c r="N225" t="b">
        <f t="shared" si="21"/>
        <v>1</v>
      </c>
    </row>
    <row r="226" spans="1:20" x14ac:dyDescent="0.2">
      <c r="A226">
        <v>0</v>
      </c>
      <c r="B226">
        <v>0</v>
      </c>
      <c r="D226" t="s">
        <v>46</v>
      </c>
      <c r="E226" t="s">
        <v>50</v>
      </c>
      <c r="F226">
        <v>0</v>
      </c>
      <c r="G226">
        <v>0</v>
      </c>
      <c r="I226" t="s">
        <v>46</v>
      </c>
      <c r="J226" t="s">
        <v>50</v>
      </c>
      <c r="K226">
        <v>0</v>
      </c>
      <c r="L226">
        <v>0</v>
      </c>
      <c r="M226" t="b">
        <f t="shared" si="20"/>
        <v>1</v>
      </c>
      <c r="N226" t="b">
        <f t="shared" si="21"/>
        <v>1</v>
      </c>
    </row>
    <row r="227" spans="1:20" x14ac:dyDescent="0.2">
      <c r="A227">
        <v>0</v>
      </c>
      <c r="B227">
        <v>0</v>
      </c>
      <c r="D227" t="s">
        <v>46</v>
      </c>
      <c r="E227" t="s">
        <v>50</v>
      </c>
      <c r="F227">
        <v>0</v>
      </c>
      <c r="G227">
        <v>0</v>
      </c>
      <c r="J227" t="s">
        <v>50</v>
      </c>
      <c r="K227">
        <v>0</v>
      </c>
      <c r="L227">
        <v>0</v>
      </c>
      <c r="M227" t="b">
        <f t="shared" si="20"/>
        <v>1</v>
      </c>
      <c r="N227" t="b">
        <f t="shared" si="21"/>
        <v>1</v>
      </c>
    </row>
    <row r="228" spans="1:20" x14ac:dyDescent="0.2">
      <c r="A228">
        <v>0</v>
      </c>
      <c r="B228">
        <v>0</v>
      </c>
      <c r="D228" t="s">
        <v>46</v>
      </c>
      <c r="E228" t="s">
        <v>50</v>
      </c>
      <c r="F228">
        <v>0</v>
      </c>
      <c r="G228">
        <v>0</v>
      </c>
      <c r="I228" t="s">
        <v>46</v>
      </c>
      <c r="J228" t="s">
        <v>50</v>
      </c>
      <c r="K228">
        <v>0</v>
      </c>
      <c r="L228">
        <v>0</v>
      </c>
      <c r="M228" t="b">
        <f t="shared" si="20"/>
        <v>1</v>
      </c>
      <c r="N228" t="b">
        <f t="shared" si="21"/>
        <v>1</v>
      </c>
    </row>
    <row r="229" spans="1:20" x14ac:dyDescent="0.2">
      <c r="A229">
        <v>0</v>
      </c>
      <c r="B229">
        <v>0</v>
      </c>
      <c r="D229" t="s">
        <v>46</v>
      </c>
      <c r="E229" t="s">
        <v>50</v>
      </c>
      <c r="F229">
        <v>0</v>
      </c>
      <c r="G229">
        <v>0</v>
      </c>
      <c r="I229" t="s">
        <v>46</v>
      </c>
      <c r="J229" t="s">
        <v>50</v>
      </c>
      <c r="K229">
        <v>0</v>
      </c>
      <c r="L229">
        <v>0</v>
      </c>
      <c r="M229" t="b">
        <f t="shared" si="20"/>
        <v>1</v>
      </c>
      <c r="N229" t="b">
        <f t="shared" si="21"/>
        <v>1</v>
      </c>
    </row>
    <row r="230" spans="1:20" x14ac:dyDescent="0.2">
      <c r="A230">
        <v>160324</v>
      </c>
      <c r="B230">
        <v>605352</v>
      </c>
      <c r="J230" t="s">
        <v>50</v>
      </c>
      <c r="K230">
        <v>160324</v>
      </c>
      <c r="L230">
        <v>605352</v>
      </c>
      <c r="M230" t="b">
        <f t="shared" si="20"/>
        <v>1</v>
      </c>
      <c r="N230" t="b">
        <f t="shared" si="21"/>
        <v>1</v>
      </c>
    </row>
    <row r="231" spans="1:20" x14ac:dyDescent="0.2">
      <c r="A231">
        <v>0</v>
      </c>
      <c r="B231">
        <v>0</v>
      </c>
      <c r="I231" t="s">
        <v>46</v>
      </c>
      <c r="J231" t="s">
        <v>50</v>
      </c>
      <c r="K231">
        <v>0</v>
      </c>
      <c r="L231">
        <v>0</v>
      </c>
      <c r="M231" t="b">
        <f t="shared" si="20"/>
        <v>1</v>
      </c>
      <c r="N231" t="b">
        <f t="shared" si="21"/>
        <v>1</v>
      </c>
    </row>
    <row r="232" spans="1:20" x14ac:dyDescent="0.2">
      <c r="A232">
        <v>0</v>
      </c>
      <c r="B232">
        <v>0</v>
      </c>
      <c r="D232" t="s">
        <v>46</v>
      </c>
      <c r="E232" t="s">
        <v>50</v>
      </c>
      <c r="F232">
        <v>35672727</v>
      </c>
      <c r="G232">
        <v>31292241</v>
      </c>
      <c r="I232" t="s">
        <v>46</v>
      </c>
      <c r="J232" t="s">
        <v>50</v>
      </c>
      <c r="K232">
        <v>0</v>
      </c>
      <c r="L232">
        <v>0</v>
      </c>
      <c r="M232" t="b">
        <f t="shared" si="20"/>
        <v>1</v>
      </c>
      <c r="N232" t="b">
        <f t="shared" si="21"/>
        <v>1</v>
      </c>
    </row>
    <row r="233" spans="1:20" x14ac:dyDescent="0.2">
      <c r="A233">
        <v>35672727</v>
      </c>
      <c r="B233">
        <v>31292241</v>
      </c>
      <c r="D233" t="s">
        <v>46</v>
      </c>
      <c r="E233" t="s">
        <v>50</v>
      </c>
      <c r="F233">
        <v>8693775</v>
      </c>
      <c r="G233">
        <v>15987104</v>
      </c>
      <c r="I233" t="s">
        <v>46</v>
      </c>
      <c r="J233" t="s">
        <v>50</v>
      </c>
      <c r="K233">
        <v>35672727</v>
      </c>
      <c r="L233">
        <v>31292241</v>
      </c>
      <c r="M233" t="b">
        <f t="shared" si="20"/>
        <v>1</v>
      </c>
      <c r="N233" t="b">
        <f t="shared" si="21"/>
        <v>1</v>
      </c>
    </row>
    <row r="234" spans="1:20" x14ac:dyDescent="0.2">
      <c r="A234">
        <v>8693775</v>
      </c>
      <c r="B234">
        <v>15987104</v>
      </c>
      <c r="D234" t="s">
        <v>46</v>
      </c>
      <c r="E234" t="s">
        <v>50</v>
      </c>
      <c r="F234">
        <v>118852</v>
      </c>
      <c r="G234">
        <v>121858</v>
      </c>
      <c r="I234" t="s">
        <v>46</v>
      </c>
      <c r="J234" t="s">
        <v>50</v>
      </c>
      <c r="K234">
        <v>8693775</v>
      </c>
      <c r="L234">
        <v>15987104</v>
      </c>
      <c r="M234" t="b">
        <f t="shared" si="20"/>
        <v>1</v>
      </c>
      <c r="N234" t="b">
        <f t="shared" si="21"/>
        <v>1</v>
      </c>
    </row>
    <row r="235" spans="1:20" x14ac:dyDescent="0.2">
      <c r="A235">
        <v>118852</v>
      </c>
      <c r="B235">
        <v>121858</v>
      </c>
      <c r="D235" t="s">
        <v>46</v>
      </c>
      <c r="E235" t="s">
        <v>50</v>
      </c>
      <c r="F235">
        <v>3518241</v>
      </c>
      <c r="G235">
        <v>570371</v>
      </c>
      <c r="I235" t="s">
        <v>46</v>
      </c>
      <c r="J235" t="s">
        <v>50</v>
      </c>
      <c r="K235">
        <v>118852</v>
      </c>
      <c r="L235">
        <v>121858</v>
      </c>
      <c r="M235" t="b">
        <f t="shared" si="20"/>
        <v>1</v>
      </c>
      <c r="N235" t="b">
        <f t="shared" si="21"/>
        <v>1</v>
      </c>
    </row>
    <row r="236" spans="1:20" x14ac:dyDescent="0.2">
      <c r="A236">
        <v>3518241</v>
      </c>
      <c r="B236">
        <v>570371</v>
      </c>
      <c r="D236" t="s">
        <v>46</v>
      </c>
      <c r="E236" t="s">
        <v>50</v>
      </c>
      <c r="F236">
        <v>0</v>
      </c>
      <c r="G236">
        <v>0</v>
      </c>
      <c r="I236" t="s">
        <v>46</v>
      </c>
      <c r="J236" t="s">
        <v>50</v>
      </c>
      <c r="K236">
        <v>3518241</v>
      </c>
      <c r="L236">
        <v>570371</v>
      </c>
      <c r="M236" t="b">
        <f t="shared" ref="M236:M242" si="22">A236=K236</f>
        <v>1</v>
      </c>
      <c r="N236" t="b">
        <f t="shared" ref="N236:N242" si="23">B236=L236</f>
        <v>1</v>
      </c>
      <c r="S236" t="b">
        <f>A236=Q236</f>
        <v>0</v>
      </c>
      <c r="T236" t="b">
        <f>B236=R236</f>
        <v>0</v>
      </c>
    </row>
    <row r="237" spans="1:20" x14ac:dyDescent="0.2">
      <c r="A237">
        <v>0</v>
      </c>
      <c r="B237">
        <v>0</v>
      </c>
      <c r="D237" t="s">
        <v>46</v>
      </c>
      <c r="E237" t="s">
        <v>50</v>
      </c>
      <c r="F237">
        <v>0</v>
      </c>
      <c r="G237">
        <v>0</v>
      </c>
      <c r="I237" t="s">
        <v>46</v>
      </c>
      <c r="J237" t="s">
        <v>50</v>
      </c>
      <c r="K237">
        <v>0</v>
      </c>
      <c r="L237">
        <v>0</v>
      </c>
      <c r="M237" t="b">
        <f t="shared" si="22"/>
        <v>1</v>
      </c>
      <c r="N237" t="b">
        <f t="shared" si="23"/>
        <v>1</v>
      </c>
    </row>
    <row r="238" spans="1:20" x14ac:dyDescent="0.2">
      <c r="A238">
        <v>0</v>
      </c>
      <c r="B238">
        <v>0</v>
      </c>
      <c r="D238" t="s">
        <v>46</v>
      </c>
      <c r="E238" t="s">
        <v>50</v>
      </c>
      <c r="F238">
        <v>0</v>
      </c>
      <c r="G238">
        <v>0</v>
      </c>
      <c r="I238" t="s">
        <v>46</v>
      </c>
      <c r="J238" t="s">
        <v>50</v>
      </c>
      <c r="K238">
        <v>0</v>
      </c>
      <c r="L238">
        <v>0</v>
      </c>
      <c r="M238" t="b">
        <f t="shared" si="22"/>
        <v>1</v>
      </c>
      <c r="N238" t="b">
        <f t="shared" si="23"/>
        <v>1</v>
      </c>
    </row>
    <row r="239" spans="1:20" x14ac:dyDescent="0.2">
      <c r="A239">
        <v>0</v>
      </c>
      <c r="B239">
        <v>0</v>
      </c>
      <c r="D239" t="s">
        <v>46</v>
      </c>
      <c r="E239" t="s">
        <v>50</v>
      </c>
      <c r="F239">
        <v>0</v>
      </c>
      <c r="G239">
        <v>0</v>
      </c>
      <c r="I239" t="s">
        <v>46</v>
      </c>
      <c r="J239" t="s">
        <v>50</v>
      </c>
      <c r="K239">
        <v>0</v>
      </c>
      <c r="L239">
        <v>0</v>
      </c>
      <c r="M239" t="b">
        <f t="shared" si="22"/>
        <v>1</v>
      </c>
      <c r="N239" t="b">
        <f t="shared" si="23"/>
        <v>1</v>
      </c>
    </row>
    <row r="240" spans="1:20" x14ac:dyDescent="0.2">
      <c r="A240">
        <v>0</v>
      </c>
      <c r="B240">
        <v>0</v>
      </c>
      <c r="D240" t="s">
        <v>46</v>
      </c>
      <c r="E240" t="s">
        <v>50</v>
      </c>
      <c r="F240">
        <v>0</v>
      </c>
      <c r="G240">
        <v>0</v>
      </c>
      <c r="I240" t="s">
        <v>46</v>
      </c>
      <c r="J240" t="s">
        <v>50</v>
      </c>
      <c r="K240">
        <v>0</v>
      </c>
      <c r="L240">
        <v>0</v>
      </c>
      <c r="M240" t="b">
        <f t="shared" si="22"/>
        <v>1</v>
      </c>
      <c r="N240" t="b">
        <f t="shared" si="23"/>
        <v>1</v>
      </c>
    </row>
    <row r="241" spans="1:15" x14ac:dyDescent="0.2">
      <c r="A241">
        <v>0</v>
      </c>
      <c r="B241">
        <v>0</v>
      </c>
      <c r="D241" t="s">
        <v>46</v>
      </c>
      <c r="E241" t="s">
        <v>50</v>
      </c>
      <c r="F241">
        <v>0</v>
      </c>
      <c r="G241">
        <v>0</v>
      </c>
      <c r="I241" t="s">
        <v>46</v>
      </c>
      <c r="J241" t="s">
        <v>50</v>
      </c>
      <c r="K241">
        <v>0</v>
      </c>
      <c r="L241">
        <v>0</v>
      </c>
      <c r="M241" t="b">
        <f t="shared" si="22"/>
        <v>1</v>
      </c>
      <c r="N241" t="b">
        <f t="shared" si="23"/>
        <v>1</v>
      </c>
    </row>
    <row r="242" spans="1:15" x14ac:dyDescent="0.2">
      <c r="A242">
        <v>0</v>
      </c>
      <c r="B242">
        <v>0</v>
      </c>
      <c r="D242" t="s">
        <v>46</v>
      </c>
      <c r="E242" t="s">
        <v>50</v>
      </c>
      <c r="F242">
        <v>0</v>
      </c>
      <c r="G242">
        <v>0</v>
      </c>
      <c r="I242" t="s">
        <v>46</v>
      </c>
      <c r="J242" t="s">
        <v>50</v>
      </c>
      <c r="K242">
        <v>0</v>
      </c>
      <c r="L242">
        <v>0</v>
      </c>
      <c r="M242" t="b">
        <f t="shared" si="22"/>
        <v>1</v>
      </c>
      <c r="N242" t="b">
        <f t="shared" si="23"/>
        <v>1</v>
      </c>
      <c r="O242" t="s">
        <v>46</v>
      </c>
    </row>
    <row r="243" spans="1:15" x14ac:dyDescent="0.2">
      <c r="A243">
        <v>0</v>
      </c>
      <c r="B243">
        <v>0</v>
      </c>
      <c r="D243" t="s">
        <v>46</v>
      </c>
      <c r="E243" t="s">
        <v>50</v>
      </c>
      <c r="F243">
        <v>0</v>
      </c>
      <c r="G243">
        <v>0</v>
      </c>
      <c r="M243" t="b">
        <f t="shared" ref="M243:M245" si="24">A243=K243</f>
        <v>1</v>
      </c>
      <c r="N243" t="b">
        <f t="shared" ref="N243:N245" si="25">B243=L243</f>
        <v>1</v>
      </c>
    </row>
    <row r="244" spans="1:15" x14ac:dyDescent="0.2">
      <c r="A244">
        <v>0</v>
      </c>
      <c r="B244">
        <v>0</v>
      </c>
      <c r="D244" t="s">
        <v>46</v>
      </c>
      <c r="E244" t="s">
        <v>50</v>
      </c>
      <c r="F244">
        <v>0</v>
      </c>
      <c r="G244">
        <v>0</v>
      </c>
      <c r="M244" t="b">
        <f t="shared" si="24"/>
        <v>1</v>
      </c>
      <c r="N244" t="b">
        <f t="shared" si="25"/>
        <v>1</v>
      </c>
    </row>
    <row r="245" spans="1:15" x14ac:dyDescent="0.2">
      <c r="A245">
        <v>118236</v>
      </c>
      <c r="B245">
        <v>514930</v>
      </c>
      <c r="D245" t="s">
        <v>46</v>
      </c>
      <c r="E245" t="s">
        <v>50</v>
      </c>
      <c r="F245">
        <v>0</v>
      </c>
      <c r="G245">
        <v>0</v>
      </c>
      <c r="J245" t="s">
        <v>50</v>
      </c>
      <c r="K245">
        <v>118236</v>
      </c>
      <c r="L245">
        <v>514930</v>
      </c>
      <c r="M245" t="b">
        <f t="shared" si="24"/>
        <v>1</v>
      </c>
      <c r="N245" t="b">
        <f t="shared" si="25"/>
        <v>1</v>
      </c>
    </row>
    <row r="246" spans="1:15" x14ac:dyDescent="0.2">
      <c r="A246">
        <v>0</v>
      </c>
      <c r="B246">
        <v>0</v>
      </c>
      <c r="I246" t="s">
        <v>46</v>
      </c>
      <c r="J246" t="s">
        <v>50</v>
      </c>
      <c r="K246">
        <v>0</v>
      </c>
      <c r="L246">
        <v>0</v>
      </c>
      <c r="M246" t="b">
        <f t="shared" ref="M246:M309" si="26">A246=K246</f>
        <v>1</v>
      </c>
      <c r="N246" t="b">
        <f t="shared" ref="N246:N309" si="27">B246=L246</f>
        <v>1</v>
      </c>
    </row>
    <row r="247" spans="1:15" x14ac:dyDescent="0.2">
      <c r="A247">
        <v>0</v>
      </c>
      <c r="B247">
        <v>0</v>
      </c>
      <c r="I247" t="s">
        <v>46</v>
      </c>
      <c r="J247" t="s">
        <v>50</v>
      </c>
      <c r="K247">
        <v>0</v>
      </c>
      <c r="L247">
        <v>0</v>
      </c>
      <c r="M247" t="b">
        <f t="shared" si="26"/>
        <v>1</v>
      </c>
      <c r="N247" t="b">
        <f t="shared" si="27"/>
        <v>1</v>
      </c>
    </row>
    <row r="248" spans="1:15" x14ac:dyDescent="0.2">
      <c r="A248">
        <v>0</v>
      </c>
      <c r="B248">
        <v>0</v>
      </c>
      <c r="D248" t="s">
        <v>46</v>
      </c>
      <c r="E248" t="s">
        <v>50</v>
      </c>
      <c r="F248">
        <v>34848558</v>
      </c>
      <c r="G248">
        <v>29633578</v>
      </c>
      <c r="I248" t="s">
        <v>46</v>
      </c>
      <c r="J248" t="s">
        <v>50</v>
      </c>
      <c r="K248">
        <v>0</v>
      </c>
      <c r="L248">
        <v>0</v>
      </c>
      <c r="M248" t="b">
        <f t="shared" si="26"/>
        <v>1</v>
      </c>
      <c r="N248" t="b">
        <f t="shared" si="27"/>
        <v>1</v>
      </c>
    </row>
    <row r="249" spans="1:15" x14ac:dyDescent="0.2">
      <c r="A249">
        <v>34848558</v>
      </c>
      <c r="B249">
        <v>29633578</v>
      </c>
      <c r="D249" t="s">
        <v>46</v>
      </c>
      <c r="E249" t="s">
        <v>50</v>
      </c>
      <c r="F249">
        <v>8485897</v>
      </c>
      <c r="G249">
        <v>16316087</v>
      </c>
      <c r="I249" t="s">
        <v>46</v>
      </c>
      <c r="J249" t="s">
        <v>50</v>
      </c>
      <c r="K249">
        <v>34848558</v>
      </c>
      <c r="L249">
        <v>29633578</v>
      </c>
      <c r="M249" t="b">
        <f t="shared" si="26"/>
        <v>1</v>
      </c>
      <c r="N249" t="b">
        <f t="shared" si="27"/>
        <v>1</v>
      </c>
    </row>
    <row r="250" spans="1:15" x14ac:dyDescent="0.2">
      <c r="A250">
        <v>8485897</v>
      </c>
      <c r="B250">
        <v>16316087</v>
      </c>
      <c r="D250" t="s">
        <v>46</v>
      </c>
      <c r="E250" t="s">
        <v>50</v>
      </c>
      <c r="F250">
        <v>144115</v>
      </c>
      <c r="G250">
        <v>137328</v>
      </c>
      <c r="I250" t="s">
        <v>46</v>
      </c>
      <c r="J250" t="s">
        <v>50</v>
      </c>
      <c r="K250">
        <v>8485897</v>
      </c>
      <c r="L250">
        <v>16316087</v>
      </c>
      <c r="M250" t="b">
        <f t="shared" si="26"/>
        <v>1</v>
      </c>
      <c r="N250" t="b">
        <f t="shared" si="27"/>
        <v>1</v>
      </c>
    </row>
    <row r="251" spans="1:15" x14ac:dyDescent="0.2">
      <c r="A251">
        <v>144115</v>
      </c>
      <c r="B251">
        <v>137328</v>
      </c>
      <c r="D251" t="s">
        <v>46</v>
      </c>
      <c r="E251" t="s">
        <v>50</v>
      </c>
      <c r="F251">
        <v>4020399</v>
      </c>
      <c r="G251">
        <v>663566</v>
      </c>
      <c r="I251" t="s">
        <v>46</v>
      </c>
      <c r="J251" t="s">
        <v>50</v>
      </c>
      <c r="K251">
        <v>144115</v>
      </c>
      <c r="L251">
        <v>137328</v>
      </c>
      <c r="M251" t="b">
        <f t="shared" si="26"/>
        <v>1</v>
      </c>
      <c r="N251" t="b">
        <f t="shared" si="27"/>
        <v>1</v>
      </c>
    </row>
    <row r="252" spans="1:15" x14ac:dyDescent="0.2">
      <c r="A252">
        <v>4020399</v>
      </c>
      <c r="B252">
        <v>663566</v>
      </c>
      <c r="D252" t="s">
        <v>46</v>
      </c>
      <c r="E252" t="s">
        <v>50</v>
      </c>
      <c r="F252">
        <v>0</v>
      </c>
      <c r="G252">
        <v>0</v>
      </c>
      <c r="I252" t="s">
        <v>46</v>
      </c>
      <c r="J252" t="s">
        <v>50</v>
      </c>
      <c r="K252">
        <v>4020399</v>
      </c>
      <c r="L252">
        <v>663566</v>
      </c>
      <c r="M252" t="b">
        <f t="shared" si="26"/>
        <v>1</v>
      </c>
      <c r="N252" t="b">
        <f t="shared" si="27"/>
        <v>1</v>
      </c>
    </row>
    <row r="253" spans="1:15" x14ac:dyDescent="0.2">
      <c r="A253">
        <v>0</v>
      </c>
      <c r="B253">
        <v>0</v>
      </c>
      <c r="D253" t="s">
        <v>46</v>
      </c>
      <c r="E253" t="s">
        <v>50</v>
      </c>
      <c r="F253">
        <v>0</v>
      </c>
      <c r="G253">
        <v>0</v>
      </c>
      <c r="I253" t="s">
        <v>46</v>
      </c>
      <c r="J253" t="s">
        <v>50</v>
      </c>
      <c r="K253">
        <v>0</v>
      </c>
      <c r="L253">
        <v>0</v>
      </c>
      <c r="M253" t="b">
        <f t="shared" si="26"/>
        <v>1</v>
      </c>
      <c r="N253" t="b">
        <f t="shared" si="27"/>
        <v>1</v>
      </c>
    </row>
    <row r="254" spans="1:15" x14ac:dyDescent="0.2">
      <c r="A254">
        <v>0</v>
      </c>
      <c r="B254">
        <v>0</v>
      </c>
      <c r="D254" t="s">
        <v>46</v>
      </c>
      <c r="E254" t="s">
        <v>50</v>
      </c>
      <c r="F254">
        <v>0</v>
      </c>
      <c r="G254">
        <v>0</v>
      </c>
      <c r="I254" t="s">
        <v>46</v>
      </c>
      <c r="J254" t="s">
        <v>50</v>
      </c>
      <c r="K254">
        <v>0</v>
      </c>
      <c r="L254">
        <v>0</v>
      </c>
      <c r="M254" t="b">
        <f t="shared" si="26"/>
        <v>1</v>
      </c>
      <c r="N254" t="b">
        <f t="shared" si="27"/>
        <v>1</v>
      </c>
    </row>
    <row r="255" spans="1:15" x14ac:dyDescent="0.2">
      <c r="A255">
        <v>0</v>
      </c>
      <c r="B255">
        <v>0</v>
      </c>
      <c r="D255" t="s">
        <v>46</v>
      </c>
      <c r="E255" t="s">
        <v>50</v>
      </c>
      <c r="F255">
        <v>0</v>
      </c>
      <c r="G255">
        <v>0</v>
      </c>
      <c r="I255" t="s">
        <v>46</v>
      </c>
      <c r="J255" t="s">
        <v>50</v>
      </c>
      <c r="K255">
        <v>0</v>
      </c>
      <c r="L255">
        <v>0</v>
      </c>
      <c r="M255" t="b">
        <f t="shared" si="26"/>
        <v>1</v>
      </c>
      <c r="N255" t="b">
        <f t="shared" si="27"/>
        <v>1</v>
      </c>
    </row>
    <row r="256" spans="1:15" x14ac:dyDescent="0.2">
      <c r="A256">
        <v>0</v>
      </c>
      <c r="B256">
        <v>0</v>
      </c>
      <c r="D256" t="s">
        <v>46</v>
      </c>
      <c r="E256" t="s">
        <v>50</v>
      </c>
      <c r="F256">
        <v>0</v>
      </c>
      <c r="G256">
        <v>0</v>
      </c>
      <c r="I256" t="s">
        <v>46</v>
      </c>
      <c r="J256" t="s">
        <v>50</v>
      </c>
      <c r="K256">
        <v>0</v>
      </c>
      <c r="L256">
        <v>0</v>
      </c>
      <c r="M256" t="b">
        <f t="shared" si="26"/>
        <v>1</v>
      </c>
      <c r="N256" t="b">
        <f t="shared" si="27"/>
        <v>1</v>
      </c>
    </row>
    <row r="257" spans="1:14" x14ac:dyDescent="0.2">
      <c r="A257">
        <v>0</v>
      </c>
      <c r="B257">
        <v>0</v>
      </c>
      <c r="D257" t="s">
        <v>46</v>
      </c>
      <c r="E257" t="s">
        <v>50</v>
      </c>
      <c r="F257">
        <v>0</v>
      </c>
      <c r="G257">
        <v>0</v>
      </c>
      <c r="I257" t="s">
        <v>46</v>
      </c>
      <c r="J257" t="s">
        <v>50</v>
      </c>
      <c r="K257">
        <v>0</v>
      </c>
      <c r="L257">
        <v>0</v>
      </c>
      <c r="M257" t="b">
        <f t="shared" si="26"/>
        <v>1</v>
      </c>
      <c r="N257" t="b">
        <f t="shared" si="27"/>
        <v>1</v>
      </c>
    </row>
    <row r="258" spans="1:14" x14ac:dyDescent="0.2">
      <c r="A258">
        <v>0</v>
      </c>
      <c r="B258">
        <v>0</v>
      </c>
      <c r="D258" t="s">
        <v>46</v>
      </c>
      <c r="E258" t="s">
        <v>50</v>
      </c>
      <c r="F258">
        <v>0</v>
      </c>
      <c r="G258">
        <v>0</v>
      </c>
      <c r="J258" t="s">
        <v>50</v>
      </c>
      <c r="K258">
        <v>0</v>
      </c>
      <c r="L258">
        <v>0</v>
      </c>
      <c r="M258" t="b">
        <f t="shared" si="26"/>
        <v>1</v>
      </c>
      <c r="N258" t="b">
        <f t="shared" si="27"/>
        <v>1</v>
      </c>
    </row>
    <row r="259" spans="1:14" x14ac:dyDescent="0.2">
      <c r="A259">
        <v>0</v>
      </c>
      <c r="B259">
        <v>0</v>
      </c>
      <c r="D259" t="s">
        <v>46</v>
      </c>
      <c r="E259" t="s">
        <v>50</v>
      </c>
      <c r="F259">
        <v>0</v>
      </c>
      <c r="G259">
        <v>0</v>
      </c>
      <c r="I259" t="s">
        <v>46</v>
      </c>
      <c r="J259" t="s">
        <v>50</v>
      </c>
      <c r="K259">
        <v>0</v>
      </c>
      <c r="L259">
        <v>0</v>
      </c>
      <c r="M259" t="b">
        <f t="shared" si="26"/>
        <v>1</v>
      </c>
      <c r="N259" t="b">
        <f t="shared" si="27"/>
        <v>1</v>
      </c>
    </row>
    <row r="260" spans="1:14" x14ac:dyDescent="0.2">
      <c r="A260">
        <v>0</v>
      </c>
      <c r="B260">
        <v>0</v>
      </c>
      <c r="D260" t="s">
        <v>46</v>
      </c>
      <c r="E260" t="s">
        <v>50</v>
      </c>
      <c r="F260">
        <v>0</v>
      </c>
      <c r="G260">
        <v>0</v>
      </c>
      <c r="I260" t="s">
        <v>46</v>
      </c>
      <c r="J260" t="s">
        <v>50</v>
      </c>
      <c r="K260">
        <v>0</v>
      </c>
      <c r="L260">
        <v>0</v>
      </c>
      <c r="M260" t="b">
        <f t="shared" si="26"/>
        <v>1</v>
      </c>
      <c r="N260" t="b">
        <f t="shared" si="27"/>
        <v>1</v>
      </c>
    </row>
    <row r="261" spans="1:14" x14ac:dyDescent="0.2">
      <c r="A261">
        <v>191960</v>
      </c>
      <c r="B261">
        <v>601265</v>
      </c>
      <c r="D261" t="s">
        <v>46</v>
      </c>
      <c r="E261" t="s">
        <v>50</v>
      </c>
      <c r="F261">
        <v>0</v>
      </c>
      <c r="G261">
        <v>0</v>
      </c>
      <c r="J261" t="s">
        <v>50</v>
      </c>
      <c r="K261">
        <v>191960</v>
      </c>
      <c r="L261">
        <v>601265</v>
      </c>
      <c r="M261" t="b">
        <f t="shared" si="26"/>
        <v>1</v>
      </c>
      <c r="N261" t="b">
        <f t="shared" si="27"/>
        <v>1</v>
      </c>
    </row>
    <row r="262" spans="1:14" x14ac:dyDescent="0.2">
      <c r="A262">
        <v>0</v>
      </c>
      <c r="B262">
        <v>0</v>
      </c>
      <c r="I262" t="s">
        <v>46</v>
      </c>
      <c r="J262" t="s">
        <v>50</v>
      </c>
      <c r="K262">
        <v>0</v>
      </c>
      <c r="L262">
        <v>0</v>
      </c>
      <c r="M262" t="b">
        <f t="shared" si="26"/>
        <v>1</v>
      </c>
      <c r="N262" t="b">
        <f t="shared" si="27"/>
        <v>1</v>
      </c>
    </row>
    <row r="263" spans="1:14" x14ac:dyDescent="0.2">
      <c r="A263">
        <v>0</v>
      </c>
      <c r="B263">
        <v>0</v>
      </c>
      <c r="I263" t="s">
        <v>46</v>
      </c>
      <c r="J263" t="s">
        <v>50</v>
      </c>
      <c r="K263">
        <v>0</v>
      </c>
      <c r="L263">
        <v>0</v>
      </c>
      <c r="M263" t="b">
        <f t="shared" si="26"/>
        <v>1</v>
      </c>
      <c r="N263" t="b">
        <f t="shared" si="27"/>
        <v>1</v>
      </c>
    </row>
    <row r="264" spans="1:14" x14ac:dyDescent="0.2">
      <c r="A264">
        <v>0</v>
      </c>
      <c r="B264">
        <v>0</v>
      </c>
      <c r="D264" t="s">
        <v>46</v>
      </c>
      <c r="E264" t="s">
        <v>50</v>
      </c>
      <c r="F264">
        <v>39257981</v>
      </c>
      <c r="G264">
        <v>29911381</v>
      </c>
      <c r="I264" t="s">
        <v>46</v>
      </c>
      <c r="J264" t="s">
        <v>50</v>
      </c>
      <c r="K264">
        <v>0</v>
      </c>
      <c r="L264">
        <v>0</v>
      </c>
      <c r="M264" t="b">
        <f t="shared" si="26"/>
        <v>1</v>
      </c>
      <c r="N264" t="b">
        <f t="shared" si="27"/>
        <v>1</v>
      </c>
    </row>
    <row r="265" spans="1:14" x14ac:dyDescent="0.2">
      <c r="A265">
        <v>39257981</v>
      </c>
      <c r="B265">
        <v>29911381</v>
      </c>
      <c r="D265" t="s">
        <v>46</v>
      </c>
      <c r="E265" t="s">
        <v>50</v>
      </c>
      <c r="F265">
        <v>8425007</v>
      </c>
      <c r="G265">
        <v>15113423</v>
      </c>
      <c r="I265" t="s">
        <v>46</v>
      </c>
      <c r="J265" t="s">
        <v>50</v>
      </c>
      <c r="K265">
        <v>39257981</v>
      </c>
      <c r="L265">
        <v>29911381</v>
      </c>
      <c r="M265" t="b">
        <f t="shared" si="26"/>
        <v>1</v>
      </c>
      <c r="N265" t="b">
        <f t="shared" si="27"/>
        <v>1</v>
      </c>
    </row>
    <row r="266" spans="1:14" x14ac:dyDescent="0.2">
      <c r="A266">
        <v>8425007</v>
      </c>
      <c r="B266">
        <v>15113423</v>
      </c>
      <c r="D266" t="s">
        <v>46</v>
      </c>
      <c r="E266" t="s">
        <v>50</v>
      </c>
      <c r="F266">
        <v>127740</v>
      </c>
      <c r="G266">
        <v>133156</v>
      </c>
      <c r="I266" t="s">
        <v>46</v>
      </c>
      <c r="J266" t="s">
        <v>50</v>
      </c>
      <c r="K266">
        <v>8425007</v>
      </c>
      <c r="L266">
        <v>15113423</v>
      </c>
      <c r="M266" t="b">
        <f t="shared" si="26"/>
        <v>1</v>
      </c>
      <c r="N266" t="b">
        <f t="shared" si="27"/>
        <v>1</v>
      </c>
    </row>
    <row r="267" spans="1:14" x14ac:dyDescent="0.2">
      <c r="A267">
        <v>127740</v>
      </c>
      <c r="B267">
        <v>133156</v>
      </c>
      <c r="D267" t="s">
        <v>46</v>
      </c>
      <c r="E267" t="s">
        <v>50</v>
      </c>
      <c r="F267">
        <v>4157847</v>
      </c>
      <c r="G267">
        <v>637795</v>
      </c>
      <c r="I267" t="s">
        <v>46</v>
      </c>
      <c r="J267" t="s">
        <v>50</v>
      </c>
      <c r="K267">
        <v>127740</v>
      </c>
      <c r="L267">
        <v>133156</v>
      </c>
      <c r="M267" t="b">
        <f t="shared" si="26"/>
        <v>1</v>
      </c>
      <c r="N267" t="b">
        <f t="shared" si="27"/>
        <v>1</v>
      </c>
    </row>
    <row r="268" spans="1:14" x14ac:dyDescent="0.2">
      <c r="A268">
        <v>4157847</v>
      </c>
      <c r="B268">
        <v>637795</v>
      </c>
      <c r="D268" t="s">
        <v>46</v>
      </c>
      <c r="E268" t="s">
        <v>50</v>
      </c>
      <c r="F268">
        <v>0</v>
      </c>
      <c r="G268">
        <v>0</v>
      </c>
      <c r="I268" t="s">
        <v>46</v>
      </c>
      <c r="J268" t="s">
        <v>50</v>
      </c>
      <c r="K268">
        <v>4157847</v>
      </c>
      <c r="L268">
        <v>637795</v>
      </c>
      <c r="M268" t="b">
        <f t="shared" si="26"/>
        <v>1</v>
      </c>
      <c r="N268" t="b">
        <f t="shared" si="27"/>
        <v>1</v>
      </c>
    </row>
    <row r="269" spans="1:14" x14ac:dyDescent="0.2">
      <c r="A269">
        <v>0</v>
      </c>
      <c r="B269">
        <v>0</v>
      </c>
      <c r="D269" t="s">
        <v>46</v>
      </c>
      <c r="E269" t="s">
        <v>50</v>
      </c>
      <c r="F269">
        <v>0</v>
      </c>
      <c r="G269">
        <v>0</v>
      </c>
      <c r="I269" t="s">
        <v>46</v>
      </c>
      <c r="J269" t="s">
        <v>50</v>
      </c>
      <c r="K269">
        <v>0</v>
      </c>
      <c r="L269">
        <v>0</v>
      </c>
      <c r="M269" t="b">
        <f t="shared" si="26"/>
        <v>1</v>
      </c>
      <c r="N269" t="b">
        <f t="shared" si="27"/>
        <v>1</v>
      </c>
    </row>
    <row r="270" spans="1:14" x14ac:dyDescent="0.2">
      <c r="A270">
        <v>0</v>
      </c>
      <c r="B270">
        <v>0</v>
      </c>
      <c r="D270" t="s">
        <v>46</v>
      </c>
      <c r="E270" t="s">
        <v>50</v>
      </c>
      <c r="F270">
        <v>0</v>
      </c>
      <c r="G270">
        <v>0</v>
      </c>
      <c r="I270" t="s">
        <v>46</v>
      </c>
      <c r="J270" t="s">
        <v>50</v>
      </c>
      <c r="K270">
        <v>0</v>
      </c>
      <c r="L270">
        <v>0</v>
      </c>
      <c r="M270" t="b">
        <f t="shared" si="26"/>
        <v>1</v>
      </c>
      <c r="N270" t="b">
        <f t="shared" si="27"/>
        <v>1</v>
      </c>
    </row>
    <row r="271" spans="1:14" x14ac:dyDescent="0.2">
      <c r="A271">
        <v>0</v>
      </c>
      <c r="B271">
        <v>0</v>
      </c>
      <c r="D271" t="s">
        <v>46</v>
      </c>
      <c r="E271" t="s">
        <v>50</v>
      </c>
      <c r="F271">
        <v>0</v>
      </c>
      <c r="G271">
        <v>0</v>
      </c>
      <c r="I271" t="s">
        <v>46</v>
      </c>
      <c r="J271" t="s">
        <v>50</v>
      </c>
      <c r="K271">
        <v>0</v>
      </c>
      <c r="L271">
        <v>0</v>
      </c>
      <c r="M271" t="b">
        <f t="shared" si="26"/>
        <v>1</v>
      </c>
      <c r="N271" t="b">
        <f t="shared" si="27"/>
        <v>1</v>
      </c>
    </row>
    <row r="272" spans="1:14" x14ac:dyDescent="0.2">
      <c r="A272">
        <v>0</v>
      </c>
      <c r="B272">
        <v>0</v>
      </c>
      <c r="D272" t="s">
        <v>46</v>
      </c>
      <c r="E272" t="s">
        <v>50</v>
      </c>
      <c r="F272">
        <v>0</v>
      </c>
      <c r="G272">
        <v>0</v>
      </c>
      <c r="I272" t="s">
        <v>46</v>
      </c>
      <c r="J272" t="s">
        <v>50</v>
      </c>
      <c r="K272">
        <v>0</v>
      </c>
      <c r="L272">
        <v>0</v>
      </c>
      <c r="M272" t="b">
        <f t="shared" si="26"/>
        <v>1</v>
      </c>
      <c r="N272" t="b">
        <f t="shared" si="27"/>
        <v>1</v>
      </c>
    </row>
    <row r="273" spans="1:14" x14ac:dyDescent="0.2">
      <c r="A273">
        <v>0</v>
      </c>
      <c r="B273">
        <v>0</v>
      </c>
      <c r="D273" t="s">
        <v>46</v>
      </c>
      <c r="E273" t="s">
        <v>50</v>
      </c>
      <c r="F273">
        <v>0</v>
      </c>
      <c r="G273">
        <v>0</v>
      </c>
      <c r="I273" t="s">
        <v>46</v>
      </c>
      <c r="J273" t="s">
        <v>50</v>
      </c>
      <c r="K273">
        <v>0</v>
      </c>
      <c r="L273">
        <v>0</v>
      </c>
      <c r="M273" t="b">
        <f t="shared" si="26"/>
        <v>1</v>
      </c>
      <c r="N273" t="b">
        <f t="shared" si="27"/>
        <v>1</v>
      </c>
    </row>
    <row r="274" spans="1:14" x14ac:dyDescent="0.2">
      <c r="A274">
        <v>0</v>
      </c>
      <c r="B274">
        <v>0</v>
      </c>
      <c r="D274" t="s">
        <v>46</v>
      </c>
      <c r="E274" t="s">
        <v>50</v>
      </c>
      <c r="F274">
        <v>0</v>
      </c>
      <c r="G274">
        <v>0</v>
      </c>
      <c r="J274" t="s">
        <v>50</v>
      </c>
      <c r="K274">
        <v>0</v>
      </c>
      <c r="L274">
        <v>0</v>
      </c>
      <c r="M274" t="b">
        <f t="shared" si="26"/>
        <v>1</v>
      </c>
      <c r="N274" t="b">
        <f t="shared" si="27"/>
        <v>1</v>
      </c>
    </row>
    <row r="275" spans="1:14" x14ac:dyDescent="0.2">
      <c r="A275">
        <v>0</v>
      </c>
      <c r="B275">
        <v>0</v>
      </c>
      <c r="D275" t="s">
        <v>46</v>
      </c>
      <c r="E275" t="s">
        <v>50</v>
      </c>
      <c r="F275">
        <v>0</v>
      </c>
      <c r="G275">
        <v>0</v>
      </c>
      <c r="I275" t="s">
        <v>46</v>
      </c>
      <c r="J275" t="s">
        <v>50</v>
      </c>
      <c r="K275">
        <v>0</v>
      </c>
      <c r="L275">
        <v>0</v>
      </c>
      <c r="M275" t="b">
        <f t="shared" si="26"/>
        <v>1</v>
      </c>
      <c r="N275" t="b">
        <f t="shared" si="27"/>
        <v>1</v>
      </c>
    </row>
    <row r="276" spans="1:14" x14ac:dyDescent="0.2">
      <c r="A276">
        <v>0</v>
      </c>
      <c r="B276">
        <v>0</v>
      </c>
      <c r="D276" t="s">
        <v>46</v>
      </c>
      <c r="E276" t="s">
        <v>50</v>
      </c>
      <c r="F276">
        <v>0</v>
      </c>
      <c r="G276">
        <v>0</v>
      </c>
      <c r="I276" t="s">
        <v>46</v>
      </c>
      <c r="J276" t="s">
        <v>50</v>
      </c>
      <c r="K276">
        <v>0</v>
      </c>
      <c r="L276">
        <v>0</v>
      </c>
      <c r="M276" t="b">
        <f t="shared" si="26"/>
        <v>1</v>
      </c>
      <c r="N276" t="b">
        <f t="shared" si="27"/>
        <v>1</v>
      </c>
    </row>
    <row r="277" spans="1:14" x14ac:dyDescent="0.2">
      <c r="A277">
        <v>239194</v>
      </c>
      <c r="B277">
        <v>633908</v>
      </c>
      <c r="D277" t="s">
        <v>46</v>
      </c>
      <c r="E277" t="s">
        <v>50</v>
      </c>
      <c r="F277">
        <v>0</v>
      </c>
      <c r="G277">
        <v>0</v>
      </c>
      <c r="J277" t="s">
        <v>50</v>
      </c>
      <c r="K277">
        <v>239194</v>
      </c>
      <c r="L277">
        <v>633908</v>
      </c>
      <c r="M277" t="b">
        <f t="shared" si="26"/>
        <v>1</v>
      </c>
      <c r="N277" t="b">
        <f t="shared" si="27"/>
        <v>1</v>
      </c>
    </row>
    <row r="278" spans="1:14" x14ac:dyDescent="0.2">
      <c r="A278">
        <v>0</v>
      </c>
      <c r="B278">
        <v>0</v>
      </c>
      <c r="I278" t="s">
        <v>46</v>
      </c>
      <c r="J278" t="s">
        <v>50</v>
      </c>
      <c r="K278">
        <v>0</v>
      </c>
      <c r="L278">
        <v>0</v>
      </c>
      <c r="M278" t="b">
        <f t="shared" si="26"/>
        <v>1</v>
      </c>
      <c r="N278" t="b">
        <f t="shared" si="27"/>
        <v>1</v>
      </c>
    </row>
    <row r="279" spans="1:14" x14ac:dyDescent="0.2">
      <c r="A279">
        <v>0</v>
      </c>
      <c r="B279">
        <v>0</v>
      </c>
      <c r="I279" t="s">
        <v>46</v>
      </c>
      <c r="J279" t="s">
        <v>50</v>
      </c>
      <c r="K279">
        <v>0</v>
      </c>
      <c r="L279">
        <v>0</v>
      </c>
      <c r="M279" t="b">
        <f t="shared" si="26"/>
        <v>1</v>
      </c>
      <c r="N279" t="b">
        <f t="shared" si="27"/>
        <v>1</v>
      </c>
    </row>
    <row r="280" spans="1:14" x14ac:dyDescent="0.2">
      <c r="A280">
        <v>0</v>
      </c>
      <c r="B280">
        <v>0</v>
      </c>
      <c r="D280" t="s">
        <v>46</v>
      </c>
      <c r="E280" t="s">
        <v>50</v>
      </c>
      <c r="F280">
        <v>34983506</v>
      </c>
      <c r="G280">
        <v>26943180</v>
      </c>
      <c r="I280" t="s">
        <v>46</v>
      </c>
      <c r="J280" t="s">
        <v>50</v>
      </c>
      <c r="K280">
        <v>0</v>
      </c>
      <c r="L280">
        <v>0</v>
      </c>
      <c r="M280" t="b">
        <f t="shared" si="26"/>
        <v>1</v>
      </c>
      <c r="N280" t="b">
        <f t="shared" si="27"/>
        <v>1</v>
      </c>
    </row>
    <row r="281" spans="1:14" x14ac:dyDescent="0.2">
      <c r="A281">
        <v>34983506</v>
      </c>
      <c r="B281">
        <v>26943180</v>
      </c>
      <c r="D281" t="s">
        <v>46</v>
      </c>
      <c r="E281" t="s">
        <v>50</v>
      </c>
      <c r="F281">
        <v>8504547</v>
      </c>
      <c r="G281">
        <v>15176763</v>
      </c>
      <c r="I281" t="s">
        <v>46</v>
      </c>
      <c r="J281" t="s">
        <v>50</v>
      </c>
      <c r="K281">
        <v>34983506</v>
      </c>
      <c r="L281">
        <v>26943180</v>
      </c>
      <c r="M281" t="b">
        <f t="shared" si="26"/>
        <v>1</v>
      </c>
      <c r="N281" t="b">
        <f t="shared" si="27"/>
        <v>1</v>
      </c>
    </row>
    <row r="282" spans="1:14" x14ac:dyDescent="0.2">
      <c r="A282">
        <v>8504547</v>
      </c>
      <c r="B282">
        <v>15176763</v>
      </c>
      <c r="D282" t="s">
        <v>46</v>
      </c>
      <c r="E282" t="s">
        <v>50</v>
      </c>
      <c r="F282">
        <v>135377</v>
      </c>
      <c r="G282">
        <v>125109</v>
      </c>
      <c r="I282" t="s">
        <v>46</v>
      </c>
      <c r="J282" t="s">
        <v>50</v>
      </c>
      <c r="K282">
        <v>8504547</v>
      </c>
      <c r="L282">
        <v>15176763</v>
      </c>
      <c r="M282" t="b">
        <f t="shared" si="26"/>
        <v>1</v>
      </c>
      <c r="N282" t="b">
        <f t="shared" si="27"/>
        <v>1</v>
      </c>
    </row>
    <row r="283" spans="1:14" x14ac:dyDescent="0.2">
      <c r="A283">
        <v>135377</v>
      </c>
      <c r="B283">
        <v>125109</v>
      </c>
      <c r="D283" t="s">
        <v>46</v>
      </c>
      <c r="E283" t="s">
        <v>50</v>
      </c>
      <c r="F283">
        <v>4012364</v>
      </c>
      <c r="G283">
        <v>593208</v>
      </c>
      <c r="I283" t="s">
        <v>46</v>
      </c>
      <c r="J283" t="s">
        <v>50</v>
      </c>
      <c r="K283">
        <v>135377</v>
      </c>
      <c r="L283">
        <v>125109</v>
      </c>
      <c r="M283" t="b">
        <f t="shared" si="26"/>
        <v>1</v>
      </c>
      <c r="N283" t="b">
        <f t="shared" si="27"/>
        <v>1</v>
      </c>
    </row>
    <row r="284" spans="1:14" x14ac:dyDescent="0.2">
      <c r="A284">
        <v>4012364</v>
      </c>
      <c r="B284">
        <v>593208</v>
      </c>
      <c r="D284" t="s">
        <v>46</v>
      </c>
      <c r="E284" t="s">
        <v>50</v>
      </c>
      <c r="F284">
        <v>0</v>
      </c>
      <c r="G284">
        <v>0</v>
      </c>
      <c r="I284" t="s">
        <v>46</v>
      </c>
      <c r="J284" t="s">
        <v>50</v>
      </c>
      <c r="K284">
        <v>4012364</v>
      </c>
      <c r="L284">
        <v>593208</v>
      </c>
      <c r="M284" t="b">
        <f t="shared" si="26"/>
        <v>1</v>
      </c>
      <c r="N284" t="b">
        <f t="shared" si="27"/>
        <v>1</v>
      </c>
    </row>
    <row r="285" spans="1:14" x14ac:dyDescent="0.2">
      <c r="A285">
        <v>0</v>
      </c>
      <c r="B285">
        <v>0</v>
      </c>
      <c r="D285" t="s">
        <v>46</v>
      </c>
      <c r="E285" t="s">
        <v>50</v>
      </c>
      <c r="F285">
        <v>0</v>
      </c>
      <c r="G285">
        <v>0</v>
      </c>
      <c r="I285" t="s">
        <v>46</v>
      </c>
      <c r="J285" t="s">
        <v>50</v>
      </c>
      <c r="K285">
        <v>0</v>
      </c>
      <c r="L285">
        <v>0</v>
      </c>
      <c r="M285" t="b">
        <f t="shared" si="26"/>
        <v>1</v>
      </c>
      <c r="N285" t="b">
        <f t="shared" si="27"/>
        <v>1</v>
      </c>
    </row>
    <row r="286" spans="1:14" x14ac:dyDescent="0.2">
      <c r="A286">
        <v>0</v>
      </c>
      <c r="B286">
        <v>0</v>
      </c>
      <c r="D286" t="s">
        <v>46</v>
      </c>
      <c r="E286" t="s">
        <v>50</v>
      </c>
      <c r="F286">
        <v>0</v>
      </c>
      <c r="G286">
        <v>0</v>
      </c>
      <c r="I286" t="s">
        <v>46</v>
      </c>
      <c r="J286" t="s">
        <v>50</v>
      </c>
      <c r="K286">
        <v>0</v>
      </c>
      <c r="L286">
        <v>0</v>
      </c>
      <c r="M286" t="b">
        <f t="shared" si="26"/>
        <v>1</v>
      </c>
      <c r="N286" t="b">
        <f t="shared" si="27"/>
        <v>1</v>
      </c>
    </row>
    <row r="287" spans="1:14" x14ac:dyDescent="0.2">
      <c r="A287">
        <v>0</v>
      </c>
      <c r="B287">
        <v>0</v>
      </c>
      <c r="D287" t="s">
        <v>46</v>
      </c>
      <c r="E287" t="s">
        <v>50</v>
      </c>
      <c r="F287">
        <v>0</v>
      </c>
      <c r="G287">
        <v>0</v>
      </c>
      <c r="I287" t="s">
        <v>46</v>
      </c>
      <c r="J287" t="s">
        <v>50</v>
      </c>
      <c r="K287">
        <v>0</v>
      </c>
      <c r="L287">
        <v>0</v>
      </c>
      <c r="M287" t="b">
        <f t="shared" si="26"/>
        <v>1</v>
      </c>
      <c r="N287" t="b">
        <f t="shared" si="27"/>
        <v>1</v>
      </c>
    </row>
    <row r="288" spans="1:14" x14ac:dyDescent="0.2">
      <c r="A288">
        <v>0</v>
      </c>
      <c r="B288">
        <v>0</v>
      </c>
      <c r="D288" t="s">
        <v>46</v>
      </c>
      <c r="E288" t="s">
        <v>50</v>
      </c>
      <c r="F288">
        <v>0</v>
      </c>
      <c r="G288">
        <v>0</v>
      </c>
      <c r="I288" t="s">
        <v>46</v>
      </c>
      <c r="J288" t="s">
        <v>50</v>
      </c>
      <c r="K288">
        <v>0</v>
      </c>
      <c r="L288">
        <v>0</v>
      </c>
      <c r="M288" t="b">
        <f t="shared" si="26"/>
        <v>1</v>
      </c>
      <c r="N288" t="b">
        <f t="shared" si="27"/>
        <v>1</v>
      </c>
    </row>
    <row r="289" spans="1:14" x14ac:dyDescent="0.2">
      <c r="A289">
        <v>0</v>
      </c>
      <c r="B289">
        <v>0</v>
      </c>
      <c r="D289" t="s">
        <v>46</v>
      </c>
      <c r="E289" t="s">
        <v>50</v>
      </c>
      <c r="F289">
        <v>0</v>
      </c>
      <c r="G289">
        <v>0</v>
      </c>
      <c r="J289" t="s">
        <v>50</v>
      </c>
      <c r="K289">
        <v>0</v>
      </c>
      <c r="L289">
        <v>0</v>
      </c>
      <c r="M289" t="b">
        <f t="shared" si="26"/>
        <v>1</v>
      </c>
      <c r="N289" t="b">
        <f t="shared" si="27"/>
        <v>1</v>
      </c>
    </row>
    <row r="290" spans="1:14" x14ac:dyDescent="0.2">
      <c r="A290">
        <v>0</v>
      </c>
      <c r="B290">
        <v>0</v>
      </c>
      <c r="D290" t="s">
        <v>46</v>
      </c>
      <c r="E290" t="s">
        <v>50</v>
      </c>
      <c r="F290">
        <v>0</v>
      </c>
      <c r="G290">
        <v>0</v>
      </c>
      <c r="I290" t="s">
        <v>46</v>
      </c>
      <c r="J290" t="s">
        <v>50</v>
      </c>
      <c r="K290">
        <v>0</v>
      </c>
      <c r="L290">
        <v>0</v>
      </c>
      <c r="M290" t="b">
        <f t="shared" si="26"/>
        <v>1</v>
      </c>
      <c r="N290" t="b">
        <f t="shared" si="27"/>
        <v>1</v>
      </c>
    </row>
    <row r="291" spans="1:14" x14ac:dyDescent="0.2">
      <c r="A291">
        <v>0</v>
      </c>
      <c r="B291">
        <v>0</v>
      </c>
      <c r="D291" t="s">
        <v>46</v>
      </c>
      <c r="E291" t="s">
        <v>50</v>
      </c>
      <c r="F291">
        <v>0</v>
      </c>
      <c r="G291">
        <v>0</v>
      </c>
      <c r="I291" t="s">
        <v>46</v>
      </c>
      <c r="J291" t="s">
        <v>50</v>
      </c>
      <c r="K291">
        <v>0</v>
      </c>
      <c r="L291">
        <v>0</v>
      </c>
      <c r="M291" t="b">
        <f t="shared" si="26"/>
        <v>1</v>
      </c>
      <c r="N291" t="b">
        <f t="shared" si="27"/>
        <v>1</v>
      </c>
    </row>
    <row r="292" spans="1:14" x14ac:dyDescent="0.2">
      <c r="A292">
        <v>681</v>
      </c>
      <c r="B292">
        <v>1144</v>
      </c>
      <c r="D292" t="s">
        <v>46</v>
      </c>
      <c r="E292" t="s">
        <v>50</v>
      </c>
      <c r="F292">
        <v>0</v>
      </c>
      <c r="G292">
        <v>0</v>
      </c>
      <c r="J292" t="s">
        <v>50</v>
      </c>
      <c r="K292">
        <v>681</v>
      </c>
      <c r="L292">
        <v>1144</v>
      </c>
      <c r="M292" t="b">
        <f t="shared" si="26"/>
        <v>1</v>
      </c>
      <c r="N292" t="b">
        <f t="shared" si="27"/>
        <v>1</v>
      </c>
    </row>
    <row r="293" spans="1:14" x14ac:dyDescent="0.2">
      <c r="A293">
        <v>0</v>
      </c>
      <c r="B293">
        <v>0</v>
      </c>
      <c r="D293" t="s">
        <v>46</v>
      </c>
      <c r="E293" t="s">
        <v>50</v>
      </c>
      <c r="I293" t="s">
        <v>46</v>
      </c>
      <c r="J293" t="s">
        <v>50</v>
      </c>
      <c r="K293">
        <v>0</v>
      </c>
      <c r="L293">
        <v>0</v>
      </c>
      <c r="M293" t="b">
        <f t="shared" si="26"/>
        <v>1</v>
      </c>
      <c r="N293" t="b">
        <f t="shared" si="27"/>
        <v>1</v>
      </c>
    </row>
    <row r="294" spans="1:14" x14ac:dyDescent="0.2">
      <c r="A294">
        <v>0</v>
      </c>
      <c r="B294">
        <v>0</v>
      </c>
      <c r="D294" t="s">
        <v>46</v>
      </c>
      <c r="E294" t="s">
        <v>50</v>
      </c>
      <c r="I294" t="s">
        <v>46</v>
      </c>
      <c r="J294" t="s">
        <v>50</v>
      </c>
      <c r="K294">
        <v>0</v>
      </c>
      <c r="L294">
        <v>0</v>
      </c>
      <c r="M294" t="b">
        <f t="shared" si="26"/>
        <v>1</v>
      </c>
      <c r="N294" t="b">
        <f t="shared" si="27"/>
        <v>1</v>
      </c>
    </row>
    <row r="295" spans="1:14" x14ac:dyDescent="0.2">
      <c r="A295">
        <v>0</v>
      </c>
      <c r="B295">
        <v>0</v>
      </c>
      <c r="D295" t="s">
        <v>46</v>
      </c>
      <c r="E295" t="s">
        <v>50</v>
      </c>
      <c r="F295">
        <v>33022669</v>
      </c>
      <c r="G295">
        <v>25688023</v>
      </c>
      <c r="I295" t="s">
        <v>46</v>
      </c>
      <c r="J295" t="s">
        <v>50</v>
      </c>
      <c r="K295">
        <v>0</v>
      </c>
      <c r="L295">
        <v>0</v>
      </c>
      <c r="M295" t="b">
        <f t="shared" si="26"/>
        <v>1</v>
      </c>
      <c r="N295" t="b">
        <f t="shared" si="27"/>
        <v>1</v>
      </c>
    </row>
    <row r="296" spans="1:14" x14ac:dyDescent="0.2">
      <c r="A296">
        <v>33022669</v>
      </c>
      <c r="B296">
        <v>25688023</v>
      </c>
      <c r="D296" t="s">
        <v>46</v>
      </c>
      <c r="E296" t="s">
        <v>50</v>
      </c>
      <c r="F296">
        <v>8745616</v>
      </c>
      <c r="G296">
        <v>14900030</v>
      </c>
      <c r="I296" t="s">
        <v>46</v>
      </c>
      <c r="J296" t="s">
        <v>50</v>
      </c>
      <c r="K296">
        <v>33022669</v>
      </c>
      <c r="L296">
        <v>25688023</v>
      </c>
      <c r="M296" t="b">
        <f t="shared" si="26"/>
        <v>1</v>
      </c>
      <c r="N296" t="b">
        <f t="shared" si="27"/>
        <v>1</v>
      </c>
    </row>
    <row r="297" spans="1:14" x14ac:dyDescent="0.2">
      <c r="A297">
        <v>8745616</v>
      </c>
      <c r="B297">
        <v>14900030</v>
      </c>
      <c r="D297" t="s">
        <v>46</v>
      </c>
      <c r="E297" t="s">
        <v>50</v>
      </c>
      <c r="F297">
        <v>133223</v>
      </c>
      <c r="G297">
        <v>126236</v>
      </c>
      <c r="I297" t="s">
        <v>46</v>
      </c>
      <c r="J297" t="s">
        <v>50</v>
      </c>
      <c r="K297">
        <v>8745616</v>
      </c>
      <c r="L297">
        <v>14900030</v>
      </c>
      <c r="M297" t="b">
        <f t="shared" si="26"/>
        <v>1</v>
      </c>
      <c r="N297" t="b">
        <f t="shared" si="27"/>
        <v>1</v>
      </c>
    </row>
    <row r="298" spans="1:14" x14ac:dyDescent="0.2">
      <c r="A298">
        <v>133223</v>
      </c>
      <c r="B298">
        <v>126236</v>
      </c>
      <c r="D298" t="s">
        <v>46</v>
      </c>
      <c r="E298" t="s">
        <v>50</v>
      </c>
      <c r="F298">
        <v>4546817</v>
      </c>
      <c r="G298">
        <v>43652</v>
      </c>
      <c r="I298" t="s">
        <v>46</v>
      </c>
      <c r="J298" t="s">
        <v>50</v>
      </c>
      <c r="K298">
        <v>133223</v>
      </c>
      <c r="L298">
        <v>126236</v>
      </c>
      <c r="M298" t="b">
        <f t="shared" si="26"/>
        <v>1</v>
      </c>
      <c r="N298" t="b">
        <f t="shared" si="27"/>
        <v>1</v>
      </c>
    </row>
    <row r="299" spans="1:14" x14ac:dyDescent="0.2">
      <c r="A299">
        <v>4546817</v>
      </c>
      <c r="B299">
        <v>43652</v>
      </c>
      <c r="D299" t="s">
        <v>46</v>
      </c>
      <c r="E299" t="s">
        <v>50</v>
      </c>
      <c r="F299">
        <v>3933710</v>
      </c>
      <c r="G299">
        <v>601904</v>
      </c>
      <c r="I299" t="s">
        <v>46</v>
      </c>
      <c r="J299" t="s">
        <v>50</v>
      </c>
      <c r="K299">
        <v>4546817</v>
      </c>
      <c r="L299">
        <v>43652</v>
      </c>
      <c r="M299" t="b">
        <f t="shared" si="26"/>
        <v>1</v>
      </c>
      <c r="N299" t="b">
        <f t="shared" si="27"/>
        <v>1</v>
      </c>
    </row>
    <row r="300" spans="1:14" x14ac:dyDescent="0.2">
      <c r="A300">
        <v>3933710</v>
      </c>
      <c r="B300">
        <v>601904</v>
      </c>
      <c r="D300" t="s">
        <v>46</v>
      </c>
      <c r="E300" t="s">
        <v>50</v>
      </c>
      <c r="F300">
        <v>0</v>
      </c>
      <c r="G300">
        <v>0</v>
      </c>
      <c r="I300" t="s">
        <v>46</v>
      </c>
      <c r="J300" t="s">
        <v>50</v>
      </c>
      <c r="K300">
        <v>3933710</v>
      </c>
      <c r="L300">
        <v>601904</v>
      </c>
      <c r="M300" t="b">
        <f t="shared" si="26"/>
        <v>1</v>
      </c>
      <c r="N300" t="b">
        <f t="shared" si="27"/>
        <v>1</v>
      </c>
    </row>
    <row r="301" spans="1:14" x14ac:dyDescent="0.2">
      <c r="A301">
        <v>0</v>
      </c>
      <c r="B301">
        <v>0</v>
      </c>
      <c r="D301" t="s">
        <v>46</v>
      </c>
      <c r="E301" t="s">
        <v>50</v>
      </c>
      <c r="F301">
        <v>0</v>
      </c>
      <c r="G301">
        <v>0</v>
      </c>
      <c r="I301" t="s">
        <v>46</v>
      </c>
      <c r="J301" t="s">
        <v>50</v>
      </c>
      <c r="K301">
        <v>0</v>
      </c>
      <c r="L301">
        <v>0</v>
      </c>
      <c r="M301" t="b">
        <f t="shared" si="26"/>
        <v>1</v>
      </c>
      <c r="N301" t="b">
        <f t="shared" si="27"/>
        <v>1</v>
      </c>
    </row>
    <row r="302" spans="1:14" x14ac:dyDescent="0.2">
      <c r="A302">
        <v>0</v>
      </c>
      <c r="B302">
        <v>0</v>
      </c>
      <c r="D302" t="s">
        <v>46</v>
      </c>
      <c r="E302" t="s">
        <v>50</v>
      </c>
      <c r="F302">
        <v>0</v>
      </c>
      <c r="G302">
        <v>0</v>
      </c>
      <c r="I302" t="s">
        <v>46</v>
      </c>
      <c r="J302" t="s">
        <v>50</v>
      </c>
      <c r="K302">
        <v>0</v>
      </c>
      <c r="L302">
        <v>0</v>
      </c>
      <c r="M302" t="b">
        <f t="shared" si="26"/>
        <v>1</v>
      </c>
      <c r="N302" t="b">
        <f t="shared" si="27"/>
        <v>1</v>
      </c>
    </row>
    <row r="303" spans="1:14" x14ac:dyDescent="0.2">
      <c r="A303">
        <v>0</v>
      </c>
      <c r="B303">
        <v>0</v>
      </c>
      <c r="D303" t="s">
        <v>46</v>
      </c>
      <c r="E303" t="s">
        <v>50</v>
      </c>
      <c r="F303">
        <v>0</v>
      </c>
      <c r="G303">
        <v>0</v>
      </c>
      <c r="I303" t="s">
        <v>46</v>
      </c>
      <c r="J303" t="s">
        <v>50</v>
      </c>
      <c r="K303">
        <v>0</v>
      </c>
      <c r="L303">
        <v>0</v>
      </c>
      <c r="M303" t="b">
        <f t="shared" si="26"/>
        <v>1</v>
      </c>
      <c r="N303" t="b">
        <f t="shared" si="27"/>
        <v>1</v>
      </c>
    </row>
    <row r="304" spans="1:14" x14ac:dyDescent="0.2">
      <c r="A304">
        <v>0</v>
      </c>
      <c r="B304">
        <v>0</v>
      </c>
      <c r="D304" t="s">
        <v>46</v>
      </c>
      <c r="E304" t="s">
        <v>50</v>
      </c>
      <c r="F304">
        <v>0</v>
      </c>
      <c r="G304">
        <v>0</v>
      </c>
      <c r="I304" t="s">
        <v>46</v>
      </c>
      <c r="J304" t="s">
        <v>50</v>
      </c>
      <c r="K304">
        <v>0</v>
      </c>
      <c r="L304">
        <v>0</v>
      </c>
      <c r="M304" t="b">
        <f t="shared" si="26"/>
        <v>1</v>
      </c>
      <c r="N304" t="b">
        <f t="shared" si="27"/>
        <v>1</v>
      </c>
    </row>
    <row r="305" spans="1:14" x14ac:dyDescent="0.2">
      <c r="A305">
        <v>0</v>
      </c>
      <c r="B305">
        <v>0</v>
      </c>
      <c r="D305" t="s">
        <v>46</v>
      </c>
      <c r="E305" t="s">
        <v>50</v>
      </c>
      <c r="F305">
        <v>0</v>
      </c>
      <c r="G305">
        <v>0</v>
      </c>
      <c r="I305" t="s">
        <v>46</v>
      </c>
      <c r="J305" t="s">
        <v>50</v>
      </c>
      <c r="K305">
        <v>0</v>
      </c>
      <c r="L305">
        <v>0</v>
      </c>
      <c r="M305" t="b">
        <f t="shared" si="26"/>
        <v>1</v>
      </c>
      <c r="N305" t="b">
        <f t="shared" si="27"/>
        <v>1</v>
      </c>
    </row>
    <row r="306" spans="1:14" x14ac:dyDescent="0.2">
      <c r="A306">
        <v>0</v>
      </c>
      <c r="B306">
        <v>0</v>
      </c>
      <c r="D306" t="s">
        <v>46</v>
      </c>
      <c r="E306" t="s">
        <v>50</v>
      </c>
      <c r="F306">
        <v>0</v>
      </c>
      <c r="G306">
        <v>0</v>
      </c>
      <c r="I306" t="s">
        <v>46</v>
      </c>
      <c r="J306" t="s">
        <v>50</v>
      </c>
      <c r="K306">
        <v>0</v>
      </c>
      <c r="L306">
        <v>0</v>
      </c>
      <c r="M306" t="b">
        <f t="shared" si="26"/>
        <v>1</v>
      </c>
      <c r="N306" t="b">
        <f t="shared" si="27"/>
        <v>1</v>
      </c>
    </row>
    <row r="307" spans="1:14" x14ac:dyDescent="0.2">
      <c r="A307">
        <v>0</v>
      </c>
      <c r="B307">
        <v>0</v>
      </c>
      <c r="D307" t="s">
        <v>46</v>
      </c>
      <c r="E307" t="s">
        <v>50</v>
      </c>
      <c r="F307">
        <v>0</v>
      </c>
      <c r="G307">
        <v>0</v>
      </c>
      <c r="J307" t="s">
        <v>50</v>
      </c>
      <c r="K307">
        <v>0</v>
      </c>
      <c r="L307">
        <v>0</v>
      </c>
      <c r="M307" t="b">
        <f t="shared" si="26"/>
        <v>1</v>
      </c>
      <c r="N307" t="b">
        <f t="shared" si="27"/>
        <v>1</v>
      </c>
    </row>
    <row r="308" spans="1:14" x14ac:dyDescent="0.2">
      <c r="A308">
        <v>0</v>
      </c>
      <c r="B308">
        <v>0</v>
      </c>
      <c r="D308" t="s">
        <v>46</v>
      </c>
      <c r="E308" t="s">
        <v>50</v>
      </c>
      <c r="F308">
        <v>0</v>
      </c>
      <c r="G308">
        <v>0</v>
      </c>
      <c r="I308" t="s">
        <v>46</v>
      </c>
      <c r="J308" t="s">
        <v>50</v>
      </c>
      <c r="K308">
        <v>0</v>
      </c>
      <c r="L308">
        <v>0</v>
      </c>
      <c r="M308" t="b">
        <f t="shared" si="26"/>
        <v>1</v>
      </c>
      <c r="N308" t="b">
        <f t="shared" si="27"/>
        <v>1</v>
      </c>
    </row>
    <row r="309" spans="1:14" x14ac:dyDescent="0.2">
      <c r="A309">
        <v>0</v>
      </c>
      <c r="B309">
        <v>0</v>
      </c>
      <c r="D309" t="s">
        <v>46</v>
      </c>
      <c r="E309" t="s">
        <v>50</v>
      </c>
      <c r="F309">
        <v>0</v>
      </c>
      <c r="G309">
        <v>0</v>
      </c>
      <c r="I309" t="s">
        <v>46</v>
      </c>
      <c r="J309" t="s">
        <v>50</v>
      </c>
      <c r="K309">
        <v>0</v>
      </c>
      <c r="L309">
        <v>0</v>
      </c>
      <c r="M309" t="b">
        <f t="shared" si="26"/>
        <v>1</v>
      </c>
      <c r="N309" t="b">
        <f t="shared" si="27"/>
        <v>1</v>
      </c>
    </row>
    <row r="310" spans="1:14" x14ac:dyDescent="0.2">
      <c r="A310">
        <v>0</v>
      </c>
      <c r="B310">
        <v>0</v>
      </c>
      <c r="J310" t="s">
        <v>50</v>
      </c>
      <c r="K310">
        <v>0</v>
      </c>
      <c r="L310">
        <v>0</v>
      </c>
      <c r="M310" t="b">
        <f t="shared" ref="M310:M346" si="28">A310=K310</f>
        <v>1</v>
      </c>
      <c r="N310" t="b">
        <f t="shared" ref="N310:N346" si="29">B310=L310</f>
        <v>1</v>
      </c>
    </row>
    <row r="311" spans="1:14" x14ac:dyDescent="0.2">
      <c r="A311">
        <v>0</v>
      </c>
      <c r="B311">
        <v>0</v>
      </c>
      <c r="I311" t="s">
        <v>46</v>
      </c>
      <c r="J311" t="s">
        <v>50</v>
      </c>
      <c r="K311">
        <v>0</v>
      </c>
      <c r="L311">
        <v>0</v>
      </c>
      <c r="M311" t="b">
        <f t="shared" si="28"/>
        <v>1</v>
      </c>
      <c r="N311" t="b">
        <f t="shared" si="29"/>
        <v>1</v>
      </c>
    </row>
    <row r="312" spans="1:14" x14ac:dyDescent="0.2">
      <c r="A312">
        <v>0</v>
      </c>
      <c r="B312">
        <v>0</v>
      </c>
      <c r="D312" t="s">
        <v>46</v>
      </c>
      <c r="E312" t="s">
        <v>50</v>
      </c>
      <c r="F312">
        <v>35321915</v>
      </c>
      <c r="G312">
        <v>24813429</v>
      </c>
      <c r="I312" t="s">
        <v>46</v>
      </c>
      <c r="J312" t="s">
        <v>50</v>
      </c>
      <c r="K312">
        <v>0</v>
      </c>
      <c r="L312">
        <v>0</v>
      </c>
      <c r="M312" t="b">
        <f t="shared" si="28"/>
        <v>1</v>
      </c>
      <c r="N312" t="b">
        <f t="shared" si="29"/>
        <v>1</v>
      </c>
    </row>
    <row r="313" spans="1:14" x14ac:dyDescent="0.2">
      <c r="A313">
        <v>35321915</v>
      </c>
      <c r="B313">
        <v>24813429</v>
      </c>
      <c r="D313" t="s">
        <v>46</v>
      </c>
      <c r="E313" t="s">
        <v>50</v>
      </c>
      <c r="F313">
        <v>5197406</v>
      </c>
      <c r="G313">
        <v>6616115</v>
      </c>
      <c r="I313" t="s">
        <v>46</v>
      </c>
      <c r="J313" t="s">
        <v>50</v>
      </c>
      <c r="K313">
        <v>35321915</v>
      </c>
      <c r="L313">
        <v>24813429</v>
      </c>
      <c r="M313" t="b">
        <f t="shared" si="28"/>
        <v>1</v>
      </c>
      <c r="N313" t="b">
        <f t="shared" si="29"/>
        <v>1</v>
      </c>
    </row>
    <row r="314" spans="1:14" x14ac:dyDescent="0.2">
      <c r="A314">
        <v>5197406</v>
      </c>
      <c r="B314">
        <v>6616115</v>
      </c>
      <c r="D314" t="s">
        <v>46</v>
      </c>
      <c r="E314" t="s">
        <v>50</v>
      </c>
      <c r="F314">
        <v>93354</v>
      </c>
      <c r="G314">
        <v>33834</v>
      </c>
      <c r="I314" t="s">
        <v>46</v>
      </c>
      <c r="J314" t="s">
        <v>50</v>
      </c>
      <c r="K314">
        <v>5197406</v>
      </c>
      <c r="L314">
        <v>6616115</v>
      </c>
      <c r="M314" t="b">
        <f t="shared" si="28"/>
        <v>1</v>
      </c>
      <c r="N314" t="b">
        <f t="shared" si="29"/>
        <v>1</v>
      </c>
    </row>
    <row r="315" spans="1:14" x14ac:dyDescent="0.2">
      <c r="A315">
        <v>93354</v>
      </c>
      <c r="B315">
        <v>33834</v>
      </c>
      <c r="D315" t="s">
        <v>46</v>
      </c>
      <c r="E315" t="s">
        <v>50</v>
      </c>
      <c r="F315">
        <v>2758836</v>
      </c>
      <c r="G315">
        <v>461495</v>
      </c>
      <c r="I315" t="s">
        <v>46</v>
      </c>
      <c r="J315" t="s">
        <v>50</v>
      </c>
      <c r="K315">
        <v>93354</v>
      </c>
      <c r="L315">
        <v>33834</v>
      </c>
      <c r="M315" t="b">
        <f t="shared" si="28"/>
        <v>1</v>
      </c>
      <c r="N315" t="b">
        <f t="shared" si="29"/>
        <v>1</v>
      </c>
    </row>
    <row r="316" spans="1:14" x14ac:dyDescent="0.2">
      <c r="A316">
        <v>2758836</v>
      </c>
      <c r="B316">
        <v>461495</v>
      </c>
      <c r="D316" t="s">
        <v>46</v>
      </c>
      <c r="E316" t="s">
        <v>50</v>
      </c>
      <c r="F316">
        <v>0</v>
      </c>
      <c r="G316">
        <v>0</v>
      </c>
      <c r="I316" t="s">
        <v>46</v>
      </c>
      <c r="J316" t="s">
        <v>50</v>
      </c>
      <c r="K316">
        <v>2758836</v>
      </c>
      <c r="L316">
        <v>461495</v>
      </c>
      <c r="M316" t="b">
        <f t="shared" si="28"/>
        <v>1</v>
      </c>
      <c r="N316" t="b">
        <f t="shared" si="29"/>
        <v>1</v>
      </c>
    </row>
    <row r="317" spans="1:14" x14ac:dyDescent="0.2">
      <c r="A317">
        <v>0</v>
      </c>
      <c r="B317">
        <v>0</v>
      </c>
      <c r="D317" t="s">
        <v>46</v>
      </c>
      <c r="E317" t="s">
        <v>50</v>
      </c>
      <c r="F317">
        <v>0</v>
      </c>
      <c r="G317">
        <v>0</v>
      </c>
      <c r="I317" t="s">
        <v>46</v>
      </c>
      <c r="J317" t="s">
        <v>50</v>
      </c>
      <c r="K317">
        <v>0</v>
      </c>
      <c r="L317">
        <v>0</v>
      </c>
      <c r="M317" t="b">
        <f t="shared" si="28"/>
        <v>1</v>
      </c>
      <c r="N317" t="b">
        <f t="shared" si="29"/>
        <v>1</v>
      </c>
    </row>
    <row r="318" spans="1:14" x14ac:dyDescent="0.2">
      <c r="A318">
        <v>0</v>
      </c>
      <c r="B318">
        <v>0</v>
      </c>
      <c r="D318" t="s">
        <v>46</v>
      </c>
      <c r="E318" t="s">
        <v>50</v>
      </c>
      <c r="F318">
        <v>0</v>
      </c>
      <c r="G318">
        <v>0</v>
      </c>
      <c r="I318" t="s">
        <v>46</v>
      </c>
      <c r="J318" t="s">
        <v>50</v>
      </c>
      <c r="K318">
        <v>0</v>
      </c>
      <c r="L318">
        <v>0</v>
      </c>
      <c r="M318" t="b">
        <f t="shared" si="28"/>
        <v>1</v>
      </c>
      <c r="N318" t="b">
        <f t="shared" si="29"/>
        <v>1</v>
      </c>
    </row>
    <row r="319" spans="1:14" x14ac:dyDescent="0.2">
      <c r="A319">
        <v>0</v>
      </c>
      <c r="B319">
        <v>0</v>
      </c>
      <c r="D319" t="s">
        <v>46</v>
      </c>
      <c r="E319" t="s">
        <v>50</v>
      </c>
      <c r="F319">
        <v>0</v>
      </c>
      <c r="G319">
        <v>0</v>
      </c>
      <c r="I319" t="s">
        <v>46</v>
      </c>
      <c r="J319" t="s">
        <v>50</v>
      </c>
      <c r="K319">
        <v>0</v>
      </c>
      <c r="L319">
        <v>0</v>
      </c>
      <c r="M319" t="b">
        <f t="shared" si="28"/>
        <v>1</v>
      </c>
      <c r="N319" t="b">
        <f t="shared" si="29"/>
        <v>1</v>
      </c>
    </row>
    <row r="320" spans="1:14" x14ac:dyDescent="0.2">
      <c r="A320">
        <v>0</v>
      </c>
      <c r="B320">
        <v>0</v>
      </c>
      <c r="D320" t="s">
        <v>46</v>
      </c>
      <c r="E320" t="s">
        <v>50</v>
      </c>
      <c r="F320">
        <v>0</v>
      </c>
      <c r="G320">
        <v>0</v>
      </c>
      <c r="I320" t="s">
        <v>46</v>
      </c>
      <c r="J320" t="s">
        <v>50</v>
      </c>
      <c r="K320">
        <v>0</v>
      </c>
      <c r="L320">
        <v>0</v>
      </c>
      <c r="M320" t="b">
        <f t="shared" si="28"/>
        <v>1</v>
      </c>
      <c r="N320" t="b">
        <f t="shared" si="29"/>
        <v>1</v>
      </c>
    </row>
    <row r="321" spans="1:14" x14ac:dyDescent="0.2">
      <c r="A321">
        <v>0</v>
      </c>
      <c r="B321">
        <v>0</v>
      </c>
      <c r="D321" t="s">
        <v>46</v>
      </c>
      <c r="E321" t="s">
        <v>50</v>
      </c>
      <c r="F321">
        <v>0</v>
      </c>
      <c r="G321">
        <v>0</v>
      </c>
      <c r="I321" t="s">
        <v>46</v>
      </c>
      <c r="J321" t="s">
        <v>50</v>
      </c>
      <c r="K321">
        <v>0</v>
      </c>
      <c r="L321">
        <v>0</v>
      </c>
      <c r="M321" t="b">
        <f t="shared" si="28"/>
        <v>1</v>
      </c>
      <c r="N321" t="b">
        <f t="shared" si="29"/>
        <v>1</v>
      </c>
    </row>
    <row r="322" spans="1:14" x14ac:dyDescent="0.2">
      <c r="A322">
        <v>0</v>
      </c>
      <c r="B322">
        <v>0</v>
      </c>
      <c r="D322" t="s">
        <v>46</v>
      </c>
      <c r="E322" t="s">
        <v>50</v>
      </c>
      <c r="F322">
        <v>0</v>
      </c>
      <c r="G322">
        <v>0</v>
      </c>
      <c r="J322" t="s">
        <v>50</v>
      </c>
      <c r="K322">
        <v>0</v>
      </c>
      <c r="L322">
        <v>0</v>
      </c>
      <c r="M322" t="b">
        <f t="shared" si="28"/>
        <v>1</v>
      </c>
      <c r="N322" t="b">
        <f t="shared" si="29"/>
        <v>1</v>
      </c>
    </row>
    <row r="323" spans="1:14" x14ac:dyDescent="0.2">
      <c r="A323">
        <v>0</v>
      </c>
      <c r="B323">
        <v>0</v>
      </c>
      <c r="D323" t="s">
        <v>46</v>
      </c>
      <c r="E323" t="s">
        <v>50</v>
      </c>
      <c r="F323">
        <v>0</v>
      </c>
      <c r="G323">
        <v>0</v>
      </c>
      <c r="I323" t="s">
        <v>46</v>
      </c>
      <c r="J323" t="s">
        <v>50</v>
      </c>
      <c r="K323">
        <v>0</v>
      </c>
      <c r="L323">
        <v>0</v>
      </c>
      <c r="M323" t="b">
        <f t="shared" si="28"/>
        <v>1</v>
      </c>
      <c r="N323" t="b">
        <f t="shared" si="29"/>
        <v>1</v>
      </c>
    </row>
    <row r="324" spans="1:14" x14ac:dyDescent="0.2">
      <c r="A324">
        <v>0</v>
      </c>
      <c r="B324">
        <v>0</v>
      </c>
      <c r="D324" t="s">
        <v>46</v>
      </c>
      <c r="E324" t="s">
        <v>50</v>
      </c>
      <c r="F324">
        <v>0</v>
      </c>
      <c r="G324">
        <v>0</v>
      </c>
      <c r="I324" t="s">
        <v>46</v>
      </c>
      <c r="J324" t="s">
        <v>50</v>
      </c>
      <c r="K324">
        <v>0</v>
      </c>
      <c r="L324">
        <v>0</v>
      </c>
      <c r="M324" t="b">
        <f t="shared" si="28"/>
        <v>1</v>
      </c>
      <c r="N324" t="b">
        <f t="shared" si="29"/>
        <v>1</v>
      </c>
    </row>
    <row r="325" spans="1:14" x14ac:dyDescent="0.2">
      <c r="A325">
        <v>0</v>
      </c>
      <c r="B325">
        <v>0</v>
      </c>
      <c r="D325" t="s">
        <v>46</v>
      </c>
      <c r="E325" t="s">
        <v>50</v>
      </c>
      <c r="F325">
        <v>0</v>
      </c>
      <c r="G325">
        <v>0</v>
      </c>
      <c r="I325" t="s">
        <v>46</v>
      </c>
      <c r="J325" t="s">
        <v>50</v>
      </c>
      <c r="K325">
        <v>0</v>
      </c>
      <c r="L325">
        <v>0</v>
      </c>
      <c r="M325" t="b">
        <f t="shared" si="28"/>
        <v>1</v>
      </c>
      <c r="N325" t="b">
        <f t="shared" si="29"/>
        <v>1</v>
      </c>
    </row>
    <row r="326" spans="1:14" x14ac:dyDescent="0.2">
      <c r="A326">
        <v>190985</v>
      </c>
      <c r="B326">
        <v>497376</v>
      </c>
      <c r="J326" t="s">
        <v>50</v>
      </c>
      <c r="K326">
        <v>190985</v>
      </c>
      <c r="L326">
        <v>497376</v>
      </c>
      <c r="M326" t="b">
        <f t="shared" si="28"/>
        <v>1</v>
      </c>
      <c r="N326" t="b">
        <f t="shared" si="29"/>
        <v>1</v>
      </c>
    </row>
    <row r="327" spans="1:14" x14ac:dyDescent="0.2">
      <c r="A327">
        <v>0</v>
      </c>
      <c r="B327">
        <v>0</v>
      </c>
      <c r="I327" t="s">
        <v>46</v>
      </c>
      <c r="J327" t="s">
        <v>50</v>
      </c>
      <c r="K327">
        <v>0</v>
      </c>
      <c r="L327">
        <v>0</v>
      </c>
      <c r="M327" t="b">
        <f t="shared" si="28"/>
        <v>1</v>
      </c>
      <c r="N327" t="b">
        <f t="shared" si="29"/>
        <v>1</v>
      </c>
    </row>
    <row r="328" spans="1:14" x14ac:dyDescent="0.2">
      <c r="A328">
        <v>0</v>
      </c>
      <c r="B328">
        <v>0</v>
      </c>
      <c r="D328" t="s">
        <v>46</v>
      </c>
      <c r="E328" t="s">
        <v>50</v>
      </c>
      <c r="F328">
        <v>23069600</v>
      </c>
      <c r="G328">
        <v>11166673</v>
      </c>
      <c r="I328" t="s">
        <v>46</v>
      </c>
      <c r="J328" t="s">
        <v>50</v>
      </c>
      <c r="K328">
        <v>0</v>
      </c>
      <c r="L328">
        <v>0</v>
      </c>
      <c r="M328" t="b">
        <f t="shared" si="28"/>
        <v>1</v>
      </c>
      <c r="N328" t="b">
        <f t="shared" si="29"/>
        <v>1</v>
      </c>
    </row>
    <row r="329" spans="1:14" x14ac:dyDescent="0.2">
      <c r="A329">
        <v>23069600</v>
      </c>
      <c r="B329">
        <v>11166673</v>
      </c>
      <c r="D329" t="s">
        <v>46</v>
      </c>
      <c r="E329" t="s">
        <v>50</v>
      </c>
      <c r="F329">
        <v>6173282</v>
      </c>
      <c r="G329">
        <v>8433523</v>
      </c>
      <c r="I329" t="s">
        <v>46</v>
      </c>
      <c r="J329" t="s">
        <v>50</v>
      </c>
      <c r="K329">
        <v>23069600</v>
      </c>
      <c r="L329">
        <v>11166673</v>
      </c>
      <c r="M329" t="b">
        <f t="shared" si="28"/>
        <v>1</v>
      </c>
      <c r="N329" t="b">
        <f t="shared" si="29"/>
        <v>1</v>
      </c>
    </row>
    <row r="330" spans="1:14" x14ac:dyDescent="0.2">
      <c r="A330">
        <v>6173282</v>
      </c>
      <c r="B330">
        <v>8433523</v>
      </c>
      <c r="D330" t="s">
        <v>46</v>
      </c>
      <c r="E330" t="s">
        <v>50</v>
      </c>
      <c r="F330">
        <v>115113</v>
      </c>
      <c r="G330">
        <v>39755</v>
      </c>
      <c r="I330" t="s">
        <v>46</v>
      </c>
      <c r="J330" t="s">
        <v>50</v>
      </c>
      <c r="K330">
        <v>6173282</v>
      </c>
      <c r="L330">
        <v>8433523</v>
      </c>
      <c r="M330" t="b">
        <f t="shared" si="28"/>
        <v>1</v>
      </c>
      <c r="N330" t="b">
        <f t="shared" si="29"/>
        <v>1</v>
      </c>
    </row>
    <row r="331" spans="1:14" x14ac:dyDescent="0.2">
      <c r="A331">
        <v>115113</v>
      </c>
      <c r="B331">
        <v>39755</v>
      </c>
      <c r="D331" t="s">
        <v>46</v>
      </c>
      <c r="E331" t="s">
        <v>50</v>
      </c>
      <c r="F331">
        <v>3594093</v>
      </c>
      <c r="G331">
        <v>645770</v>
      </c>
      <c r="I331" t="s">
        <v>46</v>
      </c>
      <c r="J331" t="s">
        <v>50</v>
      </c>
      <c r="K331">
        <v>115113</v>
      </c>
      <c r="L331">
        <v>39755</v>
      </c>
      <c r="M331" t="b">
        <f t="shared" si="28"/>
        <v>1</v>
      </c>
      <c r="N331" t="b">
        <f t="shared" si="29"/>
        <v>1</v>
      </c>
    </row>
    <row r="332" spans="1:14" x14ac:dyDescent="0.2">
      <c r="A332">
        <v>3594093</v>
      </c>
      <c r="B332">
        <v>645770</v>
      </c>
      <c r="D332" t="s">
        <v>46</v>
      </c>
      <c r="E332" t="s">
        <v>50</v>
      </c>
      <c r="F332">
        <v>0</v>
      </c>
      <c r="G332">
        <v>0</v>
      </c>
      <c r="I332" t="s">
        <v>46</v>
      </c>
      <c r="J332" t="s">
        <v>50</v>
      </c>
      <c r="K332">
        <v>3594093</v>
      </c>
      <c r="L332">
        <v>645770</v>
      </c>
      <c r="M332" t="b">
        <f t="shared" si="28"/>
        <v>1</v>
      </c>
      <c r="N332" t="b">
        <f t="shared" si="29"/>
        <v>1</v>
      </c>
    </row>
    <row r="333" spans="1:14" x14ac:dyDescent="0.2">
      <c r="A333">
        <v>0</v>
      </c>
      <c r="B333">
        <v>0</v>
      </c>
      <c r="D333" t="s">
        <v>46</v>
      </c>
      <c r="E333" t="s">
        <v>50</v>
      </c>
      <c r="F333">
        <v>0</v>
      </c>
      <c r="G333">
        <v>0</v>
      </c>
      <c r="I333" t="s">
        <v>46</v>
      </c>
      <c r="J333" t="s">
        <v>50</v>
      </c>
      <c r="K333">
        <v>0</v>
      </c>
      <c r="L333">
        <v>0</v>
      </c>
      <c r="M333" t="b">
        <f t="shared" si="28"/>
        <v>1</v>
      </c>
      <c r="N333" t="b">
        <f t="shared" si="29"/>
        <v>1</v>
      </c>
    </row>
    <row r="334" spans="1:14" x14ac:dyDescent="0.2">
      <c r="A334">
        <v>0</v>
      </c>
      <c r="B334">
        <v>0</v>
      </c>
      <c r="D334" t="s">
        <v>46</v>
      </c>
      <c r="E334" t="s">
        <v>50</v>
      </c>
      <c r="F334">
        <v>0</v>
      </c>
      <c r="G334">
        <v>0</v>
      </c>
      <c r="I334" t="s">
        <v>46</v>
      </c>
      <c r="J334" t="s">
        <v>50</v>
      </c>
      <c r="K334">
        <v>0</v>
      </c>
      <c r="L334">
        <v>0</v>
      </c>
      <c r="M334" t="b">
        <f t="shared" si="28"/>
        <v>1</v>
      </c>
      <c r="N334" t="b">
        <f t="shared" si="29"/>
        <v>1</v>
      </c>
    </row>
    <row r="335" spans="1:14" x14ac:dyDescent="0.2">
      <c r="A335">
        <v>0</v>
      </c>
      <c r="B335">
        <v>0</v>
      </c>
      <c r="D335" t="s">
        <v>46</v>
      </c>
      <c r="E335" t="s">
        <v>50</v>
      </c>
      <c r="F335">
        <v>0</v>
      </c>
      <c r="G335">
        <v>0</v>
      </c>
      <c r="I335" t="s">
        <v>46</v>
      </c>
      <c r="J335" t="s">
        <v>50</v>
      </c>
      <c r="K335">
        <v>0</v>
      </c>
      <c r="L335">
        <v>0</v>
      </c>
      <c r="M335" t="b">
        <f t="shared" si="28"/>
        <v>1</v>
      </c>
      <c r="N335" t="b">
        <f t="shared" si="29"/>
        <v>1</v>
      </c>
    </row>
    <row r="336" spans="1:14" x14ac:dyDescent="0.2">
      <c r="A336">
        <v>0</v>
      </c>
      <c r="B336">
        <v>0</v>
      </c>
      <c r="D336" t="s">
        <v>46</v>
      </c>
      <c r="E336" t="s">
        <v>50</v>
      </c>
      <c r="F336">
        <v>0</v>
      </c>
      <c r="G336">
        <v>0</v>
      </c>
      <c r="I336" t="s">
        <v>46</v>
      </c>
      <c r="J336" t="s">
        <v>50</v>
      </c>
      <c r="K336">
        <v>0</v>
      </c>
      <c r="L336">
        <v>0</v>
      </c>
      <c r="M336" t="b">
        <f t="shared" si="28"/>
        <v>1</v>
      </c>
      <c r="N336" t="b">
        <f t="shared" si="29"/>
        <v>1</v>
      </c>
    </row>
    <row r="337" spans="1:14" x14ac:dyDescent="0.2">
      <c r="A337">
        <v>0</v>
      </c>
      <c r="B337">
        <v>0</v>
      </c>
      <c r="D337" t="s">
        <v>46</v>
      </c>
      <c r="E337" t="s">
        <v>50</v>
      </c>
      <c r="F337">
        <v>0</v>
      </c>
      <c r="G337">
        <v>0</v>
      </c>
      <c r="I337" t="s">
        <v>46</v>
      </c>
      <c r="J337" t="s">
        <v>50</v>
      </c>
      <c r="K337">
        <v>0</v>
      </c>
      <c r="L337">
        <v>0</v>
      </c>
      <c r="M337" t="b">
        <f t="shared" si="28"/>
        <v>1</v>
      </c>
      <c r="N337" t="b">
        <f t="shared" si="29"/>
        <v>1</v>
      </c>
    </row>
    <row r="338" spans="1:14" x14ac:dyDescent="0.2">
      <c r="A338">
        <v>0</v>
      </c>
      <c r="B338">
        <v>0</v>
      </c>
      <c r="D338" t="s">
        <v>46</v>
      </c>
      <c r="E338" t="s">
        <v>50</v>
      </c>
      <c r="F338">
        <v>0</v>
      </c>
      <c r="G338">
        <v>0</v>
      </c>
      <c r="J338" t="s">
        <v>50</v>
      </c>
      <c r="K338">
        <v>0</v>
      </c>
      <c r="L338">
        <v>0</v>
      </c>
      <c r="M338" t="b">
        <f t="shared" si="28"/>
        <v>1</v>
      </c>
      <c r="N338" t="b">
        <f t="shared" si="29"/>
        <v>1</v>
      </c>
    </row>
    <row r="339" spans="1:14" x14ac:dyDescent="0.2">
      <c r="A339">
        <v>0</v>
      </c>
      <c r="B339">
        <v>0</v>
      </c>
      <c r="D339" t="s">
        <v>46</v>
      </c>
      <c r="E339" t="s">
        <v>50</v>
      </c>
      <c r="F339">
        <v>0</v>
      </c>
      <c r="G339">
        <v>0</v>
      </c>
      <c r="I339" t="s">
        <v>46</v>
      </c>
      <c r="J339" t="s">
        <v>50</v>
      </c>
      <c r="K339">
        <v>0</v>
      </c>
      <c r="L339">
        <v>0</v>
      </c>
      <c r="M339" t="b">
        <f t="shared" si="28"/>
        <v>1</v>
      </c>
      <c r="N339" t="b">
        <f t="shared" si="29"/>
        <v>1</v>
      </c>
    </row>
    <row r="340" spans="1:14" x14ac:dyDescent="0.2">
      <c r="A340">
        <v>0</v>
      </c>
      <c r="B340">
        <v>0</v>
      </c>
      <c r="D340" t="s">
        <v>46</v>
      </c>
      <c r="E340" t="s">
        <v>50</v>
      </c>
      <c r="F340">
        <v>0</v>
      </c>
      <c r="G340">
        <v>0</v>
      </c>
      <c r="I340" t="s">
        <v>46</v>
      </c>
      <c r="J340" t="s">
        <v>50</v>
      </c>
      <c r="K340">
        <v>0</v>
      </c>
      <c r="L340">
        <v>0</v>
      </c>
      <c r="M340" t="b">
        <f t="shared" si="28"/>
        <v>1</v>
      </c>
      <c r="N340" t="b">
        <f t="shared" si="29"/>
        <v>1</v>
      </c>
    </row>
    <row r="341" spans="1:14" x14ac:dyDescent="0.2">
      <c r="A341">
        <v>265789</v>
      </c>
      <c r="B341">
        <v>636385</v>
      </c>
      <c r="J341" t="s">
        <v>50</v>
      </c>
      <c r="K341">
        <v>265789</v>
      </c>
      <c r="L341">
        <v>636385</v>
      </c>
      <c r="M341" t="b">
        <f t="shared" si="28"/>
        <v>1</v>
      </c>
      <c r="N341" t="b">
        <f t="shared" si="29"/>
        <v>1</v>
      </c>
    </row>
    <row r="342" spans="1:14" x14ac:dyDescent="0.2">
      <c r="A342">
        <v>0</v>
      </c>
      <c r="B342">
        <v>0</v>
      </c>
      <c r="I342" t="s">
        <v>46</v>
      </c>
      <c r="J342" t="s">
        <v>50</v>
      </c>
      <c r="K342">
        <v>0</v>
      </c>
      <c r="L342">
        <v>0</v>
      </c>
      <c r="M342" t="b">
        <f t="shared" si="28"/>
        <v>1</v>
      </c>
      <c r="N342" t="b">
        <f t="shared" si="29"/>
        <v>1</v>
      </c>
    </row>
    <row r="343" spans="1:14" x14ac:dyDescent="0.2">
      <c r="A343">
        <v>0</v>
      </c>
      <c r="B343">
        <v>0</v>
      </c>
      <c r="D343" t="s">
        <v>46</v>
      </c>
      <c r="E343" t="s">
        <v>50</v>
      </c>
      <c r="F343">
        <v>30240105</v>
      </c>
      <c r="G343">
        <v>15394618</v>
      </c>
      <c r="I343" t="s">
        <v>46</v>
      </c>
      <c r="J343" t="s">
        <v>50</v>
      </c>
      <c r="K343">
        <v>0</v>
      </c>
      <c r="L343">
        <v>0</v>
      </c>
      <c r="M343" t="b">
        <f t="shared" si="28"/>
        <v>1</v>
      </c>
      <c r="N343" t="b">
        <f t="shared" si="29"/>
        <v>1</v>
      </c>
    </row>
    <row r="344" spans="1:14" x14ac:dyDescent="0.2">
      <c r="A344">
        <v>30240105</v>
      </c>
      <c r="B344">
        <v>15394618</v>
      </c>
      <c r="D344" t="s">
        <v>46</v>
      </c>
      <c r="E344" t="s">
        <v>50</v>
      </c>
      <c r="F344">
        <v>5119229</v>
      </c>
      <c r="G344">
        <v>8912309</v>
      </c>
      <c r="I344" t="s">
        <v>46</v>
      </c>
      <c r="J344" t="s">
        <v>50</v>
      </c>
      <c r="K344">
        <v>30240105</v>
      </c>
      <c r="L344">
        <v>15394618</v>
      </c>
      <c r="M344" t="b">
        <f t="shared" si="28"/>
        <v>1</v>
      </c>
      <c r="N344" t="b">
        <f t="shared" si="29"/>
        <v>1</v>
      </c>
    </row>
    <row r="345" spans="1:14" x14ac:dyDescent="0.2">
      <c r="A345">
        <v>5119229</v>
      </c>
      <c r="B345">
        <v>8912309</v>
      </c>
      <c r="D345" t="s">
        <v>46</v>
      </c>
      <c r="E345" t="s">
        <v>50</v>
      </c>
      <c r="F345">
        <v>114951</v>
      </c>
      <c r="G345">
        <v>43044</v>
      </c>
      <c r="I345" t="s">
        <v>46</v>
      </c>
      <c r="J345" t="s">
        <v>50</v>
      </c>
      <c r="K345">
        <v>5119229</v>
      </c>
      <c r="L345">
        <v>8912309</v>
      </c>
      <c r="M345" t="b">
        <f t="shared" si="28"/>
        <v>1</v>
      </c>
      <c r="N345" t="b">
        <f t="shared" si="29"/>
        <v>1</v>
      </c>
    </row>
    <row r="346" spans="1:14" x14ac:dyDescent="0.2">
      <c r="A346">
        <v>114951</v>
      </c>
      <c r="B346">
        <v>43044</v>
      </c>
      <c r="D346" t="s">
        <v>46</v>
      </c>
      <c r="E346" t="s">
        <v>50</v>
      </c>
      <c r="F346">
        <v>2726892</v>
      </c>
      <c r="G346">
        <v>651557</v>
      </c>
      <c r="I346" t="s">
        <v>46</v>
      </c>
      <c r="J346" t="s">
        <v>50</v>
      </c>
      <c r="K346">
        <v>114951</v>
      </c>
      <c r="L346">
        <v>43044</v>
      </c>
      <c r="M346" t="b">
        <f t="shared" si="28"/>
        <v>1</v>
      </c>
      <c r="N346" t="b">
        <f t="shared" si="29"/>
        <v>1</v>
      </c>
    </row>
    <row r="347" spans="1:14" x14ac:dyDescent="0.2">
      <c r="A347">
        <v>2726892</v>
      </c>
      <c r="B347">
        <v>651557</v>
      </c>
      <c r="D347" t="s">
        <v>46</v>
      </c>
      <c r="E347" t="s">
        <v>50</v>
      </c>
      <c r="F347">
        <v>0</v>
      </c>
      <c r="G347">
        <v>0</v>
      </c>
      <c r="I347" t="s">
        <v>46</v>
      </c>
      <c r="J347" t="s">
        <v>50</v>
      </c>
      <c r="K347">
        <v>2726892</v>
      </c>
      <c r="L347">
        <v>651557</v>
      </c>
      <c r="M347" t="b">
        <f t="shared" ref="M347:M353" si="30">A347=K347</f>
        <v>1</v>
      </c>
      <c r="N347" t="b">
        <f t="shared" ref="N347:N353" si="31">B347=L347</f>
        <v>1</v>
      </c>
    </row>
    <row r="348" spans="1:14" x14ac:dyDescent="0.2">
      <c r="A348">
        <v>0</v>
      </c>
      <c r="B348">
        <v>0</v>
      </c>
      <c r="D348" t="s">
        <v>46</v>
      </c>
      <c r="E348" t="s">
        <v>50</v>
      </c>
      <c r="F348">
        <v>0</v>
      </c>
      <c r="G348">
        <v>0</v>
      </c>
      <c r="I348" t="s">
        <v>46</v>
      </c>
      <c r="J348" t="s">
        <v>50</v>
      </c>
      <c r="K348">
        <v>0</v>
      </c>
      <c r="L348">
        <v>0</v>
      </c>
      <c r="M348" t="b">
        <f t="shared" si="30"/>
        <v>1</v>
      </c>
      <c r="N348" t="b">
        <f t="shared" si="31"/>
        <v>1</v>
      </c>
    </row>
    <row r="349" spans="1:14" x14ac:dyDescent="0.2">
      <c r="A349">
        <v>0</v>
      </c>
      <c r="B349">
        <v>0</v>
      </c>
      <c r="D349" t="s">
        <v>46</v>
      </c>
      <c r="E349" t="s">
        <v>50</v>
      </c>
      <c r="F349">
        <v>0</v>
      </c>
      <c r="G349">
        <v>0</v>
      </c>
      <c r="I349" t="s">
        <v>46</v>
      </c>
      <c r="J349" t="s">
        <v>50</v>
      </c>
      <c r="K349">
        <v>0</v>
      </c>
      <c r="L349">
        <v>0</v>
      </c>
      <c r="M349" t="b">
        <f t="shared" si="30"/>
        <v>1</v>
      </c>
      <c r="N349" t="b">
        <f t="shared" si="31"/>
        <v>1</v>
      </c>
    </row>
    <row r="350" spans="1:14" x14ac:dyDescent="0.2">
      <c r="A350">
        <v>0</v>
      </c>
      <c r="B350">
        <v>0</v>
      </c>
      <c r="D350" t="s">
        <v>46</v>
      </c>
      <c r="E350" t="s">
        <v>50</v>
      </c>
      <c r="F350">
        <v>0</v>
      </c>
      <c r="G350">
        <v>0</v>
      </c>
      <c r="I350" t="s">
        <v>46</v>
      </c>
      <c r="J350" t="s">
        <v>50</v>
      </c>
      <c r="K350">
        <v>0</v>
      </c>
      <c r="L350">
        <v>0</v>
      </c>
      <c r="M350" t="b">
        <f t="shared" si="30"/>
        <v>1</v>
      </c>
      <c r="N350" t="b">
        <f t="shared" si="31"/>
        <v>1</v>
      </c>
    </row>
    <row r="351" spans="1:14" x14ac:dyDescent="0.2">
      <c r="A351">
        <v>0</v>
      </c>
      <c r="B351">
        <v>0</v>
      </c>
      <c r="D351" t="s">
        <v>46</v>
      </c>
      <c r="E351" t="s">
        <v>50</v>
      </c>
      <c r="F351">
        <v>0</v>
      </c>
      <c r="G351">
        <v>0</v>
      </c>
      <c r="I351" t="s">
        <v>46</v>
      </c>
      <c r="J351" t="s">
        <v>50</v>
      </c>
      <c r="K351">
        <v>0</v>
      </c>
      <c r="L351">
        <v>0</v>
      </c>
      <c r="M351" t="b">
        <f t="shared" si="30"/>
        <v>1</v>
      </c>
      <c r="N351" t="b">
        <f t="shared" si="31"/>
        <v>1</v>
      </c>
    </row>
    <row r="352" spans="1:14" x14ac:dyDescent="0.2">
      <c r="A352">
        <v>0</v>
      </c>
      <c r="B352">
        <v>0</v>
      </c>
      <c r="D352" t="s">
        <v>46</v>
      </c>
      <c r="E352" t="s">
        <v>50</v>
      </c>
      <c r="F352">
        <v>0</v>
      </c>
      <c r="G352">
        <v>0</v>
      </c>
      <c r="I352" t="s">
        <v>46</v>
      </c>
      <c r="J352" t="s">
        <v>50</v>
      </c>
      <c r="K352">
        <v>0</v>
      </c>
      <c r="L352">
        <v>0</v>
      </c>
      <c r="M352" t="b">
        <f t="shared" si="30"/>
        <v>1</v>
      </c>
      <c r="N352" t="b">
        <f t="shared" si="31"/>
        <v>1</v>
      </c>
    </row>
    <row r="353" spans="1:14" x14ac:dyDescent="0.2">
      <c r="A353">
        <v>0</v>
      </c>
      <c r="B353">
        <v>0</v>
      </c>
      <c r="D353" t="s">
        <v>46</v>
      </c>
      <c r="E353" t="s">
        <v>50</v>
      </c>
      <c r="F353">
        <v>0</v>
      </c>
      <c r="G353">
        <v>0</v>
      </c>
      <c r="I353" t="s">
        <v>46</v>
      </c>
      <c r="J353" t="s">
        <v>50</v>
      </c>
      <c r="K353">
        <v>0</v>
      </c>
      <c r="L353">
        <v>0</v>
      </c>
      <c r="M353" t="b">
        <f t="shared" si="30"/>
        <v>1</v>
      </c>
      <c r="N353" t="b">
        <f t="shared" si="31"/>
        <v>1</v>
      </c>
    </row>
    <row r="354" spans="1:14" x14ac:dyDescent="0.2">
      <c r="A354">
        <v>0</v>
      </c>
      <c r="B354">
        <v>0</v>
      </c>
      <c r="D354" t="s">
        <v>46</v>
      </c>
      <c r="E354" t="s">
        <v>50</v>
      </c>
      <c r="F354">
        <v>0</v>
      </c>
      <c r="G354">
        <v>0</v>
      </c>
      <c r="M354" t="b">
        <f t="shared" ref="M354:M355" si="32">A354=K354</f>
        <v>1</v>
      </c>
      <c r="N354" t="b">
        <f t="shared" ref="N354:N355" si="33">B354=L354</f>
        <v>1</v>
      </c>
    </row>
    <row r="355" spans="1:14" x14ac:dyDescent="0.2">
      <c r="A355">
        <v>225077</v>
      </c>
      <c r="B355">
        <v>665534</v>
      </c>
      <c r="J355" t="s">
        <v>50</v>
      </c>
      <c r="K355">
        <v>225077</v>
      </c>
      <c r="L355">
        <v>665534</v>
      </c>
      <c r="M355" t="b">
        <f t="shared" si="32"/>
        <v>1</v>
      </c>
      <c r="N355" t="b">
        <f t="shared" si="33"/>
        <v>1</v>
      </c>
    </row>
    <row r="356" spans="1:14" x14ac:dyDescent="0.2">
      <c r="A356">
        <v>0</v>
      </c>
      <c r="B356">
        <v>0</v>
      </c>
      <c r="I356" t="s">
        <v>46</v>
      </c>
      <c r="J356" t="s">
        <v>50</v>
      </c>
      <c r="K356">
        <v>0</v>
      </c>
      <c r="L356">
        <v>0</v>
      </c>
      <c r="M356" t="b">
        <f t="shared" ref="M356:M419" si="34">A356=K356</f>
        <v>1</v>
      </c>
      <c r="N356" t="b">
        <f t="shared" ref="N356:N419" si="35">B356=L356</f>
        <v>1</v>
      </c>
    </row>
    <row r="357" spans="1:14" x14ac:dyDescent="0.2">
      <c r="A357">
        <v>0</v>
      </c>
      <c r="B357">
        <v>0</v>
      </c>
      <c r="D357" t="s">
        <v>46</v>
      </c>
      <c r="E357" t="s">
        <v>50</v>
      </c>
      <c r="F357">
        <v>30248295</v>
      </c>
      <c r="G357">
        <v>15608017</v>
      </c>
      <c r="I357" t="s">
        <v>46</v>
      </c>
      <c r="J357" t="s">
        <v>50</v>
      </c>
      <c r="K357">
        <v>0</v>
      </c>
      <c r="L357">
        <v>0</v>
      </c>
      <c r="M357" t="b">
        <f t="shared" si="34"/>
        <v>1</v>
      </c>
      <c r="N357" t="b">
        <f t="shared" si="35"/>
        <v>1</v>
      </c>
    </row>
    <row r="358" spans="1:14" x14ac:dyDescent="0.2">
      <c r="A358">
        <v>30248295</v>
      </c>
      <c r="B358">
        <v>15608017</v>
      </c>
      <c r="D358" t="s">
        <v>46</v>
      </c>
      <c r="E358" t="s">
        <v>50</v>
      </c>
      <c r="F358">
        <v>5086097</v>
      </c>
      <c r="G358">
        <v>8806115</v>
      </c>
      <c r="I358" t="s">
        <v>46</v>
      </c>
      <c r="J358" t="s">
        <v>50</v>
      </c>
      <c r="K358">
        <v>30248295</v>
      </c>
      <c r="L358">
        <v>15608017</v>
      </c>
      <c r="M358" t="b">
        <f t="shared" si="34"/>
        <v>1</v>
      </c>
      <c r="N358" t="b">
        <f t="shared" si="35"/>
        <v>1</v>
      </c>
    </row>
    <row r="359" spans="1:14" x14ac:dyDescent="0.2">
      <c r="A359">
        <v>5086097</v>
      </c>
      <c r="B359">
        <v>8806115</v>
      </c>
      <c r="D359" t="s">
        <v>46</v>
      </c>
      <c r="E359" t="s">
        <v>50</v>
      </c>
      <c r="F359">
        <v>115526</v>
      </c>
      <c r="G359">
        <v>41263</v>
      </c>
      <c r="I359" t="s">
        <v>46</v>
      </c>
      <c r="J359" t="s">
        <v>50</v>
      </c>
      <c r="K359">
        <v>5086097</v>
      </c>
      <c r="L359">
        <v>8806115</v>
      </c>
      <c r="M359" t="b">
        <f t="shared" si="34"/>
        <v>1</v>
      </c>
      <c r="N359" t="b">
        <f t="shared" si="35"/>
        <v>1</v>
      </c>
    </row>
    <row r="360" spans="1:14" x14ac:dyDescent="0.2">
      <c r="A360">
        <v>115526</v>
      </c>
      <c r="B360">
        <v>41263</v>
      </c>
      <c r="D360" t="s">
        <v>46</v>
      </c>
      <c r="E360" t="s">
        <v>50</v>
      </c>
      <c r="F360">
        <v>2320963</v>
      </c>
      <c r="G360">
        <v>826384</v>
      </c>
      <c r="I360" t="s">
        <v>46</v>
      </c>
      <c r="J360" t="s">
        <v>50</v>
      </c>
      <c r="K360">
        <v>115526</v>
      </c>
      <c r="L360">
        <v>41263</v>
      </c>
      <c r="M360" t="b">
        <f t="shared" si="34"/>
        <v>1</v>
      </c>
      <c r="N360" t="b">
        <f t="shared" si="35"/>
        <v>1</v>
      </c>
    </row>
    <row r="361" spans="1:14" x14ac:dyDescent="0.2">
      <c r="A361">
        <v>2320963</v>
      </c>
      <c r="B361">
        <v>826384</v>
      </c>
      <c r="D361" t="s">
        <v>46</v>
      </c>
      <c r="E361" t="s">
        <v>50</v>
      </c>
      <c r="F361">
        <v>0</v>
      </c>
      <c r="G361">
        <v>0</v>
      </c>
      <c r="I361" t="s">
        <v>46</v>
      </c>
      <c r="J361" t="s">
        <v>50</v>
      </c>
      <c r="K361">
        <v>2320963</v>
      </c>
      <c r="L361">
        <v>826384</v>
      </c>
      <c r="M361" t="b">
        <f t="shared" si="34"/>
        <v>1</v>
      </c>
      <c r="N361" t="b">
        <f t="shared" si="35"/>
        <v>1</v>
      </c>
    </row>
    <row r="362" spans="1:14" x14ac:dyDescent="0.2">
      <c r="A362">
        <v>0</v>
      </c>
      <c r="B362">
        <v>0</v>
      </c>
      <c r="D362" t="s">
        <v>46</v>
      </c>
      <c r="E362" t="s">
        <v>50</v>
      </c>
      <c r="F362">
        <v>0</v>
      </c>
      <c r="G362">
        <v>0</v>
      </c>
      <c r="I362" t="s">
        <v>46</v>
      </c>
      <c r="J362" t="s">
        <v>50</v>
      </c>
      <c r="K362">
        <v>0</v>
      </c>
      <c r="L362">
        <v>0</v>
      </c>
      <c r="M362" t="b">
        <f t="shared" si="34"/>
        <v>1</v>
      </c>
      <c r="N362" t="b">
        <f t="shared" si="35"/>
        <v>1</v>
      </c>
    </row>
    <row r="363" spans="1:14" x14ac:dyDescent="0.2">
      <c r="A363">
        <v>0</v>
      </c>
      <c r="B363">
        <v>0</v>
      </c>
      <c r="D363" t="s">
        <v>46</v>
      </c>
      <c r="E363" t="s">
        <v>50</v>
      </c>
      <c r="F363">
        <v>0</v>
      </c>
      <c r="G363">
        <v>0</v>
      </c>
      <c r="I363" t="s">
        <v>46</v>
      </c>
      <c r="J363" t="s">
        <v>50</v>
      </c>
      <c r="K363">
        <v>0</v>
      </c>
      <c r="L363">
        <v>0</v>
      </c>
      <c r="M363" t="b">
        <f t="shared" si="34"/>
        <v>1</v>
      </c>
      <c r="N363" t="b">
        <f t="shared" si="35"/>
        <v>1</v>
      </c>
    </row>
    <row r="364" spans="1:14" x14ac:dyDescent="0.2">
      <c r="A364">
        <v>0</v>
      </c>
      <c r="B364">
        <v>0</v>
      </c>
      <c r="D364" t="s">
        <v>46</v>
      </c>
      <c r="E364" t="s">
        <v>50</v>
      </c>
      <c r="F364">
        <v>0</v>
      </c>
      <c r="G364">
        <v>0</v>
      </c>
      <c r="I364" t="s">
        <v>46</v>
      </c>
      <c r="J364" t="s">
        <v>50</v>
      </c>
      <c r="K364">
        <v>0</v>
      </c>
      <c r="L364">
        <v>0</v>
      </c>
      <c r="M364" t="b">
        <f t="shared" si="34"/>
        <v>1</v>
      </c>
      <c r="N364" t="b">
        <f t="shared" si="35"/>
        <v>1</v>
      </c>
    </row>
    <row r="365" spans="1:14" x14ac:dyDescent="0.2">
      <c r="A365">
        <v>0</v>
      </c>
      <c r="B365">
        <v>0</v>
      </c>
      <c r="D365" t="s">
        <v>46</v>
      </c>
      <c r="E365" t="s">
        <v>50</v>
      </c>
      <c r="F365">
        <v>0</v>
      </c>
      <c r="G365">
        <v>0</v>
      </c>
      <c r="I365" t="s">
        <v>46</v>
      </c>
      <c r="J365" t="s">
        <v>50</v>
      </c>
      <c r="K365">
        <v>0</v>
      </c>
      <c r="L365">
        <v>0</v>
      </c>
      <c r="M365" t="b">
        <f t="shared" si="34"/>
        <v>1</v>
      </c>
      <c r="N365" t="b">
        <f t="shared" si="35"/>
        <v>1</v>
      </c>
    </row>
    <row r="366" spans="1:14" x14ac:dyDescent="0.2">
      <c r="A366">
        <v>0</v>
      </c>
      <c r="B366">
        <v>0</v>
      </c>
      <c r="D366" t="s">
        <v>46</v>
      </c>
      <c r="E366" t="s">
        <v>50</v>
      </c>
      <c r="F366">
        <v>0</v>
      </c>
      <c r="G366">
        <v>0</v>
      </c>
      <c r="J366" t="s">
        <v>50</v>
      </c>
      <c r="K366">
        <v>0</v>
      </c>
      <c r="L366">
        <v>0</v>
      </c>
      <c r="M366" t="b">
        <f t="shared" si="34"/>
        <v>1</v>
      </c>
      <c r="N366" t="b">
        <f t="shared" si="35"/>
        <v>1</v>
      </c>
    </row>
    <row r="367" spans="1:14" x14ac:dyDescent="0.2">
      <c r="A367">
        <v>0</v>
      </c>
      <c r="B367">
        <v>0</v>
      </c>
      <c r="D367" t="s">
        <v>46</v>
      </c>
      <c r="E367" t="s">
        <v>50</v>
      </c>
      <c r="F367">
        <v>0</v>
      </c>
      <c r="G367">
        <v>0</v>
      </c>
      <c r="I367" t="s">
        <v>46</v>
      </c>
      <c r="J367" t="s">
        <v>50</v>
      </c>
      <c r="K367">
        <v>0</v>
      </c>
      <c r="L367">
        <v>0</v>
      </c>
      <c r="M367" t="b">
        <f t="shared" si="34"/>
        <v>1</v>
      </c>
      <c r="N367" t="b">
        <f t="shared" si="35"/>
        <v>1</v>
      </c>
    </row>
    <row r="368" spans="1:14" x14ac:dyDescent="0.2">
      <c r="A368">
        <v>0</v>
      </c>
      <c r="B368">
        <v>0</v>
      </c>
      <c r="D368" t="s">
        <v>46</v>
      </c>
      <c r="E368" t="s">
        <v>50</v>
      </c>
      <c r="F368">
        <v>0</v>
      </c>
      <c r="G368">
        <v>0</v>
      </c>
      <c r="I368" t="s">
        <v>46</v>
      </c>
      <c r="J368" t="s">
        <v>50</v>
      </c>
      <c r="K368">
        <v>0</v>
      </c>
      <c r="L368">
        <v>0</v>
      </c>
      <c r="M368" t="b">
        <f t="shared" si="34"/>
        <v>1</v>
      </c>
      <c r="N368" t="b">
        <f t="shared" si="35"/>
        <v>1</v>
      </c>
    </row>
    <row r="369" spans="1:14" x14ac:dyDescent="0.2">
      <c r="A369">
        <v>270460</v>
      </c>
      <c r="B369">
        <v>557056</v>
      </c>
      <c r="D369" t="s">
        <v>46</v>
      </c>
      <c r="E369" t="s">
        <v>50</v>
      </c>
      <c r="F369">
        <v>0</v>
      </c>
      <c r="G369">
        <v>0</v>
      </c>
      <c r="J369" t="s">
        <v>50</v>
      </c>
      <c r="K369">
        <v>270460</v>
      </c>
      <c r="L369">
        <v>557056</v>
      </c>
      <c r="M369" t="b">
        <f t="shared" si="34"/>
        <v>1</v>
      </c>
      <c r="N369" t="b">
        <f t="shared" si="35"/>
        <v>1</v>
      </c>
    </row>
    <row r="370" spans="1:14" x14ac:dyDescent="0.2">
      <c r="A370">
        <v>0</v>
      </c>
      <c r="B370">
        <v>0</v>
      </c>
      <c r="I370" t="s">
        <v>46</v>
      </c>
      <c r="J370" t="s">
        <v>50</v>
      </c>
      <c r="K370">
        <v>0</v>
      </c>
      <c r="L370">
        <v>0</v>
      </c>
      <c r="M370" t="b">
        <f t="shared" si="34"/>
        <v>1</v>
      </c>
      <c r="N370" t="b">
        <f t="shared" si="35"/>
        <v>1</v>
      </c>
    </row>
    <row r="371" spans="1:14" x14ac:dyDescent="0.2">
      <c r="A371">
        <v>0</v>
      </c>
      <c r="B371">
        <v>0</v>
      </c>
      <c r="I371" t="s">
        <v>46</v>
      </c>
      <c r="J371" t="s">
        <v>50</v>
      </c>
      <c r="K371">
        <v>0</v>
      </c>
      <c r="L371">
        <v>0</v>
      </c>
      <c r="M371" t="b">
        <f t="shared" si="34"/>
        <v>1</v>
      </c>
      <c r="N371" t="b">
        <f t="shared" si="35"/>
        <v>1</v>
      </c>
    </row>
    <row r="372" spans="1:14" x14ac:dyDescent="0.2">
      <c r="A372">
        <v>0</v>
      </c>
      <c r="B372">
        <v>0</v>
      </c>
      <c r="D372" t="s">
        <v>46</v>
      </c>
      <c r="E372" t="s">
        <v>50</v>
      </c>
      <c r="F372">
        <v>30769499</v>
      </c>
      <c r="G372">
        <v>14596882</v>
      </c>
      <c r="I372" t="s">
        <v>46</v>
      </c>
      <c r="J372" t="s">
        <v>50</v>
      </c>
      <c r="K372">
        <v>0</v>
      </c>
      <c r="L372">
        <v>0</v>
      </c>
      <c r="M372" t="b">
        <f t="shared" si="34"/>
        <v>1</v>
      </c>
      <c r="N372" t="b">
        <f t="shared" si="35"/>
        <v>1</v>
      </c>
    </row>
    <row r="373" spans="1:14" x14ac:dyDescent="0.2">
      <c r="A373">
        <v>30769499</v>
      </c>
      <c r="B373">
        <v>14596882</v>
      </c>
      <c r="D373" t="s">
        <v>46</v>
      </c>
      <c r="E373" t="s">
        <v>50</v>
      </c>
      <c r="F373">
        <v>31884344</v>
      </c>
      <c r="G373">
        <v>25168127</v>
      </c>
      <c r="I373" t="s">
        <v>46</v>
      </c>
      <c r="J373" t="s">
        <v>50</v>
      </c>
      <c r="K373">
        <v>30769499</v>
      </c>
      <c r="L373">
        <v>14596882</v>
      </c>
      <c r="M373" t="b">
        <f t="shared" si="34"/>
        <v>1</v>
      </c>
      <c r="N373" t="b">
        <f t="shared" si="35"/>
        <v>1</v>
      </c>
    </row>
    <row r="374" spans="1:14" x14ac:dyDescent="0.2">
      <c r="A374">
        <v>31884344</v>
      </c>
      <c r="B374">
        <v>25168127</v>
      </c>
      <c r="D374" t="s">
        <v>46</v>
      </c>
      <c r="E374" t="s">
        <v>50</v>
      </c>
      <c r="F374">
        <v>3611663</v>
      </c>
      <c r="G374">
        <v>8537321</v>
      </c>
      <c r="I374" t="s">
        <v>46</v>
      </c>
      <c r="J374" t="s">
        <v>50</v>
      </c>
      <c r="K374">
        <v>31884344</v>
      </c>
      <c r="L374">
        <v>25168127</v>
      </c>
      <c r="M374" t="b">
        <f t="shared" si="34"/>
        <v>1</v>
      </c>
      <c r="N374" t="b">
        <f t="shared" si="35"/>
        <v>1</v>
      </c>
    </row>
    <row r="375" spans="1:14" x14ac:dyDescent="0.2">
      <c r="A375">
        <v>3611663</v>
      </c>
      <c r="B375">
        <v>8537321</v>
      </c>
      <c r="D375" t="s">
        <v>46</v>
      </c>
      <c r="E375" t="s">
        <v>50</v>
      </c>
      <c r="F375">
        <v>10023244</v>
      </c>
      <c r="G375">
        <v>14067129</v>
      </c>
      <c r="I375" t="s">
        <v>46</v>
      </c>
      <c r="J375" t="s">
        <v>50</v>
      </c>
      <c r="K375">
        <v>3611663</v>
      </c>
      <c r="L375">
        <v>8537321</v>
      </c>
      <c r="M375" t="b">
        <f t="shared" si="34"/>
        <v>1</v>
      </c>
      <c r="N375" t="b">
        <f t="shared" si="35"/>
        <v>1</v>
      </c>
    </row>
    <row r="376" spans="1:14" x14ac:dyDescent="0.2">
      <c r="A376">
        <v>10023244</v>
      </c>
      <c r="B376">
        <v>14067129</v>
      </c>
      <c r="D376" t="s">
        <v>46</v>
      </c>
      <c r="E376" t="s">
        <v>50</v>
      </c>
      <c r="F376">
        <v>29004621</v>
      </c>
      <c r="G376">
        <v>28831795</v>
      </c>
      <c r="I376" t="s">
        <v>46</v>
      </c>
      <c r="J376" t="s">
        <v>50</v>
      </c>
      <c r="K376">
        <v>10023244</v>
      </c>
      <c r="L376">
        <v>14067129</v>
      </c>
      <c r="M376" t="b">
        <f t="shared" si="34"/>
        <v>1</v>
      </c>
      <c r="N376" t="b">
        <f t="shared" si="35"/>
        <v>1</v>
      </c>
    </row>
    <row r="377" spans="1:14" x14ac:dyDescent="0.2">
      <c r="A377">
        <v>29004621</v>
      </c>
      <c r="B377">
        <v>28831795</v>
      </c>
      <c r="D377" t="s">
        <v>46</v>
      </c>
      <c r="E377" t="s">
        <v>50</v>
      </c>
      <c r="F377">
        <v>3687647</v>
      </c>
      <c r="G377">
        <v>9632296</v>
      </c>
      <c r="I377" t="s">
        <v>46</v>
      </c>
      <c r="J377" t="s">
        <v>50</v>
      </c>
      <c r="K377">
        <v>29004621</v>
      </c>
      <c r="L377">
        <v>28831795</v>
      </c>
      <c r="M377" t="b">
        <f t="shared" si="34"/>
        <v>1</v>
      </c>
      <c r="N377" t="b">
        <f t="shared" si="35"/>
        <v>1</v>
      </c>
    </row>
    <row r="378" spans="1:14" x14ac:dyDescent="0.2">
      <c r="A378">
        <v>3687647</v>
      </c>
      <c r="B378">
        <v>9632296</v>
      </c>
      <c r="D378" t="s">
        <v>46</v>
      </c>
      <c r="E378" t="s">
        <v>50</v>
      </c>
      <c r="F378">
        <v>4304779</v>
      </c>
      <c r="G378">
        <v>34386</v>
      </c>
      <c r="I378" t="s">
        <v>46</v>
      </c>
      <c r="J378" t="s">
        <v>50</v>
      </c>
      <c r="K378">
        <v>3687647</v>
      </c>
      <c r="L378">
        <v>9632296</v>
      </c>
      <c r="M378" t="b">
        <f t="shared" si="34"/>
        <v>1</v>
      </c>
      <c r="N378" t="b">
        <f t="shared" si="35"/>
        <v>1</v>
      </c>
    </row>
    <row r="379" spans="1:14" x14ac:dyDescent="0.2">
      <c r="A379">
        <v>4304779</v>
      </c>
      <c r="B379">
        <v>34386</v>
      </c>
      <c r="D379" t="s">
        <v>46</v>
      </c>
      <c r="E379" t="s">
        <v>50</v>
      </c>
      <c r="F379">
        <v>14110</v>
      </c>
      <c r="G379">
        <v>33422</v>
      </c>
      <c r="I379" t="s">
        <v>46</v>
      </c>
      <c r="J379" t="s">
        <v>50</v>
      </c>
      <c r="K379">
        <v>4304779</v>
      </c>
      <c r="L379">
        <v>34386</v>
      </c>
      <c r="M379" t="b">
        <f t="shared" si="34"/>
        <v>1</v>
      </c>
      <c r="N379" t="b">
        <f t="shared" si="35"/>
        <v>1</v>
      </c>
    </row>
    <row r="380" spans="1:14" x14ac:dyDescent="0.2">
      <c r="A380">
        <v>14110</v>
      </c>
      <c r="B380">
        <v>33422</v>
      </c>
      <c r="D380" t="s">
        <v>46</v>
      </c>
      <c r="E380" t="s">
        <v>50</v>
      </c>
      <c r="F380">
        <v>0</v>
      </c>
      <c r="G380">
        <v>353195</v>
      </c>
      <c r="I380" t="s">
        <v>46</v>
      </c>
      <c r="J380" t="s">
        <v>50</v>
      </c>
      <c r="K380">
        <v>14110</v>
      </c>
      <c r="L380">
        <v>33422</v>
      </c>
      <c r="M380" t="b">
        <f t="shared" si="34"/>
        <v>1</v>
      </c>
      <c r="N380" t="b">
        <f t="shared" si="35"/>
        <v>1</v>
      </c>
    </row>
    <row r="381" spans="1:14" x14ac:dyDescent="0.2">
      <c r="A381">
        <v>0</v>
      </c>
      <c r="B381">
        <v>353195</v>
      </c>
      <c r="D381" t="s">
        <v>46</v>
      </c>
      <c r="E381" t="s">
        <v>50</v>
      </c>
      <c r="F381">
        <v>0</v>
      </c>
      <c r="G381">
        <v>0</v>
      </c>
      <c r="I381" t="s">
        <v>46</v>
      </c>
      <c r="J381" t="s">
        <v>50</v>
      </c>
      <c r="K381">
        <v>0</v>
      </c>
      <c r="L381">
        <v>353195</v>
      </c>
      <c r="M381" t="b">
        <f t="shared" si="34"/>
        <v>1</v>
      </c>
      <c r="N381" t="b">
        <f t="shared" si="35"/>
        <v>1</v>
      </c>
    </row>
    <row r="382" spans="1:14" x14ac:dyDescent="0.2">
      <c r="A382">
        <v>0</v>
      </c>
      <c r="B382">
        <v>0</v>
      </c>
      <c r="D382" t="s">
        <v>46</v>
      </c>
      <c r="E382" t="s">
        <v>50</v>
      </c>
      <c r="F382">
        <v>926369</v>
      </c>
      <c r="G382">
        <v>681320</v>
      </c>
      <c r="I382" t="s">
        <v>46</v>
      </c>
      <c r="J382" t="s">
        <v>50</v>
      </c>
      <c r="K382">
        <v>0</v>
      </c>
      <c r="L382">
        <v>0</v>
      </c>
      <c r="M382" t="b">
        <f t="shared" si="34"/>
        <v>1</v>
      </c>
      <c r="N382" t="b">
        <f t="shared" si="35"/>
        <v>1</v>
      </c>
    </row>
    <row r="383" spans="1:14" x14ac:dyDescent="0.2">
      <c r="A383">
        <v>926369</v>
      </c>
      <c r="B383">
        <v>681320</v>
      </c>
      <c r="D383" t="s">
        <v>46</v>
      </c>
      <c r="E383" t="s">
        <v>50</v>
      </c>
      <c r="F383">
        <v>2560892</v>
      </c>
      <c r="G383">
        <v>4809720</v>
      </c>
      <c r="I383" t="s">
        <v>46</v>
      </c>
      <c r="J383" t="s">
        <v>50</v>
      </c>
      <c r="K383">
        <v>926369</v>
      </c>
      <c r="L383">
        <v>681320</v>
      </c>
      <c r="M383" t="b">
        <f t="shared" si="34"/>
        <v>1</v>
      </c>
      <c r="N383" t="b">
        <f t="shared" si="35"/>
        <v>1</v>
      </c>
    </row>
    <row r="384" spans="1:14" x14ac:dyDescent="0.2">
      <c r="A384">
        <v>2560892</v>
      </c>
      <c r="B384">
        <v>4809720</v>
      </c>
      <c r="D384" t="s">
        <v>46</v>
      </c>
      <c r="E384" t="s">
        <v>50</v>
      </c>
      <c r="F384">
        <v>40845</v>
      </c>
      <c r="G384">
        <v>45132</v>
      </c>
      <c r="I384" t="s">
        <v>46</v>
      </c>
      <c r="J384" t="s">
        <v>50</v>
      </c>
      <c r="K384">
        <v>2560892</v>
      </c>
      <c r="L384">
        <v>4809720</v>
      </c>
      <c r="M384" t="b">
        <f t="shared" si="34"/>
        <v>1</v>
      </c>
      <c r="N384" t="b">
        <f t="shared" si="35"/>
        <v>1</v>
      </c>
    </row>
    <row r="385" spans="1:14" x14ac:dyDescent="0.2">
      <c r="A385">
        <v>40845</v>
      </c>
      <c r="B385">
        <v>45132</v>
      </c>
      <c r="D385" t="s">
        <v>46</v>
      </c>
      <c r="E385" t="s">
        <v>50</v>
      </c>
      <c r="F385">
        <v>0</v>
      </c>
      <c r="G385">
        <v>0</v>
      </c>
      <c r="I385" t="s">
        <v>46</v>
      </c>
      <c r="J385" t="s">
        <v>50</v>
      </c>
      <c r="K385">
        <v>40845</v>
      </c>
      <c r="L385">
        <v>45132</v>
      </c>
      <c r="M385" t="b">
        <f t="shared" si="34"/>
        <v>1</v>
      </c>
      <c r="N385" t="b">
        <f t="shared" si="35"/>
        <v>1</v>
      </c>
    </row>
    <row r="386" spans="1:14" x14ac:dyDescent="0.2">
      <c r="A386">
        <v>0</v>
      </c>
      <c r="B386">
        <v>0</v>
      </c>
      <c r="D386" t="s">
        <v>46</v>
      </c>
      <c r="E386" t="s">
        <v>50</v>
      </c>
      <c r="F386">
        <v>0</v>
      </c>
      <c r="G386">
        <v>0</v>
      </c>
      <c r="I386" t="s">
        <v>46</v>
      </c>
      <c r="J386" t="s">
        <v>50</v>
      </c>
      <c r="K386">
        <v>0</v>
      </c>
      <c r="L386">
        <v>0</v>
      </c>
      <c r="M386" t="b">
        <f t="shared" si="34"/>
        <v>1</v>
      </c>
      <c r="N386" t="b">
        <f t="shared" si="35"/>
        <v>1</v>
      </c>
    </row>
    <row r="387" spans="1:14" x14ac:dyDescent="0.2">
      <c r="A387">
        <v>0</v>
      </c>
      <c r="B387">
        <v>0</v>
      </c>
      <c r="D387" t="s">
        <v>46</v>
      </c>
      <c r="E387" t="s">
        <v>50</v>
      </c>
      <c r="F387">
        <v>2443769</v>
      </c>
      <c r="G387">
        <v>109028</v>
      </c>
      <c r="I387" t="s">
        <v>46</v>
      </c>
      <c r="J387" t="s">
        <v>50</v>
      </c>
      <c r="K387">
        <v>0</v>
      </c>
      <c r="L387">
        <v>0</v>
      </c>
      <c r="M387" t="b">
        <f t="shared" si="34"/>
        <v>1</v>
      </c>
      <c r="N387" t="b">
        <f t="shared" si="35"/>
        <v>1</v>
      </c>
    </row>
    <row r="388" spans="1:14" x14ac:dyDescent="0.2">
      <c r="A388">
        <v>2443769</v>
      </c>
      <c r="B388">
        <v>109028</v>
      </c>
      <c r="D388" t="s">
        <v>46</v>
      </c>
      <c r="E388" t="s">
        <v>50</v>
      </c>
      <c r="F388">
        <v>19464</v>
      </c>
      <c r="G388">
        <v>30637</v>
      </c>
      <c r="I388" t="s">
        <v>46</v>
      </c>
      <c r="J388" t="s">
        <v>50</v>
      </c>
      <c r="K388">
        <v>2443769</v>
      </c>
      <c r="L388">
        <v>109028</v>
      </c>
      <c r="M388" t="b">
        <f t="shared" si="34"/>
        <v>1</v>
      </c>
      <c r="N388" t="b">
        <f t="shared" si="35"/>
        <v>1</v>
      </c>
    </row>
    <row r="389" spans="1:14" x14ac:dyDescent="0.2">
      <c r="A389">
        <v>19464</v>
      </c>
      <c r="B389">
        <v>30637</v>
      </c>
      <c r="I389" t="s">
        <v>46</v>
      </c>
      <c r="J389" t="s">
        <v>50</v>
      </c>
      <c r="K389">
        <v>19464</v>
      </c>
      <c r="L389">
        <v>30637</v>
      </c>
      <c r="M389" t="b">
        <f t="shared" si="34"/>
        <v>1</v>
      </c>
      <c r="N389" t="b">
        <f t="shared" si="35"/>
        <v>1</v>
      </c>
    </row>
    <row r="390" spans="1:14" x14ac:dyDescent="0.2">
      <c r="A390">
        <v>37</v>
      </c>
      <c r="B390">
        <v>164</v>
      </c>
      <c r="D390" t="s">
        <v>46</v>
      </c>
      <c r="E390" t="s">
        <v>50</v>
      </c>
      <c r="F390">
        <v>325920</v>
      </c>
      <c r="G390">
        <v>632686</v>
      </c>
      <c r="J390" t="s">
        <v>50</v>
      </c>
      <c r="K390">
        <v>37</v>
      </c>
      <c r="L390">
        <v>164</v>
      </c>
      <c r="M390" t="b">
        <f t="shared" si="34"/>
        <v>1</v>
      </c>
      <c r="N390" t="b">
        <f t="shared" si="35"/>
        <v>1</v>
      </c>
    </row>
    <row r="391" spans="1:14" x14ac:dyDescent="0.2">
      <c r="A391">
        <v>325920</v>
      </c>
      <c r="B391">
        <v>632686</v>
      </c>
      <c r="D391" t="s">
        <v>46</v>
      </c>
      <c r="E391" t="s">
        <v>50</v>
      </c>
      <c r="F391">
        <v>173298</v>
      </c>
      <c r="G391">
        <v>145531</v>
      </c>
      <c r="I391" t="s">
        <v>46</v>
      </c>
      <c r="J391" t="s">
        <v>50</v>
      </c>
      <c r="K391">
        <v>325920</v>
      </c>
      <c r="L391">
        <v>632686</v>
      </c>
      <c r="M391" t="b">
        <f t="shared" si="34"/>
        <v>1</v>
      </c>
      <c r="N391" t="b">
        <f t="shared" si="35"/>
        <v>1</v>
      </c>
    </row>
    <row r="392" spans="1:14" x14ac:dyDescent="0.2">
      <c r="A392">
        <v>173298</v>
      </c>
      <c r="B392">
        <v>145531</v>
      </c>
      <c r="D392" t="s">
        <v>46</v>
      </c>
      <c r="E392" t="s">
        <v>50</v>
      </c>
      <c r="F392">
        <v>0</v>
      </c>
      <c r="G392">
        <v>98599</v>
      </c>
      <c r="I392" t="s">
        <v>46</v>
      </c>
      <c r="J392" t="s">
        <v>50</v>
      </c>
      <c r="K392">
        <v>173298</v>
      </c>
      <c r="L392">
        <v>145531</v>
      </c>
      <c r="M392" t="b">
        <f t="shared" si="34"/>
        <v>1</v>
      </c>
      <c r="N392" t="b">
        <f t="shared" si="35"/>
        <v>1</v>
      </c>
    </row>
    <row r="393" spans="1:14" x14ac:dyDescent="0.2">
      <c r="A393">
        <v>0</v>
      </c>
      <c r="B393">
        <v>98599</v>
      </c>
      <c r="D393" t="s">
        <v>46</v>
      </c>
      <c r="E393" t="s">
        <v>50</v>
      </c>
      <c r="F393">
        <v>13609</v>
      </c>
      <c r="G393">
        <v>814</v>
      </c>
      <c r="I393" t="s">
        <v>46</v>
      </c>
      <c r="J393" t="s">
        <v>50</v>
      </c>
      <c r="K393">
        <v>0</v>
      </c>
      <c r="L393">
        <v>98599</v>
      </c>
      <c r="M393" t="b">
        <f t="shared" si="34"/>
        <v>1</v>
      </c>
      <c r="N393" t="b">
        <f t="shared" si="35"/>
        <v>1</v>
      </c>
    </row>
    <row r="394" spans="1:14" x14ac:dyDescent="0.2">
      <c r="A394">
        <v>13609</v>
      </c>
      <c r="B394">
        <v>814</v>
      </c>
      <c r="D394" t="s">
        <v>46</v>
      </c>
      <c r="E394" t="s">
        <v>50</v>
      </c>
      <c r="F394">
        <v>63522</v>
      </c>
      <c r="G394">
        <v>57616</v>
      </c>
      <c r="I394" t="s">
        <v>46</v>
      </c>
      <c r="J394" t="s">
        <v>50</v>
      </c>
      <c r="K394">
        <v>13609</v>
      </c>
      <c r="L394">
        <v>814</v>
      </c>
      <c r="M394" t="b">
        <f t="shared" si="34"/>
        <v>1</v>
      </c>
      <c r="N394" t="b">
        <f t="shared" si="35"/>
        <v>1</v>
      </c>
    </row>
    <row r="395" spans="1:14" x14ac:dyDescent="0.2">
      <c r="A395">
        <v>63522</v>
      </c>
      <c r="B395">
        <v>57616</v>
      </c>
      <c r="D395" t="s">
        <v>46</v>
      </c>
      <c r="E395" t="s">
        <v>50</v>
      </c>
      <c r="F395">
        <v>357818</v>
      </c>
      <c r="G395">
        <v>965001</v>
      </c>
      <c r="I395" t="s">
        <v>46</v>
      </c>
      <c r="J395" t="s">
        <v>50</v>
      </c>
      <c r="K395">
        <v>63522</v>
      </c>
      <c r="L395">
        <v>57616</v>
      </c>
      <c r="M395" t="b">
        <f t="shared" si="34"/>
        <v>1</v>
      </c>
      <c r="N395" t="b">
        <f t="shared" si="35"/>
        <v>1</v>
      </c>
    </row>
    <row r="396" spans="1:14" x14ac:dyDescent="0.2">
      <c r="A396">
        <v>357818</v>
      </c>
      <c r="B396">
        <v>965001</v>
      </c>
      <c r="D396" t="s">
        <v>46</v>
      </c>
      <c r="E396" t="s">
        <v>50</v>
      </c>
      <c r="F396">
        <v>4897074</v>
      </c>
      <c r="G396">
        <v>6988091</v>
      </c>
      <c r="I396" t="s">
        <v>46</v>
      </c>
      <c r="J396" t="s">
        <v>50</v>
      </c>
      <c r="K396">
        <v>357818</v>
      </c>
      <c r="L396">
        <v>965001</v>
      </c>
      <c r="M396" t="b">
        <f t="shared" si="34"/>
        <v>1</v>
      </c>
      <c r="N396" t="b">
        <f t="shared" si="35"/>
        <v>1</v>
      </c>
    </row>
    <row r="397" spans="1:14" x14ac:dyDescent="0.2">
      <c r="A397">
        <v>4897074</v>
      </c>
      <c r="B397">
        <v>6988091</v>
      </c>
      <c r="D397" t="s">
        <v>46</v>
      </c>
      <c r="E397" t="s">
        <v>50</v>
      </c>
      <c r="F397">
        <v>223157</v>
      </c>
      <c r="G397">
        <v>987523</v>
      </c>
      <c r="I397" t="s">
        <v>46</v>
      </c>
      <c r="J397" t="s">
        <v>50</v>
      </c>
      <c r="K397">
        <v>4897074</v>
      </c>
      <c r="L397">
        <v>6988091</v>
      </c>
      <c r="M397" t="b">
        <f t="shared" si="34"/>
        <v>1</v>
      </c>
      <c r="N397" t="b">
        <f t="shared" si="35"/>
        <v>1</v>
      </c>
    </row>
    <row r="398" spans="1:14" x14ac:dyDescent="0.2">
      <c r="A398">
        <v>223157</v>
      </c>
      <c r="B398">
        <v>987523</v>
      </c>
      <c r="D398" t="s">
        <v>46</v>
      </c>
      <c r="E398" t="s">
        <v>50</v>
      </c>
      <c r="F398">
        <v>21419</v>
      </c>
      <c r="G398">
        <v>0</v>
      </c>
      <c r="I398" t="s">
        <v>46</v>
      </c>
      <c r="J398" t="s">
        <v>50</v>
      </c>
      <c r="K398">
        <v>223157</v>
      </c>
      <c r="L398">
        <v>987523</v>
      </c>
      <c r="M398" t="b">
        <f t="shared" si="34"/>
        <v>1</v>
      </c>
      <c r="N398" t="b">
        <f t="shared" si="35"/>
        <v>1</v>
      </c>
    </row>
    <row r="399" spans="1:14" x14ac:dyDescent="0.2">
      <c r="A399">
        <v>21419</v>
      </c>
      <c r="B399">
        <v>0</v>
      </c>
      <c r="D399" t="s">
        <v>46</v>
      </c>
      <c r="E399" t="s">
        <v>50</v>
      </c>
      <c r="F399">
        <v>20342</v>
      </c>
      <c r="G399">
        <v>288029</v>
      </c>
      <c r="I399" t="s">
        <v>46</v>
      </c>
      <c r="J399" t="s">
        <v>50</v>
      </c>
      <c r="K399">
        <v>21419</v>
      </c>
      <c r="L399">
        <v>0</v>
      </c>
      <c r="M399" t="b">
        <f t="shared" si="34"/>
        <v>1</v>
      </c>
      <c r="N399" t="b">
        <f t="shared" si="35"/>
        <v>1</v>
      </c>
    </row>
    <row r="400" spans="1:14" x14ac:dyDescent="0.2">
      <c r="A400">
        <v>20342</v>
      </c>
      <c r="B400">
        <v>288029</v>
      </c>
      <c r="D400" t="s">
        <v>46</v>
      </c>
      <c r="E400" t="s">
        <v>50</v>
      </c>
      <c r="F400">
        <v>15724</v>
      </c>
      <c r="G400">
        <v>76261</v>
      </c>
      <c r="I400" t="s">
        <v>46</v>
      </c>
      <c r="J400" t="s">
        <v>50</v>
      </c>
      <c r="K400">
        <v>20342</v>
      </c>
      <c r="L400">
        <v>288029</v>
      </c>
      <c r="M400" t="b">
        <f t="shared" si="34"/>
        <v>1</v>
      </c>
      <c r="N400" t="b">
        <f t="shared" si="35"/>
        <v>1</v>
      </c>
    </row>
    <row r="401" spans="1:14" x14ac:dyDescent="0.2">
      <c r="A401">
        <v>15724</v>
      </c>
      <c r="B401">
        <v>76261</v>
      </c>
      <c r="D401" t="s">
        <v>46</v>
      </c>
      <c r="E401" t="s">
        <v>50</v>
      </c>
      <c r="F401">
        <v>25030</v>
      </c>
      <c r="G401">
        <v>59450</v>
      </c>
      <c r="I401" t="s">
        <v>46</v>
      </c>
      <c r="J401" t="s">
        <v>50</v>
      </c>
      <c r="K401">
        <v>15724</v>
      </c>
      <c r="L401">
        <v>76261</v>
      </c>
      <c r="M401" t="b">
        <f t="shared" si="34"/>
        <v>1</v>
      </c>
      <c r="N401" t="b">
        <f t="shared" si="35"/>
        <v>1</v>
      </c>
    </row>
    <row r="402" spans="1:14" x14ac:dyDescent="0.2">
      <c r="A402">
        <v>25030</v>
      </c>
      <c r="B402">
        <v>59450</v>
      </c>
      <c r="D402" t="s">
        <v>46</v>
      </c>
      <c r="E402" t="s">
        <v>50</v>
      </c>
      <c r="F402">
        <v>0</v>
      </c>
      <c r="G402">
        <v>0</v>
      </c>
      <c r="I402" t="s">
        <v>46</v>
      </c>
      <c r="J402" t="s">
        <v>50</v>
      </c>
      <c r="K402">
        <v>25030</v>
      </c>
      <c r="L402">
        <v>59450</v>
      </c>
      <c r="M402" t="b">
        <f t="shared" si="34"/>
        <v>1</v>
      </c>
      <c r="N402" t="b">
        <f t="shared" si="35"/>
        <v>1</v>
      </c>
    </row>
    <row r="403" spans="1:14" x14ac:dyDescent="0.2">
      <c r="A403">
        <v>0</v>
      </c>
      <c r="B403">
        <v>0</v>
      </c>
      <c r="D403" t="s">
        <v>46</v>
      </c>
      <c r="E403" t="s">
        <v>50</v>
      </c>
      <c r="F403">
        <v>0</v>
      </c>
      <c r="G403">
        <v>0</v>
      </c>
      <c r="I403" t="s">
        <v>46</v>
      </c>
      <c r="J403" t="s">
        <v>50</v>
      </c>
      <c r="K403">
        <v>0</v>
      </c>
      <c r="L403">
        <v>0</v>
      </c>
      <c r="M403" t="b">
        <f t="shared" si="34"/>
        <v>1</v>
      </c>
      <c r="N403" t="b">
        <f t="shared" si="35"/>
        <v>1</v>
      </c>
    </row>
    <row r="404" spans="1:14" x14ac:dyDescent="0.2">
      <c r="A404">
        <v>0</v>
      </c>
      <c r="B404">
        <v>0</v>
      </c>
      <c r="D404" t="s">
        <v>46</v>
      </c>
      <c r="E404" t="s">
        <v>50</v>
      </c>
      <c r="F404">
        <v>0</v>
      </c>
      <c r="G404">
        <v>385649</v>
      </c>
      <c r="I404" t="s">
        <v>46</v>
      </c>
      <c r="J404" t="s">
        <v>50</v>
      </c>
      <c r="K404">
        <v>0</v>
      </c>
      <c r="L404">
        <v>0</v>
      </c>
      <c r="M404" t="b">
        <f t="shared" si="34"/>
        <v>1</v>
      </c>
      <c r="N404" t="b">
        <f t="shared" si="35"/>
        <v>1</v>
      </c>
    </row>
    <row r="405" spans="1:14" x14ac:dyDescent="0.2">
      <c r="A405">
        <v>0</v>
      </c>
      <c r="B405">
        <v>385649</v>
      </c>
      <c r="D405" t="s">
        <v>46</v>
      </c>
      <c r="E405" t="s">
        <v>50</v>
      </c>
      <c r="F405">
        <v>3735987</v>
      </c>
      <c r="G405">
        <v>35001</v>
      </c>
      <c r="I405" t="s">
        <v>46</v>
      </c>
      <c r="J405" t="s">
        <v>50</v>
      </c>
      <c r="K405">
        <v>0</v>
      </c>
      <c r="L405">
        <v>385649</v>
      </c>
      <c r="M405" t="b">
        <f t="shared" si="34"/>
        <v>1</v>
      </c>
      <c r="N405" t="b">
        <f t="shared" si="35"/>
        <v>1</v>
      </c>
    </row>
    <row r="406" spans="1:14" x14ac:dyDescent="0.2">
      <c r="A406">
        <v>3735987</v>
      </c>
      <c r="B406">
        <v>35001</v>
      </c>
      <c r="D406" t="s">
        <v>46</v>
      </c>
      <c r="E406" t="s">
        <v>50</v>
      </c>
      <c r="F406">
        <v>4175118</v>
      </c>
      <c r="G406">
        <v>7767553</v>
      </c>
      <c r="I406" t="s">
        <v>46</v>
      </c>
      <c r="J406" t="s">
        <v>50</v>
      </c>
      <c r="K406">
        <v>3735987</v>
      </c>
      <c r="L406">
        <v>35001</v>
      </c>
      <c r="M406" t="b">
        <f t="shared" si="34"/>
        <v>1</v>
      </c>
      <c r="N406" t="b">
        <f t="shared" si="35"/>
        <v>1</v>
      </c>
    </row>
    <row r="407" spans="1:14" x14ac:dyDescent="0.2">
      <c r="A407">
        <v>4175118</v>
      </c>
      <c r="B407">
        <v>7767553</v>
      </c>
      <c r="D407" t="s">
        <v>46</v>
      </c>
      <c r="E407" t="s">
        <v>50</v>
      </c>
      <c r="F407">
        <v>28369321</v>
      </c>
      <c r="G407">
        <v>23158463</v>
      </c>
      <c r="I407" t="s">
        <v>46</v>
      </c>
      <c r="J407" t="s">
        <v>50</v>
      </c>
      <c r="K407">
        <v>4175118</v>
      </c>
      <c r="L407">
        <v>7767553</v>
      </c>
      <c r="M407" t="b">
        <f t="shared" si="34"/>
        <v>1</v>
      </c>
      <c r="N407" t="b">
        <f t="shared" si="35"/>
        <v>1</v>
      </c>
    </row>
    <row r="408" spans="1:14" x14ac:dyDescent="0.2">
      <c r="A408">
        <v>28369321</v>
      </c>
      <c r="B408">
        <v>23158463</v>
      </c>
      <c r="D408" t="s">
        <v>46</v>
      </c>
      <c r="E408" t="s">
        <v>50</v>
      </c>
      <c r="F408">
        <v>10076302</v>
      </c>
      <c r="G408">
        <v>11618476</v>
      </c>
      <c r="I408" t="s">
        <v>46</v>
      </c>
      <c r="J408" t="s">
        <v>50</v>
      </c>
      <c r="K408">
        <v>28369321</v>
      </c>
      <c r="L408">
        <v>23158463</v>
      </c>
      <c r="M408" t="b">
        <f t="shared" si="34"/>
        <v>1</v>
      </c>
      <c r="N408" t="b">
        <f t="shared" si="35"/>
        <v>1</v>
      </c>
    </row>
    <row r="409" spans="1:14" x14ac:dyDescent="0.2">
      <c r="A409">
        <v>10076302</v>
      </c>
      <c r="B409">
        <v>11618476</v>
      </c>
      <c r="D409" t="s">
        <v>46</v>
      </c>
      <c r="E409" t="s">
        <v>50</v>
      </c>
      <c r="F409">
        <v>3998554</v>
      </c>
      <c r="G409">
        <v>7232429</v>
      </c>
      <c r="I409" t="s">
        <v>46</v>
      </c>
      <c r="J409" t="s">
        <v>50</v>
      </c>
      <c r="K409">
        <v>10076302</v>
      </c>
      <c r="L409">
        <v>11618476</v>
      </c>
      <c r="M409" t="b">
        <f t="shared" si="34"/>
        <v>1</v>
      </c>
      <c r="N409" t="b">
        <f t="shared" si="35"/>
        <v>1</v>
      </c>
    </row>
    <row r="410" spans="1:14" x14ac:dyDescent="0.2">
      <c r="A410">
        <v>3998554</v>
      </c>
      <c r="B410">
        <v>7232429</v>
      </c>
      <c r="D410" t="s">
        <v>46</v>
      </c>
      <c r="E410" t="s">
        <v>50</v>
      </c>
      <c r="F410">
        <v>31930314</v>
      </c>
      <c r="G410">
        <v>20893270</v>
      </c>
      <c r="I410" t="s">
        <v>46</v>
      </c>
      <c r="J410" t="s">
        <v>50</v>
      </c>
      <c r="K410">
        <v>3998554</v>
      </c>
      <c r="L410">
        <v>7232429</v>
      </c>
      <c r="M410" t="b">
        <f t="shared" si="34"/>
        <v>1</v>
      </c>
      <c r="N410" t="b">
        <f t="shared" si="35"/>
        <v>1</v>
      </c>
    </row>
    <row r="411" spans="1:14" x14ac:dyDescent="0.2">
      <c r="A411">
        <v>31930314</v>
      </c>
      <c r="B411">
        <v>20893270</v>
      </c>
      <c r="D411" t="s">
        <v>46</v>
      </c>
      <c r="E411" t="s">
        <v>50</v>
      </c>
      <c r="F411">
        <v>10850</v>
      </c>
      <c r="G411">
        <v>25795</v>
      </c>
      <c r="I411" t="s">
        <v>46</v>
      </c>
      <c r="J411" t="s">
        <v>50</v>
      </c>
      <c r="K411">
        <v>31930314</v>
      </c>
      <c r="L411">
        <v>20893270</v>
      </c>
      <c r="M411" t="b">
        <f t="shared" si="34"/>
        <v>1</v>
      </c>
      <c r="N411" t="b">
        <f t="shared" si="35"/>
        <v>1</v>
      </c>
    </row>
    <row r="412" spans="1:14" x14ac:dyDescent="0.2">
      <c r="A412">
        <v>10850</v>
      </c>
      <c r="B412">
        <v>25795</v>
      </c>
      <c r="D412" t="s">
        <v>46</v>
      </c>
      <c r="E412" t="s">
        <v>50</v>
      </c>
      <c r="F412">
        <v>0</v>
      </c>
      <c r="G412">
        <v>310405</v>
      </c>
      <c r="I412" t="s">
        <v>46</v>
      </c>
      <c r="J412" t="s">
        <v>50</v>
      </c>
      <c r="K412">
        <v>10850</v>
      </c>
      <c r="L412">
        <v>25795</v>
      </c>
      <c r="M412" t="b">
        <f t="shared" si="34"/>
        <v>1</v>
      </c>
      <c r="N412" t="b">
        <f t="shared" si="35"/>
        <v>1</v>
      </c>
    </row>
    <row r="413" spans="1:14" x14ac:dyDescent="0.2">
      <c r="A413">
        <v>0</v>
      </c>
      <c r="B413">
        <v>310405</v>
      </c>
      <c r="D413" t="s">
        <v>46</v>
      </c>
      <c r="E413" t="s">
        <v>50</v>
      </c>
      <c r="F413">
        <v>0</v>
      </c>
      <c r="G413">
        <v>0</v>
      </c>
      <c r="I413" t="s">
        <v>46</v>
      </c>
      <c r="J413" t="s">
        <v>50</v>
      </c>
      <c r="K413">
        <v>0</v>
      </c>
      <c r="L413">
        <v>310405</v>
      </c>
      <c r="M413" t="b">
        <f t="shared" si="34"/>
        <v>1</v>
      </c>
      <c r="N413" t="b">
        <f t="shared" si="35"/>
        <v>1</v>
      </c>
    </row>
    <row r="414" spans="1:14" x14ac:dyDescent="0.2">
      <c r="A414">
        <v>0</v>
      </c>
      <c r="B414">
        <v>0</v>
      </c>
      <c r="D414" t="s">
        <v>46</v>
      </c>
      <c r="E414" t="s">
        <v>50</v>
      </c>
      <c r="F414">
        <v>565839</v>
      </c>
      <c r="G414">
        <v>976839</v>
      </c>
      <c r="I414" t="s">
        <v>46</v>
      </c>
      <c r="J414" t="s">
        <v>50</v>
      </c>
      <c r="K414">
        <v>0</v>
      </c>
      <c r="L414">
        <v>0</v>
      </c>
      <c r="M414" t="b">
        <f t="shared" si="34"/>
        <v>1</v>
      </c>
      <c r="N414" t="b">
        <f t="shared" si="35"/>
        <v>1</v>
      </c>
    </row>
    <row r="415" spans="1:14" x14ac:dyDescent="0.2">
      <c r="A415">
        <v>565839</v>
      </c>
      <c r="B415">
        <v>976839</v>
      </c>
      <c r="D415" t="s">
        <v>46</v>
      </c>
      <c r="E415" t="s">
        <v>50</v>
      </c>
      <c r="F415">
        <v>2240510</v>
      </c>
      <c r="G415">
        <v>4447166</v>
      </c>
      <c r="I415" t="s">
        <v>46</v>
      </c>
      <c r="J415" t="s">
        <v>50</v>
      </c>
      <c r="K415">
        <v>565839</v>
      </c>
      <c r="L415">
        <v>976839</v>
      </c>
      <c r="M415" t="b">
        <f t="shared" si="34"/>
        <v>1</v>
      </c>
      <c r="N415" t="b">
        <f t="shared" si="35"/>
        <v>1</v>
      </c>
    </row>
    <row r="416" spans="1:14" x14ac:dyDescent="0.2">
      <c r="A416">
        <v>2240510</v>
      </c>
      <c r="B416">
        <v>4447166</v>
      </c>
      <c r="D416" t="s">
        <v>46</v>
      </c>
      <c r="E416" t="s">
        <v>50</v>
      </c>
      <c r="F416">
        <v>41674</v>
      </c>
      <c r="G416">
        <v>37672</v>
      </c>
      <c r="I416" t="s">
        <v>46</v>
      </c>
      <c r="J416" t="s">
        <v>50</v>
      </c>
      <c r="K416">
        <v>2240510</v>
      </c>
      <c r="L416">
        <v>4447166</v>
      </c>
      <c r="M416" t="b">
        <f t="shared" si="34"/>
        <v>1</v>
      </c>
      <c r="N416" t="b">
        <f t="shared" si="35"/>
        <v>1</v>
      </c>
    </row>
    <row r="417" spans="1:14" x14ac:dyDescent="0.2">
      <c r="A417">
        <v>41674</v>
      </c>
      <c r="B417">
        <v>37672</v>
      </c>
      <c r="D417" t="s">
        <v>46</v>
      </c>
      <c r="E417" t="s">
        <v>50</v>
      </c>
      <c r="F417">
        <v>0</v>
      </c>
      <c r="G417">
        <v>0</v>
      </c>
      <c r="I417" t="s">
        <v>46</v>
      </c>
      <c r="J417" t="s">
        <v>50</v>
      </c>
      <c r="K417">
        <v>41674</v>
      </c>
      <c r="L417">
        <v>37672</v>
      </c>
      <c r="M417" t="b">
        <f t="shared" si="34"/>
        <v>1</v>
      </c>
      <c r="N417" t="b">
        <f t="shared" si="35"/>
        <v>1</v>
      </c>
    </row>
    <row r="418" spans="1:14" x14ac:dyDescent="0.2">
      <c r="A418">
        <v>0</v>
      </c>
      <c r="B418">
        <v>0</v>
      </c>
      <c r="D418" t="s">
        <v>46</v>
      </c>
      <c r="E418" t="s">
        <v>50</v>
      </c>
      <c r="F418">
        <v>0</v>
      </c>
      <c r="G418">
        <v>0</v>
      </c>
      <c r="I418" t="s">
        <v>46</v>
      </c>
      <c r="J418" t="s">
        <v>50</v>
      </c>
      <c r="K418">
        <v>0</v>
      </c>
      <c r="L418">
        <v>0</v>
      </c>
      <c r="M418" t="b">
        <f t="shared" si="34"/>
        <v>1</v>
      </c>
      <c r="N418" t="b">
        <f t="shared" si="35"/>
        <v>1</v>
      </c>
    </row>
    <row r="419" spans="1:14" x14ac:dyDescent="0.2">
      <c r="A419">
        <v>0</v>
      </c>
      <c r="B419">
        <v>0</v>
      </c>
      <c r="D419" t="s">
        <v>46</v>
      </c>
      <c r="E419" t="s">
        <v>50</v>
      </c>
      <c r="F419">
        <v>1441194</v>
      </c>
      <c r="G419">
        <v>54534</v>
      </c>
      <c r="I419" t="s">
        <v>46</v>
      </c>
      <c r="J419" t="s">
        <v>50</v>
      </c>
      <c r="K419">
        <v>0</v>
      </c>
      <c r="L419">
        <v>0</v>
      </c>
      <c r="M419" t="b">
        <f t="shared" si="34"/>
        <v>1</v>
      </c>
      <c r="N419" t="b">
        <f t="shared" si="35"/>
        <v>1</v>
      </c>
    </row>
    <row r="420" spans="1:14" x14ac:dyDescent="0.2">
      <c r="A420">
        <v>1441194</v>
      </c>
      <c r="B420">
        <v>54534</v>
      </c>
      <c r="D420" t="s">
        <v>46</v>
      </c>
      <c r="E420" t="s">
        <v>50</v>
      </c>
      <c r="F420">
        <v>13822</v>
      </c>
      <c r="G420">
        <v>28047</v>
      </c>
      <c r="I420" t="s">
        <v>46</v>
      </c>
      <c r="J420" t="s">
        <v>50</v>
      </c>
      <c r="K420">
        <v>1441194</v>
      </c>
      <c r="L420">
        <v>54534</v>
      </c>
      <c r="M420" t="b">
        <f t="shared" ref="M420:M483" si="36">A420=K420</f>
        <v>1</v>
      </c>
      <c r="N420" t="b">
        <f t="shared" ref="N420:N483" si="37">B420=L420</f>
        <v>1</v>
      </c>
    </row>
    <row r="421" spans="1:14" x14ac:dyDescent="0.2">
      <c r="A421">
        <v>13822</v>
      </c>
      <c r="B421">
        <v>28047</v>
      </c>
      <c r="I421" t="s">
        <v>46</v>
      </c>
      <c r="J421" t="s">
        <v>50</v>
      </c>
      <c r="K421">
        <v>13822</v>
      </c>
      <c r="L421">
        <v>28047</v>
      </c>
      <c r="M421" t="b">
        <f t="shared" si="36"/>
        <v>1</v>
      </c>
      <c r="N421" t="b">
        <f t="shared" si="37"/>
        <v>1</v>
      </c>
    </row>
    <row r="422" spans="1:14" x14ac:dyDescent="0.2">
      <c r="A422">
        <v>0</v>
      </c>
      <c r="B422">
        <v>175</v>
      </c>
      <c r="D422" t="s">
        <v>46</v>
      </c>
      <c r="E422" t="s">
        <v>50</v>
      </c>
      <c r="F422">
        <v>312698</v>
      </c>
      <c r="G422">
        <v>538553</v>
      </c>
      <c r="J422" t="s">
        <v>50</v>
      </c>
      <c r="K422">
        <v>0</v>
      </c>
      <c r="L422">
        <v>175</v>
      </c>
      <c r="M422" t="b">
        <f t="shared" si="36"/>
        <v>1</v>
      </c>
      <c r="N422" t="b">
        <f t="shared" si="37"/>
        <v>1</v>
      </c>
    </row>
    <row r="423" spans="1:14" x14ac:dyDescent="0.2">
      <c r="A423">
        <v>312698</v>
      </c>
      <c r="B423">
        <v>538553</v>
      </c>
      <c r="D423" t="s">
        <v>46</v>
      </c>
      <c r="E423" t="s">
        <v>50</v>
      </c>
      <c r="F423">
        <v>170277</v>
      </c>
      <c r="G423">
        <v>130157</v>
      </c>
      <c r="I423" t="s">
        <v>46</v>
      </c>
      <c r="J423" t="s">
        <v>50</v>
      </c>
      <c r="K423">
        <v>312698</v>
      </c>
      <c r="L423">
        <v>538553</v>
      </c>
      <c r="M423" t="b">
        <f t="shared" si="36"/>
        <v>1</v>
      </c>
      <c r="N423" t="b">
        <f t="shared" si="37"/>
        <v>1</v>
      </c>
    </row>
    <row r="424" spans="1:14" x14ac:dyDescent="0.2">
      <c r="A424">
        <v>170277</v>
      </c>
      <c r="B424">
        <v>130157</v>
      </c>
      <c r="D424" t="s">
        <v>46</v>
      </c>
      <c r="E424" t="s">
        <v>50</v>
      </c>
      <c r="F424">
        <v>0</v>
      </c>
      <c r="G424">
        <v>89475</v>
      </c>
      <c r="I424" t="s">
        <v>46</v>
      </c>
      <c r="J424" t="s">
        <v>50</v>
      </c>
      <c r="K424">
        <v>170277</v>
      </c>
      <c r="L424">
        <v>130157</v>
      </c>
      <c r="M424" t="b">
        <f t="shared" si="36"/>
        <v>1</v>
      </c>
      <c r="N424" t="b">
        <f t="shared" si="37"/>
        <v>1</v>
      </c>
    </row>
    <row r="425" spans="1:14" x14ac:dyDescent="0.2">
      <c r="A425">
        <v>0</v>
      </c>
      <c r="B425">
        <v>89475</v>
      </c>
      <c r="D425" t="s">
        <v>46</v>
      </c>
      <c r="E425" t="s">
        <v>50</v>
      </c>
      <c r="F425">
        <v>16440</v>
      </c>
      <c r="G425">
        <v>778</v>
      </c>
      <c r="I425" t="s">
        <v>46</v>
      </c>
      <c r="J425" t="s">
        <v>50</v>
      </c>
      <c r="K425">
        <v>0</v>
      </c>
      <c r="L425">
        <v>89475</v>
      </c>
      <c r="M425" t="b">
        <f t="shared" si="36"/>
        <v>1</v>
      </c>
      <c r="N425" t="b">
        <f t="shared" si="37"/>
        <v>1</v>
      </c>
    </row>
    <row r="426" spans="1:14" x14ac:dyDescent="0.2">
      <c r="A426">
        <v>16440</v>
      </c>
      <c r="B426">
        <v>778</v>
      </c>
      <c r="D426" t="s">
        <v>46</v>
      </c>
      <c r="E426" t="s">
        <v>50</v>
      </c>
      <c r="F426">
        <v>54029</v>
      </c>
      <c r="G426">
        <v>122863</v>
      </c>
      <c r="I426" t="s">
        <v>46</v>
      </c>
      <c r="J426" t="s">
        <v>50</v>
      </c>
      <c r="K426">
        <v>16440</v>
      </c>
      <c r="L426">
        <v>778</v>
      </c>
      <c r="M426" t="b">
        <f t="shared" si="36"/>
        <v>1</v>
      </c>
      <c r="N426" t="b">
        <f t="shared" si="37"/>
        <v>1</v>
      </c>
    </row>
    <row r="427" spans="1:14" x14ac:dyDescent="0.2">
      <c r="A427">
        <v>54029</v>
      </c>
      <c r="B427">
        <v>122863</v>
      </c>
      <c r="D427" t="s">
        <v>46</v>
      </c>
      <c r="E427" t="s">
        <v>50</v>
      </c>
      <c r="F427">
        <v>326822</v>
      </c>
      <c r="G427">
        <v>845857</v>
      </c>
      <c r="I427" t="s">
        <v>46</v>
      </c>
      <c r="J427" t="s">
        <v>50</v>
      </c>
      <c r="K427">
        <v>54029</v>
      </c>
      <c r="L427">
        <v>122863</v>
      </c>
      <c r="M427" t="b">
        <f t="shared" si="36"/>
        <v>1</v>
      </c>
      <c r="N427" t="b">
        <f t="shared" si="37"/>
        <v>1</v>
      </c>
    </row>
    <row r="428" spans="1:14" x14ac:dyDescent="0.2">
      <c r="A428">
        <v>326822</v>
      </c>
      <c r="B428">
        <v>845857</v>
      </c>
      <c r="D428" t="s">
        <v>46</v>
      </c>
      <c r="E428" t="s">
        <v>50</v>
      </c>
      <c r="F428">
        <v>4809511</v>
      </c>
      <c r="G428">
        <v>6100481</v>
      </c>
      <c r="I428" t="s">
        <v>46</v>
      </c>
      <c r="J428" t="s">
        <v>50</v>
      </c>
      <c r="K428">
        <v>326822</v>
      </c>
      <c r="L428">
        <v>845857</v>
      </c>
      <c r="M428" t="b">
        <f t="shared" si="36"/>
        <v>1</v>
      </c>
      <c r="N428" t="b">
        <f t="shared" si="37"/>
        <v>1</v>
      </c>
    </row>
    <row r="429" spans="1:14" x14ac:dyDescent="0.2">
      <c r="A429">
        <v>4809511</v>
      </c>
      <c r="B429">
        <v>6100481</v>
      </c>
      <c r="D429" t="s">
        <v>46</v>
      </c>
      <c r="E429" t="s">
        <v>50</v>
      </c>
      <c r="F429">
        <v>321885</v>
      </c>
      <c r="G429">
        <v>867937</v>
      </c>
      <c r="I429" t="s">
        <v>46</v>
      </c>
      <c r="J429" t="s">
        <v>50</v>
      </c>
      <c r="K429">
        <v>4809511</v>
      </c>
      <c r="L429">
        <v>6100481</v>
      </c>
      <c r="M429" t="b">
        <f t="shared" si="36"/>
        <v>1</v>
      </c>
      <c r="N429" t="b">
        <f t="shared" si="37"/>
        <v>1</v>
      </c>
    </row>
    <row r="430" spans="1:14" x14ac:dyDescent="0.2">
      <c r="A430">
        <v>321885</v>
      </c>
      <c r="B430">
        <v>867937</v>
      </c>
      <c r="D430" t="s">
        <v>46</v>
      </c>
      <c r="E430" t="s">
        <v>50</v>
      </c>
      <c r="F430">
        <v>18228</v>
      </c>
      <c r="G430">
        <v>0</v>
      </c>
      <c r="I430" t="s">
        <v>46</v>
      </c>
      <c r="J430" t="s">
        <v>50</v>
      </c>
      <c r="K430">
        <v>321885</v>
      </c>
      <c r="L430">
        <v>867937</v>
      </c>
      <c r="M430" t="b">
        <f t="shared" si="36"/>
        <v>1</v>
      </c>
      <c r="N430" t="b">
        <f t="shared" si="37"/>
        <v>1</v>
      </c>
    </row>
    <row r="431" spans="1:14" x14ac:dyDescent="0.2">
      <c r="A431">
        <v>18228</v>
      </c>
      <c r="B431">
        <v>0</v>
      </c>
      <c r="D431" t="s">
        <v>46</v>
      </c>
      <c r="E431" t="s">
        <v>50</v>
      </c>
      <c r="F431">
        <v>26161</v>
      </c>
      <c r="G431">
        <v>215102</v>
      </c>
      <c r="I431" t="s">
        <v>46</v>
      </c>
      <c r="J431" t="s">
        <v>50</v>
      </c>
      <c r="K431">
        <v>18228</v>
      </c>
      <c r="L431">
        <v>0</v>
      </c>
      <c r="M431" t="b">
        <f t="shared" si="36"/>
        <v>1</v>
      </c>
      <c r="N431" t="b">
        <f t="shared" si="37"/>
        <v>1</v>
      </c>
    </row>
    <row r="432" spans="1:14" x14ac:dyDescent="0.2">
      <c r="A432">
        <v>26161</v>
      </c>
      <c r="B432">
        <v>215102</v>
      </c>
      <c r="D432" t="s">
        <v>46</v>
      </c>
      <c r="E432" t="s">
        <v>50</v>
      </c>
      <c r="F432">
        <v>15620</v>
      </c>
      <c r="G432">
        <v>69641</v>
      </c>
      <c r="I432" t="s">
        <v>46</v>
      </c>
      <c r="J432" t="s">
        <v>50</v>
      </c>
      <c r="K432">
        <v>26161</v>
      </c>
      <c r="L432">
        <v>215102</v>
      </c>
      <c r="M432" t="b">
        <f t="shared" si="36"/>
        <v>1</v>
      </c>
      <c r="N432" t="b">
        <f t="shared" si="37"/>
        <v>1</v>
      </c>
    </row>
    <row r="433" spans="1:14" x14ac:dyDescent="0.2">
      <c r="A433">
        <v>15620</v>
      </c>
      <c r="B433">
        <v>69641</v>
      </c>
      <c r="D433" t="s">
        <v>46</v>
      </c>
      <c r="E433" t="s">
        <v>50</v>
      </c>
      <c r="F433">
        <v>24792</v>
      </c>
      <c r="G433">
        <v>57025</v>
      </c>
      <c r="I433" t="s">
        <v>46</v>
      </c>
      <c r="J433" t="s">
        <v>50</v>
      </c>
      <c r="K433">
        <v>15620</v>
      </c>
      <c r="L433">
        <v>69641</v>
      </c>
      <c r="M433" t="b">
        <f t="shared" si="36"/>
        <v>1</v>
      </c>
      <c r="N433" t="b">
        <f t="shared" si="37"/>
        <v>1</v>
      </c>
    </row>
    <row r="434" spans="1:14" x14ac:dyDescent="0.2">
      <c r="A434">
        <v>24792</v>
      </c>
      <c r="B434">
        <v>57025</v>
      </c>
      <c r="D434" t="s">
        <v>46</v>
      </c>
      <c r="E434" t="s">
        <v>50</v>
      </c>
      <c r="F434">
        <v>0</v>
      </c>
      <c r="G434">
        <v>0</v>
      </c>
      <c r="I434" t="s">
        <v>46</v>
      </c>
      <c r="J434" t="s">
        <v>50</v>
      </c>
      <c r="K434">
        <v>24792</v>
      </c>
      <c r="L434">
        <v>57025</v>
      </c>
      <c r="M434" t="b">
        <f t="shared" si="36"/>
        <v>1</v>
      </c>
      <c r="N434" t="b">
        <f t="shared" si="37"/>
        <v>1</v>
      </c>
    </row>
    <row r="435" spans="1:14" x14ac:dyDescent="0.2">
      <c r="A435">
        <v>0</v>
      </c>
      <c r="B435">
        <v>0</v>
      </c>
      <c r="D435" t="s">
        <v>46</v>
      </c>
      <c r="E435" t="s">
        <v>50</v>
      </c>
      <c r="F435">
        <v>0</v>
      </c>
      <c r="G435">
        <v>0</v>
      </c>
      <c r="I435" t="s">
        <v>46</v>
      </c>
      <c r="J435" t="s">
        <v>50</v>
      </c>
      <c r="K435">
        <v>0</v>
      </c>
      <c r="L435">
        <v>0</v>
      </c>
      <c r="M435" t="b">
        <f t="shared" si="36"/>
        <v>1</v>
      </c>
      <c r="N435" t="b">
        <f t="shared" si="37"/>
        <v>1</v>
      </c>
    </row>
    <row r="436" spans="1:14" x14ac:dyDescent="0.2">
      <c r="A436">
        <v>0</v>
      </c>
      <c r="B436">
        <v>0</v>
      </c>
      <c r="D436" t="s">
        <v>46</v>
      </c>
      <c r="E436" t="s">
        <v>50</v>
      </c>
      <c r="F436">
        <v>0</v>
      </c>
      <c r="G436">
        <v>399968</v>
      </c>
      <c r="I436" t="s">
        <v>46</v>
      </c>
      <c r="J436" t="s">
        <v>50</v>
      </c>
      <c r="K436">
        <v>0</v>
      </c>
      <c r="L436">
        <v>0</v>
      </c>
      <c r="M436" t="b">
        <f t="shared" si="36"/>
        <v>1</v>
      </c>
      <c r="N436" t="b">
        <f t="shared" si="37"/>
        <v>1</v>
      </c>
    </row>
    <row r="437" spans="1:14" x14ac:dyDescent="0.2">
      <c r="A437">
        <v>0</v>
      </c>
      <c r="B437">
        <v>399968</v>
      </c>
      <c r="D437" t="s">
        <v>46</v>
      </c>
      <c r="E437" t="s">
        <v>50</v>
      </c>
      <c r="F437">
        <v>4862997</v>
      </c>
      <c r="G437">
        <v>38652</v>
      </c>
      <c r="I437" t="s">
        <v>46</v>
      </c>
      <c r="J437" t="s">
        <v>50</v>
      </c>
      <c r="K437">
        <v>0</v>
      </c>
      <c r="L437">
        <v>399968</v>
      </c>
      <c r="M437" t="b">
        <f t="shared" si="36"/>
        <v>1</v>
      </c>
      <c r="N437" t="b">
        <f t="shared" si="37"/>
        <v>1</v>
      </c>
    </row>
    <row r="438" spans="1:14" x14ac:dyDescent="0.2">
      <c r="A438">
        <v>4862997</v>
      </c>
      <c r="B438">
        <v>38652</v>
      </c>
      <c r="D438" t="s">
        <v>46</v>
      </c>
      <c r="E438" t="s">
        <v>50</v>
      </c>
      <c r="F438">
        <v>4442465</v>
      </c>
      <c r="G438">
        <v>9002452</v>
      </c>
      <c r="I438" t="s">
        <v>46</v>
      </c>
      <c r="J438" t="s">
        <v>50</v>
      </c>
      <c r="K438">
        <v>4862997</v>
      </c>
      <c r="L438">
        <v>38652</v>
      </c>
      <c r="M438" t="b">
        <f t="shared" si="36"/>
        <v>1</v>
      </c>
      <c r="N438" t="b">
        <f t="shared" si="37"/>
        <v>1</v>
      </c>
    </row>
    <row r="439" spans="1:14" x14ac:dyDescent="0.2">
      <c r="A439">
        <v>4442465</v>
      </c>
      <c r="B439">
        <v>9002452</v>
      </c>
      <c r="D439" t="s">
        <v>46</v>
      </c>
      <c r="E439" t="s">
        <v>50</v>
      </c>
      <c r="F439">
        <v>31692186</v>
      </c>
      <c r="G439">
        <v>25777717</v>
      </c>
      <c r="I439" t="s">
        <v>46</v>
      </c>
      <c r="J439" t="s">
        <v>50</v>
      </c>
      <c r="K439">
        <v>4442465</v>
      </c>
      <c r="L439">
        <v>9002452</v>
      </c>
      <c r="M439" t="b">
        <f t="shared" si="36"/>
        <v>1</v>
      </c>
      <c r="N439" t="b">
        <f t="shared" si="37"/>
        <v>1</v>
      </c>
    </row>
    <row r="440" spans="1:14" x14ac:dyDescent="0.2">
      <c r="A440">
        <v>31692186</v>
      </c>
      <c r="B440">
        <v>25777717</v>
      </c>
      <c r="D440" t="s">
        <v>46</v>
      </c>
      <c r="E440" t="s">
        <v>50</v>
      </c>
      <c r="F440">
        <v>11750072</v>
      </c>
      <c r="G440">
        <v>13747976</v>
      </c>
      <c r="I440" t="s">
        <v>46</v>
      </c>
      <c r="J440" t="s">
        <v>50</v>
      </c>
      <c r="K440">
        <v>31692186</v>
      </c>
      <c r="L440">
        <v>25777717</v>
      </c>
      <c r="M440" t="b">
        <f t="shared" si="36"/>
        <v>1</v>
      </c>
      <c r="N440" t="b">
        <f t="shared" si="37"/>
        <v>1</v>
      </c>
    </row>
    <row r="441" spans="1:14" x14ac:dyDescent="0.2">
      <c r="A441">
        <v>11750072</v>
      </c>
      <c r="B441">
        <v>13747976</v>
      </c>
      <c r="D441" t="s">
        <v>46</v>
      </c>
      <c r="E441" t="s">
        <v>50</v>
      </c>
      <c r="F441">
        <v>4294884</v>
      </c>
      <c r="G441">
        <v>7952520</v>
      </c>
      <c r="I441" t="s">
        <v>46</v>
      </c>
      <c r="J441" t="s">
        <v>50</v>
      </c>
      <c r="K441">
        <v>11750072</v>
      </c>
      <c r="L441">
        <v>13747976</v>
      </c>
      <c r="M441" t="b">
        <f t="shared" si="36"/>
        <v>1</v>
      </c>
      <c r="N441" t="b">
        <f t="shared" si="37"/>
        <v>1</v>
      </c>
    </row>
    <row r="442" spans="1:14" x14ac:dyDescent="0.2">
      <c r="A442">
        <v>4294884</v>
      </c>
      <c r="B442">
        <v>7952520</v>
      </c>
      <c r="D442" t="s">
        <v>46</v>
      </c>
      <c r="E442" t="s">
        <v>50</v>
      </c>
      <c r="F442">
        <v>36128510</v>
      </c>
      <c r="G442">
        <v>23130515</v>
      </c>
      <c r="I442" t="s">
        <v>46</v>
      </c>
      <c r="J442" t="s">
        <v>50</v>
      </c>
      <c r="K442">
        <v>4294884</v>
      </c>
      <c r="L442">
        <v>7952520</v>
      </c>
      <c r="M442" t="b">
        <f t="shared" si="36"/>
        <v>1</v>
      </c>
      <c r="N442" t="b">
        <f t="shared" si="37"/>
        <v>1</v>
      </c>
    </row>
    <row r="443" spans="1:14" x14ac:dyDescent="0.2">
      <c r="A443">
        <v>36128510</v>
      </c>
      <c r="B443">
        <v>23130515</v>
      </c>
      <c r="D443" t="s">
        <v>46</v>
      </c>
      <c r="E443" t="s">
        <v>50</v>
      </c>
      <c r="F443">
        <v>11358</v>
      </c>
      <c r="G443">
        <v>28252</v>
      </c>
      <c r="I443" t="s">
        <v>46</v>
      </c>
      <c r="J443" t="s">
        <v>50</v>
      </c>
      <c r="K443">
        <v>36128510</v>
      </c>
      <c r="L443">
        <v>23130515</v>
      </c>
      <c r="M443" t="b">
        <f t="shared" si="36"/>
        <v>1</v>
      </c>
      <c r="N443" t="b">
        <f t="shared" si="37"/>
        <v>1</v>
      </c>
    </row>
    <row r="444" spans="1:14" x14ac:dyDescent="0.2">
      <c r="A444">
        <v>11358</v>
      </c>
      <c r="B444">
        <v>28252</v>
      </c>
      <c r="D444" t="s">
        <v>46</v>
      </c>
      <c r="E444" t="s">
        <v>50</v>
      </c>
      <c r="F444">
        <v>0</v>
      </c>
      <c r="G444">
        <v>358164</v>
      </c>
      <c r="I444" t="s">
        <v>46</v>
      </c>
      <c r="J444" t="s">
        <v>50</v>
      </c>
      <c r="K444">
        <v>11358</v>
      </c>
      <c r="L444">
        <v>28252</v>
      </c>
      <c r="M444" t="b">
        <f t="shared" si="36"/>
        <v>1</v>
      </c>
      <c r="N444" t="b">
        <f t="shared" si="37"/>
        <v>1</v>
      </c>
    </row>
    <row r="445" spans="1:14" x14ac:dyDescent="0.2">
      <c r="A445">
        <v>0</v>
      </c>
      <c r="B445">
        <v>358164</v>
      </c>
      <c r="D445" t="s">
        <v>46</v>
      </c>
      <c r="E445" t="s">
        <v>50</v>
      </c>
      <c r="F445">
        <v>0</v>
      </c>
      <c r="G445">
        <v>0</v>
      </c>
      <c r="I445" t="s">
        <v>46</v>
      </c>
      <c r="J445" t="s">
        <v>50</v>
      </c>
      <c r="K445">
        <v>0</v>
      </c>
      <c r="L445">
        <v>358164</v>
      </c>
      <c r="M445" t="b">
        <f t="shared" si="36"/>
        <v>1</v>
      </c>
      <c r="N445" t="b">
        <f t="shared" si="37"/>
        <v>1</v>
      </c>
    </row>
    <row r="446" spans="1:14" x14ac:dyDescent="0.2">
      <c r="A446">
        <v>0</v>
      </c>
      <c r="B446">
        <v>0</v>
      </c>
      <c r="D446" t="s">
        <v>46</v>
      </c>
      <c r="E446" t="s">
        <v>50</v>
      </c>
      <c r="F446">
        <v>617575</v>
      </c>
      <c r="G446">
        <v>1045180</v>
      </c>
      <c r="I446" t="s">
        <v>46</v>
      </c>
      <c r="J446" t="s">
        <v>50</v>
      </c>
      <c r="K446">
        <v>0</v>
      </c>
      <c r="L446">
        <v>0</v>
      </c>
      <c r="M446" t="b">
        <f t="shared" si="36"/>
        <v>1</v>
      </c>
      <c r="N446" t="b">
        <f t="shared" si="37"/>
        <v>1</v>
      </c>
    </row>
    <row r="447" spans="1:14" x14ac:dyDescent="0.2">
      <c r="A447">
        <v>617575</v>
      </c>
      <c r="B447">
        <v>1045180</v>
      </c>
      <c r="D447" t="s">
        <v>46</v>
      </c>
      <c r="E447" t="s">
        <v>50</v>
      </c>
      <c r="F447">
        <v>2776455</v>
      </c>
      <c r="G447">
        <v>5112024</v>
      </c>
      <c r="I447" t="s">
        <v>46</v>
      </c>
      <c r="J447" t="s">
        <v>50</v>
      </c>
      <c r="K447">
        <v>617575</v>
      </c>
      <c r="L447">
        <v>1045180</v>
      </c>
      <c r="M447" t="b">
        <f t="shared" si="36"/>
        <v>1</v>
      </c>
      <c r="N447" t="b">
        <f t="shared" si="37"/>
        <v>1</v>
      </c>
    </row>
    <row r="448" spans="1:14" x14ac:dyDescent="0.2">
      <c r="A448">
        <v>2776455</v>
      </c>
      <c r="B448">
        <v>5112024</v>
      </c>
      <c r="D448" t="s">
        <v>46</v>
      </c>
      <c r="E448" t="s">
        <v>50</v>
      </c>
      <c r="F448">
        <v>37628</v>
      </c>
      <c r="G448">
        <v>44388</v>
      </c>
      <c r="I448" t="s">
        <v>46</v>
      </c>
      <c r="J448" t="s">
        <v>50</v>
      </c>
      <c r="K448">
        <v>2776455</v>
      </c>
      <c r="L448">
        <v>5112024</v>
      </c>
      <c r="M448" t="b">
        <f t="shared" si="36"/>
        <v>1</v>
      </c>
      <c r="N448" t="b">
        <f t="shared" si="37"/>
        <v>1</v>
      </c>
    </row>
    <row r="449" spans="1:14" x14ac:dyDescent="0.2">
      <c r="A449">
        <v>37628</v>
      </c>
      <c r="B449">
        <v>44388</v>
      </c>
      <c r="D449" t="s">
        <v>46</v>
      </c>
      <c r="E449" t="s">
        <v>50</v>
      </c>
      <c r="F449">
        <v>0</v>
      </c>
      <c r="G449">
        <v>0</v>
      </c>
      <c r="I449" t="s">
        <v>46</v>
      </c>
      <c r="J449" t="s">
        <v>50</v>
      </c>
      <c r="K449">
        <v>37628</v>
      </c>
      <c r="L449">
        <v>44388</v>
      </c>
      <c r="M449" t="b">
        <f t="shared" si="36"/>
        <v>1</v>
      </c>
      <c r="N449" t="b">
        <f t="shared" si="37"/>
        <v>1</v>
      </c>
    </row>
    <row r="450" spans="1:14" x14ac:dyDescent="0.2">
      <c r="A450">
        <v>0</v>
      </c>
      <c r="B450">
        <v>0</v>
      </c>
      <c r="D450" t="s">
        <v>46</v>
      </c>
      <c r="E450" t="s">
        <v>50</v>
      </c>
      <c r="F450">
        <v>0</v>
      </c>
      <c r="G450">
        <v>0</v>
      </c>
      <c r="I450" t="s">
        <v>46</v>
      </c>
      <c r="J450" t="s">
        <v>50</v>
      </c>
      <c r="K450">
        <v>0</v>
      </c>
      <c r="L450">
        <v>0</v>
      </c>
      <c r="M450" t="b">
        <f t="shared" si="36"/>
        <v>1</v>
      </c>
      <c r="N450" t="b">
        <f t="shared" si="37"/>
        <v>1</v>
      </c>
    </row>
    <row r="451" spans="1:14" x14ac:dyDescent="0.2">
      <c r="A451">
        <v>0</v>
      </c>
      <c r="B451">
        <v>0</v>
      </c>
      <c r="D451" t="s">
        <v>46</v>
      </c>
      <c r="E451" t="s">
        <v>50</v>
      </c>
      <c r="F451">
        <v>2059518</v>
      </c>
      <c r="G451">
        <v>63007</v>
      </c>
      <c r="I451" t="s">
        <v>46</v>
      </c>
      <c r="J451" t="s">
        <v>50</v>
      </c>
      <c r="K451">
        <v>0</v>
      </c>
      <c r="L451">
        <v>0</v>
      </c>
      <c r="M451" t="b">
        <f t="shared" si="36"/>
        <v>1</v>
      </c>
      <c r="N451" t="b">
        <f t="shared" si="37"/>
        <v>1</v>
      </c>
    </row>
    <row r="452" spans="1:14" x14ac:dyDescent="0.2">
      <c r="A452">
        <v>2059518</v>
      </c>
      <c r="B452">
        <v>63007</v>
      </c>
      <c r="D452" t="s">
        <v>46</v>
      </c>
      <c r="E452" t="s">
        <v>50</v>
      </c>
      <c r="F452">
        <v>17243</v>
      </c>
      <c r="G452">
        <v>30105</v>
      </c>
      <c r="I452" t="s">
        <v>46</v>
      </c>
      <c r="J452" t="s">
        <v>50</v>
      </c>
      <c r="K452">
        <v>2059518</v>
      </c>
      <c r="L452">
        <v>63007</v>
      </c>
      <c r="M452" t="b">
        <f t="shared" si="36"/>
        <v>1</v>
      </c>
      <c r="N452" t="b">
        <f t="shared" si="37"/>
        <v>1</v>
      </c>
    </row>
    <row r="453" spans="1:14" x14ac:dyDescent="0.2">
      <c r="A453">
        <v>17243</v>
      </c>
      <c r="B453">
        <v>30105</v>
      </c>
      <c r="I453" t="s">
        <v>46</v>
      </c>
      <c r="J453" t="s">
        <v>50</v>
      </c>
      <c r="K453">
        <v>17243</v>
      </c>
      <c r="L453">
        <v>30105</v>
      </c>
      <c r="M453" t="b">
        <f t="shared" si="36"/>
        <v>1</v>
      </c>
      <c r="N453" t="b">
        <f t="shared" si="37"/>
        <v>1</v>
      </c>
    </row>
    <row r="454" spans="1:14" x14ac:dyDescent="0.2">
      <c r="A454">
        <v>0</v>
      </c>
      <c r="B454">
        <v>151</v>
      </c>
      <c r="D454" t="s">
        <v>46</v>
      </c>
      <c r="E454" t="s">
        <v>50</v>
      </c>
      <c r="F454">
        <v>409452</v>
      </c>
      <c r="G454">
        <v>599787</v>
      </c>
      <c r="J454" t="s">
        <v>50</v>
      </c>
      <c r="K454">
        <v>0</v>
      </c>
      <c r="L454">
        <v>151</v>
      </c>
      <c r="M454" t="b">
        <f t="shared" si="36"/>
        <v>1</v>
      </c>
      <c r="N454" t="b">
        <f t="shared" si="37"/>
        <v>1</v>
      </c>
    </row>
    <row r="455" spans="1:14" x14ac:dyDescent="0.2">
      <c r="A455">
        <v>409452</v>
      </c>
      <c r="B455">
        <v>599787</v>
      </c>
      <c r="D455" t="s">
        <v>46</v>
      </c>
      <c r="E455" t="s">
        <v>50</v>
      </c>
      <c r="F455">
        <v>185703</v>
      </c>
      <c r="G455">
        <v>135834</v>
      </c>
      <c r="I455" t="s">
        <v>46</v>
      </c>
      <c r="J455" t="s">
        <v>50</v>
      </c>
      <c r="K455">
        <v>409452</v>
      </c>
      <c r="L455">
        <v>599787</v>
      </c>
      <c r="M455" t="b">
        <f t="shared" si="36"/>
        <v>1</v>
      </c>
      <c r="N455" t="b">
        <f t="shared" si="37"/>
        <v>1</v>
      </c>
    </row>
    <row r="456" spans="1:14" x14ac:dyDescent="0.2">
      <c r="A456">
        <v>185703</v>
      </c>
      <c r="B456">
        <v>135834</v>
      </c>
      <c r="D456" t="s">
        <v>46</v>
      </c>
      <c r="E456" t="s">
        <v>50</v>
      </c>
      <c r="F456">
        <v>0</v>
      </c>
      <c r="G456">
        <v>120268</v>
      </c>
      <c r="I456" t="s">
        <v>46</v>
      </c>
      <c r="J456" t="s">
        <v>50</v>
      </c>
      <c r="K456">
        <v>185703</v>
      </c>
      <c r="L456">
        <v>135834</v>
      </c>
      <c r="M456" t="b">
        <f t="shared" si="36"/>
        <v>1</v>
      </c>
      <c r="N456" t="b">
        <f t="shared" si="37"/>
        <v>1</v>
      </c>
    </row>
    <row r="457" spans="1:14" x14ac:dyDescent="0.2">
      <c r="A457">
        <v>0</v>
      </c>
      <c r="B457">
        <v>120268</v>
      </c>
      <c r="D457" t="s">
        <v>46</v>
      </c>
      <c r="E457" t="s">
        <v>50</v>
      </c>
      <c r="F457">
        <v>18953</v>
      </c>
      <c r="G457">
        <v>869</v>
      </c>
      <c r="I457" t="s">
        <v>46</v>
      </c>
      <c r="J457" t="s">
        <v>50</v>
      </c>
      <c r="K457">
        <v>0</v>
      </c>
      <c r="L457">
        <v>120268</v>
      </c>
      <c r="M457" t="b">
        <f t="shared" si="36"/>
        <v>1</v>
      </c>
      <c r="N457" t="b">
        <f t="shared" si="37"/>
        <v>1</v>
      </c>
    </row>
    <row r="458" spans="1:14" x14ac:dyDescent="0.2">
      <c r="A458">
        <v>18953</v>
      </c>
      <c r="B458">
        <v>869</v>
      </c>
      <c r="D458" t="s">
        <v>46</v>
      </c>
      <c r="E458" t="s">
        <v>50</v>
      </c>
      <c r="F458">
        <v>56473</v>
      </c>
      <c r="G458">
        <v>299425</v>
      </c>
      <c r="I458" t="s">
        <v>46</v>
      </c>
      <c r="J458" t="s">
        <v>50</v>
      </c>
      <c r="K458">
        <v>18953</v>
      </c>
      <c r="L458">
        <v>869</v>
      </c>
      <c r="M458" t="b">
        <f t="shared" si="36"/>
        <v>1</v>
      </c>
      <c r="N458" t="b">
        <f t="shared" si="37"/>
        <v>1</v>
      </c>
    </row>
    <row r="459" spans="1:14" x14ac:dyDescent="0.2">
      <c r="A459">
        <v>56473</v>
      </c>
      <c r="B459">
        <v>299425</v>
      </c>
      <c r="D459" t="s">
        <v>46</v>
      </c>
      <c r="E459" t="s">
        <v>50</v>
      </c>
      <c r="F459">
        <v>423460</v>
      </c>
      <c r="G459">
        <v>959262</v>
      </c>
      <c r="I459" t="s">
        <v>46</v>
      </c>
      <c r="J459" t="s">
        <v>50</v>
      </c>
      <c r="K459">
        <v>56473</v>
      </c>
      <c r="L459">
        <v>299425</v>
      </c>
      <c r="M459" t="b">
        <f t="shared" si="36"/>
        <v>1</v>
      </c>
      <c r="N459" t="b">
        <f t="shared" si="37"/>
        <v>1</v>
      </c>
    </row>
    <row r="460" spans="1:14" x14ac:dyDescent="0.2">
      <c r="A460">
        <v>423460</v>
      </c>
      <c r="B460">
        <v>959262</v>
      </c>
      <c r="D460" t="s">
        <v>46</v>
      </c>
      <c r="E460" t="s">
        <v>50</v>
      </c>
      <c r="F460">
        <v>5224375</v>
      </c>
      <c r="G460">
        <v>6455758</v>
      </c>
      <c r="I460" t="s">
        <v>46</v>
      </c>
      <c r="J460" t="s">
        <v>50</v>
      </c>
      <c r="K460">
        <v>423460</v>
      </c>
      <c r="L460">
        <v>959262</v>
      </c>
      <c r="M460" t="b">
        <f t="shared" si="36"/>
        <v>1</v>
      </c>
      <c r="N460" t="b">
        <f t="shared" si="37"/>
        <v>1</v>
      </c>
    </row>
    <row r="461" spans="1:14" x14ac:dyDescent="0.2">
      <c r="A461">
        <v>5224375</v>
      </c>
      <c r="B461">
        <v>6455758</v>
      </c>
      <c r="D461" t="s">
        <v>46</v>
      </c>
      <c r="E461" t="s">
        <v>50</v>
      </c>
      <c r="F461">
        <v>0</v>
      </c>
      <c r="G461">
        <v>0</v>
      </c>
      <c r="I461" t="s">
        <v>46</v>
      </c>
      <c r="J461" t="s">
        <v>50</v>
      </c>
      <c r="K461">
        <v>5224375</v>
      </c>
      <c r="L461">
        <v>6455758</v>
      </c>
      <c r="M461" t="b">
        <f t="shared" si="36"/>
        <v>1</v>
      </c>
      <c r="N461" t="b">
        <f t="shared" si="37"/>
        <v>1</v>
      </c>
    </row>
    <row r="462" spans="1:14" x14ac:dyDescent="0.2">
      <c r="A462">
        <v>0</v>
      </c>
      <c r="B462">
        <v>0</v>
      </c>
      <c r="D462" t="s">
        <v>46</v>
      </c>
      <c r="E462" t="s">
        <v>50</v>
      </c>
      <c r="F462">
        <v>296993</v>
      </c>
      <c r="G462">
        <v>1033355</v>
      </c>
      <c r="I462" t="s">
        <v>46</v>
      </c>
      <c r="J462" t="s">
        <v>50</v>
      </c>
      <c r="K462">
        <v>0</v>
      </c>
      <c r="L462">
        <v>0</v>
      </c>
      <c r="M462" t="b">
        <f t="shared" si="36"/>
        <v>1</v>
      </c>
      <c r="N462" t="b">
        <f t="shared" si="37"/>
        <v>1</v>
      </c>
    </row>
    <row r="463" spans="1:14" x14ac:dyDescent="0.2">
      <c r="A463">
        <v>296993</v>
      </c>
      <c r="B463">
        <v>1033355</v>
      </c>
      <c r="D463" t="s">
        <v>46</v>
      </c>
      <c r="E463" t="s">
        <v>50</v>
      </c>
      <c r="F463">
        <v>18161</v>
      </c>
      <c r="G463">
        <v>0</v>
      </c>
      <c r="I463" t="s">
        <v>46</v>
      </c>
      <c r="J463" t="s">
        <v>50</v>
      </c>
      <c r="K463">
        <v>296993</v>
      </c>
      <c r="L463">
        <v>1033355</v>
      </c>
      <c r="M463" t="b">
        <f t="shared" si="36"/>
        <v>1</v>
      </c>
      <c r="N463" t="b">
        <f t="shared" si="37"/>
        <v>1</v>
      </c>
    </row>
    <row r="464" spans="1:14" x14ac:dyDescent="0.2">
      <c r="A464">
        <v>18161</v>
      </c>
      <c r="B464">
        <v>0</v>
      </c>
      <c r="D464" t="s">
        <v>46</v>
      </c>
      <c r="E464" t="s">
        <v>50</v>
      </c>
      <c r="F464">
        <v>25641</v>
      </c>
      <c r="G464">
        <v>247030</v>
      </c>
      <c r="I464" t="s">
        <v>46</v>
      </c>
      <c r="J464" t="s">
        <v>50</v>
      </c>
      <c r="K464">
        <v>18161</v>
      </c>
      <c r="L464">
        <v>0</v>
      </c>
      <c r="M464" t="b">
        <f t="shared" si="36"/>
        <v>1</v>
      </c>
      <c r="N464" t="b">
        <f t="shared" si="37"/>
        <v>1</v>
      </c>
    </row>
    <row r="465" spans="1:14" x14ac:dyDescent="0.2">
      <c r="A465">
        <v>25641</v>
      </c>
      <c r="B465">
        <v>247030</v>
      </c>
      <c r="D465" t="s">
        <v>46</v>
      </c>
      <c r="E465" t="s">
        <v>50</v>
      </c>
      <c r="F465">
        <v>12741</v>
      </c>
      <c r="G465">
        <v>78610</v>
      </c>
      <c r="I465" t="s">
        <v>46</v>
      </c>
      <c r="J465" t="s">
        <v>50</v>
      </c>
      <c r="K465">
        <v>25641</v>
      </c>
      <c r="L465">
        <v>247030</v>
      </c>
      <c r="M465" t="b">
        <f t="shared" si="36"/>
        <v>1</v>
      </c>
      <c r="N465" t="b">
        <f t="shared" si="37"/>
        <v>1</v>
      </c>
    </row>
    <row r="466" spans="1:14" x14ac:dyDescent="0.2">
      <c r="A466">
        <v>12741</v>
      </c>
      <c r="B466">
        <v>78610</v>
      </c>
      <c r="D466" t="s">
        <v>46</v>
      </c>
      <c r="E466" t="s">
        <v>50</v>
      </c>
      <c r="F466">
        <v>17356</v>
      </c>
      <c r="G466">
        <v>65449</v>
      </c>
      <c r="I466" t="s">
        <v>46</v>
      </c>
      <c r="J466" t="s">
        <v>50</v>
      </c>
      <c r="K466">
        <v>12741</v>
      </c>
      <c r="L466">
        <v>78610</v>
      </c>
      <c r="M466" t="b">
        <f t="shared" si="36"/>
        <v>1</v>
      </c>
      <c r="N466" t="b">
        <f t="shared" si="37"/>
        <v>1</v>
      </c>
    </row>
    <row r="467" spans="1:14" x14ac:dyDescent="0.2">
      <c r="A467">
        <v>17356</v>
      </c>
      <c r="B467">
        <v>65449</v>
      </c>
      <c r="D467" t="s">
        <v>46</v>
      </c>
      <c r="E467" t="s">
        <v>50</v>
      </c>
      <c r="F467">
        <v>0</v>
      </c>
      <c r="G467">
        <v>0</v>
      </c>
      <c r="I467" t="s">
        <v>46</v>
      </c>
      <c r="J467" t="s">
        <v>50</v>
      </c>
      <c r="K467">
        <v>17356</v>
      </c>
      <c r="L467">
        <v>65449</v>
      </c>
      <c r="M467" t="b">
        <f t="shared" si="36"/>
        <v>1</v>
      </c>
      <c r="N467" t="b">
        <f t="shared" si="37"/>
        <v>1</v>
      </c>
    </row>
    <row r="468" spans="1:14" x14ac:dyDescent="0.2">
      <c r="A468">
        <v>0</v>
      </c>
      <c r="B468">
        <v>0</v>
      </c>
      <c r="D468" t="s">
        <v>46</v>
      </c>
      <c r="E468" t="s">
        <v>50</v>
      </c>
      <c r="F468">
        <v>0</v>
      </c>
      <c r="G468">
        <v>0</v>
      </c>
      <c r="I468" t="s">
        <v>46</v>
      </c>
      <c r="J468" t="s">
        <v>50</v>
      </c>
      <c r="K468">
        <v>0</v>
      </c>
      <c r="L468">
        <v>0</v>
      </c>
      <c r="M468" t="b">
        <f t="shared" si="36"/>
        <v>1</v>
      </c>
      <c r="N468" t="b">
        <f t="shared" si="37"/>
        <v>1</v>
      </c>
    </row>
    <row r="469" spans="1:14" x14ac:dyDescent="0.2">
      <c r="A469">
        <v>0</v>
      </c>
      <c r="B469">
        <v>0</v>
      </c>
      <c r="D469" t="s">
        <v>46</v>
      </c>
      <c r="E469" t="s">
        <v>50</v>
      </c>
      <c r="F469">
        <v>0</v>
      </c>
      <c r="G469">
        <v>243273</v>
      </c>
      <c r="I469" t="s">
        <v>46</v>
      </c>
      <c r="J469" t="s">
        <v>50</v>
      </c>
      <c r="K469">
        <v>0</v>
      </c>
      <c r="L469">
        <v>0</v>
      </c>
      <c r="M469" t="b">
        <f t="shared" si="36"/>
        <v>1</v>
      </c>
      <c r="N469" t="b">
        <f t="shared" si="37"/>
        <v>1</v>
      </c>
    </row>
    <row r="470" spans="1:14" x14ac:dyDescent="0.2">
      <c r="A470">
        <v>0</v>
      </c>
      <c r="B470">
        <v>243273</v>
      </c>
      <c r="D470" t="s">
        <v>46</v>
      </c>
      <c r="E470" t="s">
        <v>50</v>
      </c>
      <c r="F470">
        <v>4537590</v>
      </c>
      <c r="G470">
        <v>30295</v>
      </c>
      <c r="I470" t="s">
        <v>46</v>
      </c>
      <c r="J470" t="s">
        <v>50</v>
      </c>
      <c r="K470">
        <v>0</v>
      </c>
      <c r="L470">
        <v>243273</v>
      </c>
      <c r="M470" t="b">
        <f t="shared" si="36"/>
        <v>1</v>
      </c>
      <c r="N470" t="b">
        <f t="shared" si="37"/>
        <v>1</v>
      </c>
    </row>
    <row r="471" spans="1:14" x14ac:dyDescent="0.2">
      <c r="A471">
        <v>4537590</v>
      </c>
      <c r="B471">
        <v>30295</v>
      </c>
      <c r="D471" t="s">
        <v>46</v>
      </c>
      <c r="E471" t="s">
        <v>50</v>
      </c>
      <c r="F471">
        <v>4376014</v>
      </c>
      <c r="G471">
        <v>8280319</v>
      </c>
      <c r="I471" t="s">
        <v>46</v>
      </c>
      <c r="J471" t="s">
        <v>50</v>
      </c>
      <c r="K471">
        <v>4537590</v>
      </c>
      <c r="L471">
        <v>30295</v>
      </c>
      <c r="M471" t="b">
        <f t="shared" si="36"/>
        <v>1</v>
      </c>
      <c r="N471" t="b">
        <f t="shared" si="37"/>
        <v>1</v>
      </c>
    </row>
    <row r="472" spans="1:14" x14ac:dyDescent="0.2">
      <c r="A472">
        <v>4376014</v>
      </c>
      <c r="B472">
        <v>8280319</v>
      </c>
      <c r="D472" t="s">
        <v>46</v>
      </c>
      <c r="E472" t="s">
        <v>50</v>
      </c>
      <c r="F472">
        <v>27231989</v>
      </c>
      <c r="G472">
        <v>25442330</v>
      </c>
      <c r="I472" t="s">
        <v>46</v>
      </c>
      <c r="J472" t="s">
        <v>50</v>
      </c>
      <c r="K472">
        <v>4376014</v>
      </c>
      <c r="L472">
        <v>8280319</v>
      </c>
      <c r="M472" t="b">
        <f t="shared" si="36"/>
        <v>1</v>
      </c>
      <c r="N472" t="b">
        <f t="shared" si="37"/>
        <v>1</v>
      </c>
    </row>
    <row r="473" spans="1:14" x14ac:dyDescent="0.2">
      <c r="A473">
        <v>27231989</v>
      </c>
      <c r="B473">
        <v>25442330</v>
      </c>
      <c r="D473" t="s">
        <v>46</v>
      </c>
      <c r="E473" t="s">
        <v>50</v>
      </c>
      <c r="F473">
        <v>10783724</v>
      </c>
      <c r="G473">
        <v>13195523</v>
      </c>
      <c r="I473" t="s">
        <v>46</v>
      </c>
      <c r="J473" t="s">
        <v>50</v>
      </c>
      <c r="K473">
        <v>27231989</v>
      </c>
      <c r="L473">
        <v>25442330</v>
      </c>
      <c r="M473" t="b">
        <f t="shared" si="36"/>
        <v>1</v>
      </c>
      <c r="N473" t="b">
        <f t="shared" si="37"/>
        <v>1</v>
      </c>
    </row>
    <row r="474" spans="1:14" x14ac:dyDescent="0.2">
      <c r="A474">
        <v>10783724</v>
      </c>
      <c r="B474">
        <v>13195523</v>
      </c>
      <c r="D474" t="s">
        <v>46</v>
      </c>
      <c r="E474" t="s">
        <v>50</v>
      </c>
      <c r="F474">
        <v>32683596</v>
      </c>
      <c r="G474">
        <v>21912205</v>
      </c>
      <c r="I474" t="s">
        <v>46</v>
      </c>
      <c r="J474" t="s">
        <v>50</v>
      </c>
      <c r="K474">
        <v>10783724</v>
      </c>
      <c r="L474">
        <v>13195523</v>
      </c>
      <c r="M474" t="b">
        <f t="shared" si="36"/>
        <v>1</v>
      </c>
      <c r="N474" t="b">
        <f t="shared" si="37"/>
        <v>1</v>
      </c>
    </row>
    <row r="475" spans="1:14" x14ac:dyDescent="0.2">
      <c r="A475">
        <v>32683596</v>
      </c>
      <c r="B475">
        <v>21912205</v>
      </c>
      <c r="D475" t="s">
        <v>46</v>
      </c>
      <c r="E475" t="s">
        <v>50</v>
      </c>
      <c r="F475">
        <v>21771</v>
      </c>
      <c r="G475">
        <v>23334</v>
      </c>
      <c r="I475" t="s">
        <v>46</v>
      </c>
      <c r="J475" t="s">
        <v>50</v>
      </c>
      <c r="K475">
        <v>32683596</v>
      </c>
      <c r="L475">
        <v>21912205</v>
      </c>
      <c r="M475" t="b">
        <f t="shared" si="36"/>
        <v>1</v>
      </c>
      <c r="N475" t="b">
        <f t="shared" si="37"/>
        <v>1</v>
      </c>
    </row>
    <row r="476" spans="1:14" x14ac:dyDescent="0.2">
      <c r="A476">
        <v>21771</v>
      </c>
      <c r="B476">
        <v>23334</v>
      </c>
      <c r="D476" t="s">
        <v>46</v>
      </c>
      <c r="E476" t="s">
        <v>50</v>
      </c>
      <c r="F476">
        <v>0</v>
      </c>
      <c r="G476">
        <v>333890</v>
      </c>
      <c r="I476" t="s">
        <v>46</v>
      </c>
      <c r="J476" t="s">
        <v>50</v>
      </c>
      <c r="K476">
        <v>21771</v>
      </c>
      <c r="L476">
        <v>23334</v>
      </c>
      <c r="M476" t="b">
        <f t="shared" si="36"/>
        <v>1</v>
      </c>
      <c r="N476" t="b">
        <f t="shared" si="37"/>
        <v>1</v>
      </c>
    </row>
    <row r="477" spans="1:14" x14ac:dyDescent="0.2">
      <c r="A477">
        <v>0</v>
      </c>
      <c r="B477">
        <v>333890</v>
      </c>
      <c r="D477" t="s">
        <v>46</v>
      </c>
      <c r="E477" t="s">
        <v>50</v>
      </c>
      <c r="F477">
        <v>0</v>
      </c>
      <c r="G477">
        <v>0</v>
      </c>
      <c r="I477" t="s">
        <v>46</v>
      </c>
      <c r="J477" t="s">
        <v>50</v>
      </c>
      <c r="K477">
        <v>0</v>
      </c>
      <c r="L477">
        <v>333890</v>
      </c>
      <c r="M477" t="b">
        <f t="shared" si="36"/>
        <v>1</v>
      </c>
      <c r="N477" t="b">
        <f t="shared" si="37"/>
        <v>1</v>
      </c>
    </row>
    <row r="478" spans="1:14" x14ac:dyDescent="0.2">
      <c r="A478">
        <v>0</v>
      </c>
      <c r="B478">
        <v>0</v>
      </c>
      <c r="D478" t="s">
        <v>46</v>
      </c>
      <c r="E478" t="s">
        <v>50</v>
      </c>
      <c r="F478">
        <v>621711</v>
      </c>
      <c r="G478">
        <v>1242454</v>
      </c>
      <c r="I478" t="s">
        <v>46</v>
      </c>
      <c r="J478" t="s">
        <v>50</v>
      </c>
      <c r="K478">
        <v>0</v>
      </c>
      <c r="L478">
        <v>0</v>
      </c>
      <c r="M478" t="b">
        <f t="shared" si="36"/>
        <v>1</v>
      </c>
      <c r="N478" t="b">
        <f t="shared" si="37"/>
        <v>1</v>
      </c>
    </row>
    <row r="479" spans="1:14" x14ac:dyDescent="0.2">
      <c r="A479">
        <v>621711</v>
      </c>
      <c r="B479">
        <v>1242454</v>
      </c>
      <c r="D479" t="s">
        <v>46</v>
      </c>
      <c r="E479" t="s">
        <v>50</v>
      </c>
      <c r="F479">
        <v>2121670</v>
      </c>
      <c r="G479">
        <v>4928003</v>
      </c>
      <c r="I479" t="s">
        <v>46</v>
      </c>
      <c r="J479" t="s">
        <v>50</v>
      </c>
      <c r="K479">
        <v>621711</v>
      </c>
      <c r="L479">
        <v>1242454</v>
      </c>
      <c r="M479" t="b">
        <f t="shared" si="36"/>
        <v>1</v>
      </c>
      <c r="N479" t="b">
        <f t="shared" si="37"/>
        <v>1</v>
      </c>
    </row>
    <row r="480" spans="1:14" x14ac:dyDescent="0.2">
      <c r="A480">
        <v>2121670</v>
      </c>
      <c r="B480">
        <v>4928003</v>
      </c>
      <c r="D480" t="s">
        <v>46</v>
      </c>
      <c r="E480" t="s">
        <v>50</v>
      </c>
      <c r="F480">
        <v>43369</v>
      </c>
      <c r="G480">
        <v>40579</v>
      </c>
      <c r="I480" t="s">
        <v>46</v>
      </c>
      <c r="J480" t="s">
        <v>50</v>
      </c>
      <c r="K480">
        <v>2121670</v>
      </c>
      <c r="L480">
        <v>4928003</v>
      </c>
      <c r="M480" t="b">
        <f t="shared" si="36"/>
        <v>1</v>
      </c>
      <c r="N480" t="b">
        <f t="shared" si="37"/>
        <v>1</v>
      </c>
    </row>
    <row r="481" spans="1:14" x14ac:dyDescent="0.2">
      <c r="A481">
        <v>43369</v>
      </c>
      <c r="B481">
        <v>40579</v>
      </c>
      <c r="D481" t="s">
        <v>46</v>
      </c>
      <c r="E481" t="s">
        <v>50</v>
      </c>
      <c r="F481">
        <v>0</v>
      </c>
      <c r="G481">
        <v>0</v>
      </c>
      <c r="I481" t="s">
        <v>46</v>
      </c>
      <c r="J481" t="s">
        <v>50</v>
      </c>
      <c r="K481">
        <v>43369</v>
      </c>
      <c r="L481">
        <v>40579</v>
      </c>
      <c r="M481" t="b">
        <f t="shared" si="36"/>
        <v>1</v>
      </c>
      <c r="N481" t="b">
        <f t="shared" si="37"/>
        <v>1</v>
      </c>
    </row>
    <row r="482" spans="1:14" x14ac:dyDescent="0.2">
      <c r="A482">
        <v>0</v>
      </c>
      <c r="B482">
        <v>0</v>
      </c>
      <c r="D482" t="s">
        <v>46</v>
      </c>
      <c r="E482" t="s">
        <v>50</v>
      </c>
      <c r="F482">
        <v>0</v>
      </c>
      <c r="G482">
        <v>0</v>
      </c>
      <c r="I482" t="s">
        <v>46</v>
      </c>
      <c r="J482" t="s">
        <v>50</v>
      </c>
      <c r="K482">
        <v>0</v>
      </c>
      <c r="L482">
        <v>0</v>
      </c>
      <c r="M482" t="b">
        <f t="shared" si="36"/>
        <v>1</v>
      </c>
      <c r="N482" t="b">
        <f t="shared" si="37"/>
        <v>1</v>
      </c>
    </row>
    <row r="483" spans="1:14" x14ac:dyDescent="0.2">
      <c r="A483">
        <v>0</v>
      </c>
      <c r="B483">
        <v>0</v>
      </c>
      <c r="D483" t="s">
        <v>46</v>
      </c>
      <c r="E483" t="s">
        <v>50</v>
      </c>
      <c r="F483">
        <v>19154</v>
      </c>
      <c r="G483">
        <v>24541</v>
      </c>
      <c r="I483" t="s">
        <v>46</v>
      </c>
      <c r="J483" t="s">
        <v>50</v>
      </c>
      <c r="K483">
        <v>0</v>
      </c>
      <c r="L483">
        <v>0</v>
      </c>
      <c r="M483" t="b">
        <f t="shared" si="36"/>
        <v>1</v>
      </c>
      <c r="N483" t="b">
        <f t="shared" si="37"/>
        <v>1</v>
      </c>
    </row>
    <row r="484" spans="1:14" x14ac:dyDescent="0.2">
      <c r="A484">
        <v>19154</v>
      </c>
      <c r="B484">
        <v>24541</v>
      </c>
      <c r="I484" t="s">
        <v>46</v>
      </c>
      <c r="J484" t="s">
        <v>50</v>
      </c>
      <c r="K484">
        <v>19154</v>
      </c>
      <c r="L484">
        <v>24541</v>
      </c>
      <c r="M484" t="b">
        <f t="shared" ref="M484:M547" si="38">A484=K484</f>
        <v>1</v>
      </c>
      <c r="N484" t="b">
        <f t="shared" ref="N484:N547" si="39">B484=L484</f>
        <v>1</v>
      </c>
    </row>
    <row r="485" spans="1:14" x14ac:dyDescent="0.2">
      <c r="A485">
        <v>0</v>
      </c>
      <c r="B485">
        <v>203</v>
      </c>
      <c r="D485" t="s">
        <v>46</v>
      </c>
      <c r="E485" t="s">
        <v>50</v>
      </c>
      <c r="F485">
        <v>307116</v>
      </c>
      <c r="G485">
        <v>600687</v>
      </c>
      <c r="J485" t="s">
        <v>50</v>
      </c>
      <c r="K485">
        <v>0</v>
      </c>
      <c r="L485">
        <v>203</v>
      </c>
      <c r="M485" t="b">
        <f t="shared" si="38"/>
        <v>1</v>
      </c>
      <c r="N485" t="b">
        <f t="shared" si="39"/>
        <v>1</v>
      </c>
    </row>
    <row r="486" spans="1:14" x14ac:dyDescent="0.2">
      <c r="A486">
        <v>307116</v>
      </c>
      <c r="B486">
        <v>600687</v>
      </c>
      <c r="D486" t="s">
        <v>46</v>
      </c>
      <c r="E486" t="s">
        <v>50</v>
      </c>
      <c r="F486">
        <v>177125</v>
      </c>
      <c r="G486">
        <v>128598</v>
      </c>
      <c r="I486" t="s">
        <v>46</v>
      </c>
      <c r="J486" t="s">
        <v>50</v>
      </c>
      <c r="K486">
        <v>307116</v>
      </c>
      <c r="L486">
        <v>600687</v>
      </c>
      <c r="M486" t="b">
        <f t="shared" si="38"/>
        <v>1</v>
      </c>
      <c r="N486" t="b">
        <f t="shared" si="39"/>
        <v>1</v>
      </c>
    </row>
    <row r="487" spans="1:14" x14ac:dyDescent="0.2">
      <c r="A487">
        <v>177125</v>
      </c>
      <c r="B487">
        <v>128598</v>
      </c>
      <c r="D487" t="s">
        <v>46</v>
      </c>
      <c r="E487" t="s">
        <v>50</v>
      </c>
      <c r="F487">
        <v>0</v>
      </c>
      <c r="G487">
        <v>120608</v>
      </c>
      <c r="I487" t="s">
        <v>46</v>
      </c>
      <c r="J487" t="s">
        <v>50</v>
      </c>
      <c r="K487">
        <v>177125</v>
      </c>
      <c r="L487">
        <v>128598</v>
      </c>
      <c r="M487" t="b">
        <f t="shared" si="38"/>
        <v>1</v>
      </c>
      <c r="N487" t="b">
        <f t="shared" si="39"/>
        <v>1</v>
      </c>
    </row>
    <row r="488" spans="1:14" x14ac:dyDescent="0.2">
      <c r="A488">
        <v>0</v>
      </c>
      <c r="B488">
        <v>120608</v>
      </c>
      <c r="D488" t="s">
        <v>46</v>
      </c>
      <c r="E488" t="s">
        <v>50</v>
      </c>
      <c r="F488">
        <v>9763</v>
      </c>
      <c r="G488">
        <v>1285</v>
      </c>
      <c r="I488" t="s">
        <v>46</v>
      </c>
      <c r="J488" t="s">
        <v>50</v>
      </c>
      <c r="K488">
        <v>0</v>
      </c>
      <c r="L488">
        <v>120608</v>
      </c>
      <c r="M488" t="b">
        <f t="shared" si="38"/>
        <v>1</v>
      </c>
      <c r="N488" t="b">
        <f t="shared" si="39"/>
        <v>1</v>
      </c>
    </row>
    <row r="489" spans="1:14" x14ac:dyDescent="0.2">
      <c r="A489">
        <v>9763</v>
      </c>
      <c r="B489">
        <v>1285</v>
      </c>
      <c r="D489" t="s">
        <v>46</v>
      </c>
      <c r="E489" t="s">
        <v>50</v>
      </c>
      <c r="F489">
        <v>35576</v>
      </c>
      <c r="G489">
        <v>155270</v>
      </c>
      <c r="I489" t="s">
        <v>46</v>
      </c>
      <c r="J489" t="s">
        <v>50</v>
      </c>
      <c r="K489">
        <v>9763</v>
      </c>
      <c r="L489">
        <v>1285</v>
      </c>
      <c r="M489" t="b">
        <f t="shared" si="38"/>
        <v>1</v>
      </c>
      <c r="N489" t="b">
        <f t="shared" si="39"/>
        <v>1</v>
      </c>
    </row>
    <row r="490" spans="1:14" x14ac:dyDescent="0.2">
      <c r="A490">
        <v>35576</v>
      </c>
      <c r="B490">
        <v>155270</v>
      </c>
      <c r="D490" t="s">
        <v>46</v>
      </c>
      <c r="E490" t="s">
        <v>50</v>
      </c>
      <c r="F490">
        <v>415374</v>
      </c>
      <c r="G490">
        <v>890967</v>
      </c>
      <c r="I490" t="s">
        <v>46</v>
      </c>
      <c r="J490" t="s">
        <v>50</v>
      </c>
      <c r="K490">
        <v>35576</v>
      </c>
      <c r="L490">
        <v>155270</v>
      </c>
      <c r="M490" t="b">
        <f t="shared" si="38"/>
        <v>1</v>
      </c>
      <c r="N490" t="b">
        <f t="shared" si="39"/>
        <v>1</v>
      </c>
    </row>
    <row r="491" spans="1:14" x14ac:dyDescent="0.2">
      <c r="A491">
        <v>415374</v>
      </c>
      <c r="B491">
        <v>890967</v>
      </c>
      <c r="D491" t="s">
        <v>46</v>
      </c>
      <c r="E491" t="s">
        <v>50</v>
      </c>
      <c r="F491">
        <v>4814872</v>
      </c>
      <c r="G491">
        <v>5975594</v>
      </c>
      <c r="I491" t="s">
        <v>46</v>
      </c>
      <c r="J491" t="s">
        <v>50</v>
      </c>
      <c r="K491">
        <v>415374</v>
      </c>
      <c r="L491">
        <v>890967</v>
      </c>
      <c r="M491" t="b">
        <f t="shared" si="38"/>
        <v>1</v>
      </c>
      <c r="N491" t="b">
        <f t="shared" si="39"/>
        <v>1</v>
      </c>
    </row>
    <row r="492" spans="1:14" x14ac:dyDescent="0.2">
      <c r="A492">
        <v>4814872</v>
      </c>
      <c r="B492">
        <v>5975594</v>
      </c>
      <c r="D492" t="s">
        <v>46</v>
      </c>
      <c r="E492" t="s">
        <v>50</v>
      </c>
      <c r="F492">
        <v>257963</v>
      </c>
      <c r="G492">
        <v>987717</v>
      </c>
      <c r="I492" t="s">
        <v>46</v>
      </c>
      <c r="J492" t="s">
        <v>50</v>
      </c>
      <c r="K492">
        <v>4814872</v>
      </c>
      <c r="L492">
        <v>5975594</v>
      </c>
      <c r="M492" t="b">
        <f t="shared" si="38"/>
        <v>1</v>
      </c>
      <c r="N492" t="b">
        <f t="shared" si="39"/>
        <v>1</v>
      </c>
    </row>
    <row r="493" spans="1:14" x14ac:dyDescent="0.2">
      <c r="A493">
        <v>257963</v>
      </c>
      <c r="B493">
        <v>987717</v>
      </c>
      <c r="D493" t="s">
        <v>46</v>
      </c>
      <c r="E493" t="s">
        <v>50</v>
      </c>
      <c r="F493">
        <v>16413</v>
      </c>
      <c r="G493">
        <v>0</v>
      </c>
      <c r="I493" t="s">
        <v>46</v>
      </c>
      <c r="J493" t="s">
        <v>50</v>
      </c>
      <c r="K493">
        <v>257963</v>
      </c>
      <c r="L493">
        <v>987717</v>
      </c>
      <c r="M493" t="b">
        <f t="shared" si="38"/>
        <v>1</v>
      </c>
      <c r="N493" t="b">
        <f t="shared" si="39"/>
        <v>1</v>
      </c>
    </row>
    <row r="494" spans="1:14" x14ac:dyDescent="0.2">
      <c r="A494">
        <v>16413</v>
      </c>
      <c r="B494">
        <v>0</v>
      </c>
      <c r="D494" t="s">
        <v>46</v>
      </c>
      <c r="E494" t="s">
        <v>50</v>
      </c>
      <c r="F494">
        <v>3403353</v>
      </c>
      <c r="G494">
        <v>7590643</v>
      </c>
      <c r="I494" t="s">
        <v>46</v>
      </c>
      <c r="J494" t="s">
        <v>50</v>
      </c>
      <c r="K494">
        <v>16413</v>
      </c>
      <c r="L494">
        <v>0</v>
      </c>
      <c r="M494" t="b">
        <f t="shared" si="38"/>
        <v>1</v>
      </c>
      <c r="N494" t="b">
        <f t="shared" si="39"/>
        <v>1</v>
      </c>
    </row>
    <row r="495" spans="1:14" x14ac:dyDescent="0.2">
      <c r="A495">
        <v>3403353</v>
      </c>
      <c r="B495">
        <v>7590643</v>
      </c>
      <c r="D495" t="s">
        <v>46</v>
      </c>
      <c r="E495" t="s">
        <v>50</v>
      </c>
      <c r="F495">
        <v>23730</v>
      </c>
      <c r="G495">
        <v>217517</v>
      </c>
      <c r="I495" t="s">
        <v>46</v>
      </c>
      <c r="J495" t="s">
        <v>50</v>
      </c>
      <c r="K495">
        <v>3403353</v>
      </c>
      <c r="L495">
        <v>7590643</v>
      </c>
      <c r="M495" t="b">
        <f t="shared" si="38"/>
        <v>1</v>
      </c>
      <c r="N495" t="b">
        <f t="shared" si="39"/>
        <v>1</v>
      </c>
    </row>
    <row r="496" spans="1:14" x14ac:dyDescent="0.2">
      <c r="A496">
        <v>23730</v>
      </c>
      <c r="B496">
        <v>217517</v>
      </c>
      <c r="D496" t="s">
        <v>46</v>
      </c>
      <c r="E496" t="s">
        <v>50</v>
      </c>
      <c r="F496">
        <v>13027</v>
      </c>
      <c r="G496">
        <v>77061</v>
      </c>
      <c r="I496" t="s">
        <v>46</v>
      </c>
      <c r="J496" t="s">
        <v>50</v>
      </c>
      <c r="K496">
        <v>23730</v>
      </c>
      <c r="L496">
        <v>217517</v>
      </c>
      <c r="M496" t="b">
        <f t="shared" si="38"/>
        <v>1</v>
      </c>
      <c r="N496" t="b">
        <f t="shared" si="39"/>
        <v>1</v>
      </c>
    </row>
    <row r="497" spans="1:14" x14ac:dyDescent="0.2">
      <c r="A497">
        <v>13027</v>
      </c>
      <c r="B497">
        <v>77061</v>
      </c>
      <c r="D497" t="s">
        <v>46</v>
      </c>
      <c r="E497" t="s">
        <v>50</v>
      </c>
      <c r="F497">
        <v>11258</v>
      </c>
      <c r="G497">
        <v>62211</v>
      </c>
      <c r="I497" t="s">
        <v>46</v>
      </c>
      <c r="J497" t="s">
        <v>50</v>
      </c>
      <c r="K497">
        <v>13027</v>
      </c>
      <c r="L497">
        <v>77061</v>
      </c>
      <c r="M497" t="b">
        <f t="shared" si="38"/>
        <v>1</v>
      </c>
      <c r="N497" t="b">
        <f t="shared" si="39"/>
        <v>1</v>
      </c>
    </row>
    <row r="498" spans="1:14" x14ac:dyDescent="0.2">
      <c r="A498">
        <v>11258</v>
      </c>
      <c r="B498">
        <v>62211</v>
      </c>
      <c r="D498" t="s">
        <v>46</v>
      </c>
      <c r="E498" t="s">
        <v>50</v>
      </c>
      <c r="F498">
        <v>0</v>
      </c>
      <c r="G498">
        <v>0</v>
      </c>
      <c r="I498" t="s">
        <v>46</v>
      </c>
      <c r="J498" t="s">
        <v>50</v>
      </c>
      <c r="K498">
        <v>11258</v>
      </c>
      <c r="L498">
        <v>62211</v>
      </c>
      <c r="M498" t="b">
        <f t="shared" si="38"/>
        <v>1</v>
      </c>
      <c r="N498" t="b">
        <f t="shared" si="39"/>
        <v>1</v>
      </c>
    </row>
    <row r="499" spans="1:14" x14ac:dyDescent="0.2">
      <c r="A499">
        <v>0</v>
      </c>
      <c r="B499">
        <v>0</v>
      </c>
      <c r="D499" t="s">
        <v>46</v>
      </c>
      <c r="E499" t="s">
        <v>50</v>
      </c>
      <c r="F499">
        <v>0</v>
      </c>
      <c r="G499">
        <v>0</v>
      </c>
      <c r="I499" t="s">
        <v>46</v>
      </c>
      <c r="J499" t="s">
        <v>50</v>
      </c>
      <c r="K499">
        <v>0</v>
      </c>
      <c r="L499">
        <v>0</v>
      </c>
      <c r="M499" t="b">
        <f t="shared" si="38"/>
        <v>1</v>
      </c>
      <c r="N499" t="b">
        <f t="shared" si="39"/>
        <v>1</v>
      </c>
    </row>
    <row r="500" spans="1:14" x14ac:dyDescent="0.2">
      <c r="A500">
        <v>0</v>
      </c>
      <c r="B500">
        <v>0</v>
      </c>
      <c r="D500" t="s">
        <v>46</v>
      </c>
      <c r="E500" t="s">
        <v>50</v>
      </c>
      <c r="F500">
        <v>0</v>
      </c>
      <c r="G500">
        <v>271447</v>
      </c>
      <c r="I500" t="s">
        <v>46</v>
      </c>
      <c r="J500" t="s">
        <v>50</v>
      </c>
      <c r="K500">
        <v>0</v>
      </c>
      <c r="L500">
        <v>0</v>
      </c>
      <c r="M500" t="b">
        <f t="shared" si="38"/>
        <v>1</v>
      </c>
      <c r="N500" t="b">
        <f t="shared" si="39"/>
        <v>1</v>
      </c>
    </row>
    <row r="501" spans="1:14" x14ac:dyDescent="0.2">
      <c r="A501">
        <v>0</v>
      </c>
      <c r="B501">
        <v>271447</v>
      </c>
      <c r="D501" t="s">
        <v>46</v>
      </c>
      <c r="E501" t="s">
        <v>50</v>
      </c>
      <c r="F501">
        <v>4835201</v>
      </c>
      <c r="G501">
        <v>33123</v>
      </c>
      <c r="I501" t="s">
        <v>46</v>
      </c>
      <c r="J501" t="s">
        <v>50</v>
      </c>
      <c r="K501">
        <v>0</v>
      </c>
      <c r="L501">
        <v>271447</v>
      </c>
      <c r="M501" t="b">
        <f t="shared" si="38"/>
        <v>1</v>
      </c>
      <c r="N501" t="b">
        <f t="shared" si="39"/>
        <v>1</v>
      </c>
    </row>
    <row r="502" spans="1:14" x14ac:dyDescent="0.2">
      <c r="A502">
        <v>4835201</v>
      </c>
      <c r="B502">
        <v>33123</v>
      </c>
      <c r="D502" t="s">
        <v>46</v>
      </c>
      <c r="E502" t="s">
        <v>50</v>
      </c>
      <c r="F502">
        <v>4463522</v>
      </c>
      <c r="G502">
        <v>8717498</v>
      </c>
      <c r="I502" t="s">
        <v>46</v>
      </c>
      <c r="J502" t="s">
        <v>50</v>
      </c>
      <c r="K502">
        <v>4835201</v>
      </c>
      <c r="L502">
        <v>33123</v>
      </c>
      <c r="M502" t="b">
        <f t="shared" si="38"/>
        <v>1</v>
      </c>
      <c r="N502" t="b">
        <f t="shared" si="39"/>
        <v>1</v>
      </c>
    </row>
    <row r="503" spans="1:14" x14ac:dyDescent="0.2">
      <c r="A503">
        <v>4463522</v>
      </c>
      <c r="B503">
        <v>8717498</v>
      </c>
      <c r="D503" t="s">
        <v>46</v>
      </c>
      <c r="E503" t="s">
        <v>50</v>
      </c>
      <c r="F503">
        <v>31324143</v>
      </c>
      <c r="G503">
        <v>26611531</v>
      </c>
      <c r="I503" t="s">
        <v>46</v>
      </c>
      <c r="J503" t="s">
        <v>50</v>
      </c>
      <c r="K503">
        <v>4463522</v>
      </c>
      <c r="L503">
        <v>8717498</v>
      </c>
      <c r="M503" t="b">
        <f t="shared" si="38"/>
        <v>1</v>
      </c>
      <c r="N503" t="b">
        <f t="shared" si="39"/>
        <v>1</v>
      </c>
    </row>
    <row r="504" spans="1:14" x14ac:dyDescent="0.2">
      <c r="A504">
        <v>31324143</v>
      </c>
      <c r="B504">
        <v>26611531</v>
      </c>
      <c r="D504" t="s">
        <v>46</v>
      </c>
      <c r="E504" t="s">
        <v>50</v>
      </c>
      <c r="F504">
        <v>12676130</v>
      </c>
      <c r="G504">
        <v>13264414</v>
      </c>
      <c r="I504" t="s">
        <v>46</v>
      </c>
      <c r="J504" t="s">
        <v>50</v>
      </c>
      <c r="K504">
        <v>31324143</v>
      </c>
      <c r="L504">
        <v>26611531</v>
      </c>
      <c r="M504" t="b">
        <f t="shared" si="38"/>
        <v>1</v>
      </c>
      <c r="N504" t="b">
        <f t="shared" si="39"/>
        <v>1</v>
      </c>
    </row>
    <row r="505" spans="1:14" x14ac:dyDescent="0.2">
      <c r="A505">
        <v>12676130</v>
      </c>
      <c r="B505">
        <v>13264414</v>
      </c>
      <c r="D505" t="s">
        <v>46</v>
      </c>
      <c r="E505" t="s">
        <v>50</v>
      </c>
      <c r="F505">
        <v>37192903</v>
      </c>
      <c r="G505">
        <v>22894245</v>
      </c>
      <c r="I505" t="s">
        <v>46</v>
      </c>
      <c r="J505" t="s">
        <v>50</v>
      </c>
      <c r="K505">
        <v>12676130</v>
      </c>
      <c r="L505">
        <v>13264414</v>
      </c>
      <c r="M505" t="b">
        <f t="shared" si="38"/>
        <v>1</v>
      </c>
      <c r="N505" t="b">
        <f t="shared" si="39"/>
        <v>1</v>
      </c>
    </row>
    <row r="506" spans="1:14" x14ac:dyDescent="0.2">
      <c r="A506">
        <v>37192903</v>
      </c>
      <c r="B506">
        <v>22894245</v>
      </c>
      <c r="D506" t="s">
        <v>46</v>
      </c>
      <c r="E506" t="s">
        <v>50</v>
      </c>
      <c r="F506">
        <v>9964</v>
      </c>
      <c r="G506">
        <v>21019</v>
      </c>
      <c r="I506" t="s">
        <v>46</v>
      </c>
      <c r="J506" t="s">
        <v>50</v>
      </c>
      <c r="K506">
        <v>37192903</v>
      </c>
      <c r="L506">
        <v>22894245</v>
      </c>
      <c r="M506" t="b">
        <f t="shared" si="38"/>
        <v>1</v>
      </c>
      <c r="N506" t="b">
        <f t="shared" si="39"/>
        <v>1</v>
      </c>
    </row>
    <row r="507" spans="1:14" x14ac:dyDescent="0.2">
      <c r="A507">
        <v>9964</v>
      </c>
      <c r="B507">
        <v>21019</v>
      </c>
      <c r="D507" t="s">
        <v>46</v>
      </c>
      <c r="E507" t="s">
        <v>50</v>
      </c>
      <c r="F507">
        <v>0</v>
      </c>
      <c r="G507">
        <v>318777</v>
      </c>
      <c r="I507" t="s">
        <v>46</v>
      </c>
      <c r="J507" t="s">
        <v>50</v>
      </c>
      <c r="K507">
        <v>9964</v>
      </c>
      <c r="L507">
        <v>21019</v>
      </c>
      <c r="M507" t="b">
        <f t="shared" si="38"/>
        <v>1</v>
      </c>
      <c r="N507" t="b">
        <f t="shared" si="39"/>
        <v>1</v>
      </c>
    </row>
    <row r="508" spans="1:14" x14ac:dyDescent="0.2">
      <c r="A508">
        <v>0</v>
      </c>
      <c r="B508">
        <v>318777</v>
      </c>
      <c r="D508" t="s">
        <v>46</v>
      </c>
      <c r="E508" t="s">
        <v>50</v>
      </c>
      <c r="F508">
        <v>0</v>
      </c>
      <c r="G508">
        <v>0</v>
      </c>
      <c r="I508" t="s">
        <v>46</v>
      </c>
      <c r="J508" t="s">
        <v>50</v>
      </c>
      <c r="K508">
        <v>0</v>
      </c>
      <c r="L508">
        <v>318777</v>
      </c>
      <c r="M508" t="b">
        <f t="shared" si="38"/>
        <v>1</v>
      </c>
      <c r="N508" t="b">
        <f t="shared" si="39"/>
        <v>1</v>
      </c>
    </row>
    <row r="509" spans="1:14" x14ac:dyDescent="0.2">
      <c r="A509">
        <v>0</v>
      </c>
      <c r="B509">
        <v>0</v>
      </c>
      <c r="D509" t="s">
        <v>46</v>
      </c>
      <c r="E509" t="s">
        <v>50</v>
      </c>
      <c r="F509">
        <v>730946</v>
      </c>
      <c r="G509">
        <v>1227269</v>
      </c>
      <c r="I509" t="s">
        <v>46</v>
      </c>
      <c r="J509" t="s">
        <v>50</v>
      </c>
      <c r="K509">
        <v>0</v>
      </c>
      <c r="L509">
        <v>0</v>
      </c>
      <c r="M509" t="b">
        <f t="shared" si="38"/>
        <v>1</v>
      </c>
      <c r="N509" t="b">
        <f t="shared" si="39"/>
        <v>1</v>
      </c>
    </row>
    <row r="510" spans="1:14" x14ac:dyDescent="0.2">
      <c r="A510">
        <v>730946</v>
      </c>
      <c r="B510">
        <v>1227269</v>
      </c>
      <c r="D510" t="s">
        <v>46</v>
      </c>
      <c r="E510" t="s">
        <v>50</v>
      </c>
      <c r="F510">
        <v>2388252</v>
      </c>
      <c r="G510">
        <v>4945267</v>
      </c>
      <c r="I510" t="s">
        <v>46</v>
      </c>
      <c r="J510" t="s">
        <v>50</v>
      </c>
      <c r="K510">
        <v>730946</v>
      </c>
      <c r="L510">
        <v>1227269</v>
      </c>
      <c r="M510" t="b">
        <f t="shared" si="38"/>
        <v>1</v>
      </c>
      <c r="N510" t="b">
        <f t="shared" si="39"/>
        <v>1</v>
      </c>
    </row>
    <row r="511" spans="1:14" x14ac:dyDescent="0.2">
      <c r="A511">
        <v>2388252</v>
      </c>
      <c r="B511">
        <v>4945267</v>
      </c>
      <c r="D511" t="s">
        <v>46</v>
      </c>
      <c r="E511" t="s">
        <v>50</v>
      </c>
      <c r="F511">
        <v>52265</v>
      </c>
      <c r="G511">
        <v>40372</v>
      </c>
      <c r="I511" t="s">
        <v>46</v>
      </c>
      <c r="J511" t="s">
        <v>50</v>
      </c>
      <c r="K511">
        <v>2388252</v>
      </c>
      <c r="L511">
        <v>4945267</v>
      </c>
      <c r="M511" t="b">
        <f t="shared" si="38"/>
        <v>1</v>
      </c>
      <c r="N511" t="b">
        <f t="shared" si="39"/>
        <v>1</v>
      </c>
    </row>
    <row r="512" spans="1:14" x14ac:dyDescent="0.2">
      <c r="A512">
        <v>52265</v>
      </c>
      <c r="B512">
        <v>40372</v>
      </c>
      <c r="D512" t="s">
        <v>46</v>
      </c>
      <c r="E512" t="s">
        <v>50</v>
      </c>
      <c r="F512">
        <v>0</v>
      </c>
      <c r="G512">
        <v>0</v>
      </c>
      <c r="I512" t="s">
        <v>46</v>
      </c>
      <c r="J512" t="s">
        <v>50</v>
      </c>
      <c r="K512">
        <v>52265</v>
      </c>
      <c r="L512">
        <v>40372</v>
      </c>
      <c r="M512" t="b">
        <f t="shared" si="38"/>
        <v>1</v>
      </c>
      <c r="N512" t="b">
        <f t="shared" si="39"/>
        <v>1</v>
      </c>
    </row>
    <row r="513" spans="1:14" x14ac:dyDescent="0.2">
      <c r="A513">
        <v>0</v>
      </c>
      <c r="B513">
        <v>0</v>
      </c>
      <c r="D513" t="s">
        <v>46</v>
      </c>
      <c r="E513" t="s">
        <v>50</v>
      </c>
      <c r="F513">
        <v>0</v>
      </c>
      <c r="G513">
        <v>0</v>
      </c>
      <c r="I513" t="s">
        <v>46</v>
      </c>
      <c r="J513" t="s">
        <v>50</v>
      </c>
      <c r="K513">
        <v>0</v>
      </c>
      <c r="L513">
        <v>0</v>
      </c>
      <c r="M513" t="b">
        <f t="shared" si="38"/>
        <v>1</v>
      </c>
      <c r="N513" t="b">
        <f t="shared" si="39"/>
        <v>1</v>
      </c>
    </row>
    <row r="514" spans="1:14" x14ac:dyDescent="0.2">
      <c r="A514">
        <v>0</v>
      </c>
      <c r="B514">
        <v>0</v>
      </c>
      <c r="D514" t="s">
        <v>46</v>
      </c>
      <c r="E514" t="s">
        <v>50</v>
      </c>
      <c r="F514">
        <v>23424</v>
      </c>
      <c r="G514">
        <v>27890</v>
      </c>
      <c r="I514" t="s">
        <v>46</v>
      </c>
      <c r="J514" t="s">
        <v>50</v>
      </c>
      <c r="K514">
        <v>0</v>
      </c>
      <c r="L514">
        <v>0</v>
      </c>
      <c r="M514" t="b">
        <f t="shared" si="38"/>
        <v>1</v>
      </c>
      <c r="N514" t="b">
        <f t="shared" si="39"/>
        <v>1</v>
      </c>
    </row>
    <row r="515" spans="1:14" x14ac:dyDescent="0.2">
      <c r="A515">
        <v>23424</v>
      </c>
      <c r="B515">
        <v>27890</v>
      </c>
      <c r="I515" t="s">
        <v>46</v>
      </c>
      <c r="J515" t="s">
        <v>50</v>
      </c>
      <c r="K515">
        <v>23424</v>
      </c>
      <c r="L515">
        <v>27890</v>
      </c>
      <c r="M515" t="b">
        <f t="shared" si="38"/>
        <v>1</v>
      </c>
      <c r="N515" t="b">
        <f t="shared" si="39"/>
        <v>1</v>
      </c>
    </row>
    <row r="516" spans="1:14" x14ac:dyDescent="0.2">
      <c r="A516">
        <v>0</v>
      </c>
      <c r="B516">
        <v>227</v>
      </c>
      <c r="D516" t="s">
        <v>46</v>
      </c>
      <c r="E516" t="s">
        <v>50</v>
      </c>
      <c r="F516">
        <v>337298</v>
      </c>
      <c r="G516">
        <v>564700</v>
      </c>
      <c r="J516" t="s">
        <v>50</v>
      </c>
      <c r="K516">
        <v>0</v>
      </c>
      <c r="L516">
        <v>227</v>
      </c>
      <c r="M516" t="b">
        <f t="shared" si="38"/>
        <v>1</v>
      </c>
      <c r="N516" t="b">
        <f t="shared" si="39"/>
        <v>1</v>
      </c>
    </row>
    <row r="517" spans="1:14" x14ac:dyDescent="0.2">
      <c r="A517">
        <v>337298</v>
      </c>
      <c r="B517">
        <v>564700</v>
      </c>
      <c r="D517" t="s">
        <v>46</v>
      </c>
      <c r="E517" t="s">
        <v>50</v>
      </c>
      <c r="F517">
        <v>214418</v>
      </c>
      <c r="G517">
        <v>116963</v>
      </c>
      <c r="I517" t="s">
        <v>46</v>
      </c>
      <c r="J517" t="s">
        <v>50</v>
      </c>
      <c r="K517">
        <v>337298</v>
      </c>
      <c r="L517">
        <v>564700</v>
      </c>
      <c r="M517" t="b">
        <f t="shared" si="38"/>
        <v>1</v>
      </c>
      <c r="N517" t="b">
        <f t="shared" si="39"/>
        <v>1</v>
      </c>
    </row>
    <row r="518" spans="1:14" x14ac:dyDescent="0.2">
      <c r="A518">
        <v>214418</v>
      </c>
      <c r="B518">
        <v>116963</v>
      </c>
      <c r="D518" t="s">
        <v>46</v>
      </c>
      <c r="E518" t="s">
        <v>50</v>
      </c>
      <c r="F518">
        <v>0</v>
      </c>
      <c r="G518">
        <v>148338</v>
      </c>
      <c r="I518" t="s">
        <v>46</v>
      </c>
      <c r="J518" t="s">
        <v>50</v>
      </c>
      <c r="K518">
        <v>214418</v>
      </c>
      <c r="L518">
        <v>116963</v>
      </c>
      <c r="M518" t="b">
        <f t="shared" si="38"/>
        <v>1</v>
      </c>
      <c r="N518" t="b">
        <f t="shared" si="39"/>
        <v>1</v>
      </c>
    </row>
    <row r="519" spans="1:14" x14ac:dyDescent="0.2">
      <c r="A519">
        <v>0</v>
      </c>
      <c r="B519">
        <v>148338</v>
      </c>
      <c r="D519" t="s">
        <v>46</v>
      </c>
      <c r="E519" t="s">
        <v>50</v>
      </c>
      <c r="F519">
        <v>9763</v>
      </c>
      <c r="G519">
        <v>776</v>
      </c>
      <c r="I519" t="s">
        <v>46</v>
      </c>
      <c r="J519" t="s">
        <v>50</v>
      </c>
      <c r="K519">
        <v>0</v>
      </c>
      <c r="L519">
        <v>148338</v>
      </c>
      <c r="M519" t="b">
        <f t="shared" si="38"/>
        <v>1</v>
      </c>
      <c r="N519" t="b">
        <f t="shared" si="39"/>
        <v>1</v>
      </c>
    </row>
    <row r="520" spans="1:14" x14ac:dyDescent="0.2">
      <c r="A520">
        <v>9763</v>
      </c>
      <c r="B520">
        <v>776</v>
      </c>
      <c r="D520" t="s">
        <v>46</v>
      </c>
      <c r="E520" t="s">
        <v>50</v>
      </c>
      <c r="F520">
        <v>37025</v>
      </c>
      <c r="G520">
        <v>157521</v>
      </c>
      <c r="I520" t="s">
        <v>46</v>
      </c>
      <c r="J520" t="s">
        <v>50</v>
      </c>
      <c r="K520">
        <v>9763</v>
      </c>
      <c r="L520">
        <v>776</v>
      </c>
      <c r="M520" t="b">
        <f t="shared" si="38"/>
        <v>1</v>
      </c>
      <c r="N520" t="b">
        <f t="shared" si="39"/>
        <v>1</v>
      </c>
    </row>
    <row r="521" spans="1:14" x14ac:dyDescent="0.2">
      <c r="A521">
        <v>37025</v>
      </c>
      <c r="B521">
        <v>157521</v>
      </c>
      <c r="D521" t="s">
        <v>46</v>
      </c>
      <c r="E521" t="s">
        <v>50</v>
      </c>
      <c r="F521">
        <v>489355</v>
      </c>
      <c r="G521">
        <v>879790</v>
      </c>
      <c r="I521" t="s">
        <v>46</v>
      </c>
      <c r="J521" t="s">
        <v>50</v>
      </c>
      <c r="K521">
        <v>37025</v>
      </c>
      <c r="L521">
        <v>157521</v>
      </c>
      <c r="M521" t="b">
        <f t="shared" si="38"/>
        <v>1</v>
      </c>
      <c r="N521" t="b">
        <f t="shared" si="39"/>
        <v>1</v>
      </c>
    </row>
    <row r="522" spans="1:14" x14ac:dyDescent="0.2">
      <c r="A522">
        <v>489355</v>
      </c>
      <c r="B522">
        <v>879790</v>
      </c>
      <c r="D522" t="s">
        <v>46</v>
      </c>
      <c r="E522" t="s">
        <v>50</v>
      </c>
      <c r="F522">
        <v>5459541</v>
      </c>
      <c r="G522">
        <v>5770039</v>
      </c>
      <c r="I522" t="s">
        <v>46</v>
      </c>
      <c r="J522" t="s">
        <v>50</v>
      </c>
      <c r="K522">
        <v>489355</v>
      </c>
      <c r="L522">
        <v>879790</v>
      </c>
      <c r="M522" t="b">
        <f t="shared" si="38"/>
        <v>1</v>
      </c>
      <c r="N522" t="b">
        <f t="shared" si="39"/>
        <v>1</v>
      </c>
    </row>
    <row r="523" spans="1:14" x14ac:dyDescent="0.2">
      <c r="A523">
        <v>5459541</v>
      </c>
      <c r="B523">
        <v>5770039</v>
      </c>
      <c r="D523" t="s">
        <v>46</v>
      </c>
      <c r="E523" t="s">
        <v>50</v>
      </c>
      <c r="F523">
        <v>357815</v>
      </c>
      <c r="G523">
        <v>969363</v>
      </c>
      <c r="I523" t="s">
        <v>46</v>
      </c>
      <c r="J523" t="s">
        <v>50</v>
      </c>
      <c r="K523">
        <v>5459541</v>
      </c>
      <c r="L523">
        <v>5770039</v>
      </c>
      <c r="M523" t="b">
        <f t="shared" si="38"/>
        <v>1</v>
      </c>
      <c r="N523" t="b">
        <f t="shared" si="39"/>
        <v>1</v>
      </c>
    </row>
    <row r="524" spans="1:14" x14ac:dyDescent="0.2">
      <c r="A524">
        <v>357815</v>
      </c>
      <c r="B524">
        <v>969363</v>
      </c>
      <c r="D524" t="s">
        <v>46</v>
      </c>
      <c r="E524" t="s">
        <v>50</v>
      </c>
      <c r="F524">
        <v>18301</v>
      </c>
      <c r="G524">
        <v>0</v>
      </c>
      <c r="I524" t="s">
        <v>46</v>
      </c>
      <c r="J524" t="s">
        <v>50</v>
      </c>
      <c r="K524">
        <v>357815</v>
      </c>
      <c r="L524">
        <v>969363</v>
      </c>
      <c r="M524" t="b">
        <f t="shared" si="38"/>
        <v>1</v>
      </c>
      <c r="N524" t="b">
        <f t="shared" si="39"/>
        <v>1</v>
      </c>
    </row>
    <row r="525" spans="1:14" x14ac:dyDescent="0.2">
      <c r="A525">
        <v>18301</v>
      </c>
      <c r="B525">
        <v>0</v>
      </c>
      <c r="D525" t="s">
        <v>46</v>
      </c>
      <c r="E525" t="s">
        <v>50</v>
      </c>
      <c r="F525">
        <v>2453554</v>
      </c>
      <c r="G525">
        <v>7572156</v>
      </c>
      <c r="I525" t="s">
        <v>46</v>
      </c>
      <c r="J525" t="s">
        <v>50</v>
      </c>
      <c r="K525">
        <v>18301</v>
      </c>
      <c r="L525">
        <v>0</v>
      </c>
      <c r="M525" t="b">
        <f t="shared" si="38"/>
        <v>1</v>
      </c>
      <c r="N525" t="b">
        <f t="shared" si="39"/>
        <v>1</v>
      </c>
    </row>
    <row r="526" spans="1:14" x14ac:dyDescent="0.2">
      <c r="A526">
        <v>2453554</v>
      </c>
      <c r="B526">
        <v>7572156</v>
      </c>
      <c r="D526" t="s">
        <v>46</v>
      </c>
      <c r="E526" t="s">
        <v>50</v>
      </c>
      <c r="F526">
        <v>14467</v>
      </c>
      <c r="G526">
        <v>221124</v>
      </c>
      <c r="I526" t="s">
        <v>46</v>
      </c>
      <c r="J526" t="s">
        <v>50</v>
      </c>
      <c r="K526">
        <v>2453554</v>
      </c>
      <c r="L526">
        <v>7572156</v>
      </c>
      <c r="M526" t="b">
        <f t="shared" si="38"/>
        <v>1</v>
      </c>
      <c r="N526" t="b">
        <f t="shared" si="39"/>
        <v>1</v>
      </c>
    </row>
    <row r="527" spans="1:14" x14ac:dyDescent="0.2">
      <c r="A527">
        <v>14467</v>
      </c>
      <c r="B527">
        <v>221124</v>
      </c>
      <c r="D527" t="s">
        <v>46</v>
      </c>
      <c r="E527" t="s">
        <v>50</v>
      </c>
      <c r="F527">
        <v>16049</v>
      </c>
      <c r="G527">
        <v>79495</v>
      </c>
      <c r="I527" t="s">
        <v>46</v>
      </c>
      <c r="J527" t="s">
        <v>50</v>
      </c>
      <c r="K527">
        <v>14467</v>
      </c>
      <c r="L527">
        <v>221124</v>
      </c>
      <c r="M527" t="b">
        <f t="shared" si="38"/>
        <v>1</v>
      </c>
      <c r="N527" t="b">
        <f t="shared" si="39"/>
        <v>1</v>
      </c>
    </row>
    <row r="528" spans="1:14" x14ac:dyDescent="0.2">
      <c r="A528">
        <v>16049</v>
      </c>
      <c r="B528">
        <v>79495</v>
      </c>
      <c r="D528" t="s">
        <v>46</v>
      </c>
      <c r="E528" t="s">
        <v>50</v>
      </c>
      <c r="F528">
        <v>20457</v>
      </c>
      <c r="G528">
        <v>87755</v>
      </c>
      <c r="I528" t="s">
        <v>46</v>
      </c>
      <c r="J528" t="s">
        <v>50</v>
      </c>
      <c r="K528">
        <v>16049</v>
      </c>
      <c r="L528">
        <v>79495</v>
      </c>
      <c r="M528" t="b">
        <f t="shared" si="38"/>
        <v>1</v>
      </c>
      <c r="N528" t="b">
        <f t="shared" si="39"/>
        <v>1</v>
      </c>
    </row>
    <row r="529" spans="1:14" x14ac:dyDescent="0.2">
      <c r="A529">
        <v>20457</v>
      </c>
      <c r="B529">
        <v>87755</v>
      </c>
      <c r="D529" t="s">
        <v>46</v>
      </c>
      <c r="E529" t="s">
        <v>50</v>
      </c>
      <c r="F529">
        <v>0</v>
      </c>
      <c r="G529">
        <v>0</v>
      </c>
      <c r="I529" t="s">
        <v>46</v>
      </c>
      <c r="J529" t="s">
        <v>50</v>
      </c>
      <c r="K529">
        <v>20457</v>
      </c>
      <c r="L529">
        <v>87755</v>
      </c>
      <c r="M529" t="b">
        <f t="shared" si="38"/>
        <v>1</v>
      </c>
      <c r="N529" t="b">
        <f t="shared" si="39"/>
        <v>1</v>
      </c>
    </row>
    <row r="530" spans="1:14" x14ac:dyDescent="0.2">
      <c r="A530">
        <v>0</v>
      </c>
      <c r="B530">
        <v>0</v>
      </c>
      <c r="D530" t="s">
        <v>46</v>
      </c>
      <c r="E530" t="s">
        <v>50</v>
      </c>
      <c r="F530">
        <v>0</v>
      </c>
      <c r="G530">
        <v>0</v>
      </c>
      <c r="I530" t="s">
        <v>46</v>
      </c>
      <c r="J530" t="s">
        <v>50</v>
      </c>
      <c r="K530">
        <v>0</v>
      </c>
      <c r="L530">
        <v>0</v>
      </c>
      <c r="M530" t="b">
        <f t="shared" si="38"/>
        <v>1</v>
      </c>
      <c r="N530" t="b">
        <f t="shared" si="39"/>
        <v>1</v>
      </c>
    </row>
    <row r="531" spans="1:14" x14ac:dyDescent="0.2">
      <c r="A531">
        <v>0</v>
      </c>
      <c r="B531">
        <v>0</v>
      </c>
      <c r="D531" t="s">
        <v>46</v>
      </c>
      <c r="E531" t="s">
        <v>50</v>
      </c>
      <c r="F531">
        <v>3779</v>
      </c>
      <c r="G531">
        <v>228968</v>
      </c>
      <c r="I531" t="s">
        <v>46</v>
      </c>
      <c r="J531" t="s">
        <v>50</v>
      </c>
      <c r="K531">
        <v>0</v>
      </c>
      <c r="L531">
        <v>0</v>
      </c>
      <c r="M531" t="b">
        <f t="shared" si="38"/>
        <v>1</v>
      </c>
      <c r="N531" t="b">
        <f t="shared" si="39"/>
        <v>1</v>
      </c>
    </row>
    <row r="532" spans="1:14" x14ac:dyDescent="0.2">
      <c r="A532">
        <v>3779</v>
      </c>
      <c r="B532">
        <v>228968</v>
      </c>
      <c r="D532" t="s">
        <v>46</v>
      </c>
      <c r="E532" t="s">
        <v>50</v>
      </c>
      <c r="F532">
        <v>3854499</v>
      </c>
      <c r="G532">
        <v>36356</v>
      </c>
      <c r="I532" t="s">
        <v>46</v>
      </c>
      <c r="J532" t="s">
        <v>50</v>
      </c>
      <c r="K532">
        <v>3779</v>
      </c>
      <c r="L532">
        <v>228968</v>
      </c>
      <c r="M532" t="b">
        <f t="shared" si="38"/>
        <v>1</v>
      </c>
      <c r="N532" t="b">
        <f t="shared" si="39"/>
        <v>1</v>
      </c>
    </row>
    <row r="533" spans="1:14" x14ac:dyDescent="0.2">
      <c r="A533">
        <v>3854499</v>
      </c>
      <c r="B533">
        <v>36356</v>
      </c>
      <c r="D533" t="s">
        <v>46</v>
      </c>
      <c r="E533" t="s">
        <v>50</v>
      </c>
      <c r="F533">
        <v>4066342</v>
      </c>
      <c r="G533">
        <v>8268957</v>
      </c>
      <c r="I533" t="s">
        <v>46</v>
      </c>
      <c r="J533" t="s">
        <v>50</v>
      </c>
      <c r="K533">
        <v>3854499</v>
      </c>
      <c r="L533">
        <v>36356</v>
      </c>
      <c r="M533" t="b">
        <f t="shared" si="38"/>
        <v>1</v>
      </c>
      <c r="N533" t="b">
        <f t="shared" si="39"/>
        <v>1</v>
      </c>
    </row>
    <row r="534" spans="1:14" x14ac:dyDescent="0.2">
      <c r="A534">
        <v>4066342</v>
      </c>
      <c r="B534">
        <v>8268957</v>
      </c>
      <c r="D534" t="s">
        <v>46</v>
      </c>
      <c r="E534" t="s">
        <v>50</v>
      </c>
      <c r="F534">
        <v>29079889</v>
      </c>
      <c r="G534">
        <v>25352954</v>
      </c>
      <c r="I534" t="s">
        <v>46</v>
      </c>
      <c r="J534" t="s">
        <v>50</v>
      </c>
      <c r="K534">
        <v>4066342</v>
      </c>
      <c r="L534">
        <v>8268957</v>
      </c>
      <c r="M534" t="b">
        <f t="shared" si="38"/>
        <v>1</v>
      </c>
      <c r="N534" t="b">
        <f t="shared" si="39"/>
        <v>1</v>
      </c>
    </row>
    <row r="535" spans="1:14" x14ac:dyDescent="0.2">
      <c r="A535">
        <v>29079889</v>
      </c>
      <c r="B535">
        <v>25352954</v>
      </c>
      <c r="D535" t="s">
        <v>46</v>
      </c>
      <c r="E535" t="s">
        <v>50</v>
      </c>
      <c r="F535">
        <v>11800548</v>
      </c>
      <c r="G535">
        <v>11980192</v>
      </c>
      <c r="I535" t="s">
        <v>46</v>
      </c>
      <c r="J535" t="s">
        <v>50</v>
      </c>
      <c r="K535">
        <v>29079889</v>
      </c>
      <c r="L535">
        <v>25352954</v>
      </c>
      <c r="M535" t="b">
        <f t="shared" si="38"/>
        <v>1</v>
      </c>
      <c r="N535" t="b">
        <f t="shared" si="39"/>
        <v>1</v>
      </c>
    </row>
    <row r="536" spans="1:14" x14ac:dyDescent="0.2">
      <c r="A536">
        <v>11800548</v>
      </c>
      <c r="B536">
        <v>11980192</v>
      </c>
      <c r="D536" t="s">
        <v>46</v>
      </c>
      <c r="E536" t="s">
        <v>50</v>
      </c>
      <c r="F536">
        <v>35077527</v>
      </c>
      <c r="G536">
        <v>20720054</v>
      </c>
      <c r="I536" t="s">
        <v>46</v>
      </c>
      <c r="J536" t="s">
        <v>50</v>
      </c>
      <c r="K536">
        <v>11800548</v>
      </c>
      <c r="L536">
        <v>11980192</v>
      </c>
      <c r="M536" t="b">
        <f t="shared" si="38"/>
        <v>1</v>
      </c>
      <c r="N536" t="b">
        <f t="shared" si="39"/>
        <v>1</v>
      </c>
    </row>
    <row r="537" spans="1:14" x14ac:dyDescent="0.2">
      <c r="A537">
        <v>35077527</v>
      </c>
      <c r="B537">
        <v>20720054</v>
      </c>
      <c r="D537" t="s">
        <v>46</v>
      </c>
      <c r="E537" t="s">
        <v>50</v>
      </c>
      <c r="F537">
        <v>8033</v>
      </c>
      <c r="G537">
        <v>17754</v>
      </c>
      <c r="I537" t="s">
        <v>46</v>
      </c>
      <c r="J537" t="s">
        <v>50</v>
      </c>
      <c r="K537">
        <v>35077527</v>
      </c>
      <c r="L537">
        <v>20720054</v>
      </c>
      <c r="M537" t="b">
        <f t="shared" si="38"/>
        <v>1</v>
      </c>
      <c r="N537" t="b">
        <f t="shared" si="39"/>
        <v>1</v>
      </c>
    </row>
    <row r="538" spans="1:14" x14ac:dyDescent="0.2">
      <c r="A538">
        <v>8033</v>
      </c>
      <c r="B538">
        <v>17754</v>
      </c>
      <c r="D538" t="s">
        <v>46</v>
      </c>
      <c r="E538" t="s">
        <v>50</v>
      </c>
      <c r="F538">
        <v>0</v>
      </c>
      <c r="G538">
        <v>220280</v>
      </c>
      <c r="I538" t="s">
        <v>46</v>
      </c>
      <c r="J538" t="s">
        <v>50</v>
      </c>
      <c r="K538">
        <v>8033</v>
      </c>
      <c r="L538">
        <v>17754</v>
      </c>
      <c r="M538" t="b">
        <f t="shared" si="38"/>
        <v>1</v>
      </c>
      <c r="N538" t="b">
        <f t="shared" si="39"/>
        <v>1</v>
      </c>
    </row>
    <row r="539" spans="1:14" x14ac:dyDescent="0.2">
      <c r="A539">
        <v>0</v>
      </c>
      <c r="B539">
        <v>220280</v>
      </c>
      <c r="D539" t="s">
        <v>46</v>
      </c>
      <c r="E539" t="s">
        <v>50</v>
      </c>
      <c r="F539">
        <v>0</v>
      </c>
      <c r="G539">
        <v>0</v>
      </c>
      <c r="I539" t="s">
        <v>46</v>
      </c>
      <c r="J539" t="s">
        <v>50</v>
      </c>
      <c r="K539">
        <v>0</v>
      </c>
      <c r="L539">
        <v>220280</v>
      </c>
      <c r="M539" t="b">
        <f t="shared" si="38"/>
        <v>1</v>
      </c>
      <c r="N539" t="b">
        <f t="shared" si="39"/>
        <v>1</v>
      </c>
    </row>
    <row r="540" spans="1:14" x14ac:dyDescent="0.2">
      <c r="A540">
        <v>0</v>
      </c>
      <c r="B540">
        <v>0</v>
      </c>
      <c r="D540" t="s">
        <v>46</v>
      </c>
      <c r="E540" t="s">
        <v>50</v>
      </c>
      <c r="F540">
        <v>926013</v>
      </c>
      <c r="G540">
        <v>1475843</v>
      </c>
      <c r="I540" t="s">
        <v>46</v>
      </c>
      <c r="J540" t="s">
        <v>50</v>
      </c>
      <c r="K540">
        <v>0</v>
      </c>
      <c r="L540">
        <v>0</v>
      </c>
      <c r="M540" t="b">
        <f t="shared" si="38"/>
        <v>1</v>
      </c>
      <c r="N540" t="b">
        <f t="shared" si="39"/>
        <v>1</v>
      </c>
    </row>
    <row r="541" spans="1:14" x14ac:dyDescent="0.2">
      <c r="A541">
        <v>926013</v>
      </c>
      <c r="B541">
        <v>1475843</v>
      </c>
      <c r="D541" t="s">
        <v>46</v>
      </c>
      <c r="E541" t="s">
        <v>50</v>
      </c>
      <c r="F541">
        <v>2516819</v>
      </c>
      <c r="G541">
        <v>4417274</v>
      </c>
      <c r="I541" t="s">
        <v>46</v>
      </c>
      <c r="J541" t="s">
        <v>50</v>
      </c>
      <c r="K541">
        <v>926013</v>
      </c>
      <c r="L541">
        <v>1475843</v>
      </c>
      <c r="M541" t="b">
        <f t="shared" si="38"/>
        <v>1</v>
      </c>
      <c r="N541" t="b">
        <f t="shared" si="39"/>
        <v>1</v>
      </c>
    </row>
    <row r="542" spans="1:14" x14ac:dyDescent="0.2">
      <c r="A542">
        <v>2516819</v>
      </c>
      <c r="B542">
        <v>4417274</v>
      </c>
      <c r="D542" t="s">
        <v>46</v>
      </c>
      <c r="E542" t="s">
        <v>50</v>
      </c>
      <c r="F542">
        <v>41365</v>
      </c>
      <c r="G542">
        <v>37897</v>
      </c>
      <c r="I542" t="s">
        <v>46</v>
      </c>
      <c r="J542" t="s">
        <v>50</v>
      </c>
      <c r="K542">
        <v>2516819</v>
      </c>
      <c r="L542">
        <v>4417274</v>
      </c>
      <c r="M542" t="b">
        <f t="shared" si="38"/>
        <v>1</v>
      </c>
      <c r="N542" t="b">
        <f t="shared" si="39"/>
        <v>1</v>
      </c>
    </row>
    <row r="543" spans="1:14" x14ac:dyDescent="0.2">
      <c r="A543">
        <v>41365</v>
      </c>
      <c r="B543">
        <v>37897</v>
      </c>
      <c r="D543" t="s">
        <v>46</v>
      </c>
      <c r="E543" t="s">
        <v>50</v>
      </c>
      <c r="F543">
        <v>0</v>
      </c>
      <c r="G543">
        <v>0</v>
      </c>
      <c r="I543" t="s">
        <v>46</v>
      </c>
      <c r="J543" t="s">
        <v>50</v>
      </c>
      <c r="K543">
        <v>41365</v>
      </c>
      <c r="L543">
        <v>37897</v>
      </c>
      <c r="M543" t="b">
        <f t="shared" si="38"/>
        <v>1</v>
      </c>
      <c r="N543" t="b">
        <f t="shared" si="39"/>
        <v>1</v>
      </c>
    </row>
    <row r="544" spans="1:14" x14ac:dyDescent="0.2">
      <c r="A544">
        <v>0</v>
      </c>
      <c r="B544">
        <v>0</v>
      </c>
      <c r="D544" t="s">
        <v>46</v>
      </c>
      <c r="E544" t="s">
        <v>50</v>
      </c>
      <c r="F544">
        <v>0</v>
      </c>
      <c r="G544">
        <v>0</v>
      </c>
      <c r="I544" t="s">
        <v>46</v>
      </c>
      <c r="J544" t="s">
        <v>50</v>
      </c>
      <c r="K544">
        <v>0</v>
      </c>
      <c r="L544">
        <v>0</v>
      </c>
      <c r="M544" t="b">
        <f t="shared" si="38"/>
        <v>1</v>
      </c>
      <c r="N544" t="b">
        <f t="shared" si="39"/>
        <v>1</v>
      </c>
    </row>
    <row r="545" spans="1:14" x14ac:dyDescent="0.2">
      <c r="A545">
        <v>0</v>
      </c>
      <c r="B545">
        <v>0</v>
      </c>
      <c r="D545" t="s">
        <v>46</v>
      </c>
      <c r="E545" t="s">
        <v>50</v>
      </c>
      <c r="F545">
        <v>14698</v>
      </c>
      <c r="G545">
        <v>20749</v>
      </c>
      <c r="I545" t="s">
        <v>46</v>
      </c>
      <c r="J545" t="s">
        <v>50</v>
      </c>
      <c r="K545">
        <v>0</v>
      </c>
      <c r="L545">
        <v>0</v>
      </c>
      <c r="M545" t="b">
        <f t="shared" si="38"/>
        <v>1</v>
      </c>
      <c r="N545" t="b">
        <f t="shared" si="39"/>
        <v>1</v>
      </c>
    </row>
    <row r="546" spans="1:14" x14ac:dyDescent="0.2">
      <c r="A546">
        <v>14698</v>
      </c>
      <c r="B546">
        <v>20749</v>
      </c>
      <c r="I546" t="s">
        <v>46</v>
      </c>
      <c r="J546" t="s">
        <v>50</v>
      </c>
      <c r="K546">
        <v>14698</v>
      </c>
      <c r="L546">
        <v>20749</v>
      </c>
      <c r="M546" t="b">
        <f t="shared" si="38"/>
        <v>1</v>
      </c>
      <c r="N546" t="b">
        <f t="shared" si="39"/>
        <v>1</v>
      </c>
    </row>
    <row r="547" spans="1:14" x14ac:dyDescent="0.2">
      <c r="A547">
        <v>0</v>
      </c>
      <c r="B547">
        <v>305</v>
      </c>
      <c r="D547" t="s">
        <v>46</v>
      </c>
      <c r="E547" t="s">
        <v>50</v>
      </c>
      <c r="F547">
        <v>448170</v>
      </c>
      <c r="G547">
        <v>537562</v>
      </c>
      <c r="J547" t="s">
        <v>50</v>
      </c>
      <c r="K547">
        <v>0</v>
      </c>
      <c r="L547">
        <v>305</v>
      </c>
      <c r="M547" t="b">
        <f t="shared" si="38"/>
        <v>1</v>
      </c>
      <c r="N547" t="b">
        <f t="shared" si="39"/>
        <v>1</v>
      </c>
    </row>
    <row r="548" spans="1:14" x14ac:dyDescent="0.2">
      <c r="A548">
        <v>448170</v>
      </c>
      <c r="B548">
        <v>537562</v>
      </c>
      <c r="D548" t="s">
        <v>46</v>
      </c>
      <c r="E548" t="s">
        <v>50</v>
      </c>
      <c r="F548">
        <v>156603</v>
      </c>
      <c r="G548">
        <v>106678</v>
      </c>
      <c r="I548" t="s">
        <v>46</v>
      </c>
      <c r="J548" t="s">
        <v>50</v>
      </c>
      <c r="K548">
        <v>448170</v>
      </c>
      <c r="L548">
        <v>537562</v>
      </c>
      <c r="M548" t="b">
        <f t="shared" ref="M548:M611" si="40">A548=K548</f>
        <v>1</v>
      </c>
      <c r="N548" t="b">
        <f t="shared" ref="N548:N611" si="41">B548=L548</f>
        <v>1</v>
      </c>
    </row>
    <row r="549" spans="1:14" x14ac:dyDescent="0.2">
      <c r="A549">
        <v>156603</v>
      </c>
      <c r="B549">
        <v>106678</v>
      </c>
      <c r="D549" t="s">
        <v>46</v>
      </c>
      <c r="E549" t="s">
        <v>50</v>
      </c>
      <c r="F549">
        <v>0</v>
      </c>
      <c r="G549">
        <v>129511</v>
      </c>
      <c r="I549" t="s">
        <v>46</v>
      </c>
      <c r="J549" t="s">
        <v>50</v>
      </c>
      <c r="K549">
        <v>156603</v>
      </c>
      <c r="L549">
        <v>106678</v>
      </c>
      <c r="M549" t="b">
        <f t="shared" si="40"/>
        <v>1</v>
      </c>
      <c r="N549" t="b">
        <f t="shared" si="41"/>
        <v>1</v>
      </c>
    </row>
    <row r="550" spans="1:14" x14ac:dyDescent="0.2">
      <c r="A550">
        <v>0</v>
      </c>
      <c r="B550">
        <v>129511</v>
      </c>
      <c r="D550" t="s">
        <v>46</v>
      </c>
      <c r="E550" t="s">
        <v>50</v>
      </c>
      <c r="F550">
        <v>10613</v>
      </c>
      <c r="G550">
        <v>922</v>
      </c>
      <c r="I550" t="s">
        <v>46</v>
      </c>
      <c r="J550" t="s">
        <v>50</v>
      </c>
      <c r="K550">
        <v>0</v>
      </c>
      <c r="L550">
        <v>129511</v>
      </c>
      <c r="M550" t="b">
        <f t="shared" si="40"/>
        <v>1</v>
      </c>
      <c r="N550" t="b">
        <f t="shared" si="41"/>
        <v>1</v>
      </c>
    </row>
    <row r="551" spans="1:14" x14ac:dyDescent="0.2">
      <c r="A551">
        <v>10613</v>
      </c>
      <c r="B551">
        <v>922</v>
      </c>
      <c r="D551" t="s">
        <v>46</v>
      </c>
      <c r="E551" t="s">
        <v>50</v>
      </c>
      <c r="F551">
        <v>51684</v>
      </c>
      <c r="G551">
        <v>160440</v>
      </c>
      <c r="I551" t="s">
        <v>46</v>
      </c>
      <c r="J551" t="s">
        <v>50</v>
      </c>
      <c r="K551">
        <v>10613</v>
      </c>
      <c r="L551">
        <v>922</v>
      </c>
      <c r="M551" t="b">
        <f t="shared" si="40"/>
        <v>1</v>
      </c>
      <c r="N551" t="b">
        <f t="shared" si="41"/>
        <v>1</v>
      </c>
    </row>
    <row r="552" spans="1:14" x14ac:dyDescent="0.2">
      <c r="A552">
        <v>51684</v>
      </c>
      <c r="B552">
        <v>160440</v>
      </c>
      <c r="D552" t="s">
        <v>46</v>
      </c>
      <c r="E552" t="s">
        <v>50</v>
      </c>
      <c r="F552">
        <v>378177</v>
      </c>
      <c r="G552">
        <v>763103</v>
      </c>
      <c r="I552" t="s">
        <v>46</v>
      </c>
      <c r="J552" t="s">
        <v>50</v>
      </c>
      <c r="K552">
        <v>51684</v>
      </c>
      <c r="L552">
        <v>160440</v>
      </c>
      <c r="M552" t="b">
        <f t="shared" si="40"/>
        <v>1</v>
      </c>
      <c r="N552" t="b">
        <f t="shared" si="41"/>
        <v>1</v>
      </c>
    </row>
    <row r="553" spans="1:14" x14ac:dyDescent="0.2">
      <c r="A553">
        <v>378177</v>
      </c>
      <c r="B553">
        <v>763103</v>
      </c>
      <c r="D553" t="s">
        <v>46</v>
      </c>
      <c r="E553" t="s">
        <v>50</v>
      </c>
      <c r="F553">
        <v>5202827</v>
      </c>
      <c r="G553">
        <v>5696701</v>
      </c>
      <c r="I553" t="s">
        <v>46</v>
      </c>
      <c r="J553" t="s">
        <v>50</v>
      </c>
      <c r="K553">
        <v>378177</v>
      </c>
      <c r="L553">
        <v>763103</v>
      </c>
      <c r="M553" t="b">
        <f t="shared" si="40"/>
        <v>1</v>
      </c>
      <c r="N553" t="b">
        <f t="shared" si="41"/>
        <v>1</v>
      </c>
    </row>
    <row r="554" spans="1:14" x14ac:dyDescent="0.2">
      <c r="A554">
        <v>5202827</v>
      </c>
      <c r="B554">
        <v>5696701</v>
      </c>
      <c r="D554" t="s">
        <v>46</v>
      </c>
      <c r="E554" t="s">
        <v>50</v>
      </c>
      <c r="F554">
        <v>312986</v>
      </c>
      <c r="G554">
        <v>950681</v>
      </c>
      <c r="I554" t="s">
        <v>46</v>
      </c>
      <c r="J554" t="s">
        <v>50</v>
      </c>
      <c r="K554">
        <v>5202827</v>
      </c>
      <c r="L554">
        <v>5696701</v>
      </c>
      <c r="M554" t="b">
        <f t="shared" si="40"/>
        <v>1</v>
      </c>
      <c r="N554" t="b">
        <f t="shared" si="41"/>
        <v>1</v>
      </c>
    </row>
    <row r="555" spans="1:14" x14ac:dyDescent="0.2">
      <c r="A555">
        <v>312986</v>
      </c>
      <c r="B555">
        <v>950681</v>
      </c>
      <c r="D555" t="s">
        <v>46</v>
      </c>
      <c r="E555" t="s">
        <v>50</v>
      </c>
      <c r="F555">
        <v>16794</v>
      </c>
      <c r="G555">
        <v>0</v>
      </c>
      <c r="I555" t="s">
        <v>46</v>
      </c>
      <c r="J555" t="s">
        <v>50</v>
      </c>
      <c r="K555">
        <v>312986</v>
      </c>
      <c r="L555">
        <v>950681</v>
      </c>
      <c r="M555" t="b">
        <f t="shared" si="40"/>
        <v>1</v>
      </c>
      <c r="N555" t="b">
        <f t="shared" si="41"/>
        <v>1</v>
      </c>
    </row>
    <row r="556" spans="1:14" x14ac:dyDescent="0.2">
      <c r="A556">
        <v>16794</v>
      </c>
      <c r="B556">
        <v>0</v>
      </c>
      <c r="D556" t="s">
        <v>46</v>
      </c>
      <c r="E556" t="s">
        <v>50</v>
      </c>
      <c r="F556">
        <v>2155985</v>
      </c>
      <c r="G556">
        <v>6827153</v>
      </c>
      <c r="I556" t="s">
        <v>46</v>
      </c>
      <c r="J556" t="s">
        <v>50</v>
      </c>
      <c r="K556">
        <v>16794</v>
      </c>
      <c r="L556">
        <v>0</v>
      </c>
      <c r="M556" t="b">
        <f t="shared" si="40"/>
        <v>1</v>
      </c>
      <c r="N556" t="b">
        <f t="shared" si="41"/>
        <v>1</v>
      </c>
    </row>
    <row r="557" spans="1:14" x14ac:dyDescent="0.2">
      <c r="A557">
        <v>2155985</v>
      </c>
      <c r="B557">
        <v>6827153</v>
      </c>
      <c r="D557" t="s">
        <v>46</v>
      </c>
      <c r="E557" t="s">
        <v>50</v>
      </c>
      <c r="F557">
        <v>23949</v>
      </c>
      <c r="G557">
        <v>367344</v>
      </c>
      <c r="I557" t="s">
        <v>46</v>
      </c>
      <c r="J557" t="s">
        <v>50</v>
      </c>
      <c r="K557">
        <v>2155985</v>
      </c>
      <c r="L557">
        <v>6827153</v>
      </c>
      <c r="M557" t="b">
        <f t="shared" si="40"/>
        <v>1</v>
      </c>
      <c r="N557" t="b">
        <f t="shared" si="41"/>
        <v>1</v>
      </c>
    </row>
    <row r="558" spans="1:14" x14ac:dyDescent="0.2">
      <c r="A558">
        <v>23949</v>
      </c>
      <c r="B558">
        <v>367344</v>
      </c>
      <c r="D558" t="s">
        <v>46</v>
      </c>
      <c r="E558" t="s">
        <v>50</v>
      </c>
      <c r="F558">
        <v>13029</v>
      </c>
      <c r="G558">
        <v>66846</v>
      </c>
      <c r="I558" t="s">
        <v>46</v>
      </c>
      <c r="J558" t="s">
        <v>50</v>
      </c>
      <c r="K558">
        <v>23949</v>
      </c>
      <c r="L558">
        <v>367344</v>
      </c>
      <c r="M558" t="b">
        <f t="shared" si="40"/>
        <v>1</v>
      </c>
      <c r="N558" t="b">
        <f t="shared" si="41"/>
        <v>1</v>
      </c>
    </row>
    <row r="559" spans="1:14" x14ac:dyDescent="0.2">
      <c r="A559">
        <v>13029</v>
      </c>
      <c r="B559">
        <v>66846</v>
      </c>
      <c r="D559" t="s">
        <v>46</v>
      </c>
      <c r="E559" t="s">
        <v>50</v>
      </c>
      <c r="F559">
        <v>32071</v>
      </c>
      <c r="G559">
        <v>129542</v>
      </c>
      <c r="I559" t="s">
        <v>46</v>
      </c>
      <c r="J559" t="s">
        <v>50</v>
      </c>
      <c r="K559">
        <v>13029</v>
      </c>
      <c r="L559">
        <v>66846</v>
      </c>
      <c r="M559" t="b">
        <f t="shared" si="40"/>
        <v>1</v>
      </c>
      <c r="N559" t="b">
        <f t="shared" si="41"/>
        <v>1</v>
      </c>
    </row>
    <row r="560" spans="1:14" x14ac:dyDescent="0.2">
      <c r="A560">
        <v>32071</v>
      </c>
      <c r="B560">
        <v>129542</v>
      </c>
      <c r="D560" t="s">
        <v>46</v>
      </c>
      <c r="E560" t="s">
        <v>50</v>
      </c>
      <c r="F560">
        <v>0</v>
      </c>
      <c r="G560">
        <v>0</v>
      </c>
      <c r="I560" t="s">
        <v>46</v>
      </c>
      <c r="J560" t="s">
        <v>50</v>
      </c>
      <c r="K560">
        <v>32071</v>
      </c>
      <c r="L560">
        <v>129542</v>
      </c>
      <c r="M560" t="b">
        <f t="shared" si="40"/>
        <v>1</v>
      </c>
      <c r="N560" t="b">
        <f t="shared" si="41"/>
        <v>1</v>
      </c>
    </row>
    <row r="561" spans="1:14" x14ac:dyDescent="0.2">
      <c r="A561">
        <v>0</v>
      </c>
      <c r="B561">
        <v>0</v>
      </c>
      <c r="D561" t="s">
        <v>46</v>
      </c>
      <c r="E561" t="s">
        <v>50</v>
      </c>
      <c r="F561">
        <v>0</v>
      </c>
      <c r="G561">
        <v>0</v>
      </c>
      <c r="I561" t="s">
        <v>46</v>
      </c>
      <c r="J561" t="s">
        <v>50</v>
      </c>
      <c r="K561">
        <v>0</v>
      </c>
      <c r="L561">
        <v>0</v>
      </c>
      <c r="M561" t="b">
        <f t="shared" si="40"/>
        <v>1</v>
      </c>
      <c r="N561" t="b">
        <f t="shared" si="41"/>
        <v>1</v>
      </c>
    </row>
    <row r="562" spans="1:14" x14ac:dyDescent="0.2">
      <c r="A562">
        <v>0</v>
      </c>
      <c r="B562">
        <v>0</v>
      </c>
      <c r="D562" t="s">
        <v>46</v>
      </c>
      <c r="E562" t="s">
        <v>50</v>
      </c>
      <c r="F562">
        <v>8012</v>
      </c>
      <c r="G562">
        <v>245341</v>
      </c>
      <c r="I562" t="s">
        <v>46</v>
      </c>
      <c r="J562" t="s">
        <v>50</v>
      </c>
      <c r="K562">
        <v>0</v>
      </c>
      <c r="L562">
        <v>0</v>
      </c>
      <c r="M562" t="b">
        <f t="shared" si="40"/>
        <v>1</v>
      </c>
      <c r="N562" t="b">
        <f t="shared" si="41"/>
        <v>1</v>
      </c>
    </row>
    <row r="563" spans="1:14" x14ac:dyDescent="0.2">
      <c r="A563">
        <v>8012</v>
      </c>
      <c r="B563">
        <v>245341</v>
      </c>
      <c r="D563" t="s">
        <v>46</v>
      </c>
      <c r="E563" t="s">
        <v>50</v>
      </c>
      <c r="F563">
        <v>2330038</v>
      </c>
      <c r="G563">
        <v>27937</v>
      </c>
      <c r="I563" t="s">
        <v>46</v>
      </c>
      <c r="J563" t="s">
        <v>50</v>
      </c>
      <c r="K563">
        <v>8012</v>
      </c>
      <c r="L563">
        <v>245341</v>
      </c>
      <c r="M563" t="b">
        <f t="shared" si="40"/>
        <v>1</v>
      </c>
      <c r="N563" t="b">
        <f t="shared" si="41"/>
        <v>1</v>
      </c>
    </row>
    <row r="564" spans="1:14" x14ac:dyDescent="0.2">
      <c r="A564">
        <v>2330038</v>
      </c>
      <c r="B564">
        <v>27937</v>
      </c>
      <c r="D564" t="s">
        <v>46</v>
      </c>
      <c r="E564" t="s">
        <v>50</v>
      </c>
      <c r="F564">
        <v>3688770</v>
      </c>
      <c r="G564">
        <v>8503513</v>
      </c>
      <c r="I564" t="s">
        <v>46</v>
      </c>
      <c r="J564" t="s">
        <v>50</v>
      </c>
      <c r="K564">
        <v>2330038</v>
      </c>
      <c r="L564">
        <v>27937</v>
      </c>
      <c r="M564" t="b">
        <f t="shared" si="40"/>
        <v>1</v>
      </c>
      <c r="N564" t="b">
        <f t="shared" si="41"/>
        <v>1</v>
      </c>
    </row>
    <row r="565" spans="1:14" x14ac:dyDescent="0.2">
      <c r="A565">
        <v>3688770</v>
      </c>
      <c r="B565">
        <v>8503513</v>
      </c>
      <c r="D565" t="s">
        <v>46</v>
      </c>
      <c r="E565" t="s">
        <v>50</v>
      </c>
      <c r="F565">
        <v>28683587</v>
      </c>
      <c r="G565">
        <v>24838593</v>
      </c>
      <c r="I565" t="s">
        <v>46</v>
      </c>
      <c r="J565" t="s">
        <v>50</v>
      </c>
      <c r="K565">
        <v>3688770</v>
      </c>
      <c r="L565">
        <v>8503513</v>
      </c>
      <c r="M565" t="b">
        <f t="shared" si="40"/>
        <v>1</v>
      </c>
      <c r="N565" t="b">
        <f t="shared" si="41"/>
        <v>1</v>
      </c>
    </row>
    <row r="566" spans="1:14" x14ac:dyDescent="0.2">
      <c r="A566">
        <v>28683587</v>
      </c>
      <c r="B566">
        <v>24838593</v>
      </c>
      <c r="D566" t="s">
        <v>46</v>
      </c>
      <c r="E566" t="s">
        <v>50</v>
      </c>
      <c r="F566">
        <v>11201871</v>
      </c>
      <c r="G566">
        <v>11305168</v>
      </c>
      <c r="I566" t="s">
        <v>46</v>
      </c>
      <c r="J566" t="s">
        <v>50</v>
      </c>
      <c r="K566">
        <v>28683587</v>
      </c>
      <c r="L566">
        <v>24838593</v>
      </c>
      <c r="M566" t="b">
        <f t="shared" si="40"/>
        <v>1</v>
      </c>
      <c r="N566" t="b">
        <f t="shared" si="41"/>
        <v>1</v>
      </c>
    </row>
    <row r="567" spans="1:14" x14ac:dyDescent="0.2">
      <c r="A567">
        <v>11201871</v>
      </c>
      <c r="B567">
        <v>11305168</v>
      </c>
      <c r="D567" t="s">
        <v>46</v>
      </c>
      <c r="E567" t="s">
        <v>50</v>
      </c>
      <c r="F567">
        <v>32464915</v>
      </c>
      <c r="G567">
        <v>20652690</v>
      </c>
      <c r="I567" t="s">
        <v>46</v>
      </c>
      <c r="J567" t="s">
        <v>50</v>
      </c>
      <c r="K567">
        <v>11201871</v>
      </c>
      <c r="L567">
        <v>11305168</v>
      </c>
      <c r="M567" t="b">
        <f t="shared" si="40"/>
        <v>1</v>
      </c>
      <c r="N567" t="b">
        <f t="shared" si="41"/>
        <v>1</v>
      </c>
    </row>
    <row r="568" spans="1:14" x14ac:dyDescent="0.2">
      <c r="A568">
        <v>32464915</v>
      </c>
      <c r="B568">
        <v>20652690</v>
      </c>
      <c r="D568" t="s">
        <v>46</v>
      </c>
      <c r="E568" t="s">
        <v>50</v>
      </c>
      <c r="F568">
        <v>9067</v>
      </c>
      <c r="G568">
        <v>18899</v>
      </c>
      <c r="I568" t="s">
        <v>46</v>
      </c>
      <c r="J568" t="s">
        <v>50</v>
      </c>
      <c r="K568">
        <v>32464915</v>
      </c>
      <c r="L568">
        <v>20652690</v>
      </c>
      <c r="M568" t="b">
        <f t="shared" si="40"/>
        <v>1</v>
      </c>
      <c r="N568" t="b">
        <f t="shared" si="41"/>
        <v>1</v>
      </c>
    </row>
    <row r="569" spans="1:14" x14ac:dyDescent="0.2">
      <c r="A569">
        <v>9067</v>
      </c>
      <c r="B569">
        <v>18899</v>
      </c>
      <c r="D569" t="s">
        <v>46</v>
      </c>
      <c r="E569" t="s">
        <v>50</v>
      </c>
      <c r="F569">
        <v>0</v>
      </c>
      <c r="G569">
        <v>226918</v>
      </c>
      <c r="I569" t="s">
        <v>46</v>
      </c>
      <c r="J569" t="s">
        <v>50</v>
      </c>
      <c r="K569">
        <v>9067</v>
      </c>
      <c r="L569">
        <v>18899</v>
      </c>
      <c r="M569" t="b">
        <f t="shared" si="40"/>
        <v>1</v>
      </c>
      <c r="N569" t="b">
        <f t="shared" si="41"/>
        <v>1</v>
      </c>
    </row>
    <row r="570" spans="1:14" x14ac:dyDescent="0.2">
      <c r="A570">
        <v>0</v>
      </c>
      <c r="B570">
        <v>226918</v>
      </c>
      <c r="D570" t="s">
        <v>46</v>
      </c>
      <c r="E570" t="s">
        <v>50</v>
      </c>
      <c r="F570">
        <v>0</v>
      </c>
      <c r="G570">
        <v>0</v>
      </c>
      <c r="I570" t="s">
        <v>46</v>
      </c>
      <c r="J570" t="s">
        <v>50</v>
      </c>
      <c r="K570">
        <v>0</v>
      </c>
      <c r="L570">
        <v>226918</v>
      </c>
      <c r="M570" t="b">
        <f t="shared" si="40"/>
        <v>1</v>
      </c>
      <c r="N570" t="b">
        <f t="shared" si="41"/>
        <v>1</v>
      </c>
    </row>
    <row r="571" spans="1:14" x14ac:dyDescent="0.2">
      <c r="A571">
        <v>0</v>
      </c>
      <c r="B571">
        <v>0</v>
      </c>
      <c r="D571" t="s">
        <v>46</v>
      </c>
      <c r="E571" t="s">
        <v>50</v>
      </c>
      <c r="F571">
        <v>517562</v>
      </c>
      <c r="G571">
        <v>983792</v>
      </c>
      <c r="I571" t="s">
        <v>46</v>
      </c>
      <c r="J571" t="s">
        <v>50</v>
      </c>
      <c r="K571">
        <v>0</v>
      </c>
      <c r="L571">
        <v>0</v>
      </c>
      <c r="M571" t="b">
        <f t="shared" si="40"/>
        <v>1</v>
      </c>
      <c r="N571" t="b">
        <f t="shared" si="41"/>
        <v>1</v>
      </c>
    </row>
    <row r="572" spans="1:14" x14ac:dyDescent="0.2">
      <c r="A572">
        <v>517562</v>
      </c>
      <c r="B572">
        <v>983792</v>
      </c>
      <c r="D572" t="s">
        <v>46</v>
      </c>
      <c r="E572" t="s">
        <v>50</v>
      </c>
      <c r="F572">
        <v>2401011</v>
      </c>
      <c r="G572">
        <v>4227126</v>
      </c>
      <c r="I572" t="s">
        <v>46</v>
      </c>
      <c r="J572" t="s">
        <v>50</v>
      </c>
      <c r="K572">
        <v>517562</v>
      </c>
      <c r="L572">
        <v>983792</v>
      </c>
      <c r="M572" t="b">
        <f t="shared" si="40"/>
        <v>1</v>
      </c>
      <c r="N572" t="b">
        <f t="shared" si="41"/>
        <v>1</v>
      </c>
    </row>
    <row r="573" spans="1:14" x14ac:dyDescent="0.2">
      <c r="A573">
        <v>2401011</v>
      </c>
      <c r="B573">
        <v>4227126</v>
      </c>
      <c r="D573" t="s">
        <v>46</v>
      </c>
      <c r="E573" t="s">
        <v>50</v>
      </c>
      <c r="F573">
        <v>32330</v>
      </c>
      <c r="G573">
        <v>38790</v>
      </c>
      <c r="I573" t="s">
        <v>46</v>
      </c>
      <c r="J573" t="s">
        <v>50</v>
      </c>
      <c r="K573">
        <v>2401011</v>
      </c>
      <c r="L573">
        <v>4227126</v>
      </c>
      <c r="M573" t="b">
        <f t="shared" si="40"/>
        <v>1</v>
      </c>
      <c r="N573" t="b">
        <f t="shared" si="41"/>
        <v>1</v>
      </c>
    </row>
    <row r="574" spans="1:14" x14ac:dyDescent="0.2">
      <c r="A574">
        <v>32330</v>
      </c>
      <c r="B574">
        <v>38790</v>
      </c>
      <c r="D574" t="s">
        <v>46</v>
      </c>
      <c r="E574" t="s">
        <v>50</v>
      </c>
      <c r="F574">
        <v>0</v>
      </c>
      <c r="G574">
        <v>0</v>
      </c>
      <c r="I574" t="s">
        <v>46</v>
      </c>
      <c r="J574" t="s">
        <v>50</v>
      </c>
      <c r="K574">
        <v>32330</v>
      </c>
      <c r="L574">
        <v>38790</v>
      </c>
      <c r="M574" t="b">
        <f t="shared" si="40"/>
        <v>1</v>
      </c>
      <c r="N574" t="b">
        <f t="shared" si="41"/>
        <v>1</v>
      </c>
    </row>
    <row r="575" spans="1:14" x14ac:dyDescent="0.2">
      <c r="A575">
        <v>0</v>
      </c>
      <c r="B575">
        <v>0</v>
      </c>
      <c r="D575" t="s">
        <v>46</v>
      </c>
      <c r="E575" t="s">
        <v>50</v>
      </c>
      <c r="F575">
        <v>0</v>
      </c>
      <c r="G575">
        <v>0</v>
      </c>
      <c r="I575" t="s">
        <v>46</v>
      </c>
      <c r="J575" t="s">
        <v>50</v>
      </c>
      <c r="K575">
        <v>0</v>
      </c>
      <c r="L575">
        <v>0</v>
      </c>
      <c r="M575" t="b">
        <f t="shared" si="40"/>
        <v>1</v>
      </c>
      <c r="N575" t="b">
        <f t="shared" si="41"/>
        <v>1</v>
      </c>
    </row>
    <row r="576" spans="1:14" x14ac:dyDescent="0.2">
      <c r="A576">
        <v>0</v>
      </c>
      <c r="B576">
        <v>0</v>
      </c>
      <c r="D576" t="s">
        <v>46</v>
      </c>
      <c r="E576" t="s">
        <v>50</v>
      </c>
      <c r="F576">
        <v>695624</v>
      </c>
      <c r="G576">
        <v>4654</v>
      </c>
      <c r="I576" t="s">
        <v>46</v>
      </c>
      <c r="J576" t="s">
        <v>50</v>
      </c>
      <c r="K576">
        <v>0</v>
      </c>
      <c r="L576">
        <v>0</v>
      </c>
      <c r="M576" t="b">
        <f t="shared" si="40"/>
        <v>1</v>
      </c>
      <c r="N576" t="b">
        <f t="shared" si="41"/>
        <v>1</v>
      </c>
    </row>
    <row r="577" spans="1:14" x14ac:dyDescent="0.2">
      <c r="A577">
        <v>695624</v>
      </c>
      <c r="B577">
        <v>4654</v>
      </c>
      <c r="D577" t="s">
        <v>46</v>
      </c>
      <c r="E577" t="s">
        <v>50</v>
      </c>
      <c r="F577">
        <v>13227</v>
      </c>
      <c r="G577">
        <v>13982</v>
      </c>
      <c r="I577" t="s">
        <v>46</v>
      </c>
      <c r="J577" t="s">
        <v>50</v>
      </c>
      <c r="K577">
        <v>695624</v>
      </c>
      <c r="L577">
        <v>4654</v>
      </c>
      <c r="M577" t="b">
        <f t="shared" si="40"/>
        <v>1</v>
      </c>
      <c r="N577" t="b">
        <f t="shared" si="41"/>
        <v>1</v>
      </c>
    </row>
    <row r="578" spans="1:14" x14ac:dyDescent="0.2">
      <c r="A578">
        <v>13227</v>
      </c>
      <c r="B578">
        <v>13982</v>
      </c>
      <c r="I578" t="s">
        <v>46</v>
      </c>
      <c r="J578" t="s">
        <v>50</v>
      </c>
      <c r="K578">
        <v>13227</v>
      </c>
      <c r="L578">
        <v>13982</v>
      </c>
      <c r="M578" t="b">
        <f t="shared" si="40"/>
        <v>1</v>
      </c>
      <c r="N578" t="b">
        <f t="shared" si="41"/>
        <v>1</v>
      </c>
    </row>
    <row r="579" spans="1:14" x14ac:dyDescent="0.2">
      <c r="A579">
        <v>0</v>
      </c>
      <c r="B579">
        <v>305</v>
      </c>
      <c r="D579" t="s">
        <v>46</v>
      </c>
      <c r="E579" t="s">
        <v>50</v>
      </c>
      <c r="F579">
        <v>340965</v>
      </c>
      <c r="G579">
        <v>567616</v>
      </c>
      <c r="J579" t="s">
        <v>50</v>
      </c>
      <c r="K579">
        <v>0</v>
      </c>
      <c r="L579">
        <v>305</v>
      </c>
      <c r="M579" t="b">
        <f t="shared" si="40"/>
        <v>1</v>
      </c>
      <c r="N579" t="b">
        <f t="shared" si="41"/>
        <v>1</v>
      </c>
    </row>
    <row r="580" spans="1:14" x14ac:dyDescent="0.2">
      <c r="A580">
        <v>340965</v>
      </c>
      <c r="B580">
        <v>567616</v>
      </c>
      <c r="D580" t="s">
        <v>46</v>
      </c>
      <c r="E580" t="s">
        <v>50</v>
      </c>
      <c r="F580">
        <v>61147</v>
      </c>
      <c r="G580">
        <v>94583</v>
      </c>
      <c r="I580" t="s">
        <v>46</v>
      </c>
      <c r="J580" t="s">
        <v>50</v>
      </c>
      <c r="K580">
        <v>340965</v>
      </c>
      <c r="L580">
        <v>567616</v>
      </c>
      <c r="M580" t="b">
        <f t="shared" si="40"/>
        <v>1</v>
      </c>
      <c r="N580" t="b">
        <f t="shared" si="41"/>
        <v>1</v>
      </c>
    </row>
    <row r="581" spans="1:14" x14ac:dyDescent="0.2">
      <c r="A581">
        <v>61147</v>
      </c>
      <c r="B581">
        <v>94583</v>
      </c>
      <c r="D581" t="s">
        <v>46</v>
      </c>
      <c r="E581" t="s">
        <v>50</v>
      </c>
      <c r="F581">
        <v>0</v>
      </c>
      <c r="G581">
        <v>173971</v>
      </c>
      <c r="I581" t="s">
        <v>46</v>
      </c>
      <c r="J581" t="s">
        <v>50</v>
      </c>
      <c r="K581">
        <v>61147</v>
      </c>
      <c r="L581">
        <v>94583</v>
      </c>
      <c r="M581" t="b">
        <f t="shared" si="40"/>
        <v>1</v>
      </c>
      <c r="N581" t="b">
        <f t="shared" si="41"/>
        <v>1</v>
      </c>
    </row>
    <row r="582" spans="1:14" x14ac:dyDescent="0.2">
      <c r="A582">
        <v>0</v>
      </c>
      <c r="B582">
        <v>173971</v>
      </c>
      <c r="D582" t="s">
        <v>46</v>
      </c>
      <c r="E582" t="s">
        <v>50</v>
      </c>
      <c r="F582">
        <v>11972</v>
      </c>
      <c r="G582">
        <v>9254</v>
      </c>
      <c r="I582" t="s">
        <v>46</v>
      </c>
      <c r="J582" t="s">
        <v>50</v>
      </c>
      <c r="K582">
        <v>0</v>
      </c>
      <c r="L582">
        <v>173971</v>
      </c>
      <c r="M582" t="b">
        <f t="shared" si="40"/>
        <v>1</v>
      </c>
      <c r="N582" t="b">
        <f t="shared" si="41"/>
        <v>1</v>
      </c>
    </row>
    <row r="583" spans="1:14" x14ac:dyDescent="0.2">
      <c r="A583">
        <v>11972</v>
      </c>
      <c r="B583">
        <v>9254</v>
      </c>
      <c r="D583" t="s">
        <v>46</v>
      </c>
      <c r="E583" t="s">
        <v>50</v>
      </c>
      <c r="F583">
        <v>35236</v>
      </c>
      <c r="G583">
        <v>156179</v>
      </c>
      <c r="I583" t="s">
        <v>46</v>
      </c>
      <c r="J583" t="s">
        <v>50</v>
      </c>
      <c r="K583">
        <v>11972</v>
      </c>
      <c r="L583">
        <v>9254</v>
      </c>
      <c r="M583" t="b">
        <f t="shared" si="40"/>
        <v>1</v>
      </c>
      <c r="N583" t="b">
        <f t="shared" si="41"/>
        <v>1</v>
      </c>
    </row>
    <row r="584" spans="1:14" x14ac:dyDescent="0.2">
      <c r="A584">
        <v>35236</v>
      </c>
      <c r="B584">
        <v>156179</v>
      </c>
      <c r="D584" t="s">
        <v>46</v>
      </c>
      <c r="E584" t="s">
        <v>50</v>
      </c>
      <c r="F584">
        <v>385849</v>
      </c>
      <c r="G584">
        <v>746203</v>
      </c>
      <c r="I584" t="s">
        <v>46</v>
      </c>
      <c r="J584" t="s">
        <v>50</v>
      </c>
      <c r="K584">
        <v>35236</v>
      </c>
      <c r="L584">
        <v>156179</v>
      </c>
      <c r="M584" t="b">
        <f t="shared" si="40"/>
        <v>1</v>
      </c>
      <c r="N584" t="b">
        <f t="shared" si="41"/>
        <v>1</v>
      </c>
    </row>
    <row r="585" spans="1:14" x14ac:dyDescent="0.2">
      <c r="A585">
        <v>385849</v>
      </c>
      <c r="B585">
        <v>746203</v>
      </c>
      <c r="D585" t="s">
        <v>46</v>
      </c>
      <c r="E585" t="s">
        <v>50</v>
      </c>
      <c r="F585">
        <v>4876165</v>
      </c>
      <c r="G585">
        <v>5463480</v>
      </c>
      <c r="I585" t="s">
        <v>46</v>
      </c>
      <c r="J585" t="s">
        <v>50</v>
      </c>
      <c r="K585">
        <v>385849</v>
      </c>
      <c r="L585">
        <v>746203</v>
      </c>
      <c r="M585" t="b">
        <f t="shared" si="40"/>
        <v>1</v>
      </c>
      <c r="N585" t="b">
        <f t="shared" si="41"/>
        <v>1</v>
      </c>
    </row>
    <row r="586" spans="1:14" x14ac:dyDescent="0.2">
      <c r="A586">
        <v>4876165</v>
      </c>
      <c r="B586">
        <v>5463480</v>
      </c>
      <c r="D586" t="s">
        <v>46</v>
      </c>
      <c r="E586" t="s">
        <v>50</v>
      </c>
      <c r="F586">
        <v>245685</v>
      </c>
      <c r="G586">
        <v>965114</v>
      </c>
      <c r="I586" t="s">
        <v>46</v>
      </c>
      <c r="J586" t="s">
        <v>50</v>
      </c>
      <c r="K586">
        <v>4876165</v>
      </c>
      <c r="L586">
        <v>5463480</v>
      </c>
      <c r="M586" t="b">
        <f t="shared" si="40"/>
        <v>1</v>
      </c>
      <c r="N586" t="b">
        <f t="shared" si="41"/>
        <v>1</v>
      </c>
    </row>
    <row r="587" spans="1:14" x14ac:dyDescent="0.2">
      <c r="A587">
        <v>245685</v>
      </c>
      <c r="B587">
        <v>965114</v>
      </c>
      <c r="D587" t="s">
        <v>46</v>
      </c>
      <c r="E587" t="s">
        <v>50</v>
      </c>
      <c r="F587">
        <v>25766</v>
      </c>
      <c r="G587">
        <v>0</v>
      </c>
      <c r="I587" t="s">
        <v>46</v>
      </c>
      <c r="J587" t="s">
        <v>50</v>
      </c>
      <c r="K587">
        <v>245685</v>
      </c>
      <c r="L587">
        <v>965114</v>
      </c>
      <c r="M587" t="b">
        <f t="shared" si="40"/>
        <v>1</v>
      </c>
      <c r="N587" t="b">
        <f t="shared" si="41"/>
        <v>1</v>
      </c>
    </row>
    <row r="588" spans="1:14" x14ac:dyDescent="0.2">
      <c r="A588">
        <v>25766</v>
      </c>
      <c r="B588">
        <v>0</v>
      </c>
      <c r="D588" t="s">
        <v>46</v>
      </c>
      <c r="E588" t="s">
        <v>50</v>
      </c>
      <c r="F588">
        <v>1720980</v>
      </c>
      <c r="G588">
        <v>5895192</v>
      </c>
      <c r="I588" t="s">
        <v>46</v>
      </c>
      <c r="J588" t="s">
        <v>50</v>
      </c>
      <c r="K588">
        <v>25766</v>
      </c>
      <c r="L588">
        <v>0</v>
      </c>
      <c r="M588" t="b">
        <f t="shared" si="40"/>
        <v>1</v>
      </c>
      <c r="N588" t="b">
        <f t="shared" si="41"/>
        <v>1</v>
      </c>
    </row>
    <row r="589" spans="1:14" x14ac:dyDescent="0.2">
      <c r="A589">
        <v>1720980</v>
      </c>
      <c r="B589">
        <v>5895192</v>
      </c>
      <c r="D589" t="s">
        <v>46</v>
      </c>
      <c r="E589" t="s">
        <v>50</v>
      </c>
      <c r="F589">
        <v>20327</v>
      </c>
      <c r="G589">
        <v>335337</v>
      </c>
      <c r="I589" t="s">
        <v>46</v>
      </c>
      <c r="J589" t="s">
        <v>50</v>
      </c>
      <c r="K589">
        <v>1720980</v>
      </c>
      <c r="L589">
        <v>5895192</v>
      </c>
      <c r="M589" t="b">
        <f t="shared" si="40"/>
        <v>1</v>
      </c>
      <c r="N589" t="b">
        <f t="shared" si="41"/>
        <v>1</v>
      </c>
    </row>
    <row r="590" spans="1:14" x14ac:dyDescent="0.2">
      <c r="A590">
        <v>20327</v>
      </c>
      <c r="B590">
        <v>335337</v>
      </c>
      <c r="D590" t="s">
        <v>46</v>
      </c>
      <c r="E590" t="s">
        <v>50</v>
      </c>
      <c r="F590">
        <v>14527</v>
      </c>
      <c r="G590">
        <v>70074</v>
      </c>
      <c r="I590" t="s">
        <v>46</v>
      </c>
      <c r="J590" t="s">
        <v>50</v>
      </c>
      <c r="K590">
        <v>20327</v>
      </c>
      <c r="L590">
        <v>335337</v>
      </c>
      <c r="M590" t="b">
        <f t="shared" si="40"/>
        <v>1</v>
      </c>
      <c r="N590" t="b">
        <f t="shared" si="41"/>
        <v>1</v>
      </c>
    </row>
    <row r="591" spans="1:14" x14ac:dyDescent="0.2">
      <c r="A591">
        <v>14527</v>
      </c>
      <c r="B591">
        <v>70074</v>
      </c>
      <c r="D591" t="s">
        <v>46</v>
      </c>
      <c r="E591" t="s">
        <v>50</v>
      </c>
      <c r="F591">
        <v>21579</v>
      </c>
      <c r="G591">
        <v>135919</v>
      </c>
      <c r="I591" t="s">
        <v>46</v>
      </c>
      <c r="J591" t="s">
        <v>50</v>
      </c>
      <c r="K591">
        <v>14527</v>
      </c>
      <c r="L591">
        <v>70074</v>
      </c>
      <c r="M591" t="b">
        <f t="shared" si="40"/>
        <v>1</v>
      </c>
      <c r="N591" t="b">
        <f t="shared" si="41"/>
        <v>1</v>
      </c>
    </row>
    <row r="592" spans="1:14" x14ac:dyDescent="0.2">
      <c r="A592">
        <v>21579</v>
      </c>
      <c r="B592">
        <v>135919</v>
      </c>
      <c r="D592" t="s">
        <v>46</v>
      </c>
      <c r="E592" t="s">
        <v>50</v>
      </c>
      <c r="F592">
        <v>0</v>
      </c>
      <c r="G592">
        <v>0</v>
      </c>
      <c r="I592" t="s">
        <v>46</v>
      </c>
      <c r="J592" t="s">
        <v>50</v>
      </c>
      <c r="K592">
        <v>21579</v>
      </c>
      <c r="L592">
        <v>135919</v>
      </c>
      <c r="M592" t="b">
        <f t="shared" si="40"/>
        <v>1</v>
      </c>
      <c r="N592" t="b">
        <f t="shared" si="41"/>
        <v>1</v>
      </c>
    </row>
    <row r="593" spans="1:14" x14ac:dyDescent="0.2">
      <c r="A593">
        <v>0</v>
      </c>
      <c r="B593">
        <v>0</v>
      </c>
      <c r="D593" t="s">
        <v>46</v>
      </c>
      <c r="E593" t="s">
        <v>50</v>
      </c>
      <c r="F593">
        <v>0</v>
      </c>
      <c r="G593">
        <v>0</v>
      </c>
      <c r="I593" t="s">
        <v>46</v>
      </c>
      <c r="J593" t="s">
        <v>50</v>
      </c>
      <c r="K593">
        <v>0</v>
      </c>
      <c r="L593">
        <v>0</v>
      </c>
      <c r="M593" t="b">
        <f t="shared" si="40"/>
        <v>1</v>
      </c>
      <c r="N593" t="b">
        <f t="shared" si="41"/>
        <v>1</v>
      </c>
    </row>
    <row r="594" spans="1:14" x14ac:dyDescent="0.2">
      <c r="A594">
        <v>0</v>
      </c>
      <c r="B594">
        <v>0</v>
      </c>
      <c r="D594" t="s">
        <v>46</v>
      </c>
      <c r="E594" t="s">
        <v>50</v>
      </c>
      <c r="F594">
        <v>16258</v>
      </c>
      <c r="G594">
        <v>279340</v>
      </c>
      <c r="I594" t="s">
        <v>46</v>
      </c>
      <c r="J594" t="s">
        <v>50</v>
      </c>
      <c r="K594">
        <v>0</v>
      </c>
      <c r="L594">
        <v>0</v>
      </c>
      <c r="M594" t="b">
        <f t="shared" si="40"/>
        <v>1</v>
      </c>
      <c r="N594" t="b">
        <f t="shared" si="41"/>
        <v>1</v>
      </c>
    </row>
    <row r="595" spans="1:14" x14ac:dyDescent="0.2">
      <c r="A595">
        <v>16258</v>
      </c>
      <c r="B595">
        <v>279340</v>
      </c>
      <c r="D595" t="s">
        <v>46</v>
      </c>
      <c r="E595" t="s">
        <v>50</v>
      </c>
      <c r="F595">
        <v>4050865</v>
      </c>
      <c r="G595">
        <v>8111167</v>
      </c>
      <c r="I595" t="s">
        <v>46</v>
      </c>
      <c r="J595" t="s">
        <v>50</v>
      </c>
      <c r="K595">
        <v>16258</v>
      </c>
      <c r="L595">
        <v>279340</v>
      </c>
      <c r="M595" t="b">
        <f t="shared" si="40"/>
        <v>1</v>
      </c>
      <c r="N595" t="b">
        <f t="shared" si="41"/>
        <v>1</v>
      </c>
    </row>
    <row r="596" spans="1:14" x14ac:dyDescent="0.2">
      <c r="A596">
        <v>4050865</v>
      </c>
      <c r="B596">
        <v>8111167</v>
      </c>
      <c r="D596" t="s">
        <v>46</v>
      </c>
      <c r="E596" t="s">
        <v>50</v>
      </c>
      <c r="F596">
        <v>32335165</v>
      </c>
      <c r="G596">
        <v>23752828</v>
      </c>
      <c r="I596" t="s">
        <v>46</v>
      </c>
      <c r="J596" t="s">
        <v>50</v>
      </c>
      <c r="K596">
        <v>4050865</v>
      </c>
      <c r="L596">
        <v>8111167</v>
      </c>
      <c r="M596" t="b">
        <f t="shared" si="40"/>
        <v>1</v>
      </c>
      <c r="N596" t="b">
        <f t="shared" si="41"/>
        <v>1</v>
      </c>
    </row>
    <row r="597" spans="1:14" x14ac:dyDescent="0.2">
      <c r="A597">
        <v>32335165</v>
      </c>
      <c r="B597">
        <v>23752828</v>
      </c>
      <c r="D597" t="s">
        <v>46</v>
      </c>
      <c r="E597" t="s">
        <v>50</v>
      </c>
      <c r="F597">
        <v>11604901</v>
      </c>
      <c r="G597">
        <v>11459486</v>
      </c>
      <c r="I597" t="s">
        <v>46</v>
      </c>
      <c r="J597" t="s">
        <v>50</v>
      </c>
      <c r="K597">
        <v>32335165</v>
      </c>
      <c r="L597">
        <v>23752828</v>
      </c>
      <c r="M597" t="b">
        <f t="shared" si="40"/>
        <v>1</v>
      </c>
      <c r="N597" t="b">
        <f t="shared" si="41"/>
        <v>1</v>
      </c>
    </row>
    <row r="598" spans="1:14" x14ac:dyDescent="0.2">
      <c r="A598">
        <v>11604901</v>
      </c>
      <c r="B598">
        <v>11459486</v>
      </c>
      <c r="D598" t="s">
        <v>46</v>
      </c>
      <c r="E598" t="s">
        <v>50</v>
      </c>
      <c r="F598">
        <v>33546103</v>
      </c>
      <c r="G598">
        <v>19864724</v>
      </c>
      <c r="I598" t="s">
        <v>46</v>
      </c>
      <c r="J598" t="s">
        <v>50</v>
      </c>
      <c r="K598">
        <v>11604901</v>
      </c>
      <c r="L598">
        <v>11459486</v>
      </c>
      <c r="M598" t="b">
        <f t="shared" si="40"/>
        <v>1</v>
      </c>
      <c r="N598" t="b">
        <f t="shared" si="41"/>
        <v>1</v>
      </c>
    </row>
    <row r="599" spans="1:14" x14ac:dyDescent="0.2">
      <c r="A599">
        <v>33546103</v>
      </c>
      <c r="B599">
        <v>19864724</v>
      </c>
      <c r="D599" t="s">
        <v>46</v>
      </c>
      <c r="E599" t="s">
        <v>50</v>
      </c>
      <c r="F599">
        <v>8473</v>
      </c>
      <c r="G599">
        <v>21796</v>
      </c>
      <c r="I599" t="s">
        <v>46</v>
      </c>
      <c r="J599" t="s">
        <v>50</v>
      </c>
      <c r="K599">
        <v>33546103</v>
      </c>
      <c r="L599">
        <v>19864724</v>
      </c>
      <c r="M599" t="b">
        <f t="shared" si="40"/>
        <v>1</v>
      </c>
      <c r="N599" t="b">
        <f t="shared" si="41"/>
        <v>1</v>
      </c>
    </row>
    <row r="600" spans="1:14" x14ac:dyDescent="0.2">
      <c r="A600">
        <v>8473</v>
      </c>
      <c r="B600">
        <v>21796</v>
      </c>
      <c r="D600" t="s">
        <v>46</v>
      </c>
      <c r="E600" t="s">
        <v>50</v>
      </c>
      <c r="F600">
        <v>0</v>
      </c>
      <c r="G600">
        <v>230284</v>
      </c>
      <c r="I600" t="s">
        <v>46</v>
      </c>
      <c r="J600" t="s">
        <v>50</v>
      </c>
      <c r="K600">
        <v>8473</v>
      </c>
      <c r="L600">
        <v>21796</v>
      </c>
      <c r="M600" t="b">
        <f t="shared" si="40"/>
        <v>1</v>
      </c>
      <c r="N600" t="b">
        <f t="shared" si="41"/>
        <v>1</v>
      </c>
    </row>
    <row r="601" spans="1:14" x14ac:dyDescent="0.2">
      <c r="A601">
        <v>0</v>
      </c>
      <c r="B601">
        <v>230284</v>
      </c>
      <c r="D601" t="s">
        <v>46</v>
      </c>
      <c r="E601" t="s">
        <v>50</v>
      </c>
      <c r="F601">
        <v>0</v>
      </c>
      <c r="G601">
        <v>0</v>
      </c>
      <c r="I601" t="s">
        <v>46</v>
      </c>
      <c r="J601" t="s">
        <v>50</v>
      </c>
      <c r="K601">
        <v>0</v>
      </c>
      <c r="L601">
        <v>230284</v>
      </c>
      <c r="M601" t="b">
        <f t="shared" si="40"/>
        <v>1</v>
      </c>
      <c r="N601" t="b">
        <f t="shared" si="41"/>
        <v>1</v>
      </c>
    </row>
    <row r="602" spans="1:14" x14ac:dyDescent="0.2">
      <c r="A602">
        <v>0</v>
      </c>
      <c r="B602">
        <v>0</v>
      </c>
      <c r="D602" t="s">
        <v>46</v>
      </c>
      <c r="E602" t="s">
        <v>50</v>
      </c>
      <c r="F602">
        <v>688901</v>
      </c>
      <c r="G602">
        <v>869626</v>
      </c>
      <c r="I602" t="s">
        <v>46</v>
      </c>
      <c r="J602" t="s">
        <v>50</v>
      </c>
      <c r="K602">
        <v>0</v>
      </c>
      <c r="L602">
        <v>0</v>
      </c>
      <c r="M602" t="b">
        <f t="shared" si="40"/>
        <v>1</v>
      </c>
      <c r="N602" t="b">
        <f t="shared" si="41"/>
        <v>1</v>
      </c>
    </row>
    <row r="603" spans="1:14" x14ac:dyDescent="0.2">
      <c r="A603">
        <v>688901</v>
      </c>
      <c r="B603">
        <v>869626</v>
      </c>
      <c r="D603" t="s">
        <v>46</v>
      </c>
      <c r="E603" t="s">
        <v>50</v>
      </c>
      <c r="F603">
        <v>2703568</v>
      </c>
      <c r="G603">
        <v>4144668</v>
      </c>
      <c r="I603" t="s">
        <v>46</v>
      </c>
      <c r="J603" t="s">
        <v>50</v>
      </c>
      <c r="K603">
        <v>688901</v>
      </c>
      <c r="L603">
        <v>869626</v>
      </c>
      <c r="M603" t="b">
        <f t="shared" si="40"/>
        <v>1</v>
      </c>
      <c r="N603" t="b">
        <f t="shared" si="41"/>
        <v>1</v>
      </c>
    </row>
    <row r="604" spans="1:14" x14ac:dyDescent="0.2">
      <c r="A604">
        <v>2703568</v>
      </c>
      <c r="B604">
        <v>4144668</v>
      </c>
      <c r="D604" t="s">
        <v>46</v>
      </c>
      <c r="E604" t="s">
        <v>50</v>
      </c>
      <c r="F604">
        <v>36214</v>
      </c>
      <c r="G604">
        <v>40209</v>
      </c>
      <c r="I604" t="s">
        <v>46</v>
      </c>
      <c r="J604" t="s">
        <v>50</v>
      </c>
      <c r="K604">
        <v>2703568</v>
      </c>
      <c r="L604">
        <v>4144668</v>
      </c>
      <c r="M604" t="b">
        <f t="shared" si="40"/>
        <v>1</v>
      </c>
      <c r="N604" t="b">
        <f t="shared" si="41"/>
        <v>1</v>
      </c>
    </row>
    <row r="605" spans="1:14" x14ac:dyDescent="0.2">
      <c r="A605">
        <v>36214</v>
      </c>
      <c r="B605">
        <v>40209</v>
      </c>
      <c r="D605" t="s">
        <v>46</v>
      </c>
      <c r="E605" t="s">
        <v>50</v>
      </c>
      <c r="F605">
        <v>0</v>
      </c>
      <c r="G605">
        <v>0</v>
      </c>
      <c r="I605" t="s">
        <v>46</v>
      </c>
      <c r="J605" t="s">
        <v>50</v>
      </c>
      <c r="K605">
        <v>36214</v>
      </c>
      <c r="L605">
        <v>40209</v>
      </c>
      <c r="M605" t="b">
        <f t="shared" si="40"/>
        <v>1</v>
      </c>
      <c r="N605" t="b">
        <f t="shared" si="41"/>
        <v>1</v>
      </c>
    </row>
    <row r="606" spans="1:14" x14ac:dyDescent="0.2">
      <c r="A606">
        <v>0</v>
      </c>
      <c r="B606">
        <v>0</v>
      </c>
      <c r="D606" t="s">
        <v>46</v>
      </c>
      <c r="E606" t="s">
        <v>50</v>
      </c>
      <c r="F606">
        <v>0</v>
      </c>
      <c r="G606">
        <v>0</v>
      </c>
      <c r="I606" t="s">
        <v>46</v>
      </c>
      <c r="J606" t="s">
        <v>50</v>
      </c>
      <c r="K606">
        <v>0</v>
      </c>
      <c r="L606">
        <v>0</v>
      </c>
      <c r="M606" t="b">
        <f t="shared" si="40"/>
        <v>1</v>
      </c>
      <c r="N606" t="b">
        <f t="shared" si="41"/>
        <v>1</v>
      </c>
    </row>
    <row r="607" spans="1:14" x14ac:dyDescent="0.2">
      <c r="A607">
        <v>0</v>
      </c>
      <c r="B607">
        <v>0</v>
      </c>
      <c r="D607" t="s">
        <v>46</v>
      </c>
      <c r="E607" t="s">
        <v>50</v>
      </c>
      <c r="F607">
        <v>1968242</v>
      </c>
      <c r="G607">
        <v>32654</v>
      </c>
      <c r="I607" t="s">
        <v>46</v>
      </c>
      <c r="J607" t="s">
        <v>50</v>
      </c>
      <c r="K607">
        <v>0</v>
      </c>
      <c r="L607">
        <v>0</v>
      </c>
      <c r="M607" t="b">
        <f t="shared" si="40"/>
        <v>1</v>
      </c>
      <c r="N607" t="b">
        <f t="shared" si="41"/>
        <v>1</v>
      </c>
    </row>
    <row r="608" spans="1:14" x14ac:dyDescent="0.2">
      <c r="A608">
        <v>1968242</v>
      </c>
      <c r="B608">
        <v>32654</v>
      </c>
      <c r="D608" t="s">
        <v>46</v>
      </c>
      <c r="E608" t="s">
        <v>50</v>
      </c>
      <c r="F608">
        <v>17159</v>
      </c>
      <c r="G608">
        <v>19629</v>
      </c>
      <c r="I608" t="s">
        <v>46</v>
      </c>
      <c r="J608" t="s">
        <v>50</v>
      </c>
      <c r="K608">
        <v>1968242</v>
      </c>
      <c r="L608">
        <v>32654</v>
      </c>
      <c r="M608" t="b">
        <f t="shared" si="40"/>
        <v>1</v>
      </c>
      <c r="N608" t="b">
        <f t="shared" si="41"/>
        <v>1</v>
      </c>
    </row>
    <row r="609" spans="1:14" x14ac:dyDescent="0.2">
      <c r="A609">
        <v>17159</v>
      </c>
      <c r="B609">
        <v>19629</v>
      </c>
      <c r="I609" t="s">
        <v>46</v>
      </c>
      <c r="J609" t="s">
        <v>50</v>
      </c>
      <c r="K609">
        <v>17159</v>
      </c>
      <c r="L609">
        <v>19629</v>
      </c>
      <c r="M609" t="b">
        <f t="shared" si="40"/>
        <v>1</v>
      </c>
      <c r="N609" t="b">
        <f t="shared" si="41"/>
        <v>1</v>
      </c>
    </row>
    <row r="610" spans="1:14" x14ac:dyDescent="0.2">
      <c r="A610">
        <v>0</v>
      </c>
      <c r="B610">
        <v>343</v>
      </c>
      <c r="D610" t="s">
        <v>46</v>
      </c>
      <c r="E610" t="s">
        <v>50</v>
      </c>
      <c r="F610">
        <v>389034</v>
      </c>
      <c r="G610">
        <v>520295</v>
      </c>
      <c r="J610" t="s">
        <v>50</v>
      </c>
      <c r="K610">
        <v>0</v>
      </c>
      <c r="L610">
        <v>343</v>
      </c>
      <c r="M610" t="b">
        <f t="shared" si="40"/>
        <v>1</v>
      </c>
      <c r="N610" t="b">
        <f t="shared" si="41"/>
        <v>1</v>
      </c>
    </row>
    <row r="611" spans="1:14" x14ac:dyDescent="0.2">
      <c r="A611">
        <v>389034</v>
      </c>
      <c r="B611">
        <v>520295</v>
      </c>
      <c r="D611" t="s">
        <v>46</v>
      </c>
      <c r="E611" t="s">
        <v>50</v>
      </c>
      <c r="F611">
        <v>57464</v>
      </c>
      <c r="G611">
        <v>100753</v>
      </c>
      <c r="I611" t="s">
        <v>46</v>
      </c>
      <c r="J611" t="s">
        <v>50</v>
      </c>
      <c r="K611">
        <v>389034</v>
      </c>
      <c r="L611">
        <v>520295</v>
      </c>
      <c r="M611" t="b">
        <f t="shared" si="40"/>
        <v>1</v>
      </c>
      <c r="N611" t="b">
        <f t="shared" si="41"/>
        <v>1</v>
      </c>
    </row>
    <row r="612" spans="1:14" x14ac:dyDescent="0.2">
      <c r="A612">
        <v>57464</v>
      </c>
      <c r="B612">
        <v>100753</v>
      </c>
      <c r="D612" t="s">
        <v>46</v>
      </c>
      <c r="E612" t="s">
        <v>50</v>
      </c>
      <c r="F612">
        <v>0</v>
      </c>
      <c r="G612">
        <v>164048</v>
      </c>
      <c r="I612" t="s">
        <v>46</v>
      </c>
      <c r="J612" t="s">
        <v>50</v>
      </c>
      <c r="K612">
        <v>57464</v>
      </c>
      <c r="L612">
        <v>100753</v>
      </c>
      <c r="M612" t="b">
        <f t="shared" ref="M612:M675" si="42">A612=K612</f>
        <v>1</v>
      </c>
      <c r="N612" t="b">
        <f t="shared" ref="N612:N675" si="43">B612=L612</f>
        <v>1</v>
      </c>
    </row>
    <row r="613" spans="1:14" x14ac:dyDescent="0.2">
      <c r="A613">
        <v>0</v>
      </c>
      <c r="B613">
        <v>164048</v>
      </c>
      <c r="D613" t="s">
        <v>46</v>
      </c>
      <c r="E613" t="s">
        <v>50</v>
      </c>
      <c r="F613">
        <v>12460</v>
      </c>
      <c r="G613">
        <v>21332</v>
      </c>
      <c r="I613" t="s">
        <v>46</v>
      </c>
      <c r="J613" t="s">
        <v>50</v>
      </c>
      <c r="K613">
        <v>0</v>
      </c>
      <c r="L613">
        <v>164048</v>
      </c>
      <c r="M613" t="b">
        <f t="shared" si="42"/>
        <v>1</v>
      </c>
      <c r="N613" t="b">
        <f t="shared" si="43"/>
        <v>1</v>
      </c>
    </row>
    <row r="614" spans="1:14" x14ac:dyDescent="0.2">
      <c r="A614">
        <v>12460</v>
      </c>
      <c r="B614">
        <v>21332</v>
      </c>
      <c r="D614" t="s">
        <v>46</v>
      </c>
      <c r="E614" t="s">
        <v>50</v>
      </c>
      <c r="F614">
        <v>24577</v>
      </c>
      <c r="G614">
        <v>163065</v>
      </c>
      <c r="I614" t="s">
        <v>46</v>
      </c>
      <c r="J614" t="s">
        <v>50</v>
      </c>
      <c r="K614">
        <v>12460</v>
      </c>
      <c r="L614">
        <v>21332</v>
      </c>
      <c r="M614" t="b">
        <f t="shared" si="42"/>
        <v>1</v>
      </c>
      <c r="N614" t="b">
        <f t="shared" si="43"/>
        <v>1</v>
      </c>
    </row>
    <row r="615" spans="1:14" x14ac:dyDescent="0.2">
      <c r="A615">
        <v>24577</v>
      </c>
      <c r="B615">
        <v>163065</v>
      </c>
      <c r="D615" t="s">
        <v>46</v>
      </c>
      <c r="E615" t="s">
        <v>50</v>
      </c>
      <c r="F615">
        <v>515912</v>
      </c>
      <c r="G615">
        <v>653837</v>
      </c>
      <c r="I615" t="s">
        <v>46</v>
      </c>
      <c r="J615" t="s">
        <v>50</v>
      </c>
      <c r="K615">
        <v>24577</v>
      </c>
      <c r="L615">
        <v>163065</v>
      </c>
      <c r="M615" t="b">
        <f t="shared" si="42"/>
        <v>1</v>
      </c>
      <c r="N615" t="b">
        <f t="shared" si="43"/>
        <v>1</v>
      </c>
    </row>
    <row r="616" spans="1:14" x14ac:dyDescent="0.2">
      <c r="A616">
        <v>515912</v>
      </c>
      <c r="B616">
        <v>653837</v>
      </c>
      <c r="D616" t="s">
        <v>46</v>
      </c>
      <c r="E616" t="s">
        <v>50</v>
      </c>
      <c r="F616">
        <v>5577548</v>
      </c>
      <c r="G616">
        <v>5496464</v>
      </c>
      <c r="I616" t="s">
        <v>46</v>
      </c>
      <c r="J616" t="s">
        <v>50</v>
      </c>
      <c r="K616">
        <v>515912</v>
      </c>
      <c r="L616">
        <v>653837</v>
      </c>
      <c r="M616" t="b">
        <f t="shared" si="42"/>
        <v>1</v>
      </c>
      <c r="N616" t="b">
        <f t="shared" si="43"/>
        <v>1</v>
      </c>
    </row>
    <row r="617" spans="1:14" x14ac:dyDescent="0.2">
      <c r="A617">
        <v>5577548</v>
      </c>
      <c r="B617">
        <v>5496464</v>
      </c>
      <c r="D617" t="s">
        <v>46</v>
      </c>
      <c r="E617" t="s">
        <v>50</v>
      </c>
      <c r="F617">
        <v>0</v>
      </c>
      <c r="G617">
        <v>0</v>
      </c>
      <c r="I617" t="s">
        <v>46</v>
      </c>
      <c r="J617" t="s">
        <v>50</v>
      </c>
      <c r="K617">
        <v>5577548</v>
      </c>
      <c r="L617">
        <v>5496464</v>
      </c>
      <c r="M617" t="b">
        <f t="shared" si="42"/>
        <v>1</v>
      </c>
      <c r="N617" t="b">
        <f t="shared" si="43"/>
        <v>1</v>
      </c>
    </row>
    <row r="618" spans="1:14" x14ac:dyDescent="0.2">
      <c r="A618">
        <v>0</v>
      </c>
      <c r="B618">
        <v>0</v>
      </c>
      <c r="D618" t="s">
        <v>46</v>
      </c>
      <c r="E618" t="s">
        <v>50</v>
      </c>
      <c r="F618">
        <v>241764</v>
      </c>
      <c r="G618">
        <v>860520</v>
      </c>
      <c r="I618" t="s">
        <v>46</v>
      </c>
      <c r="J618" t="s">
        <v>50</v>
      </c>
      <c r="K618">
        <v>0</v>
      </c>
      <c r="L618">
        <v>0</v>
      </c>
      <c r="M618" t="b">
        <f t="shared" si="42"/>
        <v>1</v>
      </c>
      <c r="N618" t="b">
        <f t="shared" si="43"/>
        <v>1</v>
      </c>
    </row>
    <row r="619" spans="1:14" x14ac:dyDescent="0.2">
      <c r="A619">
        <v>241764</v>
      </c>
      <c r="B619">
        <v>860520</v>
      </c>
      <c r="D619" t="s">
        <v>46</v>
      </c>
      <c r="E619" t="s">
        <v>50</v>
      </c>
      <c r="F619">
        <v>40454</v>
      </c>
      <c r="G619">
        <v>0</v>
      </c>
      <c r="I619" t="s">
        <v>46</v>
      </c>
      <c r="J619" t="s">
        <v>50</v>
      </c>
      <c r="K619">
        <v>241764</v>
      </c>
      <c r="L619">
        <v>860520</v>
      </c>
      <c r="M619" t="b">
        <f t="shared" si="42"/>
        <v>1</v>
      </c>
      <c r="N619" t="b">
        <f t="shared" si="43"/>
        <v>1</v>
      </c>
    </row>
    <row r="620" spans="1:14" x14ac:dyDescent="0.2">
      <c r="A620">
        <v>40454</v>
      </c>
      <c r="B620">
        <v>0</v>
      </c>
      <c r="D620" t="s">
        <v>46</v>
      </c>
      <c r="E620" t="s">
        <v>50</v>
      </c>
      <c r="F620">
        <v>1599494</v>
      </c>
      <c r="G620">
        <v>5737857</v>
      </c>
      <c r="I620" t="s">
        <v>46</v>
      </c>
      <c r="J620" t="s">
        <v>50</v>
      </c>
      <c r="K620">
        <v>40454</v>
      </c>
      <c r="L620">
        <v>0</v>
      </c>
      <c r="M620" t="b">
        <f t="shared" si="42"/>
        <v>1</v>
      </c>
      <c r="N620" t="b">
        <f t="shared" si="43"/>
        <v>1</v>
      </c>
    </row>
    <row r="621" spans="1:14" x14ac:dyDescent="0.2">
      <c r="A621">
        <v>1599494</v>
      </c>
      <c r="B621">
        <v>5737857</v>
      </c>
      <c r="D621" t="s">
        <v>46</v>
      </c>
      <c r="E621" t="s">
        <v>50</v>
      </c>
      <c r="F621">
        <v>17761</v>
      </c>
      <c r="G621">
        <v>332127</v>
      </c>
      <c r="I621" t="s">
        <v>46</v>
      </c>
      <c r="J621" t="s">
        <v>50</v>
      </c>
      <c r="K621">
        <v>1599494</v>
      </c>
      <c r="L621">
        <v>5737857</v>
      </c>
      <c r="M621" t="b">
        <f t="shared" si="42"/>
        <v>1</v>
      </c>
      <c r="N621" t="b">
        <f t="shared" si="43"/>
        <v>1</v>
      </c>
    </row>
    <row r="622" spans="1:14" x14ac:dyDescent="0.2">
      <c r="A622">
        <v>17761</v>
      </c>
      <c r="B622">
        <v>332127</v>
      </c>
      <c r="D622" t="s">
        <v>46</v>
      </c>
      <c r="E622" t="s">
        <v>50</v>
      </c>
      <c r="F622">
        <v>13823</v>
      </c>
      <c r="G622">
        <v>73339</v>
      </c>
      <c r="I622" t="s">
        <v>46</v>
      </c>
      <c r="J622" t="s">
        <v>50</v>
      </c>
      <c r="K622">
        <v>17761</v>
      </c>
      <c r="L622">
        <v>332127</v>
      </c>
      <c r="M622" t="b">
        <f t="shared" si="42"/>
        <v>1</v>
      </c>
      <c r="N622" t="b">
        <f t="shared" si="43"/>
        <v>1</v>
      </c>
    </row>
    <row r="623" spans="1:14" x14ac:dyDescent="0.2">
      <c r="A623">
        <v>13823</v>
      </c>
      <c r="B623">
        <v>73339</v>
      </c>
      <c r="D623" t="s">
        <v>46</v>
      </c>
      <c r="E623" t="s">
        <v>50</v>
      </c>
      <c r="F623">
        <v>30338</v>
      </c>
      <c r="G623">
        <v>101010</v>
      </c>
      <c r="I623" t="s">
        <v>46</v>
      </c>
      <c r="J623" t="s">
        <v>50</v>
      </c>
      <c r="K623">
        <v>13823</v>
      </c>
      <c r="L623">
        <v>73339</v>
      </c>
      <c r="M623" t="b">
        <f t="shared" si="42"/>
        <v>1</v>
      </c>
      <c r="N623" t="b">
        <f t="shared" si="43"/>
        <v>1</v>
      </c>
    </row>
    <row r="624" spans="1:14" x14ac:dyDescent="0.2">
      <c r="A624">
        <v>30338</v>
      </c>
      <c r="B624">
        <v>101010</v>
      </c>
      <c r="D624" t="s">
        <v>46</v>
      </c>
      <c r="E624" t="s">
        <v>50</v>
      </c>
      <c r="F624">
        <v>0</v>
      </c>
      <c r="G624">
        <v>0</v>
      </c>
      <c r="I624" t="s">
        <v>46</v>
      </c>
      <c r="J624" t="s">
        <v>50</v>
      </c>
      <c r="K624">
        <v>30338</v>
      </c>
      <c r="L624">
        <v>101010</v>
      </c>
      <c r="M624" t="b">
        <f t="shared" si="42"/>
        <v>1</v>
      </c>
      <c r="N624" t="b">
        <f t="shared" si="43"/>
        <v>1</v>
      </c>
    </row>
    <row r="625" spans="1:14" x14ac:dyDescent="0.2">
      <c r="A625">
        <v>0</v>
      </c>
      <c r="B625">
        <v>0</v>
      </c>
      <c r="D625" t="s">
        <v>46</v>
      </c>
      <c r="E625" t="s">
        <v>50</v>
      </c>
      <c r="F625">
        <v>0</v>
      </c>
      <c r="G625">
        <v>0</v>
      </c>
      <c r="I625" t="s">
        <v>46</v>
      </c>
      <c r="J625" t="s">
        <v>50</v>
      </c>
      <c r="K625">
        <v>0</v>
      </c>
      <c r="L625">
        <v>0</v>
      </c>
      <c r="M625" t="b">
        <f t="shared" si="42"/>
        <v>1</v>
      </c>
      <c r="N625" t="b">
        <f t="shared" si="43"/>
        <v>1</v>
      </c>
    </row>
    <row r="626" spans="1:14" x14ac:dyDescent="0.2">
      <c r="A626">
        <v>0</v>
      </c>
      <c r="B626">
        <v>0</v>
      </c>
      <c r="D626" t="s">
        <v>46</v>
      </c>
      <c r="E626" t="s">
        <v>50</v>
      </c>
      <c r="F626">
        <v>3774</v>
      </c>
      <c r="G626">
        <v>250119</v>
      </c>
      <c r="I626" t="s">
        <v>46</v>
      </c>
      <c r="J626" t="s">
        <v>50</v>
      </c>
      <c r="K626">
        <v>0</v>
      </c>
      <c r="L626">
        <v>0</v>
      </c>
      <c r="M626" t="b">
        <f t="shared" si="42"/>
        <v>1</v>
      </c>
      <c r="N626" t="b">
        <f t="shared" si="43"/>
        <v>1</v>
      </c>
    </row>
    <row r="627" spans="1:14" x14ac:dyDescent="0.2">
      <c r="A627">
        <v>3774</v>
      </c>
      <c r="B627">
        <v>250119</v>
      </c>
      <c r="D627" t="s">
        <v>46</v>
      </c>
      <c r="E627" t="s">
        <v>50</v>
      </c>
      <c r="F627">
        <v>4054611</v>
      </c>
      <c r="G627">
        <v>30738</v>
      </c>
      <c r="I627" t="s">
        <v>46</v>
      </c>
      <c r="J627" t="s">
        <v>50</v>
      </c>
      <c r="K627">
        <v>3774</v>
      </c>
      <c r="L627">
        <v>250119</v>
      </c>
      <c r="M627" t="b">
        <f t="shared" si="42"/>
        <v>1</v>
      </c>
      <c r="N627" t="b">
        <f t="shared" si="43"/>
        <v>1</v>
      </c>
    </row>
    <row r="628" spans="1:14" x14ac:dyDescent="0.2">
      <c r="A628">
        <v>4054611</v>
      </c>
      <c r="B628">
        <v>30738</v>
      </c>
      <c r="D628" t="s">
        <v>46</v>
      </c>
      <c r="E628" t="s">
        <v>50</v>
      </c>
      <c r="F628">
        <v>2949924</v>
      </c>
      <c r="G628">
        <v>3340814</v>
      </c>
      <c r="I628" t="s">
        <v>46</v>
      </c>
      <c r="J628" t="s">
        <v>50</v>
      </c>
      <c r="K628">
        <v>4054611</v>
      </c>
      <c r="L628">
        <v>30738</v>
      </c>
      <c r="M628" t="b">
        <f t="shared" si="42"/>
        <v>1</v>
      </c>
      <c r="N628" t="b">
        <f t="shared" si="43"/>
        <v>1</v>
      </c>
    </row>
    <row r="629" spans="1:14" x14ac:dyDescent="0.2">
      <c r="A629">
        <v>2949924</v>
      </c>
      <c r="B629">
        <v>3340814</v>
      </c>
      <c r="D629" t="s">
        <v>46</v>
      </c>
      <c r="E629" t="s">
        <v>50</v>
      </c>
      <c r="F629">
        <v>25925295</v>
      </c>
      <c r="G629">
        <v>9907036</v>
      </c>
      <c r="I629" t="s">
        <v>46</v>
      </c>
      <c r="J629" t="s">
        <v>50</v>
      </c>
      <c r="K629">
        <v>2949924</v>
      </c>
      <c r="L629">
        <v>3340814</v>
      </c>
      <c r="M629" t="b">
        <f t="shared" si="42"/>
        <v>1</v>
      </c>
      <c r="N629" t="b">
        <f t="shared" si="43"/>
        <v>1</v>
      </c>
    </row>
    <row r="630" spans="1:14" x14ac:dyDescent="0.2">
      <c r="A630">
        <v>25925295</v>
      </c>
      <c r="B630">
        <v>9907036</v>
      </c>
      <c r="D630" t="s">
        <v>46</v>
      </c>
      <c r="E630" t="s">
        <v>50</v>
      </c>
      <c r="F630">
        <v>8640764</v>
      </c>
      <c r="G630">
        <v>4327243</v>
      </c>
      <c r="I630" t="s">
        <v>46</v>
      </c>
      <c r="J630" t="s">
        <v>50</v>
      </c>
      <c r="K630">
        <v>25925295</v>
      </c>
      <c r="L630">
        <v>9907036</v>
      </c>
      <c r="M630" t="b">
        <f t="shared" si="42"/>
        <v>1</v>
      </c>
      <c r="N630" t="b">
        <f t="shared" si="43"/>
        <v>1</v>
      </c>
    </row>
    <row r="631" spans="1:14" x14ac:dyDescent="0.2">
      <c r="A631">
        <v>8640764</v>
      </c>
      <c r="B631">
        <v>4327243</v>
      </c>
      <c r="D631" t="s">
        <v>46</v>
      </c>
      <c r="E631" t="s">
        <v>50</v>
      </c>
      <c r="F631">
        <v>21969143</v>
      </c>
      <c r="G631">
        <v>8999584</v>
      </c>
      <c r="I631" t="s">
        <v>46</v>
      </c>
      <c r="J631" t="s">
        <v>50</v>
      </c>
      <c r="K631">
        <v>8640764</v>
      </c>
      <c r="L631">
        <v>4327243</v>
      </c>
      <c r="M631" t="b">
        <f t="shared" si="42"/>
        <v>1</v>
      </c>
      <c r="N631" t="b">
        <f t="shared" si="43"/>
        <v>1</v>
      </c>
    </row>
    <row r="632" spans="1:14" x14ac:dyDescent="0.2">
      <c r="A632">
        <v>21969143</v>
      </c>
      <c r="B632">
        <v>8999584</v>
      </c>
      <c r="D632" t="s">
        <v>46</v>
      </c>
      <c r="E632" t="s">
        <v>50</v>
      </c>
      <c r="F632">
        <v>5986</v>
      </c>
      <c r="G632">
        <v>7377</v>
      </c>
      <c r="I632" t="s">
        <v>46</v>
      </c>
      <c r="J632" t="s">
        <v>50</v>
      </c>
      <c r="K632">
        <v>21969143</v>
      </c>
      <c r="L632">
        <v>8999584</v>
      </c>
      <c r="M632" t="b">
        <f t="shared" si="42"/>
        <v>1</v>
      </c>
      <c r="N632" t="b">
        <f t="shared" si="43"/>
        <v>1</v>
      </c>
    </row>
    <row r="633" spans="1:14" x14ac:dyDescent="0.2">
      <c r="A633">
        <v>5986</v>
      </c>
      <c r="B633">
        <v>7377</v>
      </c>
      <c r="D633" t="s">
        <v>46</v>
      </c>
      <c r="E633" t="s">
        <v>50</v>
      </c>
      <c r="F633">
        <v>0</v>
      </c>
      <c r="G633">
        <v>86126</v>
      </c>
      <c r="I633" t="s">
        <v>46</v>
      </c>
      <c r="J633" t="s">
        <v>50</v>
      </c>
      <c r="K633">
        <v>5986</v>
      </c>
      <c r="L633">
        <v>7377</v>
      </c>
      <c r="M633" t="b">
        <f t="shared" si="42"/>
        <v>1</v>
      </c>
      <c r="N633" t="b">
        <f t="shared" si="43"/>
        <v>1</v>
      </c>
    </row>
    <row r="634" spans="1:14" x14ac:dyDescent="0.2">
      <c r="A634">
        <v>0</v>
      </c>
      <c r="B634">
        <v>86126</v>
      </c>
      <c r="D634" t="s">
        <v>46</v>
      </c>
      <c r="E634" t="s">
        <v>50</v>
      </c>
      <c r="F634">
        <v>0</v>
      </c>
      <c r="G634">
        <v>0</v>
      </c>
      <c r="I634" t="s">
        <v>46</v>
      </c>
      <c r="J634" t="s">
        <v>50</v>
      </c>
      <c r="K634">
        <v>0</v>
      </c>
      <c r="L634">
        <v>86126</v>
      </c>
      <c r="M634" t="b">
        <f t="shared" si="42"/>
        <v>1</v>
      </c>
      <c r="N634" t="b">
        <f t="shared" si="43"/>
        <v>1</v>
      </c>
    </row>
    <row r="635" spans="1:14" x14ac:dyDescent="0.2">
      <c r="A635">
        <v>0</v>
      </c>
      <c r="B635">
        <v>0</v>
      </c>
      <c r="D635" t="s">
        <v>46</v>
      </c>
      <c r="E635" t="s">
        <v>50</v>
      </c>
      <c r="F635">
        <v>147258</v>
      </c>
      <c r="G635">
        <v>581353</v>
      </c>
      <c r="I635" t="s">
        <v>46</v>
      </c>
      <c r="J635" t="s">
        <v>50</v>
      </c>
      <c r="K635">
        <v>0</v>
      </c>
      <c r="L635">
        <v>0</v>
      </c>
      <c r="M635" t="b">
        <f t="shared" si="42"/>
        <v>1</v>
      </c>
      <c r="N635" t="b">
        <f t="shared" si="43"/>
        <v>1</v>
      </c>
    </row>
    <row r="636" spans="1:14" x14ac:dyDescent="0.2">
      <c r="A636">
        <v>147258</v>
      </c>
      <c r="B636">
        <v>581353</v>
      </c>
      <c r="D636" t="s">
        <v>46</v>
      </c>
      <c r="E636" t="s">
        <v>50</v>
      </c>
      <c r="F636">
        <v>1625554</v>
      </c>
      <c r="G636">
        <v>1841492</v>
      </c>
      <c r="I636" t="s">
        <v>46</v>
      </c>
      <c r="J636" t="s">
        <v>50</v>
      </c>
      <c r="K636">
        <v>147258</v>
      </c>
      <c r="L636">
        <v>581353</v>
      </c>
      <c r="M636" t="b">
        <f t="shared" si="42"/>
        <v>1</v>
      </c>
      <c r="N636" t="b">
        <f t="shared" si="43"/>
        <v>1</v>
      </c>
    </row>
    <row r="637" spans="1:14" x14ac:dyDescent="0.2">
      <c r="A637">
        <v>1625554</v>
      </c>
      <c r="B637">
        <v>1841492</v>
      </c>
      <c r="D637" t="s">
        <v>46</v>
      </c>
      <c r="E637" t="s">
        <v>50</v>
      </c>
      <c r="F637">
        <v>28866</v>
      </c>
      <c r="G637">
        <v>23556</v>
      </c>
      <c r="I637" t="s">
        <v>46</v>
      </c>
      <c r="J637" t="s">
        <v>50</v>
      </c>
      <c r="K637">
        <v>1625554</v>
      </c>
      <c r="L637">
        <v>1841492</v>
      </c>
      <c r="M637" t="b">
        <f t="shared" si="42"/>
        <v>1</v>
      </c>
      <c r="N637" t="b">
        <f t="shared" si="43"/>
        <v>1</v>
      </c>
    </row>
    <row r="638" spans="1:14" x14ac:dyDescent="0.2">
      <c r="A638">
        <v>28866</v>
      </c>
      <c r="B638">
        <v>23556</v>
      </c>
      <c r="D638" t="s">
        <v>46</v>
      </c>
      <c r="E638" t="s">
        <v>50</v>
      </c>
      <c r="F638">
        <v>0</v>
      </c>
      <c r="G638">
        <v>0</v>
      </c>
      <c r="I638" t="s">
        <v>46</v>
      </c>
      <c r="J638" t="s">
        <v>50</v>
      </c>
      <c r="K638">
        <v>28866</v>
      </c>
      <c r="L638">
        <v>23556</v>
      </c>
      <c r="M638" t="b">
        <f t="shared" si="42"/>
        <v>1</v>
      </c>
      <c r="N638" t="b">
        <f t="shared" si="43"/>
        <v>1</v>
      </c>
    </row>
    <row r="639" spans="1:14" x14ac:dyDescent="0.2">
      <c r="A639">
        <v>0</v>
      </c>
      <c r="B639">
        <v>0</v>
      </c>
      <c r="D639" t="s">
        <v>46</v>
      </c>
      <c r="E639" t="s">
        <v>50</v>
      </c>
      <c r="F639">
        <v>0</v>
      </c>
      <c r="G639">
        <v>0</v>
      </c>
      <c r="I639" t="s">
        <v>46</v>
      </c>
      <c r="J639" t="s">
        <v>50</v>
      </c>
      <c r="K639">
        <v>0</v>
      </c>
      <c r="L639">
        <v>0</v>
      </c>
      <c r="M639" t="b">
        <f t="shared" si="42"/>
        <v>1</v>
      </c>
      <c r="N639" t="b">
        <f t="shared" si="43"/>
        <v>1</v>
      </c>
    </row>
    <row r="640" spans="1:14" x14ac:dyDescent="0.2">
      <c r="A640">
        <v>0</v>
      </c>
      <c r="B640">
        <v>0</v>
      </c>
      <c r="D640" t="s">
        <v>46</v>
      </c>
      <c r="E640" t="s">
        <v>50</v>
      </c>
      <c r="F640">
        <v>1580816</v>
      </c>
      <c r="G640">
        <v>16941</v>
      </c>
      <c r="I640" t="s">
        <v>46</v>
      </c>
      <c r="J640" t="s">
        <v>50</v>
      </c>
      <c r="K640">
        <v>0</v>
      </c>
      <c r="L640">
        <v>0</v>
      </c>
      <c r="M640" t="b">
        <f t="shared" si="42"/>
        <v>1</v>
      </c>
      <c r="N640" t="b">
        <f t="shared" si="43"/>
        <v>1</v>
      </c>
    </row>
    <row r="641" spans="1:14" x14ac:dyDescent="0.2">
      <c r="A641">
        <v>1580816</v>
      </c>
      <c r="B641">
        <v>16941</v>
      </c>
      <c r="D641" t="s">
        <v>46</v>
      </c>
      <c r="E641" t="s">
        <v>50</v>
      </c>
      <c r="F641">
        <v>9257</v>
      </c>
      <c r="G641">
        <v>5667</v>
      </c>
      <c r="I641" t="s">
        <v>46</v>
      </c>
      <c r="J641" t="s">
        <v>50</v>
      </c>
      <c r="K641">
        <v>1580816</v>
      </c>
      <c r="L641">
        <v>16941</v>
      </c>
      <c r="M641" t="b">
        <f t="shared" si="42"/>
        <v>1</v>
      </c>
      <c r="N641" t="b">
        <f t="shared" si="43"/>
        <v>1</v>
      </c>
    </row>
    <row r="642" spans="1:14" x14ac:dyDescent="0.2">
      <c r="A642">
        <v>9257</v>
      </c>
      <c r="B642">
        <v>5667</v>
      </c>
      <c r="I642" t="s">
        <v>46</v>
      </c>
      <c r="J642" t="s">
        <v>50</v>
      </c>
      <c r="K642">
        <v>9257</v>
      </c>
      <c r="L642">
        <v>5667</v>
      </c>
      <c r="M642" t="b">
        <f t="shared" si="42"/>
        <v>1</v>
      </c>
      <c r="N642" t="b">
        <f t="shared" si="43"/>
        <v>1</v>
      </c>
    </row>
    <row r="643" spans="1:14" x14ac:dyDescent="0.2">
      <c r="A643">
        <v>0</v>
      </c>
      <c r="B643">
        <v>84</v>
      </c>
      <c r="D643" t="s">
        <v>46</v>
      </c>
      <c r="E643" t="s">
        <v>50</v>
      </c>
      <c r="F643">
        <v>250471</v>
      </c>
      <c r="G643">
        <v>178356</v>
      </c>
      <c r="J643" t="s">
        <v>50</v>
      </c>
      <c r="K643">
        <v>0</v>
      </c>
      <c r="L643">
        <v>84</v>
      </c>
      <c r="M643" t="b">
        <f t="shared" si="42"/>
        <v>1</v>
      </c>
      <c r="N643" t="b">
        <f t="shared" si="43"/>
        <v>1</v>
      </c>
    </row>
    <row r="644" spans="1:14" x14ac:dyDescent="0.2">
      <c r="A644">
        <v>250471</v>
      </c>
      <c r="B644">
        <v>178356</v>
      </c>
      <c r="D644" t="s">
        <v>46</v>
      </c>
      <c r="E644" t="s">
        <v>50</v>
      </c>
      <c r="F644">
        <v>39599</v>
      </c>
      <c r="G644">
        <v>37448</v>
      </c>
      <c r="I644" t="s">
        <v>46</v>
      </c>
      <c r="J644" t="s">
        <v>50</v>
      </c>
      <c r="K644">
        <v>250471</v>
      </c>
      <c r="L644">
        <v>178356</v>
      </c>
      <c r="M644" t="b">
        <f t="shared" si="42"/>
        <v>1</v>
      </c>
      <c r="N644" t="b">
        <f t="shared" si="43"/>
        <v>1</v>
      </c>
    </row>
    <row r="645" spans="1:14" x14ac:dyDescent="0.2">
      <c r="A645">
        <v>39599</v>
      </c>
      <c r="B645">
        <v>37448</v>
      </c>
      <c r="D645" t="s">
        <v>46</v>
      </c>
      <c r="E645" t="s">
        <v>50</v>
      </c>
      <c r="F645">
        <v>0</v>
      </c>
      <c r="G645">
        <v>99477</v>
      </c>
      <c r="I645" t="s">
        <v>46</v>
      </c>
      <c r="J645" t="s">
        <v>50</v>
      </c>
      <c r="K645">
        <v>39599</v>
      </c>
      <c r="L645">
        <v>37448</v>
      </c>
      <c r="M645" t="b">
        <f t="shared" si="42"/>
        <v>1</v>
      </c>
      <c r="N645" t="b">
        <f t="shared" si="43"/>
        <v>1</v>
      </c>
    </row>
    <row r="646" spans="1:14" x14ac:dyDescent="0.2">
      <c r="A646">
        <v>0</v>
      </c>
      <c r="B646">
        <v>99477</v>
      </c>
      <c r="D646" t="s">
        <v>46</v>
      </c>
      <c r="E646" t="s">
        <v>50</v>
      </c>
      <c r="F646">
        <v>15384</v>
      </c>
      <c r="G646">
        <v>6459</v>
      </c>
      <c r="I646" t="s">
        <v>46</v>
      </c>
      <c r="J646" t="s">
        <v>50</v>
      </c>
      <c r="K646">
        <v>0</v>
      </c>
      <c r="L646">
        <v>99477</v>
      </c>
      <c r="M646" t="b">
        <f t="shared" si="42"/>
        <v>1</v>
      </c>
      <c r="N646" t="b">
        <f t="shared" si="43"/>
        <v>1</v>
      </c>
    </row>
    <row r="647" spans="1:14" x14ac:dyDescent="0.2">
      <c r="A647">
        <v>15384</v>
      </c>
      <c r="B647">
        <v>6459</v>
      </c>
      <c r="D647" t="s">
        <v>46</v>
      </c>
      <c r="E647" t="s">
        <v>50</v>
      </c>
      <c r="F647">
        <v>4319</v>
      </c>
      <c r="G647">
        <v>0</v>
      </c>
      <c r="I647" t="s">
        <v>46</v>
      </c>
      <c r="J647" t="s">
        <v>50</v>
      </c>
      <c r="K647">
        <v>15384</v>
      </c>
      <c r="L647">
        <v>6459</v>
      </c>
      <c r="M647" t="b">
        <f t="shared" si="42"/>
        <v>1</v>
      </c>
      <c r="N647" t="b">
        <f t="shared" si="43"/>
        <v>1</v>
      </c>
    </row>
    <row r="648" spans="1:14" x14ac:dyDescent="0.2">
      <c r="A648">
        <v>4319</v>
      </c>
      <c r="B648">
        <v>0</v>
      </c>
      <c r="D648" t="s">
        <v>46</v>
      </c>
      <c r="E648" t="s">
        <v>50</v>
      </c>
      <c r="F648">
        <v>309725</v>
      </c>
      <c r="G648">
        <v>321626</v>
      </c>
      <c r="I648" t="s">
        <v>46</v>
      </c>
      <c r="J648" t="s">
        <v>50</v>
      </c>
      <c r="K648">
        <v>4319</v>
      </c>
      <c r="L648">
        <v>0</v>
      </c>
      <c r="M648" t="b">
        <f t="shared" si="42"/>
        <v>1</v>
      </c>
      <c r="N648" t="b">
        <f t="shared" si="43"/>
        <v>1</v>
      </c>
    </row>
    <row r="649" spans="1:14" x14ac:dyDescent="0.2">
      <c r="A649">
        <v>309725</v>
      </c>
      <c r="B649">
        <v>321626</v>
      </c>
      <c r="D649" t="s">
        <v>46</v>
      </c>
      <c r="E649" t="s">
        <v>50</v>
      </c>
      <c r="F649">
        <v>4156146</v>
      </c>
      <c r="G649">
        <v>2670570</v>
      </c>
      <c r="I649" t="s">
        <v>46</v>
      </c>
      <c r="J649" t="s">
        <v>50</v>
      </c>
      <c r="K649">
        <v>309725</v>
      </c>
      <c r="L649">
        <v>321626</v>
      </c>
      <c r="M649" t="b">
        <f t="shared" si="42"/>
        <v>1</v>
      </c>
      <c r="N649" t="b">
        <f t="shared" si="43"/>
        <v>1</v>
      </c>
    </row>
    <row r="650" spans="1:14" x14ac:dyDescent="0.2">
      <c r="A650">
        <v>4156146</v>
      </c>
      <c r="B650">
        <v>2670570</v>
      </c>
      <c r="D650" t="s">
        <v>46</v>
      </c>
      <c r="E650" t="s">
        <v>50</v>
      </c>
      <c r="F650">
        <v>148150</v>
      </c>
      <c r="G650">
        <v>406000</v>
      </c>
      <c r="I650" t="s">
        <v>46</v>
      </c>
      <c r="J650" t="s">
        <v>50</v>
      </c>
      <c r="K650">
        <v>4156146</v>
      </c>
      <c r="L650">
        <v>2670570</v>
      </c>
      <c r="M650" t="b">
        <f t="shared" si="42"/>
        <v>1</v>
      </c>
      <c r="N650" t="b">
        <f t="shared" si="43"/>
        <v>1</v>
      </c>
    </row>
    <row r="651" spans="1:14" x14ac:dyDescent="0.2">
      <c r="A651">
        <v>148150</v>
      </c>
      <c r="B651">
        <v>406000</v>
      </c>
      <c r="D651" t="s">
        <v>46</v>
      </c>
      <c r="E651" t="s">
        <v>50</v>
      </c>
      <c r="F651">
        <v>26505</v>
      </c>
      <c r="G651">
        <v>0</v>
      </c>
      <c r="I651" t="s">
        <v>46</v>
      </c>
      <c r="J651" t="s">
        <v>50</v>
      </c>
      <c r="K651">
        <v>148150</v>
      </c>
      <c r="L651">
        <v>406000</v>
      </c>
      <c r="M651" t="b">
        <f t="shared" si="42"/>
        <v>1</v>
      </c>
      <c r="N651" t="b">
        <f t="shared" si="43"/>
        <v>1</v>
      </c>
    </row>
    <row r="652" spans="1:14" x14ac:dyDescent="0.2">
      <c r="A652">
        <v>26505</v>
      </c>
      <c r="B652">
        <v>0</v>
      </c>
      <c r="D652" t="s">
        <v>46</v>
      </c>
      <c r="E652" t="s">
        <v>50</v>
      </c>
      <c r="F652">
        <v>852379</v>
      </c>
      <c r="G652">
        <v>2385624</v>
      </c>
      <c r="I652" t="s">
        <v>46</v>
      </c>
      <c r="J652" t="s">
        <v>50</v>
      </c>
      <c r="K652">
        <v>26505</v>
      </c>
      <c r="L652">
        <v>0</v>
      </c>
      <c r="M652" t="b">
        <f t="shared" si="42"/>
        <v>1</v>
      </c>
      <c r="N652" t="b">
        <f t="shared" si="43"/>
        <v>1</v>
      </c>
    </row>
    <row r="653" spans="1:14" x14ac:dyDescent="0.2">
      <c r="A653">
        <v>852379</v>
      </c>
      <c r="B653">
        <v>2385624</v>
      </c>
      <c r="D653" t="s">
        <v>46</v>
      </c>
      <c r="E653" t="s">
        <v>50</v>
      </c>
      <c r="F653">
        <v>8649</v>
      </c>
      <c r="G653">
        <v>175028</v>
      </c>
      <c r="I653" t="s">
        <v>46</v>
      </c>
      <c r="J653" t="s">
        <v>50</v>
      </c>
      <c r="K653">
        <v>852379</v>
      </c>
      <c r="L653">
        <v>2385624</v>
      </c>
      <c r="M653" t="b">
        <f t="shared" si="42"/>
        <v>1</v>
      </c>
      <c r="N653" t="b">
        <f t="shared" si="43"/>
        <v>1</v>
      </c>
    </row>
    <row r="654" spans="1:14" x14ac:dyDescent="0.2">
      <c r="A654">
        <v>8649</v>
      </c>
      <c r="B654">
        <v>175028</v>
      </c>
      <c r="D654" t="s">
        <v>46</v>
      </c>
      <c r="E654" t="s">
        <v>50</v>
      </c>
      <c r="F654">
        <v>8747</v>
      </c>
      <c r="G654">
        <v>24895</v>
      </c>
      <c r="I654" t="s">
        <v>46</v>
      </c>
      <c r="J654" t="s">
        <v>50</v>
      </c>
      <c r="K654">
        <v>8649</v>
      </c>
      <c r="L654">
        <v>175028</v>
      </c>
      <c r="M654" t="b">
        <f t="shared" si="42"/>
        <v>1</v>
      </c>
      <c r="N654" t="b">
        <f t="shared" si="43"/>
        <v>1</v>
      </c>
    </row>
    <row r="655" spans="1:14" x14ac:dyDescent="0.2">
      <c r="A655">
        <v>8747</v>
      </c>
      <c r="B655">
        <v>24895</v>
      </c>
      <c r="D655" t="s">
        <v>46</v>
      </c>
      <c r="E655" t="s">
        <v>50</v>
      </c>
      <c r="F655">
        <v>29286</v>
      </c>
      <c r="G655">
        <v>40238</v>
      </c>
      <c r="I655" t="s">
        <v>46</v>
      </c>
      <c r="J655" t="s">
        <v>50</v>
      </c>
      <c r="K655">
        <v>8747</v>
      </c>
      <c r="L655">
        <v>24895</v>
      </c>
      <c r="M655" t="b">
        <f t="shared" si="42"/>
        <v>1</v>
      </c>
      <c r="N655" t="b">
        <f t="shared" si="43"/>
        <v>1</v>
      </c>
    </row>
    <row r="656" spans="1:14" x14ac:dyDescent="0.2">
      <c r="A656">
        <v>29286</v>
      </c>
      <c r="B656">
        <v>40238</v>
      </c>
      <c r="D656" t="s">
        <v>46</v>
      </c>
      <c r="E656" t="s">
        <v>50</v>
      </c>
      <c r="F656">
        <v>0</v>
      </c>
      <c r="G656">
        <v>0</v>
      </c>
      <c r="I656" t="s">
        <v>46</v>
      </c>
      <c r="J656" t="s">
        <v>50</v>
      </c>
      <c r="K656">
        <v>29286</v>
      </c>
      <c r="L656">
        <v>40238</v>
      </c>
      <c r="M656" t="b">
        <f t="shared" si="42"/>
        <v>1</v>
      </c>
      <c r="N656" t="b">
        <f t="shared" si="43"/>
        <v>1</v>
      </c>
    </row>
    <row r="657" spans="1:14" x14ac:dyDescent="0.2">
      <c r="A657">
        <v>0</v>
      </c>
      <c r="B657">
        <v>0</v>
      </c>
      <c r="D657" t="s">
        <v>46</v>
      </c>
      <c r="E657" t="s">
        <v>50</v>
      </c>
      <c r="F657">
        <v>0</v>
      </c>
      <c r="G657">
        <v>0</v>
      </c>
      <c r="I657" t="s">
        <v>46</v>
      </c>
      <c r="J657" t="s">
        <v>50</v>
      </c>
      <c r="K657">
        <v>0</v>
      </c>
      <c r="L657">
        <v>0</v>
      </c>
      <c r="M657" t="b">
        <f t="shared" si="42"/>
        <v>1</v>
      </c>
      <c r="N657" t="b">
        <f t="shared" si="43"/>
        <v>1</v>
      </c>
    </row>
    <row r="658" spans="1:14" x14ac:dyDescent="0.2">
      <c r="A658">
        <v>0</v>
      </c>
      <c r="B658">
        <v>0</v>
      </c>
      <c r="D658" t="s">
        <v>46</v>
      </c>
      <c r="E658" t="s">
        <v>50</v>
      </c>
      <c r="F658">
        <v>1835</v>
      </c>
      <c r="G658">
        <v>147504</v>
      </c>
      <c r="I658" t="s">
        <v>46</v>
      </c>
      <c r="J658" t="s">
        <v>50</v>
      </c>
      <c r="K658">
        <v>0</v>
      </c>
      <c r="L658">
        <v>0</v>
      </c>
      <c r="M658" t="b">
        <f t="shared" si="42"/>
        <v>1</v>
      </c>
      <c r="N658" t="b">
        <f t="shared" si="43"/>
        <v>1</v>
      </c>
    </row>
    <row r="659" spans="1:14" x14ac:dyDescent="0.2">
      <c r="A659">
        <v>1835</v>
      </c>
      <c r="B659">
        <v>147504</v>
      </c>
      <c r="D659" t="s">
        <v>46</v>
      </c>
      <c r="E659" t="s">
        <v>50</v>
      </c>
      <c r="F659">
        <v>3809510</v>
      </c>
      <c r="G659">
        <v>12245</v>
      </c>
      <c r="I659" t="s">
        <v>46</v>
      </c>
      <c r="J659" t="s">
        <v>50</v>
      </c>
      <c r="K659">
        <v>1835</v>
      </c>
      <c r="L659">
        <v>147504</v>
      </c>
      <c r="M659" t="b">
        <f t="shared" si="42"/>
        <v>1</v>
      </c>
      <c r="N659" t="b">
        <f t="shared" si="43"/>
        <v>1</v>
      </c>
    </row>
    <row r="660" spans="1:14" x14ac:dyDescent="0.2">
      <c r="A660">
        <v>3809510</v>
      </c>
      <c r="B660">
        <v>12245</v>
      </c>
      <c r="D660" t="s">
        <v>46</v>
      </c>
      <c r="E660" t="s">
        <v>50</v>
      </c>
      <c r="F660">
        <v>4484741</v>
      </c>
      <c r="G660">
        <v>3472686</v>
      </c>
      <c r="I660" t="s">
        <v>46</v>
      </c>
      <c r="J660" t="s">
        <v>50</v>
      </c>
      <c r="K660">
        <v>3809510</v>
      </c>
      <c r="L660">
        <v>12245</v>
      </c>
      <c r="M660" t="b">
        <f t="shared" si="42"/>
        <v>1</v>
      </c>
      <c r="N660" t="b">
        <f t="shared" si="43"/>
        <v>1</v>
      </c>
    </row>
    <row r="661" spans="1:14" x14ac:dyDescent="0.2">
      <c r="A661">
        <v>4484741</v>
      </c>
      <c r="B661">
        <v>3472686</v>
      </c>
      <c r="D661" t="s">
        <v>46</v>
      </c>
      <c r="E661" t="s">
        <v>50</v>
      </c>
      <c r="F661">
        <v>30123173</v>
      </c>
      <c r="G661">
        <v>12231630</v>
      </c>
      <c r="I661" t="s">
        <v>46</v>
      </c>
      <c r="J661" t="s">
        <v>50</v>
      </c>
      <c r="K661">
        <v>4484741</v>
      </c>
      <c r="L661">
        <v>3472686</v>
      </c>
      <c r="M661" t="b">
        <f t="shared" si="42"/>
        <v>1</v>
      </c>
      <c r="N661" t="b">
        <f t="shared" si="43"/>
        <v>1</v>
      </c>
    </row>
    <row r="662" spans="1:14" x14ac:dyDescent="0.2">
      <c r="A662">
        <v>30123173</v>
      </c>
      <c r="B662">
        <v>12231630</v>
      </c>
      <c r="D662" t="s">
        <v>46</v>
      </c>
      <c r="E662" t="s">
        <v>50</v>
      </c>
      <c r="F662">
        <v>11036912</v>
      </c>
      <c r="G662">
        <v>5692404</v>
      </c>
      <c r="I662" t="s">
        <v>46</v>
      </c>
      <c r="J662" t="s">
        <v>50</v>
      </c>
      <c r="K662">
        <v>30123173</v>
      </c>
      <c r="L662">
        <v>12231630</v>
      </c>
      <c r="M662" t="b">
        <f t="shared" si="42"/>
        <v>1</v>
      </c>
      <c r="N662" t="b">
        <f t="shared" si="43"/>
        <v>1</v>
      </c>
    </row>
    <row r="663" spans="1:14" x14ac:dyDescent="0.2">
      <c r="A663">
        <v>11036912</v>
      </c>
      <c r="B663">
        <v>5692404</v>
      </c>
      <c r="D663" t="s">
        <v>46</v>
      </c>
      <c r="E663" t="s">
        <v>50</v>
      </c>
      <c r="F663">
        <v>25294560</v>
      </c>
      <c r="G663">
        <v>11934260</v>
      </c>
      <c r="I663" t="s">
        <v>46</v>
      </c>
      <c r="J663" t="s">
        <v>50</v>
      </c>
      <c r="K663">
        <v>11036912</v>
      </c>
      <c r="L663">
        <v>5692404</v>
      </c>
      <c r="M663" t="b">
        <f t="shared" si="42"/>
        <v>1</v>
      </c>
      <c r="N663" t="b">
        <f t="shared" si="43"/>
        <v>1</v>
      </c>
    </row>
    <row r="664" spans="1:14" x14ac:dyDescent="0.2">
      <c r="A664">
        <v>25294560</v>
      </c>
      <c r="B664">
        <v>11934260</v>
      </c>
      <c r="D664" t="s">
        <v>46</v>
      </c>
      <c r="E664" t="s">
        <v>50</v>
      </c>
      <c r="F664">
        <v>6920</v>
      </c>
      <c r="G664">
        <v>12237</v>
      </c>
      <c r="I664" t="s">
        <v>46</v>
      </c>
      <c r="J664" t="s">
        <v>50</v>
      </c>
      <c r="K664">
        <v>25294560</v>
      </c>
      <c r="L664">
        <v>11934260</v>
      </c>
      <c r="M664" t="b">
        <f t="shared" si="42"/>
        <v>1</v>
      </c>
      <c r="N664" t="b">
        <f t="shared" si="43"/>
        <v>1</v>
      </c>
    </row>
    <row r="665" spans="1:14" x14ac:dyDescent="0.2">
      <c r="A665">
        <v>6920</v>
      </c>
      <c r="B665">
        <v>12237</v>
      </c>
      <c r="D665" t="s">
        <v>46</v>
      </c>
      <c r="E665" t="s">
        <v>50</v>
      </c>
      <c r="F665">
        <v>0</v>
      </c>
      <c r="G665">
        <v>102306</v>
      </c>
      <c r="I665" t="s">
        <v>46</v>
      </c>
      <c r="J665" t="s">
        <v>50</v>
      </c>
      <c r="K665">
        <v>6920</v>
      </c>
      <c r="L665">
        <v>12237</v>
      </c>
      <c r="M665" t="b">
        <f t="shared" si="42"/>
        <v>1</v>
      </c>
      <c r="N665" t="b">
        <f t="shared" si="43"/>
        <v>1</v>
      </c>
    </row>
    <row r="666" spans="1:14" x14ac:dyDescent="0.2">
      <c r="A666">
        <v>0</v>
      </c>
      <c r="B666">
        <v>102306</v>
      </c>
      <c r="D666" t="s">
        <v>46</v>
      </c>
      <c r="E666" t="s">
        <v>50</v>
      </c>
      <c r="F666">
        <v>0</v>
      </c>
      <c r="G666">
        <v>0</v>
      </c>
      <c r="I666" t="s">
        <v>46</v>
      </c>
      <c r="J666" t="s">
        <v>50</v>
      </c>
      <c r="K666">
        <v>0</v>
      </c>
      <c r="L666">
        <v>102306</v>
      </c>
      <c r="M666" t="b">
        <f t="shared" si="42"/>
        <v>1</v>
      </c>
      <c r="N666" t="b">
        <f t="shared" si="43"/>
        <v>1</v>
      </c>
    </row>
    <row r="667" spans="1:14" x14ac:dyDescent="0.2">
      <c r="A667">
        <v>0</v>
      </c>
      <c r="B667">
        <v>0</v>
      </c>
      <c r="D667" t="s">
        <v>46</v>
      </c>
      <c r="E667" t="s">
        <v>50</v>
      </c>
      <c r="F667">
        <v>687954</v>
      </c>
      <c r="G667">
        <v>249145</v>
      </c>
      <c r="I667" t="s">
        <v>46</v>
      </c>
      <c r="J667" t="s">
        <v>50</v>
      </c>
      <c r="K667">
        <v>0</v>
      </c>
      <c r="L667">
        <v>0</v>
      </c>
      <c r="M667" t="b">
        <f t="shared" si="42"/>
        <v>1</v>
      </c>
      <c r="N667" t="b">
        <f t="shared" si="43"/>
        <v>1</v>
      </c>
    </row>
    <row r="668" spans="1:14" x14ac:dyDescent="0.2">
      <c r="A668">
        <v>687954</v>
      </c>
      <c r="B668">
        <v>249145</v>
      </c>
      <c r="D668" t="s">
        <v>46</v>
      </c>
      <c r="E668" t="s">
        <v>50</v>
      </c>
      <c r="F668">
        <v>2583492</v>
      </c>
      <c r="G668">
        <v>2443940</v>
      </c>
      <c r="I668" t="s">
        <v>46</v>
      </c>
      <c r="J668" t="s">
        <v>50</v>
      </c>
      <c r="K668">
        <v>687954</v>
      </c>
      <c r="L668">
        <v>249145</v>
      </c>
      <c r="M668" t="b">
        <f t="shared" si="42"/>
        <v>1</v>
      </c>
      <c r="N668" t="b">
        <f t="shared" si="43"/>
        <v>1</v>
      </c>
    </row>
    <row r="669" spans="1:14" x14ac:dyDescent="0.2">
      <c r="A669">
        <v>2583492</v>
      </c>
      <c r="B669">
        <v>2443940</v>
      </c>
      <c r="D669" t="s">
        <v>46</v>
      </c>
      <c r="E669" t="s">
        <v>50</v>
      </c>
      <c r="F669">
        <v>33170</v>
      </c>
      <c r="G669">
        <v>27889</v>
      </c>
      <c r="I669" t="s">
        <v>46</v>
      </c>
      <c r="J669" t="s">
        <v>50</v>
      </c>
      <c r="K669">
        <v>2583492</v>
      </c>
      <c r="L669">
        <v>2443940</v>
      </c>
      <c r="M669" t="b">
        <f t="shared" si="42"/>
        <v>1</v>
      </c>
      <c r="N669" t="b">
        <f t="shared" si="43"/>
        <v>1</v>
      </c>
    </row>
    <row r="670" spans="1:14" x14ac:dyDescent="0.2">
      <c r="A670">
        <v>33170</v>
      </c>
      <c r="B670">
        <v>27889</v>
      </c>
      <c r="D670" t="s">
        <v>46</v>
      </c>
      <c r="E670" t="s">
        <v>50</v>
      </c>
      <c r="F670">
        <v>0</v>
      </c>
      <c r="G670">
        <v>0</v>
      </c>
      <c r="I670" t="s">
        <v>46</v>
      </c>
      <c r="J670" t="s">
        <v>50</v>
      </c>
      <c r="K670">
        <v>33170</v>
      </c>
      <c r="L670">
        <v>27889</v>
      </c>
      <c r="M670" t="b">
        <f t="shared" si="42"/>
        <v>1</v>
      </c>
      <c r="N670" t="b">
        <f t="shared" si="43"/>
        <v>1</v>
      </c>
    </row>
    <row r="671" spans="1:14" x14ac:dyDescent="0.2">
      <c r="A671">
        <v>0</v>
      </c>
      <c r="B671">
        <v>0</v>
      </c>
      <c r="D671" t="s">
        <v>46</v>
      </c>
      <c r="E671" t="s">
        <v>50</v>
      </c>
      <c r="F671">
        <v>0</v>
      </c>
      <c r="G671">
        <v>0</v>
      </c>
      <c r="I671" t="s">
        <v>46</v>
      </c>
      <c r="J671" t="s">
        <v>50</v>
      </c>
      <c r="K671">
        <v>0</v>
      </c>
      <c r="L671">
        <v>0</v>
      </c>
      <c r="M671" t="b">
        <f t="shared" si="42"/>
        <v>1</v>
      </c>
      <c r="N671" t="b">
        <f t="shared" si="43"/>
        <v>1</v>
      </c>
    </row>
    <row r="672" spans="1:14" x14ac:dyDescent="0.2">
      <c r="A672">
        <v>0</v>
      </c>
      <c r="B672">
        <v>0</v>
      </c>
      <c r="D672" t="s">
        <v>46</v>
      </c>
      <c r="E672" t="s">
        <v>50</v>
      </c>
      <c r="F672">
        <v>2302683</v>
      </c>
      <c r="G672">
        <v>17256</v>
      </c>
      <c r="I672" t="s">
        <v>46</v>
      </c>
      <c r="J672" t="s">
        <v>50</v>
      </c>
      <c r="K672">
        <v>0</v>
      </c>
      <c r="L672">
        <v>0</v>
      </c>
      <c r="M672" t="b">
        <f t="shared" si="42"/>
        <v>1</v>
      </c>
      <c r="N672" t="b">
        <f t="shared" si="43"/>
        <v>1</v>
      </c>
    </row>
    <row r="673" spans="1:14" x14ac:dyDescent="0.2">
      <c r="A673">
        <v>2302683</v>
      </c>
      <c r="B673">
        <v>17256</v>
      </c>
      <c r="D673" t="s">
        <v>46</v>
      </c>
      <c r="E673" t="s">
        <v>50</v>
      </c>
      <c r="F673">
        <v>10596</v>
      </c>
      <c r="G673">
        <v>6152</v>
      </c>
      <c r="I673" t="s">
        <v>46</v>
      </c>
      <c r="J673" t="s">
        <v>50</v>
      </c>
      <c r="K673">
        <v>2302683</v>
      </c>
      <c r="L673">
        <v>17256</v>
      </c>
      <c r="M673" t="b">
        <f t="shared" si="42"/>
        <v>1</v>
      </c>
      <c r="N673" t="b">
        <f t="shared" si="43"/>
        <v>1</v>
      </c>
    </row>
    <row r="674" spans="1:14" x14ac:dyDescent="0.2">
      <c r="A674">
        <v>10596</v>
      </c>
      <c r="B674">
        <v>6152</v>
      </c>
      <c r="I674" t="s">
        <v>46</v>
      </c>
      <c r="J674" t="s">
        <v>50</v>
      </c>
      <c r="K674">
        <v>10596</v>
      </c>
      <c r="L674">
        <v>6152</v>
      </c>
      <c r="M674" t="b">
        <f t="shared" si="42"/>
        <v>1</v>
      </c>
      <c r="N674" t="b">
        <f t="shared" si="43"/>
        <v>1</v>
      </c>
    </row>
    <row r="675" spans="1:14" x14ac:dyDescent="0.2">
      <c r="A675">
        <v>0</v>
      </c>
      <c r="B675">
        <v>0</v>
      </c>
      <c r="D675" t="s">
        <v>46</v>
      </c>
      <c r="E675" t="s">
        <v>50</v>
      </c>
      <c r="F675">
        <v>386431</v>
      </c>
      <c r="G675">
        <v>262143</v>
      </c>
      <c r="J675" t="s">
        <v>50</v>
      </c>
      <c r="K675">
        <v>0</v>
      </c>
      <c r="L675">
        <v>0</v>
      </c>
      <c r="M675" t="b">
        <f t="shared" si="42"/>
        <v>1</v>
      </c>
      <c r="N675" t="b">
        <f t="shared" si="43"/>
        <v>1</v>
      </c>
    </row>
    <row r="676" spans="1:14" x14ac:dyDescent="0.2">
      <c r="A676">
        <v>386431</v>
      </c>
      <c r="B676">
        <v>262143</v>
      </c>
      <c r="D676" t="s">
        <v>46</v>
      </c>
      <c r="E676" t="s">
        <v>50</v>
      </c>
      <c r="F676">
        <v>57550</v>
      </c>
      <c r="G676">
        <v>23908</v>
      </c>
      <c r="I676" t="s">
        <v>46</v>
      </c>
      <c r="J676" t="s">
        <v>50</v>
      </c>
      <c r="K676">
        <v>386431</v>
      </c>
      <c r="L676">
        <v>262143</v>
      </c>
      <c r="M676" t="b">
        <f t="shared" ref="M676:M739" si="44">A676=K676</f>
        <v>1</v>
      </c>
      <c r="N676" t="b">
        <f t="shared" ref="N676:N739" si="45">B676=L676</f>
        <v>1</v>
      </c>
    </row>
    <row r="677" spans="1:14" x14ac:dyDescent="0.2">
      <c r="A677">
        <v>57550</v>
      </c>
      <c r="B677">
        <v>23908</v>
      </c>
      <c r="D677" t="s">
        <v>46</v>
      </c>
      <c r="E677" t="s">
        <v>50</v>
      </c>
      <c r="F677">
        <v>0</v>
      </c>
      <c r="G677">
        <v>206328</v>
      </c>
      <c r="I677" t="s">
        <v>46</v>
      </c>
      <c r="J677" t="s">
        <v>50</v>
      </c>
      <c r="K677">
        <v>57550</v>
      </c>
      <c r="L677">
        <v>23908</v>
      </c>
      <c r="M677" t="b">
        <f t="shared" si="44"/>
        <v>1</v>
      </c>
      <c r="N677" t="b">
        <f t="shared" si="45"/>
        <v>1</v>
      </c>
    </row>
    <row r="678" spans="1:14" x14ac:dyDescent="0.2">
      <c r="A678">
        <v>0</v>
      </c>
      <c r="B678">
        <v>206328</v>
      </c>
      <c r="D678" t="s">
        <v>46</v>
      </c>
      <c r="E678" t="s">
        <v>50</v>
      </c>
      <c r="F678">
        <v>9157</v>
      </c>
      <c r="G678">
        <v>772</v>
      </c>
      <c r="I678" t="s">
        <v>46</v>
      </c>
      <c r="J678" t="s">
        <v>50</v>
      </c>
      <c r="K678">
        <v>0</v>
      </c>
      <c r="L678">
        <v>206328</v>
      </c>
      <c r="M678" t="b">
        <f t="shared" si="44"/>
        <v>1</v>
      </c>
      <c r="N678" t="b">
        <f t="shared" si="45"/>
        <v>1</v>
      </c>
    </row>
    <row r="679" spans="1:14" x14ac:dyDescent="0.2">
      <c r="A679">
        <v>9157</v>
      </c>
      <c r="B679">
        <v>772</v>
      </c>
      <c r="D679" t="s">
        <v>46</v>
      </c>
      <c r="E679" t="s">
        <v>50</v>
      </c>
      <c r="F679">
        <v>501019</v>
      </c>
      <c r="G679">
        <v>485647</v>
      </c>
      <c r="I679" t="s">
        <v>46</v>
      </c>
      <c r="J679" t="s">
        <v>50</v>
      </c>
      <c r="K679">
        <v>9157</v>
      </c>
      <c r="L679">
        <v>772</v>
      </c>
      <c r="M679" t="b">
        <f t="shared" si="44"/>
        <v>1</v>
      </c>
      <c r="N679" t="b">
        <f t="shared" si="45"/>
        <v>1</v>
      </c>
    </row>
    <row r="680" spans="1:14" x14ac:dyDescent="0.2">
      <c r="A680">
        <v>501019</v>
      </c>
      <c r="B680">
        <v>485647</v>
      </c>
      <c r="D680" t="s">
        <v>46</v>
      </c>
      <c r="E680" t="s">
        <v>50</v>
      </c>
      <c r="F680">
        <v>6280658</v>
      </c>
      <c r="G680">
        <v>3788834</v>
      </c>
      <c r="I680" t="s">
        <v>46</v>
      </c>
      <c r="J680" t="s">
        <v>50</v>
      </c>
      <c r="K680">
        <v>501019</v>
      </c>
      <c r="L680">
        <v>485647</v>
      </c>
      <c r="M680" t="b">
        <f t="shared" si="44"/>
        <v>1</v>
      </c>
      <c r="N680" t="b">
        <f t="shared" si="45"/>
        <v>1</v>
      </c>
    </row>
    <row r="681" spans="1:14" x14ac:dyDescent="0.2">
      <c r="A681">
        <v>6280658</v>
      </c>
      <c r="B681">
        <v>3788834</v>
      </c>
      <c r="D681" t="s">
        <v>46</v>
      </c>
      <c r="E681" t="s">
        <v>50</v>
      </c>
      <c r="F681">
        <v>259552</v>
      </c>
      <c r="G681">
        <v>539368</v>
      </c>
      <c r="I681" t="s">
        <v>46</v>
      </c>
      <c r="J681" t="s">
        <v>50</v>
      </c>
      <c r="K681">
        <v>6280658</v>
      </c>
      <c r="L681">
        <v>3788834</v>
      </c>
      <c r="M681" t="b">
        <f t="shared" si="44"/>
        <v>1</v>
      </c>
      <c r="N681" t="b">
        <f t="shared" si="45"/>
        <v>1</v>
      </c>
    </row>
    <row r="682" spans="1:14" x14ac:dyDescent="0.2">
      <c r="A682">
        <v>259552</v>
      </c>
      <c r="B682">
        <v>539368</v>
      </c>
      <c r="D682" t="s">
        <v>46</v>
      </c>
      <c r="E682" t="s">
        <v>50</v>
      </c>
      <c r="F682">
        <v>33291</v>
      </c>
      <c r="G682">
        <v>0</v>
      </c>
      <c r="I682" t="s">
        <v>46</v>
      </c>
      <c r="J682" t="s">
        <v>50</v>
      </c>
      <c r="K682">
        <v>259552</v>
      </c>
      <c r="L682">
        <v>539368</v>
      </c>
      <c r="M682" t="b">
        <f t="shared" si="44"/>
        <v>1</v>
      </c>
      <c r="N682" t="b">
        <f t="shared" si="45"/>
        <v>1</v>
      </c>
    </row>
    <row r="683" spans="1:14" x14ac:dyDescent="0.2">
      <c r="A683">
        <v>33291</v>
      </c>
      <c r="B683">
        <v>0</v>
      </c>
      <c r="D683" t="s">
        <v>46</v>
      </c>
      <c r="E683" t="s">
        <v>50</v>
      </c>
      <c r="F683">
        <v>862996</v>
      </c>
      <c r="G683">
        <v>2567523</v>
      </c>
      <c r="I683" t="s">
        <v>46</v>
      </c>
      <c r="J683" t="s">
        <v>50</v>
      </c>
      <c r="K683">
        <v>33291</v>
      </c>
      <c r="L683">
        <v>0</v>
      </c>
      <c r="M683" t="b">
        <f t="shared" si="44"/>
        <v>1</v>
      </c>
      <c r="N683" t="b">
        <f t="shared" si="45"/>
        <v>1</v>
      </c>
    </row>
    <row r="684" spans="1:14" x14ac:dyDescent="0.2">
      <c r="A684">
        <v>862996</v>
      </c>
      <c r="B684">
        <v>2567523</v>
      </c>
      <c r="D684" t="s">
        <v>46</v>
      </c>
      <c r="E684" t="s">
        <v>50</v>
      </c>
      <c r="F684">
        <v>23485</v>
      </c>
      <c r="G684">
        <v>138541</v>
      </c>
      <c r="I684" t="s">
        <v>46</v>
      </c>
      <c r="J684" t="s">
        <v>50</v>
      </c>
      <c r="K684">
        <v>862996</v>
      </c>
      <c r="L684">
        <v>2567523</v>
      </c>
      <c r="M684" t="b">
        <f t="shared" si="44"/>
        <v>1</v>
      </c>
      <c r="N684" t="b">
        <f t="shared" si="45"/>
        <v>1</v>
      </c>
    </row>
    <row r="685" spans="1:14" x14ac:dyDescent="0.2">
      <c r="A685">
        <v>23485</v>
      </c>
      <c r="B685">
        <v>138541</v>
      </c>
      <c r="D685" t="s">
        <v>46</v>
      </c>
      <c r="E685" t="s">
        <v>50</v>
      </c>
      <c r="F685">
        <v>11695</v>
      </c>
      <c r="G685">
        <v>18412</v>
      </c>
      <c r="I685" t="s">
        <v>46</v>
      </c>
      <c r="J685" t="s">
        <v>50</v>
      </c>
      <c r="K685">
        <v>23485</v>
      </c>
      <c r="L685">
        <v>138541</v>
      </c>
      <c r="M685" t="b">
        <f t="shared" si="44"/>
        <v>1</v>
      </c>
      <c r="N685" t="b">
        <f t="shared" si="45"/>
        <v>1</v>
      </c>
    </row>
    <row r="686" spans="1:14" x14ac:dyDescent="0.2">
      <c r="A686">
        <v>11695</v>
      </c>
      <c r="B686">
        <v>18412</v>
      </c>
      <c r="D686" t="s">
        <v>46</v>
      </c>
      <c r="E686" t="s">
        <v>50</v>
      </c>
      <c r="F686">
        <v>34498</v>
      </c>
      <c r="G686">
        <v>48005</v>
      </c>
      <c r="I686" t="s">
        <v>46</v>
      </c>
      <c r="J686" t="s">
        <v>50</v>
      </c>
      <c r="K686">
        <v>11695</v>
      </c>
      <c r="L686">
        <v>18412</v>
      </c>
      <c r="M686" t="b">
        <f t="shared" si="44"/>
        <v>1</v>
      </c>
      <c r="N686" t="b">
        <f t="shared" si="45"/>
        <v>1</v>
      </c>
    </row>
    <row r="687" spans="1:14" x14ac:dyDescent="0.2">
      <c r="A687">
        <v>34498</v>
      </c>
      <c r="B687">
        <v>48005</v>
      </c>
      <c r="D687" t="s">
        <v>46</v>
      </c>
      <c r="E687" t="s">
        <v>50</v>
      </c>
      <c r="F687">
        <v>0</v>
      </c>
      <c r="G687">
        <v>0</v>
      </c>
      <c r="I687" t="s">
        <v>46</v>
      </c>
      <c r="J687" t="s">
        <v>50</v>
      </c>
      <c r="K687">
        <v>34498</v>
      </c>
      <c r="L687">
        <v>48005</v>
      </c>
      <c r="M687" t="b">
        <f t="shared" si="44"/>
        <v>1</v>
      </c>
      <c r="N687" t="b">
        <f t="shared" si="45"/>
        <v>1</v>
      </c>
    </row>
    <row r="688" spans="1:14" x14ac:dyDescent="0.2">
      <c r="A688">
        <v>0</v>
      </c>
      <c r="B688">
        <v>0</v>
      </c>
      <c r="D688" t="s">
        <v>46</v>
      </c>
      <c r="E688" t="s">
        <v>50</v>
      </c>
      <c r="F688">
        <v>0</v>
      </c>
      <c r="G688">
        <v>0</v>
      </c>
      <c r="I688" t="s">
        <v>46</v>
      </c>
      <c r="J688" t="s">
        <v>50</v>
      </c>
      <c r="K688">
        <v>0</v>
      </c>
      <c r="L688">
        <v>0</v>
      </c>
      <c r="M688" t="b">
        <f t="shared" si="44"/>
        <v>1</v>
      </c>
      <c r="N688" t="b">
        <f t="shared" si="45"/>
        <v>1</v>
      </c>
    </row>
    <row r="689" spans="1:14" x14ac:dyDescent="0.2">
      <c r="A689">
        <v>0</v>
      </c>
      <c r="B689">
        <v>0</v>
      </c>
      <c r="D689" t="s">
        <v>46</v>
      </c>
      <c r="E689" t="s">
        <v>50</v>
      </c>
      <c r="F689">
        <v>10576</v>
      </c>
      <c r="G689">
        <v>110172</v>
      </c>
      <c r="I689" t="s">
        <v>46</v>
      </c>
      <c r="J689" t="s">
        <v>50</v>
      </c>
      <c r="K689">
        <v>0</v>
      </c>
      <c r="L689">
        <v>0</v>
      </c>
      <c r="M689" t="b">
        <f t="shared" si="44"/>
        <v>1</v>
      </c>
      <c r="N689" t="b">
        <f t="shared" si="45"/>
        <v>1</v>
      </c>
    </row>
    <row r="690" spans="1:14" x14ac:dyDescent="0.2">
      <c r="A690">
        <v>10576</v>
      </c>
      <c r="B690">
        <v>110172</v>
      </c>
      <c r="D690" t="s">
        <v>46</v>
      </c>
      <c r="E690" t="s">
        <v>50</v>
      </c>
      <c r="F690">
        <v>3608969</v>
      </c>
      <c r="G690">
        <v>28121</v>
      </c>
      <c r="I690" t="s">
        <v>46</v>
      </c>
      <c r="J690" t="s">
        <v>50</v>
      </c>
      <c r="K690">
        <v>10576</v>
      </c>
      <c r="L690">
        <v>110172</v>
      </c>
      <c r="M690" t="b">
        <f t="shared" si="44"/>
        <v>1</v>
      </c>
      <c r="N690" t="b">
        <f t="shared" si="45"/>
        <v>1</v>
      </c>
    </row>
    <row r="691" spans="1:14" x14ac:dyDescent="0.2">
      <c r="A691">
        <v>3608969</v>
      </c>
      <c r="B691">
        <v>28121</v>
      </c>
      <c r="D691" t="s">
        <v>46</v>
      </c>
      <c r="E691" t="s">
        <v>50</v>
      </c>
      <c r="F691">
        <v>4327730</v>
      </c>
      <c r="G691">
        <v>4060611</v>
      </c>
      <c r="I691" t="s">
        <v>46</v>
      </c>
      <c r="J691" t="s">
        <v>50</v>
      </c>
      <c r="K691">
        <v>3608969</v>
      </c>
      <c r="L691">
        <v>28121</v>
      </c>
      <c r="M691" t="b">
        <f t="shared" si="44"/>
        <v>1</v>
      </c>
      <c r="N691" t="b">
        <f t="shared" si="45"/>
        <v>1</v>
      </c>
    </row>
    <row r="692" spans="1:14" x14ac:dyDescent="0.2">
      <c r="A692">
        <v>4327730</v>
      </c>
      <c r="B692">
        <v>4060611</v>
      </c>
      <c r="D692" t="s">
        <v>46</v>
      </c>
      <c r="E692" t="s">
        <v>50</v>
      </c>
      <c r="F692">
        <v>27018327</v>
      </c>
      <c r="G692">
        <v>12848572</v>
      </c>
      <c r="I692" t="s">
        <v>46</v>
      </c>
      <c r="J692" t="s">
        <v>50</v>
      </c>
      <c r="K692">
        <v>4327730</v>
      </c>
      <c r="L692">
        <v>4060611</v>
      </c>
      <c r="M692" t="b">
        <f t="shared" si="44"/>
        <v>1</v>
      </c>
      <c r="N692" t="b">
        <f t="shared" si="45"/>
        <v>1</v>
      </c>
    </row>
    <row r="693" spans="1:14" x14ac:dyDescent="0.2">
      <c r="A693">
        <v>27018327</v>
      </c>
      <c r="B693">
        <v>12848572</v>
      </c>
      <c r="D693" t="s">
        <v>46</v>
      </c>
      <c r="E693" t="s">
        <v>50</v>
      </c>
      <c r="F693">
        <v>10785132</v>
      </c>
      <c r="G693">
        <v>6025672</v>
      </c>
      <c r="I693" t="s">
        <v>46</v>
      </c>
      <c r="J693" t="s">
        <v>50</v>
      </c>
      <c r="K693">
        <v>27018327</v>
      </c>
      <c r="L693">
        <v>12848572</v>
      </c>
      <c r="M693" t="b">
        <f t="shared" si="44"/>
        <v>1</v>
      </c>
      <c r="N693" t="b">
        <f t="shared" si="45"/>
        <v>1</v>
      </c>
    </row>
    <row r="694" spans="1:14" x14ac:dyDescent="0.2">
      <c r="A694">
        <v>10785132</v>
      </c>
      <c r="B694">
        <v>6025672</v>
      </c>
      <c r="D694" t="s">
        <v>46</v>
      </c>
      <c r="E694" t="s">
        <v>50</v>
      </c>
      <c r="F694">
        <v>26248291</v>
      </c>
      <c r="G694">
        <v>11201603</v>
      </c>
      <c r="I694" t="s">
        <v>46</v>
      </c>
      <c r="J694" t="s">
        <v>50</v>
      </c>
      <c r="K694">
        <v>10785132</v>
      </c>
      <c r="L694">
        <v>6025672</v>
      </c>
      <c r="M694" t="b">
        <f t="shared" si="44"/>
        <v>1</v>
      </c>
      <c r="N694" t="b">
        <f t="shared" si="45"/>
        <v>1</v>
      </c>
    </row>
    <row r="695" spans="1:14" x14ac:dyDescent="0.2">
      <c r="A695">
        <v>26248291</v>
      </c>
      <c r="B695">
        <v>11201603</v>
      </c>
      <c r="D695" t="s">
        <v>46</v>
      </c>
      <c r="E695" t="s">
        <v>50</v>
      </c>
      <c r="F695">
        <v>5796</v>
      </c>
      <c r="G695">
        <v>15485</v>
      </c>
      <c r="I695" t="s">
        <v>46</v>
      </c>
      <c r="J695" t="s">
        <v>50</v>
      </c>
      <c r="K695">
        <v>26248291</v>
      </c>
      <c r="L695">
        <v>11201603</v>
      </c>
      <c r="M695" t="b">
        <f t="shared" si="44"/>
        <v>1</v>
      </c>
      <c r="N695" t="b">
        <f t="shared" si="45"/>
        <v>1</v>
      </c>
    </row>
    <row r="696" spans="1:14" x14ac:dyDescent="0.2">
      <c r="A696">
        <v>5796</v>
      </c>
      <c r="B696">
        <v>15485</v>
      </c>
      <c r="D696" t="s">
        <v>46</v>
      </c>
      <c r="E696" t="s">
        <v>50</v>
      </c>
      <c r="F696">
        <v>0</v>
      </c>
      <c r="G696">
        <v>102730</v>
      </c>
      <c r="I696" t="s">
        <v>46</v>
      </c>
      <c r="J696" t="s">
        <v>50</v>
      </c>
      <c r="K696">
        <v>5796</v>
      </c>
      <c r="L696">
        <v>15485</v>
      </c>
      <c r="M696" t="b">
        <f t="shared" si="44"/>
        <v>1</v>
      </c>
      <c r="N696" t="b">
        <f t="shared" si="45"/>
        <v>1</v>
      </c>
    </row>
    <row r="697" spans="1:14" x14ac:dyDescent="0.2">
      <c r="A697">
        <v>0</v>
      </c>
      <c r="B697">
        <v>102730</v>
      </c>
      <c r="D697" t="s">
        <v>46</v>
      </c>
      <c r="E697" t="s">
        <v>50</v>
      </c>
      <c r="F697">
        <v>0</v>
      </c>
      <c r="G697">
        <v>0</v>
      </c>
      <c r="I697" t="s">
        <v>46</v>
      </c>
      <c r="J697" t="s">
        <v>50</v>
      </c>
      <c r="K697">
        <v>0</v>
      </c>
      <c r="L697">
        <v>102730</v>
      </c>
      <c r="M697" t="b">
        <f t="shared" si="44"/>
        <v>1</v>
      </c>
      <c r="N697" t="b">
        <f t="shared" si="45"/>
        <v>1</v>
      </c>
    </row>
    <row r="698" spans="1:14" x14ac:dyDescent="0.2">
      <c r="A698">
        <v>0</v>
      </c>
      <c r="B698">
        <v>0</v>
      </c>
      <c r="D698" t="s">
        <v>46</v>
      </c>
      <c r="E698" t="s">
        <v>50</v>
      </c>
      <c r="F698">
        <v>717525</v>
      </c>
      <c r="G698">
        <v>314237</v>
      </c>
      <c r="I698" t="s">
        <v>46</v>
      </c>
      <c r="J698" t="s">
        <v>50</v>
      </c>
      <c r="K698">
        <v>0</v>
      </c>
      <c r="L698">
        <v>0</v>
      </c>
      <c r="M698" t="b">
        <f t="shared" si="44"/>
        <v>1</v>
      </c>
      <c r="N698" t="b">
        <f t="shared" si="45"/>
        <v>1</v>
      </c>
    </row>
    <row r="699" spans="1:14" x14ac:dyDescent="0.2">
      <c r="A699">
        <v>717525</v>
      </c>
      <c r="B699">
        <v>314237</v>
      </c>
      <c r="D699" t="s">
        <v>46</v>
      </c>
      <c r="E699" t="s">
        <v>50</v>
      </c>
      <c r="F699">
        <v>2562213</v>
      </c>
      <c r="G699">
        <v>2538802</v>
      </c>
      <c r="I699" t="s">
        <v>46</v>
      </c>
      <c r="J699" t="s">
        <v>50</v>
      </c>
      <c r="K699">
        <v>717525</v>
      </c>
      <c r="L699">
        <v>314237</v>
      </c>
      <c r="M699" t="b">
        <f t="shared" si="44"/>
        <v>1</v>
      </c>
      <c r="N699" t="b">
        <f t="shared" si="45"/>
        <v>1</v>
      </c>
    </row>
    <row r="700" spans="1:14" x14ac:dyDescent="0.2">
      <c r="A700">
        <v>2562213</v>
      </c>
      <c r="B700">
        <v>2538802</v>
      </c>
      <c r="D700" t="s">
        <v>46</v>
      </c>
      <c r="E700" t="s">
        <v>50</v>
      </c>
      <c r="F700">
        <v>33161</v>
      </c>
      <c r="G700">
        <v>31551</v>
      </c>
      <c r="I700" t="s">
        <v>46</v>
      </c>
      <c r="J700" t="s">
        <v>50</v>
      </c>
      <c r="K700">
        <v>2562213</v>
      </c>
      <c r="L700">
        <v>2538802</v>
      </c>
      <c r="M700" t="b">
        <f t="shared" si="44"/>
        <v>1</v>
      </c>
      <c r="N700" t="b">
        <f t="shared" si="45"/>
        <v>1</v>
      </c>
    </row>
    <row r="701" spans="1:14" x14ac:dyDescent="0.2">
      <c r="A701">
        <v>33161</v>
      </c>
      <c r="B701">
        <v>31551</v>
      </c>
      <c r="D701" t="s">
        <v>46</v>
      </c>
      <c r="E701" t="s">
        <v>50</v>
      </c>
      <c r="F701">
        <v>0</v>
      </c>
      <c r="G701">
        <v>0</v>
      </c>
      <c r="I701" t="s">
        <v>46</v>
      </c>
      <c r="J701" t="s">
        <v>50</v>
      </c>
      <c r="K701">
        <v>33161</v>
      </c>
      <c r="L701">
        <v>31551</v>
      </c>
      <c r="M701" t="b">
        <f t="shared" si="44"/>
        <v>1</v>
      </c>
      <c r="N701" t="b">
        <f t="shared" si="45"/>
        <v>1</v>
      </c>
    </row>
    <row r="702" spans="1:14" x14ac:dyDescent="0.2">
      <c r="A702">
        <v>0</v>
      </c>
      <c r="B702">
        <v>0</v>
      </c>
      <c r="D702" t="s">
        <v>46</v>
      </c>
      <c r="E702" t="s">
        <v>50</v>
      </c>
      <c r="F702">
        <v>0</v>
      </c>
      <c r="G702">
        <v>0</v>
      </c>
      <c r="I702" t="s">
        <v>46</v>
      </c>
      <c r="J702" t="s">
        <v>50</v>
      </c>
      <c r="K702">
        <v>0</v>
      </c>
      <c r="L702">
        <v>0</v>
      </c>
      <c r="M702" t="b">
        <f t="shared" si="44"/>
        <v>1</v>
      </c>
      <c r="N702" t="b">
        <f t="shared" si="45"/>
        <v>1</v>
      </c>
    </row>
    <row r="703" spans="1:14" x14ac:dyDescent="0.2">
      <c r="A703">
        <v>0</v>
      </c>
      <c r="B703">
        <v>0</v>
      </c>
      <c r="D703" t="s">
        <v>46</v>
      </c>
      <c r="E703" t="s">
        <v>50</v>
      </c>
      <c r="F703">
        <v>2477973</v>
      </c>
      <c r="G703">
        <v>22361</v>
      </c>
      <c r="I703" t="s">
        <v>46</v>
      </c>
      <c r="J703" t="s">
        <v>50</v>
      </c>
      <c r="K703">
        <v>0</v>
      </c>
      <c r="L703">
        <v>0</v>
      </c>
      <c r="M703" t="b">
        <f t="shared" si="44"/>
        <v>1</v>
      </c>
      <c r="N703" t="b">
        <f t="shared" si="45"/>
        <v>1</v>
      </c>
    </row>
    <row r="704" spans="1:14" x14ac:dyDescent="0.2">
      <c r="A704">
        <v>2477973</v>
      </c>
      <c r="B704">
        <v>22361</v>
      </c>
      <c r="D704" t="s">
        <v>46</v>
      </c>
      <c r="E704" t="s">
        <v>50</v>
      </c>
      <c r="F704">
        <v>15406</v>
      </c>
      <c r="G704">
        <v>7844</v>
      </c>
      <c r="I704" t="s">
        <v>46</v>
      </c>
      <c r="J704" t="s">
        <v>50</v>
      </c>
      <c r="K704">
        <v>2477973</v>
      </c>
      <c r="L704">
        <v>22361</v>
      </c>
      <c r="M704" t="b">
        <f t="shared" si="44"/>
        <v>1</v>
      </c>
      <c r="N704" t="b">
        <f t="shared" si="45"/>
        <v>1</v>
      </c>
    </row>
    <row r="705" spans="1:14" x14ac:dyDescent="0.2">
      <c r="A705">
        <v>15406</v>
      </c>
      <c r="B705">
        <v>7844</v>
      </c>
      <c r="I705" t="s">
        <v>46</v>
      </c>
      <c r="J705" t="s">
        <v>50</v>
      </c>
      <c r="K705">
        <v>15406</v>
      </c>
      <c r="L705">
        <v>7844</v>
      </c>
      <c r="M705" t="b">
        <f t="shared" si="44"/>
        <v>1</v>
      </c>
      <c r="N705" t="b">
        <f t="shared" si="45"/>
        <v>1</v>
      </c>
    </row>
    <row r="706" spans="1:14" x14ac:dyDescent="0.2">
      <c r="A706">
        <v>0</v>
      </c>
      <c r="B706">
        <v>10</v>
      </c>
      <c r="D706" t="s">
        <v>46</v>
      </c>
      <c r="E706" t="s">
        <v>50</v>
      </c>
      <c r="F706">
        <v>334878</v>
      </c>
      <c r="G706">
        <v>222566</v>
      </c>
      <c r="J706" t="s">
        <v>50</v>
      </c>
      <c r="K706">
        <v>0</v>
      </c>
      <c r="L706">
        <v>10</v>
      </c>
      <c r="M706" t="b">
        <f t="shared" si="44"/>
        <v>1</v>
      </c>
      <c r="N706" t="b">
        <f t="shared" si="45"/>
        <v>1</v>
      </c>
    </row>
    <row r="707" spans="1:14" x14ac:dyDescent="0.2">
      <c r="A707">
        <v>334878</v>
      </c>
      <c r="B707">
        <v>222566</v>
      </c>
      <c r="D707" t="s">
        <v>46</v>
      </c>
      <c r="E707" t="s">
        <v>50</v>
      </c>
      <c r="F707">
        <v>46001</v>
      </c>
      <c r="G707">
        <v>23847</v>
      </c>
      <c r="I707" t="s">
        <v>46</v>
      </c>
      <c r="J707" t="s">
        <v>50</v>
      </c>
      <c r="K707">
        <v>334878</v>
      </c>
      <c r="L707">
        <v>222566</v>
      </c>
      <c r="M707" t="b">
        <f t="shared" si="44"/>
        <v>1</v>
      </c>
      <c r="N707" t="b">
        <f t="shared" si="45"/>
        <v>1</v>
      </c>
    </row>
    <row r="708" spans="1:14" x14ac:dyDescent="0.2">
      <c r="A708">
        <v>46001</v>
      </c>
      <c r="B708">
        <v>23847</v>
      </c>
      <c r="D708" t="s">
        <v>46</v>
      </c>
      <c r="E708" t="s">
        <v>50</v>
      </c>
      <c r="F708">
        <v>0</v>
      </c>
      <c r="G708">
        <v>243119</v>
      </c>
      <c r="I708" t="s">
        <v>46</v>
      </c>
      <c r="J708" t="s">
        <v>50</v>
      </c>
      <c r="K708">
        <v>46001</v>
      </c>
      <c r="L708">
        <v>23847</v>
      </c>
      <c r="M708" t="b">
        <f t="shared" si="44"/>
        <v>1</v>
      </c>
      <c r="N708" t="b">
        <f t="shared" si="45"/>
        <v>1</v>
      </c>
    </row>
    <row r="709" spans="1:14" x14ac:dyDescent="0.2">
      <c r="A709">
        <v>0</v>
      </c>
      <c r="B709">
        <v>243119</v>
      </c>
      <c r="D709" t="s">
        <v>46</v>
      </c>
      <c r="E709" t="s">
        <v>50</v>
      </c>
      <c r="F709">
        <v>10453</v>
      </c>
      <c r="G709">
        <v>31818</v>
      </c>
      <c r="I709" t="s">
        <v>46</v>
      </c>
      <c r="J709" t="s">
        <v>50</v>
      </c>
      <c r="K709">
        <v>0</v>
      </c>
      <c r="L709">
        <v>243119</v>
      </c>
      <c r="M709" t="b">
        <f t="shared" si="44"/>
        <v>1</v>
      </c>
      <c r="N709" t="b">
        <f t="shared" si="45"/>
        <v>1</v>
      </c>
    </row>
    <row r="710" spans="1:14" x14ac:dyDescent="0.2">
      <c r="A710">
        <v>10453</v>
      </c>
      <c r="B710">
        <v>31818</v>
      </c>
      <c r="D710" t="s">
        <v>46</v>
      </c>
      <c r="E710" t="s">
        <v>50</v>
      </c>
      <c r="F710">
        <v>385207</v>
      </c>
      <c r="G710">
        <v>372042</v>
      </c>
      <c r="I710" t="s">
        <v>46</v>
      </c>
      <c r="J710" t="s">
        <v>50</v>
      </c>
      <c r="K710">
        <v>10453</v>
      </c>
      <c r="L710">
        <v>31818</v>
      </c>
      <c r="M710" t="b">
        <f t="shared" si="44"/>
        <v>1</v>
      </c>
      <c r="N710" t="b">
        <f t="shared" si="45"/>
        <v>1</v>
      </c>
    </row>
    <row r="711" spans="1:14" x14ac:dyDescent="0.2">
      <c r="A711">
        <v>385207</v>
      </c>
      <c r="B711">
        <v>372042</v>
      </c>
      <c r="D711" t="s">
        <v>46</v>
      </c>
      <c r="E711" t="s">
        <v>50</v>
      </c>
      <c r="F711">
        <v>6024457</v>
      </c>
      <c r="G711">
        <v>3452404</v>
      </c>
      <c r="I711" t="s">
        <v>46</v>
      </c>
      <c r="J711" t="s">
        <v>50</v>
      </c>
      <c r="K711">
        <v>385207</v>
      </c>
      <c r="L711">
        <v>372042</v>
      </c>
      <c r="M711" t="b">
        <f t="shared" si="44"/>
        <v>1</v>
      </c>
      <c r="N711" t="b">
        <f t="shared" si="45"/>
        <v>1</v>
      </c>
    </row>
    <row r="712" spans="1:14" x14ac:dyDescent="0.2">
      <c r="A712">
        <v>6024457</v>
      </c>
      <c r="B712">
        <v>3452404</v>
      </c>
      <c r="D712" t="s">
        <v>46</v>
      </c>
      <c r="E712" t="s">
        <v>50</v>
      </c>
      <c r="F712">
        <v>212245</v>
      </c>
      <c r="G712">
        <v>383568</v>
      </c>
      <c r="I712" t="s">
        <v>46</v>
      </c>
      <c r="J712" t="s">
        <v>50</v>
      </c>
      <c r="K712">
        <v>6024457</v>
      </c>
      <c r="L712">
        <v>3452404</v>
      </c>
      <c r="M712" t="b">
        <f t="shared" si="44"/>
        <v>1</v>
      </c>
      <c r="N712" t="b">
        <f t="shared" si="45"/>
        <v>1</v>
      </c>
    </row>
    <row r="713" spans="1:14" x14ac:dyDescent="0.2">
      <c r="A713">
        <v>212245</v>
      </c>
      <c r="B713">
        <v>383568</v>
      </c>
      <c r="D713" t="s">
        <v>46</v>
      </c>
      <c r="E713" t="s">
        <v>50</v>
      </c>
      <c r="F713">
        <v>24615</v>
      </c>
      <c r="G713">
        <v>0</v>
      </c>
      <c r="I713" t="s">
        <v>46</v>
      </c>
      <c r="J713" t="s">
        <v>50</v>
      </c>
      <c r="K713">
        <v>212245</v>
      </c>
      <c r="L713">
        <v>383568</v>
      </c>
      <c r="M713" t="b">
        <f t="shared" si="44"/>
        <v>1</v>
      </c>
      <c r="N713" t="b">
        <f t="shared" si="45"/>
        <v>1</v>
      </c>
    </row>
    <row r="714" spans="1:14" x14ac:dyDescent="0.2">
      <c r="A714">
        <v>24615</v>
      </c>
      <c r="B714">
        <v>0</v>
      </c>
      <c r="D714" t="s">
        <v>46</v>
      </c>
      <c r="E714" t="s">
        <v>50</v>
      </c>
      <c r="F714">
        <v>770417</v>
      </c>
      <c r="G714">
        <v>2366045</v>
      </c>
      <c r="I714" t="s">
        <v>46</v>
      </c>
      <c r="J714" t="s">
        <v>50</v>
      </c>
      <c r="K714">
        <v>24615</v>
      </c>
      <c r="L714">
        <v>0</v>
      </c>
      <c r="M714" t="b">
        <f t="shared" si="44"/>
        <v>1</v>
      </c>
      <c r="N714" t="b">
        <f t="shared" si="45"/>
        <v>1</v>
      </c>
    </row>
    <row r="715" spans="1:14" x14ac:dyDescent="0.2">
      <c r="A715">
        <v>770417</v>
      </c>
      <c r="B715">
        <v>2366045</v>
      </c>
      <c r="D715" t="s">
        <v>46</v>
      </c>
      <c r="E715" t="s">
        <v>50</v>
      </c>
      <c r="F715">
        <v>17518</v>
      </c>
      <c r="G715">
        <v>155338</v>
      </c>
      <c r="I715" t="s">
        <v>46</v>
      </c>
      <c r="J715" t="s">
        <v>50</v>
      </c>
      <c r="K715">
        <v>770417</v>
      </c>
      <c r="L715">
        <v>2366045</v>
      </c>
      <c r="M715" t="b">
        <f t="shared" si="44"/>
        <v>1</v>
      </c>
      <c r="N715" t="b">
        <f t="shared" si="45"/>
        <v>1</v>
      </c>
    </row>
    <row r="716" spans="1:14" x14ac:dyDescent="0.2">
      <c r="A716">
        <v>17518</v>
      </c>
      <c r="B716">
        <v>155338</v>
      </c>
      <c r="D716" t="s">
        <v>46</v>
      </c>
      <c r="E716" t="s">
        <v>50</v>
      </c>
      <c r="F716">
        <v>11672</v>
      </c>
      <c r="G716">
        <v>13827</v>
      </c>
      <c r="I716" t="s">
        <v>46</v>
      </c>
      <c r="J716" t="s">
        <v>50</v>
      </c>
      <c r="K716">
        <v>17518</v>
      </c>
      <c r="L716">
        <v>155338</v>
      </c>
      <c r="M716" t="b">
        <f t="shared" si="44"/>
        <v>1</v>
      </c>
      <c r="N716" t="b">
        <f t="shared" si="45"/>
        <v>1</v>
      </c>
    </row>
    <row r="717" spans="1:14" x14ac:dyDescent="0.2">
      <c r="A717">
        <v>11672</v>
      </c>
      <c r="B717">
        <v>13827</v>
      </c>
      <c r="D717" t="s">
        <v>46</v>
      </c>
      <c r="E717" t="s">
        <v>50</v>
      </c>
      <c r="F717">
        <v>33703</v>
      </c>
      <c r="G717">
        <v>56716</v>
      </c>
      <c r="I717" t="s">
        <v>46</v>
      </c>
      <c r="J717" t="s">
        <v>50</v>
      </c>
      <c r="K717">
        <v>11672</v>
      </c>
      <c r="L717">
        <v>13827</v>
      </c>
      <c r="M717" t="b">
        <f t="shared" si="44"/>
        <v>1</v>
      </c>
      <c r="N717" t="b">
        <f t="shared" si="45"/>
        <v>1</v>
      </c>
    </row>
    <row r="718" spans="1:14" x14ac:dyDescent="0.2">
      <c r="A718">
        <v>33703</v>
      </c>
      <c r="B718">
        <v>56716</v>
      </c>
      <c r="D718" t="s">
        <v>46</v>
      </c>
      <c r="E718" t="s">
        <v>50</v>
      </c>
      <c r="F718">
        <v>0</v>
      </c>
      <c r="G718">
        <v>0</v>
      </c>
      <c r="I718" t="s">
        <v>46</v>
      </c>
      <c r="J718" t="s">
        <v>50</v>
      </c>
      <c r="K718">
        <v>33703</v>
      </c>
      <c r="L718">
        <v>56716</v>
      </c>
      <c r="M718" t="b">
        <f t="shared" si="44"/>
        <v>1</v>
      </c>
      <c r="N718" t="b">
        <f t="shared" si="45"/>
        <v>1</v>
      </c>
    </row>
    <row r="719" spans="1:14" x14ac:dyDescent="0.2">
      <c r="A719">
        <v>0</v>
      </c>
      <c r="B719">
        <v>0</v>
      </c>
      <c r="D719" t="s">
        <v>46</v>
      </c>
      <c r="E719" t="s">
        <v>50</v>
      </c>
      <c r="F719">
        <v>5876</v>
      </c>
      <c r="G719">
        <v>170988</v>
      </c>
      <c r="I719" t="s">
        <v>46</v>
      </c>
      <c r="J719" t="s">
        <v>50</v>
      </c>
      <c r="K719">
        <v>0</v>
      </c>
      <c r="L719">
        <v>0</v>
      </c>
      <c r="M719" t="b">
        <f t="shared" si="44"/>
        <v>1</v>
      </c>
      <c r="N719" t="b">
        <f t="shared" si="45"/>
        <v>1</v>
      </c>
    </row>
    <row r="720" spans="1:14" x14ac:dyDescent="0.2">
      <c r="A720">
        <v>5876</v>
      </c>
      <c r="B720">
        <v>170988</v>
      </c>
      <c r="D720" t="s">
        <v>46</v>
      </c>
      <c r="E720" t="s">
        <v>50</v>
      </c>
      <c r="F720">
        <v>3471822</v>
      </c>
      <c r="G720">
        <v>47902</v>
      </c>
      <c r="I720" t="s">
        <v>46</v>
      </c>
      <c r="J720" t="s">
        <v>50</v>
      </c>
      <c r="K720">
        <v>5876</v>
      </c>
      <c r="L720">
        <v>170988</v>
      </c>
      <c r="M720" t="b">
        <f t="shared" si="44"/>
        <v>1</v>
      </c>
      <c r="N720" t="b">
        <f t="shared" si="45"/>
        <v>1</v>
      </c>
    </row>
    <row r="721" spans="1:14" x14ac:dyDescent="0.2">
      <c r="A721">
        <v>3471822</v>
      </c>
      <c r="B721">
        <v>47902</v>
      </c>
      <c r="D721" t="s">
        <v>46</v>
      </c>
      <c r="E721" t="s">
        <v>50</v>
      </c>
      <c r="F721">
        <v>4675637</v>
      </c>
      <c r="G721">
        <v>3656760</v>
      </c>
      <c r="I721" t="s">
        <v>46</v>
      </c>
      <c r="J721" t="s">
        <v>50</v>
      </c>
      <c r="K721">
        <v>3471822</v>
      </c>
      <c r="L721">
        <v>47902</v>
      </c>
      <c r="M721" t="b">
        <f t="shared" si="44"/>
        <v>1</v>
      </c>
      <c r="N721" t="b">
        <f t="shared" si="45"/>
        <v>1</v>
      </c>
    </row>
    <row r="722" spans="1:14" x14ac:dyDescent="0.2">
      <c r="A722">
        <v>4675637</v>
      </c>
      <c r="B722">
        <v>3656760</v>
      </c>
      <c r="D722" t="s">
        <v>46</v>
      </c>
      <c r="E722" t="s">
        <v>50</v>
      </c>
      <c r="F722">
        <v>26032079</v>
      </c>
      <c r="G722">
        <v>12643005</v>
      </c>
      <c r="I722" t="s">
        <v>46</v>
      </c>
      <c r="J722" t="s">
        <v>50</v>
      </c>
      <c r="K722">
        <v>4675637</v>
      </c>
      <c r="L722">
        <v>3656760</v>
      </c>
      <c r="M722" t="b">
        <f t="shared" si="44"/>
        <v>1</v>
      </c>
      <c r="N722" t="b">
        <f t="shared" si="45"/>
        <v>1</v>
      </c>
    </row>
    <row r="723" spans="1:14" x14ac:dyDescent="0.2">
      <c r="A723">
        <v>26032079</v>
      </c>
      <c r="B723">
        <v>12643005</v>
      </c>
      <c r="D723" t="s">
        <v>46</v>
      </c>
      <c r="E723" t="s">
        <v>50</v>
      </c>
      <c r="F723">
        <v>10442728</v>
      </c>
      <c r="G723">
        <v>6057614</v>
      </c>
      <c r="I723" t="s">
        <v>46</v>
      </c>
      <c r="J723" t="s">
        <v>50</v>
      </c>
      <c r="K723">
        <v>26032079</v>
      </c>
      <c r="L723">
        <v>12643005</v>
      </c>
      <c r="M723" t="b">
        <f t="shared" si="44"/>
        <v>1</v>
      </c>
      <c r="N723" t="b">
        <f t="shared" si="45"/>
        <v>1</v>
      </c>
    </row>
    <row r="724" spans="1:14" x14ac:dyDescent="0.2">
      <c r="A724">
        <v>10442728</v>
      </c>
      <c r="B724">
        <v>6057614</v>
      </c>
      <c r="D724" t="s">
        <v>46</v>
      </c>
      <c r="E724" t="s">
        <v>50</v>
      </c>
      <c r="F724">
        <v>27784047</v>
      </c>
      <c r="G724">
        <v>11075363</v>
      </c>
      <c r="I724" t="s">
        <v>46</v>
      </c>
      <c r="J724" t="s">
        <v>50</v>
      </c>
      <c r="K724">
        <v>10442728</v>
      </c>
      <c r="L724">
        <v>6057614</v>
      </c>
      <c r="M724" t="b">
        <f t="shared" si="44"/>
        <v>1</v>
      </c>
      <c r="N724" t="b">
        <f t="shared" si="45"/>
        <v>1</v>
      </c>
    </row>
    <row r="725" spans="1:14" x14ac:dyDescent="0.2">
      <c r="A725">
        <v>27784047</v>
      </c>
      <c r="B725">
        <v>11075363</v>
      </c>
      <c r="D725" t="s">
        <v>46</v>
      </c>
      <c r="E725" t="s">
        <v>50</v>
      </c>
      <c r="F725">
        <v>5564</v>
      </c>
      <c r="G725">
        <v>12302</v>
      </c>
      <c r="I725" t="s">
        <v>46</v>
      </c>
      <c r="J725" t="s">
        <v>50</v>
      </c>
      <c r="K725">
        <v>27784047</v>
      </c>
      <c r="L725">
        <v>11075363</v>
      </c>
      <c r="M725" t="b">
        <f t="shared" si="44"/>
        <v>1</v>
      </c>
      <c r="N725" t="b">
        <f t="shared" si="45"/>
        <v>1</v>
      </c>
    </row>
    <row r="726" spans="1:14" x14ac:dyDescent="0.2">
      <c r="A726">
        <v>5564</v>
      </c>
      <c r="B726">
        <v>12302</v>
      </c>
      <c r="D726" t="s">
        <v>46</v>
      </c>
      <c r="E726" t="s">
        <v>50</v>
      </c>
      <c r="F726">
        <v>0</v>
      </c>
      <c r="G726">
        <v>99701</v>
      </c>
      <c r="I726" t="s">
        <v>46</v>
      </c>
      <c r="J726" t="s">
        <v>50</v>
      </c>
      <c r="K726">
        <v>5564</v>
      </c>
      <c r="L726">
        <v>12302</v>
      </c>
      <c r="M726" t="b">
        <f t="shared" si="44"/>
        <v>1</v>
      </c>
      <c r="N726" t="b">
        <f t="shared" si="45"/>
        <v>1</v>
      </c>
    </row>
    <row r="727" spans="1:14" x14ac:dyDescent="0.2">
      <c r="A727">
        <v>0</v>
      </c>
      <c r="B727">
        <v>99701</v>
      </c>
      <c r="D727" t="s">
        <v>46</v>
      </c>
      <c r="E727" t="s">
        <v>50</v>
      </c>
      <c r="F727">
        <v>0</v>
      </c>
      <c r="G727">
        <v>0</v>
      </c>
      <c r="I727" t="s">
        <v>46</v>
      </c>
      <c r="J727" t="s">
        <v>50</v>
      </c>
      <c r="K727">
        <v>0</v>
      </c>
      <c r="L727">
        <v>99701</v>
      </c>
      <c r="M727" t="b">
        <f t="shared" si="44"/>
        <v>1</v>
      </c>
      <c r="N727" t="b">
        <f t="shared" si="45"/>
        <v>1</v>
      </c>
    </row>
    <row r="728" spans="1:14" x14ac:dyDescent="0.2">
      <c r="A728">
        <v>0</v>
      </c>
      <c r="B728">
        <v>0</v>
      </c>
      <c r="D728" t="s">
        <v>46</v>
      </c>
      <c r="E728" t="s">
        <v>50</v>
      </c>
      <c r="F728">
        <v>585252</v>
      </c>
      <c r="G728">
        <v>421167</v>
      </c>
      <c r="I728" t="s">
        <v>46</v>
      </c>
      <c r="J728" t="s">
        <v>50</v>
      </c>
      <c r="K728">
        <v>0</v>
      </c>
      <c r="L728">
        <v>0</v>
      </c>
      <c r="M728" t="b">
        <f t="shared" si="44"/>
        <v>1</v>
      </c>
      <c r="N728" t="b">
        <f t="shared" si="45"/>
        <v>1</v>
      </c>
    </row>
    <row r="729" spans="1:14" x14ac:dyDescent="0.2">
      <c r="A729">
        <v>585252</v>
      </c>
      <c r="B729">
        <v>421167</v>
      </c>
      <c r="D729" t="s">
        <v>46</v>
      </c>
      <c r="E729" t="s">
        <v>50</v>
      </c>
      <c r="F729">
        <v>2120950</v>
      </c>
      <c r="G729">
        <v>2437483</v>
      </c>
      <c r="I729" t="s">
        <v>46</v>
      </c>
      <c r="J729" t="s">
        <v>50</v>
      </c>
      <c r="K729">
        <v>585252</v>
      </c>
      <c r="L729">
        <v>421167</v>
      </c>
      <c r="M729" t="b">
        <f t="shared" si="44"/>
        <v>1</v>
      </c>
      <c r="N729" t="b">
        <f t="shared" si="45"/>
        <v>1</v>
      </c>
    </row>
    <row r="730" spans="1:14" x14ac:dyDescent="0.2">
      <c r="A730">
        <v>2120950</v>
      </c>
      <c r="B730">
        <v>2437483</v>
      </c>
      <c r="D730" t="s">
        <v>46</v>
      </c>
      <c r="E730" t="s">
        <v>50</v>
      </c>
      <c r="F730">
        <v>34357</v>
      </c>
      <c r="G730">
        <v>22689</v>
      </c>
      <c r="I730" t="s">
        <v>46</v>
      </c>
      <c r="J730" t="s">
        <v>50</v>
      </c>
      <c r="K730">
        <v>2120950</v>
      </c>
      <c r="L730">
        <v>2437483</v>
      </c>
      <c r="M730" t="b">
        <f t="shared" si="44"/>
        <v>1</v>
      </c>
      <c r="N730" t="b">
        <f t="shared" si="45"/>
        <v>1</v>
      </c>
    </row>
    <row r="731" spans="1:14" x14ac:dyDescent="0.2">
      <c r="A731">
        <v>34357</v>
      </c>
      <c r="B731">
        <v>22689</v>
      </c>
      <c r="D731" t="s">
        <v>46</v>
      </c>
      <c r="E731" t="s">
        <v>50</v>
      </c>
      <c r="F731">
        <v>0</v>
      </c>
      <c r="G731">
        <v>0</v>
      </c>
      <c r="I731" t="s">
        <v>46</v>
      </c>
      <c r="J731" t="s">
        <v>50</v>
      </c>
      <c r="K731">
        <v>34357</v>
      </c>
      <c r="L731">
        <v>22689</v>
      </c>
      <c r="M731" t="b">
        <f t="shared" si="44"/>
        <v>1</v>
      </c>
      <c r="N731" t="b">
        <f t="shared" si="45"/>
        <v>1</v>
      </c>
    </row>
    <row r="732" spans="1:14" x14ac:dyDescent="0.2">
      <c r="A732">
        <v>0</v>
      </c>
      <c r="B732">
        <v>0</v>
      </c>
      <c r="D732" t="s">
        <v>46</v>
      </c>
      <c r="E732" t="s">
        <v>50</v>
      </c>
      <c r="F732">
        <v>0</v>
      </c>
      <c r="G732">
        <v>0</v>
      </c>
      <c r="I732" t="s">
        <v>46</v>
      </c>
      <c r="J732" t="s">
        <v>50</v>
      </c>
      <c r="K732">
        <v>0</v>
      </c>
      <c r="L732">
        <v>0</v>
      </c>
      <c r="M732" t="b">
        <f t="shared" si="44"/>
        <v>1</v>
      </c>
      <c r="N732" t="b">
        <f t="shared" si="45"/>
        <v>1</v>
      </c>
    </row>
    <row r="733" spans="1:14" x14ac:dyDescent="0.2">
      <c r="A733">
        <v>0</v>
      </c>
      <c r="B733">
        <v>0</v>
      </c>
      <c r="D733" t="s">
        <v>46</v>
      </c>
      <c r="E733" t="s">
        <v>50</v>
      </c>
      <c r="F733">
        <v>2252531</v>
      </c>
      <c r="G733">
        <v>21376</v>
      </c>
      <c r="I733" t="s">
        <v>46</v>
      </c>
      <c r="J733" t="s">
        <v>50</v>
      </c>
      <c r="K733">
        <v>0</v>
      </c>
      <c r="L733">
        <v>0</v>
      </c>
      <c r="M733" t="b">
        <f t="shared" si="44"/>
        <v>1</v>
      </c>
      <c r="N733" t="b">
        <f t="shared" si="45"/>
        <v>1</v>
      </c>
    </row>
    <row r="734" spans="1:14" x14ac:dyDescent="0.2">
      <c r="A734">
        <v>2252531</v>
      </c>
      <c r="B734">
        <v>21376</v>
      </c>
      <c r="D734" t="s">
        <v>46</v>
      </c>
      <c r="E734" t="s">
        <v>50</v>
      </c>
      <c r="F734">
        <v>13187</v>
      </c>
      <c r="G734">
        <v>8346</v>
      </c>
      <c r="I734" t="s">
        <v>46</v>
      </c>
      <c r="J734" t="s">
        <v>50</v>
      </c>
      <c r="K734">
        <v>2252531</v>
      </c>
      <c r="L734">
        <v>21376</v>
      </c>
      <c r="M734" t="b">
        <f t="shared" si="44"/>
        <v>1</v>
      </c>
      <c r="N734" t="b">
        <f t="shared" si="45"/>
        <v>1</v>
      </c>
    </row>
    <row r="735" spans="1:14" x14ac:dyDescent="0.2">
      <c r="A735">
        <v>13187</v>
      </c>
      <c r="B735">
        <v>8346</v>
      </c>
      <c r="I735" t="s">
        <v>46</v>
      </c>
      <c r="J735" t="s">
        <v>50</v>
      </c>
      <c r="K735">
        <v>13187</v>
      </c>
      <c r="L735">
        <v>8346</v>
      </c>
      <c r="M735" t="b">
        <f t="shared" si="44"/>
        <v>1</v>
      </c>
      <c r="N735" t="b">
        <f t="shared" si="45"/>
        <v>1</v>
      </c>
    </row>
    <row r="736" spans="1:14" x14ac:dyDescent="0.2">
      <c r="A736">
        <v>0</v>
      </c>
      <c r="B736">
        <v>3</v>
      </c>
      <c r="D736" t="s">
        <v>46</v>
      </c>
      <c r="E736" t="s">
        <v>50</v>
      </c>
      <c r="F736">
        <v>364463</v>
      </c>
      <c r="G736">
        <v>246859</v>
      </c>
      <c r="J736" t="s">
        <v>50</v>
      </c>
      <c r="K736">
        <v>0</v>
      </c>
      <c r="L736">
        <v>3</v>
      </c>
      <c r="M736" t="b">
        <f t="shared" si="44"/>
        <v>1</v>
      </c>
      <c r="N736" t="b">
        <f t="shared" si="45"/>
        <v>1</v>
      </c>
    </row>
    <row r="737" spans="1:14" x14ac:dyDescent="0.2">
      <c r="A737">
        <v>364463</v>
      </c>
      <c r="B737">
        <v>246859</v>
      </c>
      <c r="D737" t="s">
        <v>46</v>
      </c>
      <c r="E737" t="s">
        <v>50</v>
      </c>
      <c r="F737">
        <v>41961</v>
      </c>
      <c r="G737">
        <v>42978</v>
      </c>
      <c r="I737" t="s">
        <v>46</v>
      </c>
      <c r="J737" t="s">
        <v>50</v>
      </c>
      <c r="K737">
        <v>364463</v>
      </c>
      <c r="L737">
        <v>246859</v>
      </c>
      <c r="M737" t="b">
        <f t="shared" si="44"/>
        <v>1</v>
      </c>
      <c r="N737" t="b">
        <f t="shared" si="45"/>
        <v>1</v>
      </c>
    </row>
    <row r="738" spans="1:14" x14ac:dyDescent="0.2">
      <c r="A738">
        <v>41961</v>
      </c>
      <c r="B738">
        <v>42978</v>
      </c>
      <c r="D738" t="s">
        <v>46</v>
      </c>
      <c r="E738" t="s">
        <v>50</v>
      </c>
      <c r="F738">
        <v>0</v>
      </c>
      <c r="G738">
        <v>270369</v>
      </c>
      <c r="I738" t="s">
        <v>46</v>
      </c>
      <c r="J738" t="s">
        <v>50</v>
      </c>
      <c r="K738">
        <v>41961</v>
      </c>
      <c r="L738">
        <v>42978</v>
      </c>
      <c r="M738" t="b">
        <f t="shared" si="44"/>
        <v>1</v>
      </c>
      <c r="N738" t="b">
        <f t="shared" si="45"/>
        <v>1</v>
      </c>
    </row>
    <row r="739" spans="1:14" x14ac:dyDescent="0.2">
      <c r="A739">
        <v>0</v>
      </c>
      <c r="B739">
        <v>270369</v>
      </c>
      <c r="D739" t="s">
        <v>46</v>
      </c>
      <c r="E739" t="s">
        <v>50</v>
      </c>
      <c r="F739">
        <v>5807</v>
      </c>
      <c r="G739">
        <v>287</v>
      </c>
      <c r="I739" t="s">
        <v>46</v>
      </c>
      <c r="J739" t="s">
        <v>50</v>
      </c>
      <c r="K739">
        <v>0</v>
      </c>
      <c r="L739">
        <v>270369</v>
      </c>
      <c r="M739" t="b">
        <f t="shared" si="44"/>
        <v>1</v>
      </c>
      <c r="N739" t="b">
        <f t="shared" si="45"/>
        <v>1</v>
      </c>
    </row>
    <row r="740" spans="1:14" x14ac:dyDescent="0.2">
      <c r="A740">
        <v>5807</v>
      </c>
      <c r="B740">
        <v>287</v>
      </c>
      <c r="D740" t="s">
        <v>46</v>
      </c>
      <c r="E740" t="s">
        <v>50</v>
      </c>
      <c r="F740">
        <v>317841</v>
      </c>
      <c r="G740">
        <v>397426</v>
      </c>
      <c r="I740" t="s">
        <v>46</v>
      </c>
      <c r="J740" t="s">
        <v>50</v>
      </c>
      <c r="K740">
        <v>5807</v>
      </c>
      <c r="L740">
        <v>287</v>
      </c>
      <c r="M740" t="b">
        <f t="shared" ref="M740:M751" si="46">A740=K740</f>
        <v>1</v>
      </c>
      <c r="N740" t="b">
        <f t="shared" ref="N740:N751" si="47">B740=L740</f>
        <v>1</v>
      </c>
    </row>
    <row r="741" spans="1:14" x14ac:dyDescent="0.2">
      <c r="A741">
        <v>317841</v>
      </c>
      <c r="B741">
        <v>397426</v>
      </c>
      <c r="D741" t="s">
        <v>46</v>
      </c>
      <c r="E741" t="s">
        <v>50</v>
      </c>
      <c r="F741">
        <v>5725241</v>
      </c>
      <c r="G741">
        <v>3347937</v>
      </c>
      <c r="I741" t="s">
        <v>46</v>
      </c>
      <c r="J741" t="s">
        <v>50</v>
      </c>
      <c r="K741">
        <v>317841</v>
      </c>
      <c r="L741">
        <v>397426</v>
      </c>
      <c r="M741" t="b">
        <f t="shared" si="46"/>
        <v>1</v>
      </c>
      <c r="N741" t="b">
        <f t="shared" si="47"/>
        <v>1</v>
      </c>
    </row>
    <row r="742" spans="1:14" x14ac:dyDescent="0.2">
      <c r="A742">
        <v>5725241</v>
      </c>
      <c r="B742">
        <v>3347937</v>
      </c>
      <c r="D742" t="s">
        <v>46</v>
      </c>
      <c r="E742" t="s">
        <v>50</v>
      </c>
      <c r="F742">
        <v>283229</v>
      </c>
      <c r="G742">
        <v>329073</v>
      </c>
      <c r="I742" t="s">
        <v>46</v>
      </c>
      <c r="J742" t="s">
        <v>50</v>
      </c>
      <c r="K742">
        <v>5725241</v>
      </c>
      <c r="L742">
        <v>3347937</v>
      </c>
      <c r="M742" t="b">
        <f t="shared" si="46"/>
        <v>1</v>
      </c>
      <c r="N742" t="b">
        <f t="shared" si="47"/>
        <v>1</v>
      </c>
    </row>
    <row r="743" spans="1:14" x14ac:dyDescent="0.2">
      <c r="A743">
        <v>283229</v>
      </c>
      <c r="B743">
        <v>329073</v>
      </c>
      <c r="D743" t="s">
        <v>46</v>
      </c>
      <c r="E743" t="s">
        <v>50</v>
      </c>
      <c r="F743">
        <v>27923</v>
      </c>
      <c r="G743">
        <v>0</v>
      </c>
      <c r="I743" t="s">
        <v>46</v>
      </c>
      <c r="J743" t="s">
        <v>50</v>
      </c>
      <c r="K743">
        <v>283229</v>
      </c>
      <c r="L743">
        <v>329073</v>
      </c>
      <c r="M743" t="b">
        <f t="shared" si="46"/>
        <v>1</v>
      </c>
      <c r="N743" t="b">
        <f t="shared" si="47"/>
        <v>1</v>
      </c>
    </row>
    <row r="744" spans="1:14" x14ac:dyDescent="0.2">
      <c r="A744">
        <v>27923</v>
      </c>
      <c r="B744">
        <v>0</v>
      </c>
      <c r="D744" t="s">
        <v>46</v>
      </c>
      <c r="E744" t="s">
        <v>50</v>
      </c>
      <c r="F744">
        <v>887149</v>
      </c>
      <c r="G744">
        <v>2152180</v>
      </c>
      <c r="I744" t="s">
        <v>46</v>
      </c>
      <c r="J744" t="s">
        <v>50</v>
      </c>
      <c r="K744">
        <v>27923</v>
      </c>
      <c r="L744">
        <v>0</v>
      </c>
      <c r="M744" t="b">
        <f t="shared" si="46"/>
        <v>1</v>
      </c>
      <c r="N744" t="b">
        <f t="shared" si="47"/>
        <v>1</v>
      </c>
    </row>
    <row r="745" spans="1:14" x14ac:dyDescent="0.2">
      <c r="A745">
        <v>887149</v>
      </c>
      <c r="B745">
        <v>2152180</v>
      </c>
      <c r="D745" t="s">
        <v>46</v>
      </c>
      <c r="E745" t="s">
        <v>50</v>
      </c>
      <c r="F745">
        <v>0</v>
      </c>
      <c r="G745">
        <v>0</v>
      </c>
      <c r="I745" t="s">
        <v>46</v>
      </c>
      <c r="J745" t="s">
        <v>50</v>
      </c>
      <c r="K745">
        <v>887149</v>
      </c>
      <c r="L745">
        <v>2152180</v>
      </c>
      <c r="M745" t="b">
        <f t="shared" si="46"/>
        <v>1</v>
      </c>
      <c r="N745" t="b">
        <f t="shared" si="47"/>
        <v>1</v>
      </c>
    </row>
    <row r="746" spans="1:14" x14ac:dyDescent="0.2">
      <c r="A746">
        <v>0</v>
      </c>
      <c r="B746">
        <v>0</v>
      </c>
      <c r="D746" t="s">
        <v>46</v>
      </c>
      <c r="E746" t="s">
        <v>50</v>
      </c>
      <c r="F746">
        <v>11317</v>
      </c>
      <c r="G746">
        <v>18343</v>
      </c>
      <c r="I746" t="s">
        <v>46</v>
      </c>
      <c r="J746" t="s">
        <v>50</v>
      </c>
      <c r="K746">
        <v>0</v>
      </c>
      <c r="L746">
        <v>0</v>
      </c>
      <c r="M746" t="b">
        <f t="shared" si="46"/>
        <v>1</v>
      </c>
      <c r="N746" t="b">
        <f t="shared" si="47"/>
        <v>1</v>
      </c>
    </row>
    <row r="747" spans="1:14" x14ac:dyDescent="0.2">
      <c r="A747">
        <v>11317</v>
      </c>
      <c r="B747">
        <v>18343</v>
      </c>
      <c r="D747" t="s">
        <v>46</v>
      </c>
      <c r="E747" t="s">
        <v>50</v>
      </c>
      <c r="F747">
        <v>24367</v>
      </c>
      <c r="G747">
        <v>68415</v>
      </c>
      <c r="I747" t="s">
        <v>46</v>
      </c>
      <c r="J747" t="s">
        <v>50</v>
      </c>
      <c r="K747">
        <v>11317</v>
      </c>
      <c r="L747">
        <v>18343</v>
      </c>
      <c r="M747" t="b">
        <f t="shared" si="46"/>
        <v>1</v>
      </c>
      <c r="N747" t="b">
        <f t="shared" si="47"/>
        <v>1</v>
      </c>
    </row>
    <row r="748" spans="1:14" x14ac:dyDescent="0.2">
      <c r="A748">
        <v>24367</v>
      </c>
      <c r="B748">
        <v>68415</v>
      </c>
      <c r="D748" t="s">
        <v>46</v>
      </c>
      <c r="E748" t="s">
        <v>50</v>
      </c>
      <c r="F748">
        <v>0</v>
      </c>
      <c r="G748">
        <v>0</v>
      </c>
      <c r="I748" t="s">
        <v>46</v>
      </c>
      <c r="J748" t="s">
        <v>50</v>
      </c>
      <c r="K748">
        <v>24367</v>
      </c>
      <c r="L748">
        <v>68415</v>
      </c>
      <c r="M748" t="b">
        <f t="shared" si="46"/>
        <v>1</v>
      </c>
      <c r="N748" t="b">
        <f t="shared" si="47"/>
        <v>1</v>
      </c>
    </row>
    <row r="749" spans="1:14" x14ac:dyDescent="0.2">
      <c r="A749">
        <v>0</v>
      </c>
      <c r="B749">
        <v>0</v>
      </c>
      <c r="F749">
        <v>0</v>
      </c>
      <c r="G749">
        <v>0</v>
      </c>
      <c r="I749" t="s">
        <v>46</v>
      </c>
      <c r="J749" t="s">
        <v>50</v>
      </c>
      <c r="K749">
        <v>0</v>
      </c>
      <c r="L749">
        <v>0</v>
      </c>
      <c r="M749" t="b">
        <f t="shared" si="46"/>
        <v>1</v>
      </c>
      <c r="N749" t="b">
        <f t="shared" si="47"/>
        <v>1</v>
      </c>
    </row>
    <row r="750" spans="1:14" x14ac:dyDescent="0.2">
      <c r="A750">
        <v>0</v>
      </c>
      <c r="B750">
        <v>0</v>
      </c>
      <c r="F750">
        <v>5060</v>
      </c>
      <c r="G750">
        <v>156494</v>
      </c>
      <c r="I750" t="s">
        <v>46</v>
      </c>
      <c r="J750" t="s">
        <v>50</v>
      </c>
      <c r="K750">
        <v>0</v>
      </c>
      <c r="L750">
        <v>0</v>
      </c>
      <c r="M750" t="b">
        <f t="shared" si="46"/>
        <v>1</v>
      </c>
      <c r="N750" t="b">
        <f t="shared" si="47"/>
        <v>1</v>
      </c>
    </row>
    <row r="751" spans="1:14" x14ac:dyDescent="0.2">
      <c r="A751">
        <v>5060</v>
      </c>
      <c r="B751">
        <v>156494</v>
      </c>
      <c r="I751" t="s">
        <v>46</v>
      </c>
      <c r="J751" t="s">
        <v>50</v>
      </c>
      <c r="K751">
        <v>5060</v>
      </c>
      <c r="L751">
        <v>156494</v>
      </c>
      <c r="M751" t="b">
        <f t="shared" si="46"/>
        <v>1</v>
      </c>
      <c r="N751" t="b">
        <f t="shared" si="47"/>
        <v>1</v>
      </c>
    </row>
    <row r="783" spans="1:13" x14ac:dyDescent="0.2">
      <c r="D783">
        <f>SUM(D4:D750)</f>
        <v>0</v>
      </c>
      <c r="E783">
        <f>SUM(E4:E750)</f>
        <v>0</v>
      </c>
      <c r="F783">
        <f>SUM(F4:F750)</f>
        <v>9817794499</v>
      </c>
      <c r="G783">
        <f>SUM(G4:G750)</f>
        <v>1388278117</v>
      </c>
      <c r="M783">
        <f>SUM(M4:M750)</f>
        <v>0</v>
      </c>
    </row>
    <row r="784" spans="1:13" x14ac:dyDescent="0.2">
      <c r="A784">
        <f>SUM(A4:A751)</f>
        <v>9831989987</v>
      </c>
      <c r="B784">
        <f>SUM(B4:B751)</f>
        <v>1409660614</v>
      </c>
      <c r="C784">
        <f t="shared" ref="C784:H784" si="48">SUM(C4:C751)</f>
        <v>0</v>
      </c>
      <c r="H784">
        <f t="shared" si="48"/>
        <v>0</v>
      </c>
      <c r="I784">
        <f>SUM(I4:I751)</f>
        <v>0</v>
      </c>
      <c r="J784">
        <f>SUM(J4:J751)</f>
        <v>0</v>
      </c>
      <c r="K784">
        <f>SUM(K4:K751)</f>
        <v>9831989987</v>
      </c>
      <c r="L784">
        <f>SUM(L4:L751)</f>
        <v>1409660614</v>
      </c>
    </row>
  </sheetData>
  <sortState ref="P1:R783">
    <sortCondition ref="P1:P7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3-21</vt:lpstr>
      <vt:lpstr>air_calculation</vt:lpstr>
      <vt:lpstr>air(2013)</vt:lpstr>
      <vt:lpstr>air t1(old)</vt:lpstr>
      <vt:lpstr>t1_Compare(2001)</vt:lpstr>
      <vt:lpstr>'3-21'!Print_Area</vt:lpstr>
    </vt:vector>
  </TitlesOfParts>
  <LinksUpToDate>false</LinksUpToDate>
  <CharactersWithSpaces>0</CharactersWithSpaces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Megret, Dominique CTR (RITA)</dc:creator>
  <cp:lastModifiedBy>L. Nguyen</cp:lastModifiedBy>
  <cp:revision>0</cp:revision>
  <cp:lastPrinted>2017-01-13T20:48:38Z</cp:lastPrinted>
  <dcterms:created xsi:type="dcterms:W3CDTF">1980-01-01T04:00:00Z</dcterms:created>
  <dcterms:modified xsi:type="dcterms:W3CDTF">2017-01-13T20:48:53Z</dcterms:modified>
</cp:coreProperties>
</file>