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05" yWindow="885" windowWidth="15480" windowHeight="11640" tabRatio="601"/>
  </bookViews>
  <sheets>
    <sheet name="3-29" sheetId="12" r:id="rId1"/>
  </sheets>
  <calcPr calcId="145621"/>
</workbook>
</file>

<file path=xl/calcChain.xml><?xml version="1.0" encoding="utf-8"?>
<calcChain xmlns="http://schemas.openxmlformats.org/spreadsheetml/2006/main">
  <c r="Q6" i="12" l="1"/>
  <c r="P6" i="12"/>
  <c r="M6" i="12"/>
  <c r="L6" i="12"/>
  <c r="I6" i="12"/>
  <c r="H6" i="12"/>
  <c r="E6" i="12"/>
  <c r="D6" i="12"/>
  <c r="S6" i="12"/>
  <c r="R6" i="12"/>
  <c r="O6" i="12"/>
  <c r="N6" i="12"/>
  <c r="K6" i="12"/>
  <c r="J6" i="12"/>
  <c r="G6" i="12"/>
  <c r="F6" i="12"/>
  <c r="C6" i="12"/>
  <c r="B6" i="12"/>
  <c r="S3" i="12"/>
  <c r="R3" i="12"/>
  <c r="O3" i="12"/>
  <c r="N3" i="12"/>
  <c r="K3" i="12"/>
  <c r="J3" i="12"/>
  <c r="G3" i="12"/>
  <c r="F3" i="12"/>
  <c r="C3" i="12"/>
  <c r="B3" i="12"/>
  <c r="Q3" i="12"/>
  <c r="P3" i="12"/>
  <c r="M3" i="12"/>
  <c r="L3" i="12"/>
  <c r="I3" i="12"/>
  <c r="H3" i="12"/>
  <c r="E3" i="12"/>
  <c r="D3" i="12"/>
</calcChain>
</file>

<file path=xl/sharedStrings.xml><?xml version="1.0" encoding="utf-8"?>
<sst xmlns="http://schemas.openxmlformats.org/spreadsheetml/2006/main" count="15" uniqueCount="15">
  <si>
    <t xml:space="preserve">Federal </t>
  </si>
  <si>
    <t>Total government revenues</t>
  </si>
  <si>
    <t>Numbers may not add to totals due to rounding.</t>
  </si>
  <si>
    <t xml:space="preserve">State and local </t>
  </si>
  <si>
    <t>Federal expenditures, less grants</t>
  </si>
  <si>
    <t>Total government expenditures</t>
  </si>
  <si>
    <t>NOTES</t>
  </si>
  <si>
    <t>Federal grants</t>
  </si>
  <si>
    <t>State and local expenditures including federal grants</t>
  </si>
  <si>
    <t xml:space="preserve">Total government expenditure is the sum of state and local expenditure including federal grants and federal expenditures, less grants. </t>
  </si>
  <si>
    <r>
      <t>SOURCE</t>
    </r>
    <r>
      <rPr>
        <sz val="9"/>
        <rFont val="Arial"/>
        <family val="2"/>
      </rPr>
      <t xml:space="preserve"> </t>
    </r>
  </si>
  <si>
    <t xml:space="preserve">Government transportation revenues consist of money collected by governments from transportation user charges and taxes to finance transportation programs. The following types of receipts are excluded: 1) revenues collected from users of the transportation system that are directed to the general fund and used for nontransportation purposes, 2) nontransportation general fund revenues that are used to finance transportation programs and 3) proceeds from borrowing.  </t>
  </si>
  <si>
    <t>Local government receipts and outlays for highway are not included in 2007.</t>
  </si>
  <si>
    <t>Table 3-29:  Federal, State, and Local Government Transportation-Related Revenues and Expenditures, Fiscal Year (Current $ millions)</t>
  </si>
  <si>
    <r>
      <t>U.S. Department of Transportation, Bureau of Transportation Statistics,</t>
    </r>
    <r>
      <rPr>
        <i/>
        <sz val="9"/>
        <rFont val="Arial"/>
        <family val="2"/>
      </rPr>
      <t xml:space="preserve"> Government Transportation Financial Statistics 2014 avalable at http://www.rita.dot.gov/bts/sites/rita.dot.gov.bts/files/publications/government_transportation_financial_statistics/2014/index.html as of August 2016</t>
    </r>
    <r>
      <rPr>
        <sz val="9"/>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</si>
</sst>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numFmts>
  <fonts count="13" x14ac:knownFonts="1">
    <font>
      <sz val="10"/>
      <name val="Arial"/>
    </font>
    <font>
      <sz val="10"/>
      <name val="Helv"/>
    </font>
    <font>
      <b/>
      <sz val="10"/>
      <name val="Helv"/>
    </font>
    <font>
      <sz val="8"/>
      <name val="Helv"/>
    </font>
    <font>
      <b/>
      <sz val="14"/>
      <name val="Helv"/>
    </font>
    <font>
      <b/>
      <sz val="12"/>
      <name val="Helv"/>
    </font>
    <font>
      <b/>
      <sz val="12"/>
      <name val="Arial"/>
      <family val="2"/>
    </font>
    <font>
      <sz val="11"/>
      <name val="Arial Narrow"/>
      <family val="2"/>
    </font>
    <font>
      <b/>
      <sz val="11"/>
      <name val="Arial Narrow"/>
      <family val="2"/>
    </font>
    <font>
      <sz val="9"/>
      <name val="Arial"/>
      <family val="2"/>
    </font>
    <font>
      <b/>
      <sz val="9"/>
      <name val="Arial"/>
      <family val="2"/>
    </font>
    <font>
      <i/>
      <sz val="9"/>
      <name val="Arial"/>
      <family val="2"/>
    </font>
    <font>
      <sz val="8"/>
      <name val="Arial"/>
      <family val="2"/>
    </font>
  </fonts>
  <fills count="3">
    <fill>
      <patternFill patternType="none"/>
    </fill>
    <fill>
      <patternFill patternType="gray125"/>
    </fill>
    <fill>
      <patternFill patternType="solid">
        <fgColor indexed="22"/>
        <bgColor indexed="9"/>
      </patternFill>
    </fill>
  </fills>
  <borders count="5">
    <border>
      <left/>
      <right/>
      <top/>
      <bottom/>
      <diagonal/>
    </border>
    <border>
      <left/>
      <right/>
      <top/>
      <bottom style="thin">
        <color indexed="22"/>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7">
    <xf numFmtId="0" fontId="0" fillId="0" borderId="0"/>
    <xf numFmtId="164" fontId="1" fillId="0" borderId="1" applyNumberFormat="0">
      <alignment horizontal="right"/>
    </xf>
    <xf numFmtId="0" fontId="2" fillId="0" borderId="1">
      <alignment horizontal="left"/>
    </xf>
    <xf numFmtId="0" fontId="2" fillId="2" borderId="0">
      <alignment horizontal="centerContinuous" wrapText="1"/>
    </xf>
    <xf numFmtId="0" fontId="3" fillId="0" borderId="0">
      <alignment horizontal="right"/>
    </xf>
    <xf numFmtId="0" fontId="4" fillId="0" borderId="0">
      <alignment horizontal="left" vertical="top"/>
    </xf>
    <xf numFmtId="0" fontId="5" fillId="0" borderId="0">
      <alignment horizontal="left"/>
    </xf>
  </cellStyleXfs>
  <cellXfs count="21">
    <xf numFmtId="0" fontId="0" fillId="0" borderId="0" xfId="0"/>
    <xf numFmtId="0" fontId="7" fillId="0" borderId="2" xfId="6" applyFont="1" applyFill="1" applyBorder="1" applyAlignment="1">
      <alignment horizontal="center"/>
    </xf>
    <xf numFmtId="0" fontId="7" fillId="0" borderId="0" xfId="0" applyFont="1" applyFill="1" applyBorder="1"/>
    <xf numFmtId="0" fontId="8" fillId="0" borderId="0" xfId="6" applyFont="1" applyFill="1" applyBorder="1" applyAlignment="1">
      <alignment horizontal="left"/>
    </xf>
    <xf numFmtId="0" fontId="7" fillId="0" borderId="0" xfId="6" applyFont="1" applyFill="1" applyBorder="1" applyAlignment="1">
      <alignment horizontal="left"/>
    </xf>
    <xf numFmtId="0" fontId="7" fillId="0" borderId="3" xfId="6" applyFont="1" applyFill="1" applyBorder="1" applyAlignment="1">
      <alignment horizontal="left"/>
    </xf>
    <xf numFmtId="0" fontId="0" fillId="0" borderId="0" xfId="0" applyFill="1"/>
    <xf numFmtId="0" fontId="8" fillId="0" borderId="0" xfId="6" applyFont="1" applyFill="1" applyAlignment="1">
      <alignment horizontal="left"/>
    </xf>
    <xf numFmtId="0" fontId="7" fillId="0" borderId="0" xfId="6" applyFont="1" applyFill="1" applyAlignment="1">
      <alignment horizontal="left"/>
    </xf>
    <xf numFmtId="0" fontId="7" fillId="0" borderId="0" xfId="6" applyFont="1" applyFill="1" applyBorder="1" applyAlignment="1">
      <alignment horizontal="left" vertical="top"/>
    </xf>
    <xf numFmtId="0" fontId="8" fillId="0" borderId="2" xfId="2" applyNumberFormat="1" applyFont="1" applyFill="1" applyBorder="1" applyAlignment="1">
      <alignment horizontal="center"/>
    </xf>
    <xf numFmtId="3" fontId="8" fillId="0" borderId="0" xfId="0" applyNumberFormat="1" applyFont="1" applyFill="1" applyBorder="1" applyAlignment="1">
      <alignment horizontal="right"/>
    </xf>
    <xf numFmtId="3" fontId="7" fillId="0" borderId="0" xfId="0" applyNumberFormat="1" applyFont="1" applyFill="1" applyAlignment="1">
      <alignment horizontal="right"/>
    </xf>
    <xf numFmtId="3" fontId="7" fillId="0" borderId="3" xfId="0" applyNumberFormat="1" applyFont="1" applyFill="1" applyBorder="1" applyAlignment="1">
      <alignment horizontal="right"/>
    </xf>
    <xf numFmtId="0" fontId="9" fillId="0" borderId="0" xfId="0" applyFont="1" applyFill="1" applyAlignment="1">
      <alignment wrapText="1"/>
    </xf>
    <xf numFmtId="0" fontId="9" fillId="0" borderId="0" xfId="0" applyFont="1" applyFill="1" applyAlignment="1">
      <alignment horizontal="left" wrapText="1"/>
    </xf>
    <xf numFmtId="0" fontId="10" fillId="0" borderId="4" xfId="0" applyNumberFormat="1" applyFont="1" applyFill="1" applyBorder="1" applyAlignment="1">
      <alignment wrapText="1"/>
    </xf>
    <xf numFmtId="0" fontId="9" fillId="0" borderId="0" xfId="0" applyFont="1" applyFill="1" applyAlignment="1">
      <alignment wrapText="1"/>
    </xf>
    <xf numFmtId="0" fontId="0" fillId="0" borderId="0" xfId="0" applyFill="1" applyAlignment="1"/>
    <xf numFmtId="0" fontId="10" fillId="0" borderId="0" xfId="0" applyNumberFormat="1" applyFont="1" applyFill="1" applyAlignment="1">
      <alignment wrapText="1"/>
    </xf>
    <xf numFmtId="0" fontId="6" fillId="0" borderId="3" xfId="6" applyNumberFormat="1" applyFont="1" applyFill="1" applyBorder="1" applyAlignment="1">
      <alignment horizontal="left" wrapText="1"/>
    </xf>
  </cellXfs>
  <cellStyles count="7">
    <cellStyle name="Data" xfId="1"/>
    <cellStyle name="Hed Side" xfId="2"/>
    <cellStyle name="Hed Top" xfId="3"/>
    <cellStyle name="Normal" xfId="0" builtinId="0"/>
    <cellStyle name="Source Hed" xfId="4"/>
    <cellStyle name="Title-1" xfId="5"/>
    <cellStyle name="Title-2"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8"/>
  <sheetViews>
    <sheetView tabSelected="1" zoomScaleNormal="100" workbookViewId="0">
      <selection sqref="A1:S1"/>
    </sheetView>
  </sheetViews>
  <sheetFormatPr defaultColWidth="8.85546875" defaultRowHeight="12.75" x14ac:dyDescent="0.2"/>
  <cols>
    <col min="1" max="1" width="42.28515625" style="6" customWidth="1"/>
    <col min="2" max="19" width="7.7109375" style="6" customWidth="1"/>
    <col min="20" max="16384" width="8.85546875" style="6"/>
  </cols>
  <sheetData>
    <row r="1" spans="1:19" ht="16.5" customHeight="1" thickBot="1" x14ac:dyDescent="0.3">
      <c r="A1" s="20" t="s">
        <v>13</v>
      </c>
      <c r="B1" s="20"/>
      <c r="C1" s="20"/>
      <c r="D1" s="20"/>
      <c r="E1" s="20"/>
      <c r="F1" s="20"/>
      <c r="G1" s="20"/>
      <c r="H1" s="20"/>
      <c r="I1" s="20"/>
      <c r="J1" s="20"/>
      <c r="K1" s="20"/>
      <c r="L1" s="20"/>
      <c r="M1" s="20"/>
      <c r="N1" s="20"/>
      <c r="O1" s="20"/>
      <c r="P1" s="20"/>
      <c r="Q1" s="20"/>
      <c r="R1" s="20"/>
      <c r="S1" s="20"/>
    </row>
    <row r="2" spans="1:19" ht="16.5" customHeight="1" x14ac:dyDescent="0.3">
      <c r="A2" s="1"/>
      <c r="B2" s="10">
        <v>1995</v>
      </c>
      <c r="C2" s="10">
        <v>1996</v>
      </c>
      <c r="D2" s="10">
        <v>1997</v>
      </c>
      <c r="E2" s="10">
        <v>1998</v>
      </c>
      <c r="F2" s="10">
        <v>1999</v>
      </c>
      <c r="G2" s="10">
        <v>2000</v>
      </c>
      <c r="H2" s="10">
        <v>2001</v>
      </c>
      <c r="I2" s="10">
        <v>2002</v>
      </c>
      <c r="J2" s="10">
        <v>2003</v>
      </c>
      <c r="K2" s="10">
        <v>2004</v>
      </c>
      <c r="L2" s="10">
        <v>2005</v>
      </c>
      <c r="M2" s="10">
        <v>2006</v>
      </c>
      <c r="N2" s="10">
        <v>2007</v>
      </c>
      <c r="O2" s="10">
        <v>2008</v>
      </c>
      <c r="P2" s="10">
        <v>2009</v>
      </c>
      <c r="Q2" s="10">
        <v>2010</v>
      </c>
      <c r="R2" s="10">
        <v>2011</v>
      </c>
      <c r="S2" s="10">
        <v>2012</v>
      </c>
    </row>
    <row r="3" spans="1:19" ht="16.5" customHeight="1" x14ac:dyDescent="0.3">
      <c r="A3" s="7" t="s">
        <v>1</v>
      </c>
      <c r="B3" s="11">
        <f>B4+B5</f>
        <v>94148.172628210101</v>
      </c>
      <c r="C3" s="11">
        <f t="shared" ref="C3:S3" si="0">C4+C5</f>
        <v>97053.84193563</v>
      </c>
      <c r="D3" s="11">
        <f t="shared" si="0"/>
        <v>100651.94651273001</v>
      </c>
      <c r="E3" s="11">
        <f t="shared" si="0"/>
        <v>112143.953534</v>
      </c>
      <c r="F3" s="11">
        <f t="shared" si="0"/>
        <v>128299.05293199999</v>
      </c>
      <c r="G3" s="11">
        <f t="shared" si="0"/>
        <v>127545.05335284001</v>
      </c>
      <c r="H3" s="11">
        <f t="shared" si="0"/>
        <v>125003.87329525</v>
      </c>
      <c r="I3" s="11">
        <f t="shared" si="0"/>
        <v>130936.31853640001</v>
      </c>
      <c r="J3" s="11">
        <f t="shared" si="0"/>
        <v>132237.46913235</v>
      </c>
      <c r="K3" s="11">
        <f t="shared" si="0"/>
        <v>135876.38836096998</v>
      </c>
      <c r="L3" s="11">
        <f t="shared" si="0"/>
        <v>148096.94660634999</v>
      </c>
      <c r="M3" s="11">
        <f t="shared" si="0"/>
        <v>154526.18601641001</v>
      </c>
      <c r="N3" s="11">
        <f t="shared" si="0"/>
        <v>164887.53353583001</v>
      </c>
      <c r="O3" s="11">
        <f t="shared" si="0"/>
        <v>164396.44607264001</v>
      </c>
      <c r="P3" s="11">
        <f t="shared" si="0"/>
        <v>158586.79282485999</v>
      </c>
      <c r="Q3" s="11">
        <f t="shared" si="0"/>
        <v>161781.51604677</v>
      </c>
      <c r="R3" s="11">
        <f t="shared" si="0"/>
        <v>172674.17352712998</v>
      </c>
      <c r="S3" s="11">
        <f t="shared" si="0"/>
        <v>180174.77874296831</v>
      </c>
    </row>
    <row r="4" spans="1:19" ht="16.5" customHeight="1" x14ac:dyDescent="0.3">
      <c r="A4" s="8" t="s">
        <v>0</v>
      </c>
      <c r="B4" s="12">
        <v>30288.939006879998</v>
      </c>
      <c r="C4" s="12">
        <v>30838.923840629999</v>
      </c>
      <c r="D4" s="12">
        <v>31515.666428730001</v>
      </c>
      <c r="E4" s="12">
        <v>39061.252613999997</v>
      </c>
      <c r="F4" s="12">
        <v>52036.821495999997</v>
      </c>
      <c r="G4" s="12">
        <v>46763.714379839999</v>
      </c>
      <c r="H4" s="12">
        <v>42843.718794249995</v>
      </c>
      <c r="I4" s="12">
        <v>45694.547307400004</v>
      </c>
      <c r="J4" s="12">
        <v>46148.713313349996</v>
      </c>
      <c r="K4" s="12">
        <v>46045.417327969997</v>
      </c>
      <c r="L4" s="12">
        <v>52755.031333350002</v>
      </c>
      <c r="M4" s="12">
        <v>51783.632835409997</v>
      </c>
      <c r="N4" s="12">
        <v>54970.700606830003</v>
      </c>
      <c r="O4" s="12">
        <v>53276.089766639998</v>
      </c>
      <c r="P4" s="12">
        <v>48190.180444859994</v>
      </c>
      <c r="Q4" s="12">
        <v>48554.228330769998</v>
      </c>
      <c r="R4" s="12">
        <v>51660.248673130001</v>
      </c>
      <c r="S4" s="12">
        <v>55475.481162150005</v>
      </c>
    </row>
    <row r="5" spans="1:19" ht="16.5" customHeight="1" x14ac:dyDescent="0.3">
      <c r="A5" s="2" t="s">
        <v>3</v>
      </c>
      <c r="B5" s="12">
        <v>63859.23362133011</v>
      </c>
      <c r="C5" s="12">
        <v>66214.918095000001</v>
      </c>
      <c r="D5" s="12">
        <v>69136.280083999998</v>
      </c>
      <c r="E5" s="12">
        <v>73082.700920000003</v>
      </c>
      <c r="F5" s="12">
        <v>76262.231435999987</v>
      </c>
      <c r="G5" s="12">
        <v>80781.338973000005</v>
      </c>
      <c r="H5" s="12">
        <v>82160.154500999997</v>
      </c>
      <c r="I5" s="12">
        <v>85241.771229000005</v>
      </c>
      <c r="J5" s="12">
        <v>86088.755819000013</v>
      </c>
      <c r="K5" s="12">
        <v>89830.971032999994</v>
      </c>
      <c r="L5" s="12">
        <v>95341.915272999991</v>
      </c>
      <c r="M5" s="12">
        <v>102742.553181</v>
      </c>
      <c r="N5" s="12">
        <v>109916.83292900001</v>
      </c>
      <c r="O5" s="12">
        <v>111120.35630600002</v>
      </c>
      <c r="P5" s="12">
        <v>110396.61237999999</v>
      </c>
      <c r="Q5" s="12">
        <v>113227.28771600001</v>
      </c>
      <c r="R5" s="12">
        <v>121013.924854</v>
      </c>
      <c r="S5" s="12">
        <v>124699.2975808183</v>
      </c>
    </row>
    <row r="6" spans="1:19" ht="16.5" customHeight="1" x14ac:dyDescent="0.3">
      <c r="A6" s="3" t="s">
        <v>5</v>
      </c>
      <c r="B6" s="11">
        <f>B7+B9</f>
        <v>142991.06415559168</v>
      </c>
      <c r="C6" s="11">
        <f t="shared" ref="C6:S6" si="1">C7+C9</f>
        <v>148700.60878869996</v>
      </c>
      <c r="D6" s="11">
        <f t="shared" si="1"/>
        <v>155284.3480778407</v>
      </c>
      <c r="E6" s="11">
        <f t="shared" si="1"/>
        <v>162944.48754592161</v>
      </c>
      <c r="F6" s="11">
        <f t="shared" si="1"/>
        <v>178873.0247551795</v>
      </c>
      <c r="G6" s="11">
        <f t="shared" si="1"/>
        <v>186420.01427518518</v>
      </c>
      <c r="H6" s="11">
        <f t="shared" si="1"/>
        <v>212579.71162890905</v>
      </c>
      <c r="I6" s="11">
        <f t="shared" si="1"/>
        <v>225700.10222224245</v>
      </c>
      <c r="J6" s="11">
        <f t="shared" si="1"/>
        <v>237467.51895728949</v>
      </c>
      <c r="K6" s="11">
        <f t="shared" si="1"/>
        <v>234587.23279745161</v>
      </c>
      <c r="L6" s="11">
        <f t="shared" si="1"/>
        <v>244517.6606371052</v>
      </c>
      <c r="M6" s="11">
        <f t="shared" si="1"/>
        <v>254206.91779677782</v>
      </c>
      <c r="N6" s="11">
        <f t="shared" si="1"/>
        <v>275256.3422124231</v>
      </c>
      <c r="O6" s="11">
        <f t="shared" si="1"/>
        <v>294047.63152666664</v>
      </c>
      <c r="P6" s="11">
        <f t="shared" si="1"/>
        <v>310836.46530415758</v>
      </c>
      <c r="Q6" s="11">
        <f t="shared" si="1"/>
        <v>317315.70790221234</v>
      </c>
      <c r="R6" s="11">
        <f t="shared" si="1"/>
        <v>314376.97947424138</v>
      </c>
      <c r="S6" s="11">
        <f t="shared" si="1"/>
        <v>319817.29784350871</v>
      </c>
    </row>
    <row r="7" spans="1:19" ht="16.5" customHeight="1" x14ac:dyDescent="0.3">
      <c r="A7" s="9" t="s">
        <v>8</v>
      </c>
      <c r="B7" s="12">
        <v>123326.908</v>
      </c>
      <c r="C7" s="12">
        <v>129163.25900000001</v>
      </c>
      <c r="D7" s="12">
        <v>135878.17804499998</v>
      </c>
      <c r="E7" s="12">
        <v>142254.19024200004</v>
      </c>
      <c r="F7" s="12">
        <v>156370.54526800002</v>
      </c>
      <c r="G7" s="12">
        <v>165090.22909000001</v>
      </c>
      <c r="H7" s="12">
        <v>180837.90253799997</v>
      </c>
      <c r="I7" s="12">
        <v>188021.15979800004</v>
      </c>
      <c r="J7" s="12">
        <v>195433.91927000007</v>
      </c>
      <c r="K7" s="12">
        <v>198442.83591299999</v>
      </c>
      <c r="L7" s="12">
        <v>208039.55179499995</v>
      </c>
      <c r="M7" s="12">
        <v>220928.66401900005</v>
      </c>
      <c r="N7" s="12">
        <v>241618.89991700006</v>
      </c>
      <c r="O7" s="12">
        <v>256500.65385999999</v>
      </c>
      <c r="P7" s="12">
        <v>270473.62404799997</v>
      </c>
      <c r="Q7" s="12">
        <v>271476.29613866127</v>
      </c>
      <c r="R7" s="12">
        <v>270633.23261095816</v>
      </c>
      <c r="S7" s="12">
        <v>281350.19784350874</v>
      </c>
    </row>
    <row r="8" spans="1:19" ht="16.5" customHeight="1" x14ac:dyDescent="0.3">
      <c r="A8" s="4" t="s">
        <v>7</v>
      </c>
      <c r="B8" s="12">
        <v>24828.635135135137</v>
      </c>
      <c r="C8" s="12">
        <v>24822.76179775281</v>
      </c>
      <c r="D8" s="12">
        <v>25966.188095238096</v>
      </c>
      <c r="E8" s="12">
        <v>24979.690196078431</v>
      </c>
      <c r="F8" s="12">
        <v>29433.1</v>
      </c>
      <c r="G8" s="12">
        <v>33568.6</v>
      </c>
      <c r="H8" s="12">
        <v>37026.000000000007</v>
      </c>
      <c r="I8" s="12">
        <v>40285.757575757583</v>
      </c>
      <c r="J8" s="12">
        <v>39982.815282607247</v>
      </c>
      <c r="K8" s="12">
        <v>40050.960000000014</v>
      </c>
      <c r="L8" s="12">
        <v>42081.288389671376</v>
      </c>
      <c r="M8" s="12">
        <v>42061.206603781044</v>
      </c>
      <c r="N8" s="12">
        <v>44047.708999999995</v>
      </c>
      <c r="O8" s="12">
        <v>49807.877</v>
      </c>
      <c r="P8" s="12">
        <v>51460.313333333295</v>
      </c>
      <c r="Q8" s="12">
        <v>48097.8393710237</v>
      </c>
      <c r="R8" s="12">
        <v>45686.543716401698</v>
      </c>
      <c r="S8" s="12">
        <v>53113.211677020401</v>
      </c>
    </row>
    <row r="9" spans="1:19" ht="16.5" customHeight="1" thickBot="1" x14ac:dyDescent="0.35">
      <c r="A9" s="5" t="s">
        <v>4</v>
      </c>
      <c r="B9" s="13">
        <v>19664.156155591681</v>
      </c>
      <c r="C9" s="13">
        <v>19537.349788699958</v>
      </c>
      <c r="D9" s="13">
        <v>19406.170032840721</v>
      </c>
      <c r="E9" s="13">
        <v>20690.297303921569</v>
      </c>
      <c r="F9" s="13">
        <v>22502.479487179484</v>
      </c>
      <c r="G9" s="13">
        <v>21329.785185185188</v>
      </c>
      <c r="H9" s="13">
        <v>31741.80909090909</v>
      </c>
      <c r="I9" s="13">
        <v>37678.942424242421</v>
      </c>
      <c r="J9" s="13">
        <v>42033.599687289417</v>
      </c>
      <c r="K9" s="13">
        <v>36144.39688445162</v>
      </c>
      <c r="L9" s="13">
        <v>36478.108842105263</v>
      </c>
      <c r="M9" s="13">
        <v>33278.253777777776</v>
      </c>
      <c r="N9" s="13">
        <v>33637.442295423032</v>
      </c>
      <c r="O9" s="13">
        <v>37546.977666666666</v>
      </c>
      <c r="P9" s="13">
        <v>40362.841256157633</v>
      </c>
      <c r="Q9" s="13">
        <v>45839.411763551077</v>
      </c>
      <c r="R9" s="13">
        <v>43743.746863283239</v>
      </c>
      <c r="S9" s="13">
        <v>38467.1</v>
      </c>
    </row>
    <row r="10" spans="1:19" ht="12.75" customHeight="1" x14ac:dyDescent="0.2">
      <c r="A10" s="16" t="s">
        <v>6</v>
      </c>
      <c r="B10" s="16"/>
      <c r="C10" s="16"/>
      <c r="D10" s="16"/>
      <c r="E10" s="16"/>
      <c r="F10" s="16"/>
      <c r="G10" s="16"/>
      <c r="H10" s="16"/>
      <c r="I10" s="16"/>
      <c r="J10" s="16"/>
      <c r="K10" s="16"/>
      <c r="L10" s="16"/>
      <c r="M10" s="16"/>
      <c r="N10" s="16"/>
      <c r="O10" s="16"/>
      <c r="P10" s="16"/>
      <c r="Q10" s="16"/>
      <c r="R10" s="16"/>
      <c r="S10" s="16"/>
    </row>
    <row r="11" spans="1:19" ht="12.75" customHeight="1" x14ac:dyDescent="0.2">
      <c r="A11" s="17" t="s">
        <v>2</v>
      </c>
      <c r="B11" s="17"/>
      <c r="C11" s="17"/>
      <c r="D11" s="17"/>
      <c r="E11" s="17"/>
      <c r="F11" s="17"/>
      <c r="G11" s="17"/>
      <c r="H11" s="17"/>
      <c r="I11" s="17"/>
      <c r="J11" s="17"/>
      <c r="K11" s="17"/>
      <c r="L11" s="17"/>
      <c r="M11" s="17"/>
      <c r="N11" s="17"/>
      <c r="O11" s="17"/>
      <c r="P11" s="17"/>
      <c r="Q11" s="17"/>
      <c r="R11" s="17"/>
      <c r="S11" s="17"/>
    </row>
    <row r="12" spans="1:19" ht="12.75" customHeight="1" x14ac:dyDescent="0.2">
      <c r="A12" s="17" t="s">
        <v>9</v>
      </c>
      <c r="B12" s="17"/>
      <c r="C12" s="17"/>
      <c r="D12" s="17"/>
      <c r="E12" s="17"/>
      <c r="F12" s="17"/>
      <c r="G12" s="17"/>
      <c r="H12" s="17"/>
      <c r="I12" s="17"/>
      <c r="J12" s="17"/>
      <c r="K12" s="17"/>
      <c r="L12" s="17"/>
      <c r="M12" s="17"/>
      <c r="N12" s="17"/>
      <c r="O12" s="17"/>
      <c r="P12" s="17"/>
      <c r="Q12" s="17"/>
      <c r="R12" s="17"/>
      <c r="S12" s="17"/>
    </row>
    <row r="13" spans="1:19" ht="12.75" customHeight="1" x14ac:dyDescent="0.2">
      <c r="A13" s="17" t="s">
        <v>12</v>
      </c>
      <c r="B13" s="17"/>
      <c r="C13" s="17"/>
      <c r="D13" s="17"/>
      <c r="E13" s="17"/>
      <c r="F13" s="17"/>
      <c r="G13" s="17"/>
      <c r="H13" s="17"/>
      <c r="I13" s="17"/>
      <c r="J13" s="17"/>
      <c r="K13" s="17"/>
      <c r="L13" s="17"/>
      <c r="M13" s="17"/>
      <c r="N13" s="17"/>
      <c r="O13" s="17"/>
      <c r="P13" s="17"/>
      <c r="Q13" s="17"/>
      <c r="R13" s="17"/>
      <c r="S13" s="17"/>
    </row>
    <row r="14" spans="1:19" ht="38.25" customHeight="1" x14ac:dyDescent="0.2">
      <c r="A14" s="15" t="s">
        <v>11</v>
      </c>
      <c r="B14" s="15"/>
      <c r="C14" s="15"/>
      <c r="D14" s="15"/>
      <c r="E14" s="15"/>
      <c r="F14" s="15"/>
      <c r="G14" s="15"/>
      <c r="H14" s="15"/>
      <c r="I14" s="15"/>
      <c r="J14" s="15"/>
      <c r="K14" s="15"/>
      <c r="L14" s="15"/>
      <c r="M14" s="15"/>
      <c r="N14" s="15"/>
      <c r="O14" s="15"/>
      <c r="P14" s="15"/>
      <c r="Q14" s="15"/>
      <c r="R14" s="15"/>
      <c r="S14" s="15"/>
    </row>
    <row r="15" spans="1:19" ht="12.75" customHeight="1" x14ac:dyDescent="0.2">
      <c r="A15" s="18"/>
      <c r="B15" s="18"/>
      <c r="C15" s="18"/>
      <c r="D15" s="18"/>
      <c r="E15" s="18"/>
      <c r="F15" s="18"/>
      <c r="G15" s="18"/>
      <c r="H15" s="18"/>
      <c r="I15" s="18"/>
      <c r="J15" s="18"/>
      <c r="K15" s="18"/>
      <c r="L15" s="18"/>
      <c r="M15" s="18"/>
      <c r="N15" s="18"/>
      <c r="O15" s="18"/>
      <c r="P15" s="18"/>
      <c r="Q15" s="18"/>
      <c r="R15" s="18"/>
      <c r="S15" s="18"/>
    </row>
    <row r="16" spans="1:19" ht="12.75" customHeight="1" x14ac:dyDescent="0.2">
      <c r="A16" s="19" t="s">
        <v>10</v>
      </c>
      <c r="B16" s="19"/>
      <c r="C16" s="19"/>
      <c r="D16" s="19"/>
      <c r="E16" s="19"/>
      <c r="F16" s="19"/>
      <c r="G16" s="19"/>
      <c r="H16" s="19"/>
      <c r="I16" s="19"/>
      <c r="J16" s="19"/>
      <c r="K16" s="19"/>
      <c r="L16" s="19"/>
      <c r="M16" s="19"/>
      <c r="N16" s="19"/>
      <c r="O16" s="19"/>
      <c r="P16" s="19"/>
      <c r="Q16" s="19"/>
      <c r="R16" s="19"/>
      <c r="S16" s="19"/>
    </row>
    <row r="17" spans="1:19" ht="25.5" customHeight="1" x14ac:dyDescent="0.2">
      <c r="A17" s="15" t="s">
        <v>14</v>
      </c>
      <c r="B17" s="15"/>
      <c r="C17" s="15"/>
      <c r="D17" s="15"/>
      <c r="E17" s="15"/>
      <c r="F17" s="15"/>
      <c r="G17" s="15"/>
      <c r="H17" s="15"/>
      <c r="I17" s="15"/>
      <c r="J17" s="15"/>
      <c r="K17" s="15"/>
      <c r="L17" s="15"/>
      <c r="M17" s="15"/>
      <c r="N17" s="15"/>
      <c r="O17" s="15"/>
      <c r="P17" s="15"/>
      <c r="Q17" s="15"/>
      <c r="R17" s="15"/>
      <c r="S17" s="15"/>
    </row>
    <row r="18" spans="1:19" ht="12.75" customHeight="1" x14ac:dyDescent="0.2">
      <c r="A18" s="14"/>
      <c r="B18" s="14"/>
      <c r="C18" s="14"/>
      <c r="D18" s="14"/>
      <c r="E18" s="14"/>
      <c r="F18" s="14"/>
      <c r="G18" s="14"/>
      <c r="H18" s="14"/>
      <c r="I18" s="14"/>
      <c r="J18" s="14"/>
      <c r="K18" s="14"/>
    </row>
  </sheetData>
  <mergeCells count="9">
    <mergeCell ref="A1:S1"/>
    <mergeCell ref="A17:S17"/>
    <mergeCell ref="A10:S10"/>
    <mergeCell ref="A11:S11"/>
    <mergeCell ref="A12:S12"/>
    <mergeCell ref="A13:S13"/>
    <mergeCell ref="A14:S14"/>
    <mergeCell ref="A15:S15"/>
    <mergeCell ref="A16:S16"/>
  </mergeCells>
  <phoneticPr fontId="12" type="noConversion"/>
  <pageMargins left="0.25" right="0.25" top="0.75" bottom="0.75" header="0.3" footer="0.3"/>
  <pageSetup scale="7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3-29</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gmekonne</dc:creator>
  <cp:lastModifiedBy>L. Nguyen</cp:lastModifiedBy>
  <cp:lastPrinted>2016-10-07T15:36:59Z</cp:lastPrinted>
  <dcterms:created xsi:type="dcterms:W3CDTF">2004-10-15T20:54:07Z</dcterms:created>
  <dcterms:modified xsi:type="dcterms:W3CDTF">2016-10-07T15:37:04Z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1342984907</vt:i4>
  </property>
  <property fmtid="{D5CDD505-2E9C-101B-9397-08002B2CF9AE}" pid="3" name="_EmailSubject">
    <vt:lpwstr>NTS updates</vt:lpwstr>
  </property>
  <property fmtid="{D5CDD505-2E9C-101B-9397-08002B2CF9AE}" pid="4" name="_AuthorEmail">
    <vt:lpwstr>Long.Nguyen@dot.gov</vt:lpwstr>
  </property>
  <property fmtid="{D5CDD505-2E9C-101B-9397-08002B2CF9AE}" pid="5" name="_AuthorEmailDisplayName">
    <vt:lpwstr>Nguyen, Long &lt;RITA&gt;</vt:lpwstr>
  </property>
  <property fmtid="{D5CDD505-2E9C-101B-9397-08002B2CF9AE}" pid="6" name="_PreviousAdHocReviewCycleID">
    <vt:i4>271559080</vt:i4>
  </property>
  <property fmtid="{D5CDD505-2E9C-101B-9397-08002B2CF9AE}" pid="7" name="_ReviewingToolsShownOnce">
    <vt:lpwstr/>
  </property>
</Properties>
</file>