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05" yWindow="1665" windowWidth="15480" windowHeight="7350" tabRatio="601"/>
  </bookViews>
  <sheets>
    <sheet name="3-37" sheetId="19" r:id="rId1"/>
  </sheets>
  <calcPr calcId="145621"/>
</workbook>
</file>

<file path=xl/calcChain.xml><?xml version="1.0" encoding="utf-8"?>
<calcChain xmlns="http://schemas.openxmlformats.org/spreadsheetml/2006/main">
  <c r="B3" i="19" l="1"/>
  <c r="S3" i="19"/>
  <c r="R3" i="19"/>
  <c r="O3" i="19"/>
  <c r="N3" i="19"/>
  <c r="K3" i="19"/>
  <c r="J3" i="19"/>
  <c r="G3" i="19"/>
  <c r="F3" i="19"/>
  <c r="C3" i="19"/>
  <c r="Q3" i="19"/>
  <c r="P3" i="19"/>
  <c r="M3" i="19"/>
  <c r="L3" i="19"/>
  <c r="I3" i="19"/>
  <c r="H3" i="19"/>
  <c r="E3" i="19"/>
  <c r="D3" i="19"/>
</calcChain>
</file>

<file path=xl/sharedStrings.xml><?xml version="1.0" encoding="utf-8"?>
<sst xmlns="http://schemas.openxmlformats.org/spreadsheetml/2006/main" count="14" uniqueCount="14">
  <si>
    <t>Transit</t>
  </si>
  <si>
    <t>Air</t>
  </si>
  <si>
    <t>Pipeline</t>
  </si>
  <si>
    <t>Rail</t>
  </si>
  <si>
    <t xml:space="preserve">Numbers may not add to totals due to rounding. </t>
  </si>
  <si>
    <t>Total, all modes</t>
  </si>
  <si>
    <t>Highway</t>
  </si>
  <si>
    <t>SOURCE</t>
  </si>
  <si>
    <t>Water</t>
  </si>
  <si>
    <t>General Support</t>
  </si>
  <si>
    <t>Table 3-37:  Federal Transportation Grants to State and Local Governments by Mode, Fiscal Year (Current $ millions)</t>
  </si>
  <si>
    <t>NOTES</t>
  </si>
  <si>
    <t>This edton is not comparable to the previous' edition.</t>
  </si>
  <si>
    <r>
      <t xml:space="preserve">U.S. Department of Transportation, Bureau of Transportation Statistics, </t>
    </r>
    <r>
      <rPr>
        <i/>
        <sz val="9"/>
        <rFont val="Arial"/>
        <family val="2"/>
      </rPr>
      <t>Government Transportation Financial Statistics 2014</t>
    </r>
    <r>
      <rPr>
        <sz val="9"/>
        <rFont val="Arial"/>
        <family val="2"/>
      </rPr>
      <t xml:space="preserve"> available at http://www.rita.dot.gov/bts/sites/rita.dot.gov.bts/files/publications/government_transportation_financial_statistics/2014/index.html as of August 2016.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</si>
</sst>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.00_)"/>
  </numFmts>
  <fonts count="15" x14ac:knownFonts="1">
    <font>
      <sz val="10"/>
      <name val="Arial"/>
    </font>
    <font>
      <sz val="10"/>
      <name val="Helv"/>
    </font>
    <font>
      <b/>
      <sz val="10"/>
      <name val="Helv"/>
    </font>
    <font>
      <sz val="8"/>
      <name val="Helv"/>
    </font>
    <font>
      <b/>
      <sz val="14"/>
      <name val="Helv"/>
    </font>
    <font>
      <b/>
      <sz val="12"/>
      <name val="Helv"/>
    </font>
    <font>
      <b/>
      <sz val="12"/>
      <name val="Arial"/>
      <family val="2"/>
    </font>
    <font>
      <sz val="11"/>
      <name val="Arial Narrow"/>
      <family val="2"/>
    </font>
    <font>
      <b/>
      <sz val="11"/>
      <name val="Arial Narrow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sz val="8"/>
      <name val="Arial"/>
      <family val="2"/>
    </font>
    <font>
      <b/>
      <sz val="10"/>
      <name val="Times New Roman"/>
      <family val="1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7">
    <xf numFmtId="0" fontId="0" fillId="0" borderId="0"/>
    <xf numFmtId="164" fontId="1" fillId="0" borderId="1" applyNumberFormat="0">
      <alignment horizontal="right"/>
    </xf>
    <xf numFmtId="0" fontId="2" fillId="0" borderId="1">
      <alignment horizontal="left"/>
    </xf>
    <xf numFmtId="0" fontId="2" fillId="2" borderId="0">
      <alignment horizontal="centerContinuous" wrapText="1"/>
    </xf>
    <xf numFmtId="0" fontId="3" fillId="0" borderId="0">
      <alignment horizontal="right"/>
    </xf>
    <xf numFmtId="0" fontId="4" fillId="0" borderId="0">
      <alignment horizontal="left" vertical="top"/>
    </xf>
    <xf numFmtId="0" fontId="5" fillId="0" borderId="0">
      <alignment horizontal="left"/>
    </xf>
  </cellStyleXfs>
  <cellXfs count="22">
    <xf numFmtId="0" fontId="0" fillId="0" borderId="0" xfId="0"/>
    <xf numFmtId="0" fontId="0" fillId="3" borderId="0" xfId="0" applyFill="1"/>
    <xf numFmtId="0" fontId="0" fillId="0" borderId="0" xfId="0" applyFill="1"/>
    <xf numFmtId="0" fontId="8" fillId="0" borderId="2" xfId="0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0" xfId="0" applyFont="1" applyFill="1" applyBorder="1"/>
    <xf numFmtId="3" fontId="8" fillId="0" borderId="0" xfId="0" applyNumberFormat="1" applyFont="1" applyFill="1" applyBorder="1" applyAlignment="1">
      <alignment horizontal="right"/>
    </xf>
    <xf numFmtId="0" fontId="7" fillId="0" borderId="0" xfId="0" applyFont="1" applyFill="1" applyBorder="1"/>
    <xf numFmtId="3" fontId="7" fillId="0" borderId="0" xfId="0" applyNumberFormat="1" applyFont="1" applyFill="1" applyBorder="1" applyAlignment="1">
      <alignment horizontal="right"/>
    </xf>
    <xf numFmtId="0" fontId="7" fillId="0" borderId="0" xfId="3" applyFont="1" applyFill="1" applyBorder="1" applyAlignment="1">
      <alignment horizontal="left"/>
    </xf>
    <xf numFmtId="0" fontId="7" fillId="0" borderId="3" xfId="3" applyFont="1" applyFill="1" applyBorder="1" applyAlignment="1">
      <alignment horizontal="left"/>
    </xf>
    <xf numFmtId="3" fontId="7" fillId="0" borderId="3" xfId="0" applyNumberFormat="1" applyFont="1" applyFill="1" applyBorder="1" applyAlignment="1">
      <alignment horizontal="right"/>
    </xf>
    <xf numFmtId="37" fontId="13" fillId="0" borderId="0" xfId="0" applyNumberFormat="1" applyFont="1" applyFill="1"/>
    <xf numFmtId="3" fontId="0" fillId="0" borderId="0" xfId="0" applyNumberFormat="1" applyFill="1"/>
    <xf numFmtId="0" fontId="10" fillId="0" borderId="0" xfId="0" applyFont="1" applyFill="1" applyAlignment="1">
      <alignment horizontal="left" wrapText="1"/>
    </xf>
    <xf numFmtId="0" fontId="9" fillId="0" borderId="0" xfId="0" applyNumberFormat="1" applyFont="1" applyFill="1" applyBorder="1" applyAlignment="1">
      <alignment horizontal="left" wrapText="1"/>
    </xf>
    <xf numFmtId="0" fontId="0" fillId="0" borderId="0" xfId="0" applyFill="1" applyAlignment="1">
      <alignment wrapText="1"/>
    </xf>
    <xf numFmtId="0" fontId="6" fillId="0" borderId="3" xfId="0" applyFont="1" applyFill="1" applyBorder="1" applyAlignment="1">
      <alignment horizontal="left" wrapText="1"/>
    </xf>
    <xf numFmtId="0" fontId="10" fillId="0" borderId="4" xfId="0" applyFont="1" applyFill="1" applyBorder="1" applyAlignment="1">
      <alignment horizontal="left" wrapText="1"/>
    </xf>
    <xf numFmtId="0" fontId="9" fillId="0" borderId="0" xfId="0" applyFont="1" applyFill="1" applyAlignment="1">
      <alignment horizontal="left" wrapText="1"/>
    </xf>
    <xf numFmtId="0" fontId="9" fillId="0" borderId="0" xfId="0" applyFont="1" applyFill="1" applyAlignment="1">
      <alignment wrapText="1"/>
    </xf>
    <xf numFmtId="0" fontId="14" fillId="0" borderId="0" xfId="0" applyFont="1" applyFill="1" applyAlignment="1">
      <alignment horizontal="center" wrapText="1"/>
    </xf>
  </cellXfs>
  <cellStyles count="7">
    <cellStyle name="Data" xfId="1"/>
    <cellStyle name="Hed Side" xfId="2"/>
    <cellStyle name="Hed Top" xfId="3"/>
    <cellStyle name="Normal" xfId="0" builtinId="0"/>
    <cellStyle name="Source Hed" xfId="4"/>
    <cellStyle name="Title-1" xfId="5"/>
    <cellStyle name="Title-2" xf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T21"/>
  <sheetViews>
    <sheetView tabSelected="1" workbookViewId="0">
      <selection sqref="A1:S1"/>
    </sheetView>
  </sheetViews>
  <sheetFormatPr defaultRowHeight="12.75" x14ac:dyDescent="0.2"/>
  <cols>
    <col min="1" max="1" width="16.5703125" style="2" customWidth="1"/>
    <col min="2" max="19" width="7.28515625" style="2" customWidth="1"/>
    <col min="20" max="98" width="9.140625" style="2"/>
    <col min="99" max="16384" width="9.140625" style="1"/>
  </cols>
  <sheetData>
    <row r="1" spans="1:19" ht="16.5" customHeight="1" thickBot="1" x14ac:dyDescent="0.3">
      <c r="A1" s="17" t="s">
        <v>10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16.5" customHeight="1" x14ac:dyDescent="0.3">
      <c r="A2" s="3"/>
      <c r="B2" s="4">
        <v>1995</v>
      </c>
      <c r="C2" s="4">
        <v>1996</v>
      </c>
      <c r="D2" s="4">
        <v>1997</v>
      </c>
      <c r="E2" s="4">
        <v>1998</v>
      </c>
      <c r="F2" s="4">
        <v>1999</v>
      </c>
      <c r="G2" s="4">
        <v>2000</v>
      </c>
      <c r="H2" s="4">
        <v>2001</v>
      </c>
      <c r="I2" s="4">
        <v>2002</v>
      </c>
      <c r="J2" s="4">
        <v>2003</v>
      </c>
      <c r="K2" s="4">
        <v>2004</v>
      </c>
      <c r="L2" s="4">
        <v>2005</v>
      </c>
      <c r="M2" s="4">
        <v>2006</v>
      </c>
      <c r="N2" s="4">
        <v>2007</v>
      </c>
      <c r="O2" s="4">
        <v>2008</v>
      </c>
      <c r="P2" s="4">
        <v>2009</v>
      </c>
      <c r="Q2" s="4">
        <v>2010</v>
      </c>
      <c r="R2" s="4">
        <v>2011</v>
      </c>
      <c r="S2" s="4">
        <v>2012</v>
      </c>
    </row>
    <row r="3" spans="1:19" ht="16.5" customHeight="1" x14ac:dyDescent="0.3">
      <c r="A3" s="5" t="s">
        <v>5</v>
      </c>
      <c r="B3" s="6">
        <f>SUM(B4:B10)</f>
        <v>24828.635135135133</v>
      </c>
      <c r="C3" s="6">
        <f t="shared" ref="C3:S3" si="0">SUM(C4:C10)</f>
        <v>24822.76179775281</v>
      </c>
      <c r="D3" s="6">
        <f t="shared" si="0"/>
        <v>25966.188095238096</v>
      </c>
      <c r="E3" s="6">
        <f t="shared" si="0"/>
        <v>24979.690196078431</v>
      </c>
      <c r="F3" s="6">
        <f t="shared" si="0"/>
        <v>29433.1</v>
      </c>
      <c r="G3" s="6">
        <f t="shared" si="0"/>
        <v>33568.6</v>
      </c>
      <c r="H3" s="6">
        <f t="shared" si="0"/>
        <v>37026.000000000007</v>
      </c>
      <c r="I3" s="6">
        <f t="shared" si="0"/>
        <v>40285.757575757583</v>
      </c>
      <c r="J3" s="6">
        <f t="shared" si="0"/>
        <v>39982.815282607255</v>
      </c>
      <c r="K3" s="6">
        <f t="shared" si="0"/>
        <v>40050.960000000006</v>
      </c>
      <c r="L3" s="6">
        <f t="shared" si="0"/>
        <v>42081.288389671376</v>
      </c>
      <c r="M3" s="6">
        <f t="shared" si="0"/>
        <v>42061.206603781044</v>
      </c>
      <c r="N3" s="6">
        <f t="shared" si="0"/>
        <v>44047.708999999995</v>
      </c>
      <c r="O3" s="6">
        <f t="shared" si="0"/>
        <v>49807.877</v>
      </c>
      <c r="P3" s="6">
        <f t="shared" si="0"/>
        <v>51460.313333333295</v>
      </c>
      <c r="Q3" s="6">
        <f t="shared" si="0"/>
        <v>48097.8393710237</v>
      </c>
      <c r="R3" s="6">
        <f t="shared" si="0"/>
        <v>45686.543716401691</v>
      </c>
      <c r="S3" s="6">
        <f t="shared" si="0"/>
        <v>53113.211677020401</v>
      </c>
    </row>
    <row r="4" spans="1:19" ht="16.5" customHeight="1" x14ac:dyDescent="0.3">
      <c r="A4" s="7" t="s">
        <v>6</v>
      </c>
      <c r="B4" s="8">
        <v>18456.5</v>
      </c>
      <c r="C4" s="8">
        <v>18712.2</v>
      </c>
      <c r="D4" s="8">
        <v>19819.2</v>
      </c>
      <c r="E4" s="8">
        <v>19073.2</v>
      </c>
      <c r="F4" s="8">
        <v>21952.1</v>
      </c>
      <c r="G4" s="8">
        <v>25709.599999999999</v>
      </c>
      <c r="H4" s="8">
        <v>27630.000000000004</v>
      </c>
      <c r="I4" s="8">
        <v>29890.000000000011</v>
      </c>
      <c r="J4" s="8">
        <v>29839.633303229999</v>
      </c>
      <c r="K4" s="8">
        <v>29275.58500000001</v>
      </c>
      <c r="L4" s="8">
        <v>30847.37</v>
      </c>
      <c r="M4" s="8">
        <v>32769.784000000014</v>
      </c>
      <c r="N4" s="8">
        <v>33827.708999999995</v>
      </c>
      <c r="O4" s="8">
        <v>36111.877</v>
      </c>
      <c r="P4" s="8">
        <v>36340.313333333295</v>
      </c>
      <c r="Q4" s="8">
        <v>34102.8393710237</v>
      </c>
      <c r="R4" s="8">
        <v>31998.543716401695</v>
      </c>
      <c r="S4" s="8">
        <v>39591.211677020401</v>
      </c>
    </row>
    <row r="5" spans="1:19" ht="16.5" customHeight="1" x14ac:dyDescent="0.3">
      <c r="A5" s="7" t="s">
        <v>1</v>
      </c>
      <c r="B5" s="8">
        <v>1826.0000000000002</v>
      </c>
      <c r="C5" s="8">
        <v>1655</v>
      </c>
      <c r="D5" s="8">
        <v>1489.0000000000002</v>
      </c>
      <c r="E5" s="8">
        <v>1511.0000000000002</v>
      </c>
      <c r="F5" s="8">
        <v>1565</v>
      </c>
      <c r="G5" s="8">
        <v>1578</v>
      </c>
      <c r="H5" s="8">
        <v>2017</v>
      </c>
      <c r="I5" s="8">
        <v>2860</v>
      </c>
      <c r="J5" s="8">
        <v>2680.9999999999995</v>
      </c>
      <c r="K5" s="8">
        <v>2957.9999999999991</v>
      </c>
      <c r="L5" s="8">
        <v>3541.9183896713766</v>
      </c>
      <c r="M5" s="8">
        <v>3841.4226037810267</v>
      </c>
      <c r="N5" s="8">
        <v>3874.0000000000005</v>
      </c>
      <c r="O5" s="8">
        <v>3808</v>
      </c>
      <c r="P5" s="8">
        <v>3759</v>
      </c>
      <c r="Q5" s="8">
        <v>3156</v>
      </c>
      <c r="R5" s="8">
        <v>3095</v>
      </c>
      <c r="S5" s="8">
        <v>3012</v>
      </c>
    </row>
    <row r="6" spans="1:19" ht="16.5" customHeight="1" x14ac:dyDescent="0.3">
      <c r="A6" s="7" t="s">
        <v>0</v>
      </c>
      <c r="B6" s="8">
        <v>4442.135135135135</v>
      </c>
      <c r="C6" s="8">
        <v>4354.5617977528091</v>
      </c>
      <c r="D6" s="8">
        <v>4565.9880952380954</v>
      </c>
      <c r="E6" s="8">
        <v>4303.4901960784309</v>
      </c>
      <c r="F6" s="8">
        <v>5836</v>
      </c>
      <c r="G6" s="8">
        <v>6230</v>
      </c>
      <c r="H6" s="8">
        <v>7313.0000000000009</v>
      </c>
      <c r="I6" s="8">
        <v>7449.757575757576</v>
      </c>
      <c r="J6" s="8">
        <v>7397.1819793772529</v>
      </c>
      <c r="K6" s="8">
        <v>7597.375</v>
      </c>
      <c r="L6" s="8">
        <v>7638</v>
      </c>
      <c r="M6" s="8">
        <v>5411</v>
      </c>
      <c r="N6" s="8">
        <v>6322</v>
      </c>
      <c r="O6" s="8">
        <v>9847</v>
      </c>
      <c r="P6" s="8">
        <v>11182</v>
      </c>
      <c r="Q6" s="8">
        <v>10572</v>
      </c>
      <c r="R6" s="8">
        <v>9857</v>
      </c>
      <c r="S6" s="8">
        <v>9644</v>
      </c>
    </row>
    <row r="7" spans="1:19" ht="16.5" customHeight="1" x14ac:dyDescent="0.3">
      <c r="A7" s="9" t="s">
        <v>8</v>
      </c>
      <c r="B7" s="8">
        <v>62</v>
      </c>
      <c r="C7" s="8">
        <v>55</v>
      </c>
      <c r="D7" s="8">
        <v>31</v>
      </c>
      <c r="E7" s="8">
        <v>32</v>
      </c>
      <c r="F7" s="8">
        <v>21</v>
      </c>
      <c r="G7" s="8">
        <v>9</v>
      </c>
      <c r="H7" s="8">
        <v>1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2</v>
      </c>
      <c r="P7" s="8">
        <v>116</v>
      </c>
      <c r="Q7" s="8">
        <v>199</v>
      </c>
      <c r="R7" s="8">
        <v>166</v>
      </c>
      <c r="S7" s="8">
        <v>126</v>
      </c>
    </row>
    <row r="8" spans="1:19" ht="16.5" customHeight="1" x14ac:dyDescent="0.3">
      <c r="A8" s="7" t="s">
        <v>3</v>
      </c>
      <c r="B8" s="8">
        <v>21</v>
      </c>
      <c r="C8" s="8">
        <v>23</v>
      </c>
      <c r="D8" s="8">
        <v>37</v>
      </c>
      <c r="E8" s="8">
        <v>35</v>
      </c>
      <c r="F8" s="8">
        <v>33</v>
      </c>
      <c r="G8" s="8">
        <v>13</v>
      </c>
      <c r="H8" s="8">
        <v>31</v>
      </c>
      <c r="I8" s="8">
        <v>43</v>
      </c>
      <c r="J8" s="8">
        <v>22</v>
      </c>
      <c r="K8" s="8">
        <v>20</v>
      </c>
      <c r="L8" s="8">
        <v>35</v>
      </c>
      <c r="M8" s="8">
        <v>20</v>
      </c>
      <c r="N8" s="8">
        <v>5</v>
      </c>
      <c r="O8" s="8">
        <v>16</v>
      </c>
      <c r="P8" s="8">
        <v>28</v>
      </c>
      <c r="Q8" s="8">
        <v>38</v>
      </c>
      <c r="R8" s="8">
        <v>302</v>
      </c>
      <c r="S8" s="8">
        <v>508</v>
      </c>
    </row>
    <row r="9" spans="1:19" ht="16.5" customHeight="1" x14ac:dyDescent="0.3">
      <c r="A9" s="7" t="s">
        <v>2</v>
      </c>
      <c r="B9" s="8">
        <v>10</v>
      </c>
      <c r="C9" s="8">
        <v>11</v>
      </c>
      <c r="D9" s="8">
        <v>12</v>
      </c>
      <c r="E9" s="8">
        <v>13</v>
      </c>
      <c r="F9" s="8">
        <v>14</v>
      </c>
      <c r="G9" s="8">
        <v>13</v>
      </c>
      <c r="H9" s="8">
        <v>14</v>
      </c>
      <c r="I9" s="8">
        <v>19</v>
      </c>
      <c r="J9" s="8">
        <v>19</v>
      </c>
      <c r="K9" s="8">
        <v>15</v>
      </c>
      <c r="L9" s="8">
        <v>19</v>
      </c>
      <c r="M9" s="8">
        <v>19</v>
      </c>
      <c r="N9" s="8">
        <v>19</v>
      </c>
      <c r="O9" s="8">
        <v>23</v>
      </c>
      <c r="P9" s="8">
        <v>35</v>
      </c>
      <c r="Q9" s="8">
        <v>30</v>
      </c>
      <c r="R9" s="8">
        <v>32</v>
      </c>
      <c r="S9" s="8">
        <v>25</v>
      </c>
    </row>
    <row r="10" spans="1:19" ht="16.5" customHeight="1" thickBot="1" x14ac:dyDescent="0.35">
      <c r="A10" s="10" t="s">
        <v>9</v>
      </c>
      <c r="B10" s="11">
        <v>11</v>
      </c>
      <c r="C10" s="11">
        <v>12</v>
      </c>
      <c r="D10" s="11">
        <v>12</v>
      </c>
      <c r="E10" s="11">
        <v>12</v>
      </c>
      <c r="F10" s="11">
        <v>12</v>
      </c>
      <c r="G10" s="11">
        <v>16</v>
      </c>
      <c r="H10" s="11">
        <v>20</v>
      </c>
      <c r="I10" s="11">
        <v>24</v>
      </c>
      <c r="J10" s="11">
        <v>24</v>
      </c>
      <c r="K10" s="11">
        <v>185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236</v>
      </c>
      <c r="S10" s="11">
        <v>207</v>
      </c>
    </row>
    <row r="11" spans="1:19" ht="12.75" customHeight="1" x14ac:dyDescent="0.2">
      <c r="A11" s="18" t="s">
        <v>11</v>
      </c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</row>
    <row r="12" spans="1:19" ht="12.75" customHeight="1" x14ac:dyDescent="0.2">
      <c r="A12" s="19" t="s">
        <v>4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</row>
    <row r="13" spans="1:19" ht="12.75" customHeight="1" x14ac:dyDescent="0.2">
      <c r="A13" s="20" t="s">
        <v>12</v>
      </c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</row>
    <row r="14" spans="1:19" ht="12.75" customHeight="1" x14ac:dyDescent="0.2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</row>
    <row r="15" spans="1:19" ht="12.75" customHeight="1" x14ac:dyDescent="0.2">
      <c r="A15" s="14" t="s">
        <v>7</v>
      </c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</row>
    <row r="16" spans="1:19" ht="27" customHeight="1" x14ac:dyDescent="0.2">
      <c r="A16" s="15" t="s">
        <v>13</v>
      </c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</row>
    <row r="17" spans="1:19" ht="12.75" customHeight="1" x14ac:dyDescent="0.2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</row>
    <row r="18" spans="1:19" ht="12.75" customHeight="1" x14ac:dyDescent="0.2"/>
    <row r="19" spans="1:19" ht="12.75" customHeight="1" x14ac:dyDescent="0.2">
      <c r="B19" s="12"/>
      <c r="H19" s="12"/>
      <c r="I19" s="12"/>
      <c r="J19" s="12"/>
      <c r="K19" s="12"/>
      <c r="L19" s="12"/>
      <c r="M19" s="12"/>
    </row>
    <row r="20" spans="1:19" x14ac:dyDescent="0.2">
      <c r="C20" s="13"/>
      <c r="D20" s="13"/>
      <c r="E20" s="13"/>
      <c r="F20" s="13"/>
      <c r="G20" s="13"/>
      <c r="L20" s="12"/>
    </row>
    <row r="21" spans="1:19" x14ac:dyDescent="0.2">
      <c r="B21" s="13"/>
      <c r="J21" s="13"/>
      <c r="K21" s="13"/>
      <c r="L21" s="13"/>
      <c r="M21" s="13"/>
    </row>
  </sheetData>
  <mergeCells count="8">
    <mergeCell ref="A15:S15"/>
    <mergeCell ref="A16:S16"/>
    <mergeCell ref="A17:S17"/>
    <mergeCell ref="A1:S1"/>
    <mergeCell ref="A11:S11"/>
    <mergeCell ref="A12:S12"/>
    <mergeCell ref="A13:S13"/>
    <mergeCell ref="A14:S14"/>
  </mergeCells>
  <phoneticPr fontId="12" type="noConversion"/>
  <pageMargins left="0.75" right="0.75" top="1" bottom="1" header="0.5" footer="0.5"/>
  <pageSetup scale="8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3-37</vt:lpstr>
    </vt:vector>
  </TitlesOfParts>
  <Company>bts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gmekonne</dc:creator>
  <cp:lastModifiedBy>L. Nguyen</cp:lastModifiedBy>
  <cp:lastPrinted>2016-10-07T16:19:38Z</cp:lastPrinted>
  <dcterms:created xsi:type="dcterms:W3CDTF">2004-10-15T20:54:07Z</dcterms:created>
  <dcterms:modified xsi:type="dcterms:W3CDTF">2016-10-07T16:19:48Z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463723684</vt:i4>
  </property>
  <property fmtid="{D5CDD505-2E9C-101B-9397-08002B2CF9AE}" pid="3" name="_EmailSubject">
    <vt:lpwstr>NTS updates</vt:lpwstr>
  </property>
  <property fmtid="{D5CDD505-2E9C-101B-9397-08002B2CF9AE}" pid="4" name="_AuthorEmail">
    <vt:lpwstr>Long.Nguyen@dot.gov</vt:lpwstr>
  </property>
  <property fmtid="{D5CDD505-2E9C-101B-9397-08002B2CF9AE}" pid="5" name="_AuthorEmailDisplayName">
    <vt:lpwstr>Nguyen, Long &lt;RITA&gt;</vt:lpwstr>
  </property>
  <property fmtid="{D5CDD505-2E9C-101B-9397-08002B2CF9AE}" pid="6" name="_PreviousAdHocReviewCycleID">
    <vt:i4>1535125447</vt:i4>
  </property>
  <property fmtid="{D5CDD505-2E9C-101B-9397-08002B2CF9AE}" pid="7" name="_ReviewingToolsShownOnce">
    <vt:lpwstr/>
  </property>
</Properties>
</file>