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65" yWindow="-345" windowWidth="15600" windowHeight="11760"/>
  </bookViews>
  <sheets>
    <sheet name="4-46" sheetId="1" r:id="rId1"/>
  </sheets>
  <definedNames>
    <definedName name="_xlnm.Print_Area" localSheetId="0">'4-46'!$A$1:$X$13</definedName>
  </definedNames>
  <calcPr calcId="145621" calcMode="manual" concurrentCalc="0"/>
</workbook>
</file>

<file path=xl/calcChain.xml><?xml version="1.0" encoding="utf-8"?>
<calcChain xmlns="http://schemas.openxmlformats.org/spreadsheetml/2006/main">
  <c r="T8" i="1" l="1"/>
  <c r="U9" i="1"/>
  <c r="U4" i="1"/>
  <c r="R5" i="1"/>
  <c r="S6" i="1"/>
  <c r="T7" i="1"/>
  <c r="U8" i="1"/>
  <c r="R9" i="1"/>
  <c r="S3" i="1"/>
  <c r="T4" i="1"/>
  <c r="U5" i="1"/>
  <c r="R6" i="1"/>
  <c r="S7" i="1"/>
  <c r="T3" i="1"/>
  <c r="U3" i="1"/>
  <c r="R4" i="1"/>
  <c r="S5" i="1"/>
  <c r="T6" i="1"/>
  <c r="U7" i="1"/>
  <c r="R8" i="1"/>
  <c r="S9" i="1"/>
  <c r="R3" i="1"/>
  <c r="S4" i="1"/>
  <c r="T5" i="1"/>
  <c r="U6" i="1"/>
  <c r="R7" i="1"/>
  <c r="S8" i="1"/>
  <c r="T9" i="1"/>
</calcChain>
</file>

<file path=xl/sharedStrings.xml><?xml version="1.0" encoding="utf-8"?>
<sst xmlns="http://schemas.openxmlformats.org/spreadsheetml/2006/main" count="14" uniqueCount="14">
  <si>
    <t>Fuel combustion</t>
  </si>
  <si>
    <t>Waste disposal and recycling</t>
  </si>
  <si>
    <t>Highway vehicles</t>
  </si>
  <si>
    <t>Off-Highway</t>
  </si>
  <si>
    <r>
      <t>Industrial processes</t>
    </r>
    <r>
      <rPr>
        <vertAlign val="superscript"/>
        <sz val="11"/>
        <rFont val="Arial Narrow"/>
        <family val="2"/>
      </rPr>
      <t>a</t>
    </r>
  </si>
  <si>
    <t xml:space="preserve">SOURCE </t>
  </si>
  <si>
    <t xml:space="preserve">TOTAL </t>
  </si>
  <si>
    <t>Miscellaneous</t>
  </si>
  <si>
    <r>
      <t>a</t>
    </r>
    <r>
      <rPr>
        <i/>
        <vertAlign val="superscript"/>
        <sz val="9"/>
        <rFont val="Arial"/>
        <family val="2"/>
      </rPr>
      <t xml:space="preserve"> </t>
    </r>
    <r>
      <rPr>
        <i/>
        <sz val="9"/>
        <rFont val="Arial"/>
        <family val="2"/>
      </rPr>
      <t>Industrial processes</t>
    </r>
    <r>
      <rPr>
        <sz val="9"/>
        <rFont val="Arial"/>
        <family val="2"/>
      </rPr>
      <t xml:space="preserve"> consists of chemical and allied product manufacturing, metals processing, petroleum and related industries, and other industrial processes; and solvent utilization, storage, and transport.</t>
    </r>
  </si>
  <si>
    <t>NOTE</t>
  </si>
  <si>
    <t>Details may not add up to totals due to rounding in the source.</t>
  </si>
  <si>
    <r>
      <t xml:space="preserve">KEY: </t>
    </r>
    <r>
      <rPr>
        <sz val="9"/>
        <rFont val="Arial"/>
        <family val="2"/>
      </rPr>
      <t>R = revised.</t>
    </r>
  </si>
  <si>
    <r>
      <t>Table 4-46:  Estimated National Emissions of Nitrogen Oxides (Million short tons)</t>
    </r>
    <r>
      <rPr>
        <b/>
        <sz val="14"/>
        <rFont val="Arial"/>
        <family val="2"/>
      </rPr>
      <t xml:space="preserve"> </t>
    </r>
  </si>
  <si>
    <r>
      <t xml:space="preserve">U.S. Environmental Protection Agency, Clearinghouse for Inventories and Emissions Factors (CHIEF), </t>
    </r>
    <r>
      <rPr>
        <i/>
        <sz val="9"/>
        <rFont val="Arial"/>
        <family val="2"/>
      </rPr>
      <t>Current Emission Trends Summaries</t>
    </r>
    <r>
      <rPr>
        <sz val="9"/>
        <rFont val="Arial"/>
        <family val="2"/>
      </rPr>
      <t>, available at http://www.epa.gov/ttn/chief/trends/index.html as of Apr. 27, 2016.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</si>
</sst>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(R)&quot;\ ###000;&quot;(R) -&quot;###000;&quot;(R) &quot;\ 0.00"/>
    <numFmt numFmtId="165" formatCode="\(\R\)\ 0.00"/>
    <numFmt numFmtId="166" formatCode="\(\R\)\ General"/>
  </numFmts>
  <fonts count="19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4"/>
      <name val="Helv"/>
    </font>
    <font>
      <b/>
      <sz val="14"/>
      <name val="Arial"/>
      <family val="2"/>
    </font>
    <font>
      <b/>
      <sz val="11"/>
      <name val="Arial Narrow"/>
      <family val="2"/>
    </font>
    <font>
      <sz val="8"/>
      <name val="Helv"/>
    </font>
    <font>
      <sz val="11"/>
      <name val="Arial Narrow"/>
      <family val="2"/>
    </font>
    <font>
      <vertAlign val="superscript"/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vertAlign val="superscript"/>
      <sz val="12"/>
      <name val="Helv"/>
    </font>
    <font>
      <b/>
      <sz val="10"/>
      <name val="Arial"/>
      <family val="2"/>
    </font>
    <font>
      <b/>
      <sz val="10"/>
      <name val="Helv"/>
    </font>
    <font>
      <i/>
      <sz val="9"/>
      <name val="Arial"/>
      <family val="2"/>
    </font>
    <font>
      <i/>
      <vertAlign val="superscript"/>
      <sz val="9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1">
      <alignment horizontal="left"/>
    </xf>
    <xf numFmtId="0" fontId="17" fillId="0" borderId="0"/>
    <xf numFmtId="0" fontId="17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7" fillId="0" borderId="0"/>
    <xf numFmtId="0" fontId="1" fillId="0" borderId="0"/>
    <xf numFmtId="0" fontId="1" fillId="0" borderId="0"/>
    <xf numFmtId="0" fontId="12" fillId="0" borderId="0">
      <alignment horizontal="right"/>
    </xf>
    <xf numFmtId="0" fontId="6" fillId="0" borderId="0">
      <alignment horizontal="left"/>
    </xf>
    <xf numFmtId="0" fontId="3" fillId="0" borderId="0">
      <alignment horizontal="left" vertical="top"/>
    </xf>
  </cellStyleXfs>
  <cellXfs count="29">
    <xf numFmtId="0" fontId="0" fillId="0" borderId="0" xfId="0"/>
    <xf numFmtId="0" fontId="1" fillId="0" borderId="0" xfId="0" applyFont="1" applyFill="1"/>
    <xf numFmtId="0" fontId="5" fillId="0" borderId="2" xfId="17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16" applyFont="1" applyFill="1" applyBorder="1" applyAlignment="1">
      <alignment horizontal="left"/>
    </xf>
    <xf numFmtId="2" fontId="5" fillId="0" borderId="0" xfId="0" applyNumberFormat="1" applyFont="1" applyFill="1"/>
    <xf numFmtId="0" fontId="7" fillId="0" borderId="0" xfId="16" applyFont="1" applyFill="1" applyBorder="1" applyAlignment="1">
      <alignment horizontal="left"/>
    </xf>
    <xf numFmtId="2" fontId="7" fillId="0" borderId="0" xfId="0" applyNumberFormat="1" applyFont="1" applyFill="1"/>
    <xf numFmtId="0" fontId="7" fillId="0" borderId="0" xfId="16" applyFont="1" applyFill="1" applyBorder="1" applyAlignment="1">
      <alignment horizontal="left" vertical="top"/>
    </xf>
    <xf numFmtId="2" fontId="7" fillId="0" borderId="0" xfId="16" applyNumberFormat="1" applyFont="1" applyFill="1" applyBorder="1" applyAlignment="1">
      <alignment horizontal="right"/>
    </xf>
    <xf numFmtId="0" fontId="7" fillId="0" borderId="3" xfId="16" applyFont="1" applyFill="1" applyBorder="1" applyAlignment="1">
      <alignment horizontal="left" vertical="top"/>
    </xf>
    <xf numFmtId="2" fontId="1" fillId="0" borderId="0" xfId="0" applyNumberFormat="1" applyFont="1" applyFill="1"/>
    <xf numFmtId="3" fontId="13" fillId="0" borderId="0" xfId="0" applyNumberFormat="1" applyFont="1" applyFill="1"/>
    <xf numFmtId="164" fontId="5" fillId="0" borderId="2" xfId="0" applyNumberFormat="1" applyFont="1" applyFill="1" applyBorder="1" applyAlignment="1">
      <alignment horizontal="center"/>
    </xf>
    <xf numFmtId="2" fontId="7" fillId="0" borderId="3" xfId="0" applyNumberFormat="1" applyFont="1" applyFill="1" applyBorder="1"/>
    <xf numFmtId="166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Fill="1"/>
    <xf numFmtId="165" fontId="7" fillId="0" borderId="0" xfId="0" applyNumberFormat="1" applyFont="1" applyFill="1"/>
    <xf numFmtId="0" fontId="13" fillId="0" borderId="0" xfId="0" applyFont="1" applyFill="1"/>
    <xf numFmtId="3" fontId="1" fillId="0" borderId="0" xfId="0" applyNumberFormat="1" applyFont="1" applyFill="1"/>
    <xf numFmtId="0" fontId="1" fillId="0" borderId="0" xfId="0" applyFont="1" applyFill="1" applyAlignment="1">
      <alignment wrapText="1"/>
    </xf>
    <xf numFmtId="0" fontId="9" fillId="0" borderId="0" xfId="5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2" fillId="0" borderId="3" xfId="17" applyFont="1" applyFill="1" applyBorder="1" applyAlignment="1">
      <alignment horizontal="left" wrapText="1"/>
    </xf>
    <xf numFmtId="0" fontId="9" fillId="0" borderId="4" xfId="16" applyFont="1" applyFill="1" applyBorder="1" applyAlignment="1">
      <alignment wrapText="1"/>
    </xf>
    <xf numFmtId="0" fontId="10" fillId="0" borderId="0" xfId="0" applyFont="1" applyFill="1" applyAlignment="1">
      <alignment wrapText="1"/>
    </xf>
    <xf numFmtId="0" fontId="11" fillId="0" borderId="0" xfId="15" applyNumberFormat="1" applyFont="1" applyFill="1" applyAlignment="1">
      <alignment wrapText="1"/>
    </xf>
    <xf numFmtId="0" fontId="11" fillId="0" borderId="0" xfId="16" applyNumberFormat="1" applyFont="1" applyFill="1" applyAlignment="1">
      <alignment wrapText="1"/>
    </xf>
  </cellXfs>
  <cellStyles count="18">
    <cellStyle name="Comma 2" xfId="1"/>
    <cellStyle name="Comma 2 2" xfId="2"/>
    <cellStyle name="Comma 3" xfId="3"/>
    <cellStyle name="Comma 4" xfId="4"/>
    <cellStyle name="Hed Side" xfId="5"/>
    <cellStyle name="Normal" xfId="0" builtinId="0"/>
    <cellStyle name="Normal 2" xfId="6"/>
    <cellStyle name="Normal 2 2" xfId="7"/>
    <cellStyle name="Normal 3" xfId="8"/>
    <cellStyle name="Normal 3 2" xfId="9"/>
    <cellStyle name="Normal 3 3" xfId="10"/>
    <cellStyle name="Normal 4" xfId="11"/>
    <cellStyle name="Normal 4 2" xfId="12"/>
    <cellStyle name="Normal 5" xfId="13"/>
    <cellStyle name="Normal 6" xfId="14"/>
    <cellStyle name="Source Superscript" xfId="15"/>
    <cellStyle name="Source Text" xfId="16"/>
    <cellStyle name="Title-1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"/>
  <sheetViews>
    <sheetView tabSelected="1" zoomScaleNormal="100" workbookViewId="0">
      <selection sqref="A1:AD1"/>
    </sheetView>
  </sheetViews>
  <sheetFormatPr defaultColWidth="8.85546875" defaultRowHeight="12.75" x14ac:dyDescent="0.2"/>
  <cols>
    <col min="1" max="1" width="23.85546875" style="1" customWidth="1"/>
    <col min="2" max="17" width="6.7109375" style="1" customWidth="1"/>
    <col min="18" max="18" width="8.28515625" style="1" customWidth="1"/>
    <col min="19" max="30" width="7.7109375" style="1" customWidth="1"/>
    <col min="31" max="16384" width="8.85546875" style="1"/>
  </cols>
  <sheetData>
    <row r="1" spans="1:30" ht="16.5" customHeight="1" thickBot="1" x14ac:dyDescent="0.3">
      <c r="A1" s="24" t="s">
        <v>12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spans="1:30" s="4" customFormat="1" ht="16.5" customHeight="1" x14ac:dyDescent="0.3">
      <c r="A2" s="2"/>
      <c r="B2" s="3">
        <v>1970</v>
      </c>
      <c r="C2" s="3">
        <v>1975</v>
      </c>
      <c r="D2" s="3">
        <v>1980</v>
      </c>
      <c r="E2" s="3">
        <v>1985</v>
      </c>
      <c r="F2" s="3">
        <v>1990</v>
      </c>
      <c r="G2" s="3">
        <v>1991</v>
      </c>
      <c r="H2" s="3">
        <v>1992</v>
      </c>
      <c r="I2" s="3">
        <v>1993</v>
      </c>
      <c r="J2" s="3">
        <v>1994</v>
      </c>
      <c r="K2" s="3">
        <v>1995</v>
      </c>
      <c r="L2" s="3">
        <v>1996</v>
      </c>
      <c r="M2" s="3">
        <v>1997</v>
      </c>
      <c r="N2" s="3">
        <v>1998</v>
      </c>
      <c r="O2" s="3">
        <v>1999</v>
      </c>
      <c r="P2" s="3">
        <v>2000</v>
      </c>
      <c r="Q2" s="3">
        <v>2001</v>
      </c>
      <c r="R2" s="3">
        <v>2002</v>
      </c>
      <c r="S2" s="16">
        <v>2003</v>
      </c>
      <c r="T2" s="16">
        <v>2004</v>
      </c>
      <c r="U2" s="16">
        <v>2005</v>
      </c>
      <c r="V2" s="14">
        <v>2006</v>
      </c>
      <c r="W2" s="14">
        <v>2007</v>
      </c>
      <c r="X2" s="14">
        <v>2008</v>
      </c>
      <c r="Y2" s="14">
        <v>2009</v>
      </c>
      <c r="Z2" s="14">
        <v>2010</v>
      </c>
      <c r="AA2" s="14">
        <v>2011</v>
      </c>
      <c r="AB2" s="14">
        <v>2012</v>
      </c>
      <c r="AC2" s="16">
        <v>2013</v>
      </c>
      <c r="AD2" s="3">
        <v>2014</v>
      </c>
    </row>
    <row r="3" spans="1:30" s="19" customFormat="1" ht="16.5" customHeight="1" x14ac:dyDescent="0.3">
      <c r="A3" s="5" t="s">
        <v>6</v>
      </c>
      <c r="B3" s="6">
        <v>26.882999999999999</v>
      </c>
      <c r="C3" s="6">
        <v>26.376999999999999</v>
      </c>
      <c r="D3" s="6">
        <v>27.079000000000001</v>
      </c>
      <c r="E3" s="6">
        <v>25.757000000000001</v>
      </c>
      <c r="F3" s="6">
        <v>25.529</v>
      </c>
      <c r="G3" s="6">
        <v>25.178999999999998</v>
      </c>
      <c r="H3" s="6">
        <v>25.26</v>
      </c>
      <c r="I3" s="6">
        <v>25.356999999999999</v>
      </c>
      <c r="J3" s="6">
        <v>25.349</v>
      </c>
      <c r="K3" s="6">
        <v>24.956</v>
      </c>
      <c r="L3" s="6">
        <v>24.787369309999999</v>
      </c>
      <c r="M3" s="6">
        <v>24.70496486</v>
      </c>
      <c r="N3" s="6">
        <v>24.347768379999998</v>
      </c>
      <c r="O3" s="6">
        <v>22.844750438000002</v>
      </c>
      <c r="P3" s="6">
        <v>22.598433585000002</v>
      </c>
      <c r="Q3" s="6">
        <v>21.548510710000002</v>
      </c>
      <c r="R3" s="17" t="e">
        <f>#REF!</f>
        <v>#REF!</v>
      </c>
      <c r="S3" s="6" t="e">
        <f>#REF!</f>
        <v>#REF!</v>
      </c>
      <c r="T3" s="6" t="e">
        <f>#REF!</f>
        <v>#REF!</v>
      </c>
      <c r="U3" s="6" t="e">
        <f>#REF!</f>
        <v>#REF!</v>
      </c>
      <c r="V3" s="6">
        <v>19.227000091228515</v>
      </c>
      <c r="W3" s="6">
        <v>18.099235736215302</v>
      </c>
      <c r="X3" s="6">
        <v>16.909359172456838</v>
      </c>
      <c r="Y3" s="6">
        <v>15.771705262182097</v>
      </c>
      <c r="Z3" s="6">
        <v>14.846453588649203</v>
      </c>
      <c r="AA3" s="6">
        <v>14.518913568566955</v>
      </c>
      <c r="AB3" s="6">
        <v>13.656952960127105</v>
      </c>
      <c r="AC3" s="6">
        <v>13.071508768880653</v>
      </c>
      <c r="AD3" s="6">
        <v>12.4115627926342</v>
      </c>
    </row>
    <row r="4" spans="1:30" ht="16.5" customHeight="1" x14ac:dyDescent="0.3">
      <c r="A4" s="7" t="s">
        <v>2</v>
      </c>
      <c r="B4" s="8">
        <v>12.624000000000001</v>
      </c>
      <c r="C4" s="8">
        <v>12.061</v>
      </c>
      <c r="D4" s="8">
        <v>11.493</v>
      </c>
      <c r="E4" s="8">
        <v>10.932</v>
      </c>
      <c r="F4" s="8">
        <v>9.5920000000000005</v>
      </c>
      <c r="G4" s="8">
        <v>9.4489999999999998</v>
      </c>
      <c r="H4" s="8">
        <v>9.3059999999999992</v>
      </c>
      <c r="I4" s="8">
        <v>9.1620000000000008</v>
      </c>
      <c r="J4" s="8">
        <v>9.0190000000000001</v>
      </c>
      <c r="K4" s="8">
        <v>8.8759999999999994</v>
      </c>
      <c r="L4" s="8">
        <v>8.7327439600000023</v>
      </c>
      <c r="M4" s="8">
        <v>8.7917872799999994</v>
      </c>
      <c r="N4" s="8">
        <v>8.6192681699999998</v>
      </c>
      <c r="O4" s="8">
        <v>8.3713374299999987</v>
      </c>
      <c r="P4" s="8">
        <v>8.3935218599999981</v>
      </c>
      <c r="Q4" s="8">
        <v>7.7741959100000004</v>
      </c>
      <c r="R4" s="18" t="e">
        <f>#REF!</f>
        <v>#REF!</v>
      </c>
      <c r="S4" s="8" t="e">
        <f>#REF!</f>
        <v>#REF!</v>
      </c>
      <c r="T4" s="8" t="e">
        <f>#REF!</f>
        <v>#REF!</v>
      </c>
      <c r="U4" s="8" t="e">
        <f>#REF!</f>
        <v>#REF!</v>
      </c>
      <c r="V4" s="8">
        <v>7.99207532887438</v>
      </c>
      <c r="W4" s="8">
        <v>7.6464038465967912</v>
      </c>
      <c r="X4" s="8">
        <v>6.9414348573545102</v>
      </c>
      <c r="Y4" s="8">
        <v>6.2063060861202333</v>
      </c>
      <c r="Z4" s="8">
        <v>5.7011166933170365</v>
      </c>
      <c r="AA4" s="8">
        <v>5.8703464310505584</v>
      </c>
      <c r="AB4" s="8">
        <v>5.4099372400136465</v>
      </c>
      <c r="AC4" s="8">
        <v>4.9495280489767337</v>
      </c>
      <c r="AD4" s="8">
        <v>4.4891188579398209</v>
      </c>
    </row>
    <row r="5" spans="1:30" ht="16.5" customHeight="1" x14ac:dyDescent="0.3">
      <c r="A5" s="7" t="s">
        <v>3</v>
      </c>
      <c r="B5" s="8">
        <v>2.6520000000000001</v>
      </c>
      <c r="C5" s="8">
        <v>2.968</v>
      </c>
      <c r="D5" s="8">
        <v>3.3530000000000002</v>
      </c>
      <c r="E5" s="8">
        <v>3.5760000000000001</v>
      </c>
      <c r="F5" s="8">
        <v>3.7810000000000001</v>
      </c>
      <c r="G5" s="8">
        <v>3.8490000000000002</v>
      </c>
      <c r="H5" s="8">
        <v>3.915</v>
      </c>
      <c r="I5" s="8">
        <v>3.9809999999999999</v>
      </c>
      <c r="J5" s="8">
        <v>4.0469999999999997</v>
      </c>
      <c r="K5" s="8">
        <v>4.1130000000000004</v>
      </c>
      <c r="L5" s="8">
        <v>4.1792085600000002</v>
      </c>
      <c r="M5" s="8">
        <v>4.1781268799999998</v>
      </c>
      <c r="N5" s="8">
        <v>4.1563456699999994</v>
      </c>
      <c r="O5" s="8">
        <v>4.0844155989999997</v>
      </c>
      <c r="P5" s="8">
        <v>4.1669662540000001</v>
      </c>
      <c r="Q5" s="8">
        <v>4.1560193380000001</v>
      </c>
      <c r="R5" s="18" t="e">
        <f>#REF!</f>
        <v>#REF!</v>
      </c>
      <c r="S5" s="8" t="e">
        <f>#REF!</f>
        <v>#REF!</v>
      </c>
      <c r="T5" s="8" t="e">
        <f>#REF!</f>
        <v>#REF!</v>
      </c>
      <c r="U5" s="8" t="e">
        <f>#REF!</f>
        <v>#REF!</v>
      </c>
      <c r="V5" s="8">
        <v>3.8979005215019678</v>
      </c>
      <c r="W5" s="8">
        <v>3.5210660721054037</v>
      </c>
      <c r="X5" s="8">
        <v>3.4847652217895746</v>
      </c>
      <c r="Y5" s="8">
        <v>3.3913659774168883</v>
      </c>
      <c r="Z5" s="8">
        <v>3.3154739835340399</v>
      </c>
      <c r="AA5" s="8">
        <v>3.0813783318338763</v>
      </c>
      <c r="AB5" s="8">
        <v>2.9439500246243364</v>
      </c>
      <c r="AC5" s="8">
        <v>2.8065217174147965</v>
      </c>
      <c r="AD5" s="8">
        <v>2.6690934102052566</v>
      </c>
    </row>
    <row r="6" spans="1:30" ht="16.5" customHeight="1" x14ac:dyDescent="0.3">
      <c r="A6" s="7" t="s">
        <v>0</v>
      </c>
      <c r="B6" s="8">
        <v>10.061</v>
      </c>
      <c r="C6" s="8">
        <v>10.486000000000001</v>
      </c>
      <c r="D6" s="8">
        <v>11.32</v>
      </c>
      <c r="E6" s="8">
        <v>10.048</v>
      </c>
      <c r="F6" s="8">
        <v>10.894</v>
      </c>
      <c r="G6" s="8">
        <v>10.779</v>
      </c>
      <c r="H6" s="8">
        <v>10.928000000000001</v>
      </c>
      <c r="I6" s="8">
        <v>11.11</v>
      </c>
      <c r="J6" s="8">
        <v>11.015000000000001</v>
      </c>
      <c r="K6" s="8">
        <v>10.826000000000001</v>
      </c>
      <c r="L6" s="8">
        <v>10.512581590000002</v>
      </c>
      <c r="M6" s="8">
        <v>10.55410942</v>
      </c>
      <c r="N6" s="8">
        <v>10.38287221</v>
      </c>
      <c r="O6" s="8">
        <v>9.198025255000001</v>
      </c>
      <c r="P6" s="8">
        <v>8.8189369289999995</v>
      </c>
      <c r="Q6" s="8">
        <v>8.453612896000001</v>
      </c>
      <c r="R6" s="8" t="e">
        <f>#REF!</f>
        <v>#REF!</v>
      </c>
      <c r="S6" s="8" t="e">
        <f>#REF!</f>
        <v>#REF!</v>
      </c>
      <c r="T6" s="8" t="e">
        <f>#REF!</f>
        <v>#REF!</v>
      </c>
      <c r="U6" s="8" t="e">
        <f>#REF!</f>
        <v>#REF!</v>
      </c>
      <c r="V6" s="8">
        <v>5.950920167061243</v>
      </c>
      <c r="W6" s="8">
        <v>5.5593210664661861</v>
      </c>
      <c r="X6" s="8">
        <v>5.1274593656573701</v>
      </c>
      <c r="Y6" s="8">
        <v>4.7451955883202155</v>
      </c>
      <c r="Z6" s="8">
        <v>4.3278874188039937</v>
      </c>
      <c r="AA6" s="8">
        <v>3.9036430879256048</v>
      </c>
      <c r="AB6" s="8">
        <v>3.6395199777322058</v>
      </c>
      <c r="AC6" s="8">
        <v>3.6519132847322062</v>
      </c>
      <c r="AD6" s="8">
        <v>3.5898048067322059</v>
      </c>
    </row>
    <row r="7" spans="1:30" ht="16.5" customHeight="1" x14ac:dyDescent="0.3">
      <c r="A7" s="9" t="s">
        <v>4</v>
      </c>
      <c r="B7" s="8">
        <v>0.77500000000000002</v>
      </c>
      <c r="C7" s="8">
        <v>0.53900000000000003</v>
      </c>
      <c r="D7" s="8">
        <v>0.55500000000000005</v>
      </c>
      <c r="E7" s="10">
        <v>0.80400000000000005</v>
      </c>
      <c r="F7" s="8">
        <v>0.8</v>
      </c>
      <c r="G7" s="8">
        <v>0.72199999999999998</v>
      </c>
      <c r="H7" s="8">
        <v>0.76100000000000001</v>
      </c>
      <c r="I7" s="8">
        <v>0.73899999999999999</v>
      </c>
      <c r="J7" s="8">
        <v>0.76500000000000001</v>
      </c>
      <c r="K7" s="8">
        <v>0.77400000000000002</v>
      </c>
      <c r="L7" s="8">
        <v>0.79787880999999994</v>
      </c>
      <c r="M7" s="8">
        <v>0.83764973999999992</v>
      </c>
      <c r="N7" s="8">
        <v>0.84653528999999994</v>
      </c>
      <c r="O7" s="8">
        <v>0.77829396600000011</v>
      </c>
      <c r="P7" s="8">
        <v>0.81425715500000007</v>
      </c>
      <c r="Q7" s="8">
        <v>0.8506263959999999</v>
      </c>
      <c r="R7" s="8" t="e">
        <f>#REF!</f>
        <v>#REF!</v>
      </c>
      <c r="S7" s="8" t="e">
        <f>#REF!</f>
        <v>#REF!</v>
      </c>
      <c r="T7" s="8" t="e">
        <f>#REF!</f>
        <v>#REF!</v>
      </c>
      <c r="U7" s="8" t="e">
        <f>#REF!</f>
        <v>#REF!</v>
      </c>
      <c r="V7" s="8">
        <v>0.98880750371214043</v>
      </c>
      <c r="W7" s="8">
        <v>0.99444277870224529</v>
      </c>
      <c r="X7" s="8">
        <v>0.99712872212344927</v>
      </c>
      <c r="Y7" s="8">
        <v>1.0583382187269292</v>
      </c>
      <c r="Z7" s="8">
        <v>1.1195477153304088</v>
      </c>
      <c r="AA7" s="8">
        <v>1.1807572119338885</v>
      </c>
      <c r="AB7" s="8">
        <v>1.1807572119338885</v>
      </c>
      <c r="AC7" s="8">
        <v>1.1807572119338885</v>
      </c>
      <c r="AD7" s="8">
        <v>1.1807572119338885</v>
      </c>
    </row>
    <row r="8" spans="1:30" ht="16.5" customHeight="1" x14ac:dyDescent="0.3">
      <c r="A8" s="7" t="s">
        <v>1</v>
      </c>
      <c r="B8" s="8">
        <v>0.44</v>
      </c>
      <c r="C8" s="8">
        <v>0.159</v>
      </c>
      <c r="D8" s="8">
        <v>0.111</v>
      </c>
      <c r="E8" s="10">
        <v>8.6999999999999994E-2</v>
      </c>
      <c r="F8" s="10">
        <v>9.0999999999999998E-2</v>
      </c>
      <c r="G8" s="10">
        <v>9.5000000000000001E-2</v>
      </c>
      <c r="H8" s="8">
        <v>9.6000000000000002E-2</v>
      </c>
      <c r="I8" s="8">
        <v>0.123</v>
      </c>
      <c r="J8" s="8">
        <v>0.114</v>
      </c>
      <c r="K8" s="8">
        <v>9.9000000000000005E-2</v>
      </c>
      <c r="L8" s="10">
        <v>0.15258750000000001</v>
      </c>
      <c r="M8" s="8">
        <v>0.15672121999999999</v>
      </c>
      <c r="N8" s="10">
        <v>0.16325598000000002</v>
      </c>
      <c r="O8" s="8">
        <v>0.16166246200000001</v>
      </c>
      <c r="P8" s="10">
        <v>0.12873061100000002</v>
      </c>
      <c r="Q8" s="8">
        <v>0.13005542399999998</v>
      </c>
      <c r="R8" s="8" t="e">
        <f>#REF!</f>
        <v>#REF!</v>
      </c>
      <c r="S8" s="8" t="e">
        <f>#REF!</f>
        <v>#REF!</v>
      </c>
      <c r="T8" s="8" t="e">
        <f>#REF!</f>
        <v>#REF!</v>
      </c>
      <c r="U8" s="8" t="e">
        <f>#REF!</f>
        <v>#REF!</v>
      </c>
      <c r="V8" s="8">
        <v>0.12951245676313342</v>
      </c>
      <c r="W8" s="8">
        <v>0.1133469245820117</v>
      </c>
      <c r="X8" s="8">
        <v>9.7055642013634022E-2</v>
      </c>
      <c r="Y8" s="8">
        <v>9.2475651779094906E-2</v>
      </c>
      <c r="Z8" s="8">
        <v>8.7895661544555775E-2</v>
      </c>
      <c r="AA8" s="8">
        <v>8.3315671310016659E-2</v>
      </c>
      <c r="AB8" s="8">
        <v>8.3315671310016659E-2</v>
      </c>
      <c r="AC8" s="8">
        <v>8.3315671310016659E-2</v>
      </c>
      <c r="AD8" s="8">
        <v>8.3315671310016659E-2</v>
      </c>
    </row>
    <row r="9" spans="1:30" ht="16.5" customHeight="1" thickBot="1" x14ac:dyDescent="0.35">
      <c r="A9" s="11" t="s">
        <v>7</v>
      </c>
      <c r="B9" s="15">
        <v>0.33</v>
      </c>
      <c r="C9" s="15">
        <v>0.16500000000000001</v>
      </c>
      <c r="D9" s="15">
        <v>0.248</v>
      </c>
      <c r="E9" s="15">
        <v>0.31</v>
      </c>
      <c r="F9" s="15">
        <v>0.36899999999999999</v>
      </c>
      <c r="G9" s="15">
        <v>0.28599999999999998</v>
      </c>
      <c r="H9" s="15">
        <v>0.255</v>
      </c>
      <c r="I9" s="15">
        <v>0.24099999999999999</v>
      </c>
      <c r="J9" s="15">
        <v>0.39</v>
      </c>
      <c r="K9" s="15">
        <v>0.26700000000000002</v>
      </c>
      <c r="L9" s="15">
        <v>0.41236083000000001</v>
      </c>
      <c r="M9" s="15">
        <v>0.18656205000000001</v>
      </c>
      <c r="N9" s="15">
        <v>0.17948262000000001</v>
      </c>
      <c r="O9" s="15">
        <v>0.25100847799999998</v>
      </c>
      <c r="P9" s="15">
        <v>0.27602077600000002</v>
      </c>
      <c r="Q9" s="15">
        <v>0.18400074600000002</v>
      </c>
      <c r="R9" s="15" t="e">
        <f>#REF!</f>
        <v>#REF!</v>
      </c>
      <c r="S9" s="15" t="e">
        <f>#REF!</f>
        <v>#REF!</v>
      </c>
      <c r="T9" s="15" t="e">
        <f>#REF!</f>
        <v>#REF!</v>
      </c>
      <c r="U9" s="15" t="e">
        <f>#REF!</f>
        <v>#REF!</v>
      </c>
      <c r="V9" s="15">
        <v>0.26778411331565155</v>
      </c>
      <c r="W9" s="15">
        <v>0.26465504776266074</v>
      </c>
      <c r="X9" s="15">
        <v>0.2615153635183024</v>
      </c>
      <c r="Y9" s="15">
        <v>0.27802373981873629</v>
      </c>
      <c r="Z9" s="15">
        <v>0.29453211611917013</v>
      </c>
      <c r="AA9" s="15">
        <v>0.3994728345130118</v>
      </c>
      <c r="AB9" s="15">
        <v>0.3994728345130118</v>
      </c>
      <c r="AC9" s="15">
        <v>0.3994728345130118</v>
      </c>
      <c r="AD9" s="15">
        <v>0.3994728345130118</v>
      </c>
    </row>
    <row r="10" spans="1:30" ht="12.75" customHeight="1" x14ac:dyDescent="0.2">
      <c r="A10" s="25" t="s">
        <v>11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spans="1:30" ht="12.75" customHeight="1" x14ac:dyDescent="0.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13"/>
      <c r="X11" s="13"/>
      <c r="Y11" s="13"/>
      <c r="Z11" s="13"/>
    </row>
    <row r="12" spans="1:30" ht="15.75" customHeight="1" x14ac:dyDescent="0.2">
      <c r="A12" s="27" t="s">
        <v>8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0"/>
      <c r="X12" s="20"/>
      <c r="Y12" s="20"/>
      <c r="Z12" s="20"/>
    </row>
    <row r="13" spans="1:30" ht="12.75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</row>
    <row r="14" spans="1:30" ht="12.75" customHeight="1" x14ac:dyDescent="0.2">
      <c r="A14" s="22" t="s">
        <v>9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spans="1:30" ht="12.75" customHeight="1" x14ac:dyDescent="0.2">
      <c r="A15" s="26" t="s">
        <v>10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30" ht="12.75" customHeight="1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3" ht="12.75" customHeight="1" x14ac:dyDescent="0.2">
      <c r="A17" s="22" t="s">
        <v>5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spans="1:23" ht="14.25" customHeight="1" x14ac:dyDescent="0.2">
      <c r="A18" s="23" t="s">
        <v>13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 spans="1:23" ht="16.5" x14ac:dyDescent="0.3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1" spans="1:23" x14ac:dyDescent="0.2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x14ac:dyDescent="0.2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x14ac:dyDescent="0.2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x14ac:dyDescent="0.2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x14ac:dyDescent="0.2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x14ac:dyDescent="0.2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x14ac:dyDescent="0.2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</sheetData>
  <mergeCells count="10">
    <mergeCell ref="A16:V16"/>
    <mergeCell ref="A17:V17"/>
    <mergeCell ref="A18:V18"/>
    <mergeCell ref="A1:AD1"/>
    <mergeCell ref="A10:V10"/>
    <mergeCell ref="A11:V11"/>
    <mergeCell ref="A12:V12"/>
    <mergeCell ref="A13:V13"/>
    <mergeCell ref="A14:V14"/>
    <mergeCell ref="A15:V15"/>
  </mergeCells>
  <phoneticPr fontId="0" type="noConversion"/>
  <pageMargins left="0.75" right="0.7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4-46</vt:lpstr>
      <vt:lpstr>'4-46'!Print_Area</vt:lpstr>
    </vt:vector>
  </TitlesOfParts>
  <Company>bts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Lin</dc:creator>
  <cp:lastModifiedBy>L. Nguyen</cp:lastModifiedBy>
  <cp:lastPrinted>2016-07-05T13:34:56Z</cp:lastPrinted>
  <dcterms:created xsi:type="dcterms:W3CDTF">2004-03-23T20:34:51Z</dcterms:created>
  <dcterms:modified xsi:type="dcterms:W3CDTF">2016-07-05T13:35:01Z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1081095135</vt:i4>
  </property>
  <property fmtid="{D5CDD505-2E9C-101B-9397-08002B2CF9AE}" pid="3" name="_EmailSubject">
    <vt:lpwstr>Tables</vt:lpwstr>
  </property>
  <property fmtid="{D5CDD505-2E9C-101B-9397-08002B2CF9AE}" pid="4" name="_AuthorEmail">
    <vt:lpwstr>MallettW@battelle.org</vt:lpwstr>
  </property>
  <property fmtid="{D5CDD505-2E9C-101B-9397-08002B2CF9AE}" pid="5" name="_AuthorEmailDisplayName">
    <vt:lpwstr>Mallett, William J</vt:lpwstr>
  </property>
  <property fmtid="{D5CDD505-2E9C-101B-9397-08002B2CF9AE}" pid="6" name="_ReviewingToolsShownOnce">
    <vt:lpwstr/>
  </property>
</Properties>
</file>