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40" yWindow="6000" windowWidth="18360" windowHeight="5205" tabRatio="825"/>
  </bookViews>
  <sheets>
    <sheet name="Table A" sheetId="27" r:id="rId1"/>
  </sheets>
  <calcPr calcId="145621"/>
</workbook>
</file>

<file path=xl/calcChain.xml><?xml version="1.0" encoding="utf-8"?>
<calcChain xmlns="http://schemas.openxmlformats.org/spreadsheetml/2006/main">
  <c r="C5" i="27" l="1"/>
</calcChain>
</file>

<file path=xl/sharedStrings.xml><?xml version="1.0" encoding="utf-8"?>
<sst xmlns="http://schemas.openxmlformats.org/spreadsheetml/2006/main" count="189" uniqueCount="86">
  <si>
    <t>Under 18</t>
  </si>
  <si>
    <t>18-24 years</t>
  </si>
  <si>
    <t>25-34</t>
  </si>
  <si>
    <t>35-44</t>
  </si>
  <si>
    <t>45-54</t>
  </si>
  <si>
    <t>55-64</t>
  </si>
  <si>
    <t>65 and over</t>
  </si>
  <si>
    <t>Male</t>
  </si>
  <si>
    <t>Female</t>
  </si>
  <si>
    <t>Large (over 1 million)</t>
  </si>
  <si>
    <t>U</t>
  </si>
  <si>
    <t>Small (less than 250,000)</t>
  </si>
  <si>
    <t>Rural</t>
  </si>
  <si>
    <t>Urban</t>
  </si>
  <si>
    <t>Northeast</t>
  </si>
  <si>
    <t>South</t>
  </si>
  <si>
    <t>Midwest</t>
  </si>
  <si>
    <t>West</t>
  </si>
  <si>
    <t>Manufacturing</t>
  </si>
  <si>
    <t>Mining</t>
  </si>
  <si>
    <t>Construction</t>
  </si>
  <si>
    <t>Total civilian labor force (thousands)</t>
  </si>
  <si>
    <t>Number of households (thousands)</t>
  </si>
  <si>
    <t>Average size of households</t>
  </si>
  <si>
    <t>Medium (250,000-999,999)</t>
  </si>
  <si>
    <t>Table A:  Social and Economic Characteristics of the United States</t>
  </si>
  <si>
    <t>SOURCES</t>
  </si>
  <si>
    <t>Rural / urban:</t>
  </si>
  <si>
    <t>Immigrants:</t>
  </si>
  <si>
    <t>Total area:</t>
  </si>
  <si>
    <t>Civilian labor force:</t>
  </si>
  <si>
    <t>Average household expenditures:</t>
  </si>
  <si>
    <t>Participation rate of men (percent)</t>
  </si>
  <si>
    <t>Participation rate of women (percent)</t>
  </si>
  <si>
    <t>NA</t>
  </si>
  <si>
    <t>Government, total</t>
  </si>
  <si>
    <t>Agriculture, forestry, fishing, and hunting</t>
  </si>
  <si>
    <t>Utilities</t>
  </si>
  <si>
    <t>Wholesale trade</t>
  </si>
  <si>
    <t>Retail trade</t>
  </si>
  <si>
    <t>Transportation and warehousing</t>
  </si>
  <si>
    <t>Information</t>
  </si>
  <si>
    <t>Finance, insurance, real estate, rental, and leasing</t>
  </si>
  <si>
    <t>Professional and business services</t>
  </si>
  <si>
    <t>Educational services, health care, and social assistance</t>
  </si>
  <si>
    <t>Other services, except government</t>
  </si>
  <si>
    <r>
      <t>Private industry, total</t>
    </r>
    <r>
      <rPr>
        <b/>
        <vertAlign val="superscript"/>
        <sz val="11"/>
        <rFont val="Arial Narrow"/>
        <family val="2"/>
      </rPr>
      <t/>
    </r>
  </si>
  <si>
    <r>
      <t xml:space="preserve">1980-90: Ibid., </t>
    </r>
    <r>
      <rPr>
        <i/>
        <sz val="9"/>
        <rFont val="Arial"/>
        <family val="2"/>
      </rPr>
      <t>Statistical Abstract of the United States 2000</t>
    </r>
    <r>
      <rPr>
        <sz val="9"/>
        <rFont val="Arial"/>
        <family val="2"/>
      </rPr>
      <t xml:space="preserve"> (Washington, DC: 2001), table 37.</t>
    </r>
  </si>
  <si>
    <t>Population by Age (thousands)</t>
  </si>
  <si>
    <r>
      <t>TOTAL U.S. resident population</t>
    </r>
    <r>
      <rPr>
        <b/>
        <vertAlign val="superscript"/>
        <sz val="11"/>
        <rFont val="Arial Narrow"/>
        <family val="2"/>
      </rPr>
      <t xml:space="preserve">a </t>
    </r>
    <r>
      <rPr>
        <b/>
        <sz val="11"/>
        <rFont val="Arial Narrow"/>
        <family val="2"/>
      </rPr>
      <t>(thousands)</t>
    </r>
  </si>
  <si>
    <r>
      <t>Population by Sex</t>
    </r>
    <r>
      <rPr>
        <b/>
        <vertAlign val="superscript"/>
        <sz val="11"/>
        <rFont val="Arial Narrow"/>
        <family val="2"/>
      </rPr>
      <t>a</t>
    </r>
    <r>
      <rPr>
        <b/>
        <sz val="11"/>
        <rFont val="Arial Narrow"/>
        <family val="2"/>
      </rPr>
      <t xml:space="preserve"> (thousands)</t>
    </r>
  </si>
  <si>
    <r>
      <t>Population in Regions</t>
    </r>
    <r>
      <rPr>
        <b/>
        <vertAlign val="superscript"/>
        <sz val="11"/>
        <rFont val="Arial Narrow"/>
        <family val="2"/>
      </rPr>
      <t xml:space="preserve">a </t>
    </r>
    <r>
      <rPr>
        <b/>
        <sz val="11"/>
        <rFont val="Arial Narrow"/>
        <family val="2"/>
      </rPr>
      <t>(thousands)</t>
    </r>
  </si>
  <si>
    <t>Mean and Median household income:</t>
  </si>
  <si>
    <t>U.S. resident population, age, sex, region, metropolitan areas, micropolitan areas:</t>
  </si>
  <si>
    <t>Number of households and average size of households:</t>
  </si>
  <si>
    <r>
      <t>Population in Metropolitan areas</t>
    </r>
    <r>
      <rPr>
        <b/>
        <vertAlign val="superscript"/>
        <sz val="11"/>
        <rFont val="Arial Narrow"/>
        <family val="2"/>
      </rPr>
      <t>b,c</t>
    </r>
    <r>
      <rPr>
        <b/>
        <sz val="11"/>
        <rFont val="Arial Narrow"/>
        <family val="2"/>
      </rPr>
      <t xml:space="preserve"> (thousands) </t>
    </r>
  </si>
  <si>
    <r>
      <t>Population in Rural / Urban</t>
    </r>
    <r>
      <rPr>
        <b/>
        <vertAlign val="superscript"/>
        <sz val="11"/>
        <rFont val="Arial Narrow"/>
        <family val="2"/>
      </rPr>
      <t>d</t>
    </r>
    <r>
      <rPr>
        <b/>
        <sz val="11"/>
        <rFont val="Arial Narrow"/>
        <family val="2"/>
      </rPr>
      <t xml:space="preserve"> areas (thousands) </t>
    </r>
  </si>
  <si>
    <r>
      <t>Number of Immigrants admitted</t>
    </r>
    <r>
      <rPr>
        <b/>
        <vertAlign val="superscript"/>
        <sz val="11"/>
        <rFont val="Arial Narrow"/>
        <family val="2"/>
      </rPr>
      <t>e</t>
    </r>
  </si>
  <si>
    <r>
      <t>Total area</t>
    </r>
    <r>
      <rPr>
        <b/>
        <vertAlign val="superscript"/>
        <sz val="11"/>
        <rFont val="Arial Narrow"/>
        <family val="2"/>
      </rPr>
      <t>f</t>
    </r>
    <r>
      <rPr>
        <b/>
        <sz val="11"/>
        <rFont val="Arial Narrow"/>
        <family val="2"/>
      </rPr>
      <t xml:space="preserve"> (square miles) </t>
    </r>
  </si>
  <si>
    <r>
      <t xml:space="preserve">c </t>
    </r>
    <r>
      <rPr>
        <sz val="9"/>
        <rFont val="Arial"/>
        <family val="2"/>
      </rPr>
      <t>Numbers prior to 1999 are estimated to the nearest million.</t>
    </r>
  </si>
  <si>
    <r>
      <t xml:space="preserve">d </t>
    </r>
    <r>
      <rPr>
        <sz val="9"/>
        <rFont val="Arial"/>
        <family val="2"/>
      </rPr>
      <t>As of April 1 of year indicated. The Census Bureau only tabulates urban / rural numbers for the decennial census years.</t>
    </r>
  </si>
  <si>
    <r>
      <t xml:space="preserve">e  </t>
    </r>
    <r>
      <rPr>
        <sz val="9"/>
        <rFont val="Arial"/>
        <family val="2"/>
      </rPr>
      <t>Fiscal year ending September 30.</t>
    </r>
  </si>
  <si>
    <r>
      <t xml:space="preserve">f </t>
    </r>
    <r>
      <rPr>
        <sz val="9"/>
        <rFont val="Arial"/>
        <family val="2"/>
      </rPr>
      <t xml:space="preserve">The Census Bureau calculates square mileage comprising land and water area for the decennial census years.  Data for 1980 comprises land and inland water.  Data for 1990 comprises land, Great Lakes, inland water, and coastal water.  Data for 2000 comprises land, Great Lakes, inland water, territorial water, and coastal water.  </t>
    </r>
  </si>
  <si>
    <r>
      <t xml:space="preserve">g </t>
    </r>
    <r>
      <rPr>
        <sz val="9"/>
        <rFont val="Arial"/>
        <family val="2"/>
      </rPr>
      <t xml:space="preserve">Sums of chained-dollar estimates for individual industries do not add to national totals because the chain-type indices used to derive them are based on weights of more than one period.  </t>
    </r>
  </si>
  <si>
    <r>
      <t xml:space="preserve">h </t>
    </r>
    <r>
      <rPr>
        <sz val="9"/>
        <rFont val="Arial"/>
        <family val="2"/>
      </rPr>
      <t>Converted to constant 2005 dollars by the Bureau of Transportation Statistics using the CPI-U-RS price index.</t>
    </r>
  </si>
  <si>
    <r>
      <t xml:space="preserve">a </t>
    </r>
    <r>
      <rPr>
        <sz val="9"/>
        <rFont val="Arial"/>
        <family val="2"/>
      </rPr>
      <t>Estimates are as of July 1 for each year. The numbers for each sub-category in each year may not add up to the total population due to rounding.</t>
    </r>
  </si>
  <si>
    <r>
      <t xml:space="preserve">2000-11: Ibid., </t>
    </r>
    <r>
      <rPr>
        <i/>
        <sz val="9"/>
        <rFont val="Arial"/>
        <family val="2"/>
      </rPr>
      <t>Statistical Abstract of the United States 2012</t>
    </r>
    <r>
      <rPr>
        <sz val="9"/>
        <rFont val="Arial"/>
        <family val="2"/>
      </rPr>
      <t>, table 29, available at  http://www.census.gov/compendia/statab/ as of Nov. 29, 2012.</t>
    </r>
  </si>
  <si>
    <r>
      <t xml:space="preserve">U.S. Department of Commerce, Bureau of the Census, </t>
    </r>
    <r>
      <rPr>
        <i/>
        <sz val="9"/>
        <rFont val="Arial"/>
        <family val="2"/>
      </rPr>
      <t xml:space="preserve">Statistical Abstract of the United States 2012, </t>
    </r>
    <r>
      <rPr>
        <sz val="9"/>
        <rFont val="Arial"/>
        <family val="2"/>
      </rPr>
      <t>table 1, available at  http://www.census.gov/compendia/statab/ as of Nov. 29, 2012.</t>
    </r>
  </si>
  <si>
    <r>
      <t>1980-85: U.S. Department of Commerce, Bureau of Economic Analysis,</t>
    </r>
    <r>
      <rPr>
        <i/>
        <sz val="9"/>
        <rFont val="Arial"/>
        <family val="2"/>
      </rPr>
      <t xml:space="preserve"> National Economic Accounts</t>
    </r>
    <r>
      <rPr>
        <sz val="9"/>
        <rFont val="Arial"/>
        <family val="2"/>
      </rPr>
      <t>, National Income and Product Accounts Table, table 1.1.6, available at http://www.bea.gov/national/index.htm as of Aug. 30, 2010.</t>
    </r>
  </si>
  <si>
    <t>Arts, entertainment, recreation, accommodation, and food services</t>
  </si>
  <si>
    <r>
      <t xml:space="preserve">b </t>
    </r>
    <r>
      <rPr>
        <sz val="9"/>
        <rFont val="Arial"/>
        <family val="2"/>
      </rPr>
      <t xml:space="preserve">New metropolitan area definitions were published by the Office of Management and Budget (OMB) in 2003. These definitions were applied to population data by the Census Bureau beginning with the data from the 2000 Census. A new term, core based statistical areas (CBSAs), collectively refers to metropolitan and micropolitan statistical areas. A metropolitan statistical area is defined as having at least one urbanized area of 50,000 or more inhabitants. A micropolitan statistical area is defined as having at least one urban cluster of more than 10,000 but less than 50,000 inhabitants. All geographic boundaries for the July 1, 2009 population estimates series are defined as of January 1, 2009.  The Office of Management and Budget's statistical area definitions for metropolitan and micropolitan statistical areas, as well as metropolitan divisions, are those issued by that agency in November 2008. The estimates for 2010-12 are based on the 2010 Census and reflect changes to the April 1, 2010 population due to the Count Question Resolution program and geographic program revisions.  The Office of Management and Budget's statistical area delineations for metropolitan and micropolitan statistical areas, as well as metropolitan divisions, are those issued by that agency in February 2013. </t>
    </r>
  </si>
  <si>
    <t>Population in Micropolitan areasb (thousands)</t>
  </si>
  <si>
    <r>
      <t xml:space="preserve">KEY: </t>
    </r>
    <r>
      <rPr>
        <sz val="9"/>
        <rFont val="Arial"/>
        <family val="2"/>
      </rPr>
      <t xml:space="preserve"> NA = not applicable; R = revised; U = data are unavailable.</t>
    </r>
  </si>
  <si>
    <r>
      <t xml:space="preserve">1990-96: U.S. Department of Commerce, Bureau of Economic Analysis, </t>
    </r>
    <r>
      <rPr>
        <i/>
        <sz val="9"/>
        <rFont val="Arial"/>
        <family val="2"/>
      </rPr>
      <t>Industry Economic Accounts</t>
    </r>
    <r>
      <rPr>
        <sz val="9"/>
        <rFont val="Arial"/>
        <family val="2"/>
      </rPr>
      <t>, Gross-Domestic-Product-by-Industry Accounts, Real Value Added by Industry, available at http://www.bea.gov/industry/index.htm as of Jul. 29, 2013.</t>
    </r>
  </si>
  <si>
    <t>Gross domestic product, Government, and Private industry:</t>
  </si>
  <si>
    <r>
      <t xml:space="preserve">U.S. Census Bureau, Population Division, </t>
    </r>
    <r>
      <rPr>
        <i/>
        <sz val="9"/>
        <rFont val="Arial"/>
        <family val="2"/>
      </rPr>
      <t>Population Estimates</t>
    </r>
    <r>
      <rPr>
        <sz val="9"/>
        <rFont val="Arial"/>
        <family val="2"/>
      </rPr>
      <t>, available at http://www.census.gov/popest/data/index.html as of Nov. 2, 2015.</t>
    </r>
  </si>
  <si>
    <r>
      <t xml:space="preserve">U.S. Department of Homeland Security, U.S. Citizenship and Immigration Services, </t>
    </r>
    <r>
      <rPr>
        <i/>
        <sz val="9"/>
        <rFont val="Arial"/>
        <family val="2"/>
      </rPr>
      <t>Yearbook of Immigration Statistics</t>
    </r>
    <r>
      <rPr>
        <sz val="9"/>
        <rFont val="Arial"/>
        <family val="2"/>
      </rPr>
      <t xml:space="preserve"> (Washington, DC: Annual Issues), table 1, available at http://www.dhs.gov/yearbook-immigration-statistics/ as of Nov. 2, 2015.</t>
    </r>
  </si>
  <si>
    <r>
      <t>U.S. Department of Commerce, Bureau of the Census,</t>
    </r>
    <r>
      <rPr>
        <i/>
        <sz val="9"/>
        <rFont val="Arial"/>
        <family val="2"/>
      </rPr>
      <t xml:space="preserve"> Current Population Survey</t>
    </r>
    <r>
      <rPr>
        <sz val="9"/>
        <rFont val="Arial"/>
        <family val="2"/>
      </rPr>
      <t>, Table HH-6, Average Population Per Household and Family: 1944 to Present, available at http://www.census.gov/hhes/families/data/households.html as of Nov. 2, 2015.</t>
    </r>
  </si>
  <si>
    <r>
      <t>U.S. Department of Commerce, Bureau of the Census,</t>
    </r>
    <r>
      <rPr>
        <i/>
        <sz val="9"/>
        <rFont val="Arial"/>
        <family val="2"/>
      </rPr>
      <t xml:space="preserve"> Current Population Survey, </t>
    </r>
    <r>
      <rPr>
        <sz val="9"/>
        <rFont val="Arial"/>
        <family val="2"/>
      </rPr>
      <t>Historical Income Tables,</t>
    </r>
    <r>
      <rPr>
        <i/>
        <sz val="9"/>
        <rFont val="Arial"/>
        <family val="2"/>
      </rPr>
      <t xml:space="preserve"> </t>
    </r>
    <r>
      <rPr>
        <sz val="9"/>
        <rFont val="Arial"/>
        <family val="2"/>
      </rPr>
      <t>table H-6. Regions--All Races by Median and Mean Income: 1975 to 2014</t>
    </r>
    <r>
      <rPr>
        <i/>
        <sz val="9"/>
        <rFont val="Arial"/>
        <family val="2"/>
      </rPr>
      <t xml:space="preserve">, </t>
    </r>
    <r>
      <rPr>
        <sz val="9"/>
        <rFont val="Arial"/>
        <family val="2"/>
      </rPr>
      <t>available at http</t>
    </r>
    <r>
      <rPr>
        <sz val="10"/>
        <rFont val="Arial"/>
        <family val="2"/>
      </rPr>
      <t>://www.census.gov/hhes/www/income/data/historical/household/</t>
    </r>
    <r>
      <rPr>
        <sz val="9"/>
        <rFont val="Arial"/>
        <family val="2"/>
      </rPr>
      <t xml:space="preserve"> as of Nov. 2, 2015.</t>
    </r>
  </si>
  <si>
    <r>
      <t>Gross domestic product</t>
    </r>
    <r>
      <rPr>
        <b/>
        <vertAlign val="superscript"/>
        <sz val="11"/>
        <rFont val="Arial Narrow"/>
        <family val="2"/>
      </rPr>
      <t xml:space="preserve"> </t>
    </r>
    <r>
      <rPr>
        <b/>
        <sz val="11"/>
        <rFont val="Arial Narrow"/>
        <family val="2"/>
      </rPr>
      <t>(billions of chained 2009 dollars)</t>
    </r>
    <r>
      <rPr>
        <b/>
        <vertAlign val="superscript"/>
        <sz val="11"/>
        <rFont val="Arial Narrow"/>
        <family val="2"/>
      </rPr>
      <t xml:space="preserve">g </t>
    </r>
    <r>
      <rPr>
        <b/>
        <sz val="11"/>
        <rFont val="Arial Narrow"/>
        <family val="2"/>
      </rPr>
      <t xml:space="preserve"> </t>
    </r>
  </si>
  <si>
    <r>
      <t>Median household income</t>
    </r>
    <r>
      <rPr>
        <b/>
        <vertAlign val="superscript"/>
        <sz val="11"/>
        <rFont val="Arial Narrow"/>
        <family val="2"/>
      </rPr>
      <t>h</t>
    </r>
    <r>
      <rPr>
        <b/>
        <sz val="11"/>
        <rFont val="Arial Narrow"/>
        <family val="2"/>
      </rPr>
      <t xml:space="preserve"> (constant 2009 dollars) </t>
    </r>
  </si>
  <si>
    <r>
      <t>Mean household income</t>
    </r>
    <r>
      <rPr>
        <b/>
        <vertAlign val="superscript"/>
        <sz val="11"/>
        <rFont val="Arial Narrow"/>
        <family val="2"/>
      </rPr>
      <t>h</t>
    </r>
    <r>
      <rPr>
        <b/>
        <sz val="11"/>
        <rFont val="Arial Narrow"/>
        <family val="2"/>
      </rPr>
      <t xml:space="preserve"> (constant 2009 dollars) </t>
    </r>
  </si>
  <si>
    <r>
      <t>Average household expenditures</t>
    </r>
    <r>
      <rPr>
        <b/>
        <vertAlign val="superscript"/>
        <sz val="11"/>
        <rFont val="Arial Narrow"/>
        <family val="2"/>
      </rPr>
      <t>h</t>
    </r>
    <r>
      <rPr>
        <b/>
        <sz val="11"/>
        <rFont val="Arial Narrow"/>
        <family val="2"/>
      </rPr>
      <t xml:space="preserve"> (constant 2009 dollars) </t>
    </r>
  </si>
  <si>
    <r>
      <t xml:space="preserve">1997-2014: U.S. Department of Commerce, Bureau of Economic Analysis, </t>
    </r>
    <r>
      <rPr>
        <i/>
        <sz val="9"/>
        <rFont val="Arial"/>
        <family val="2"/>
      </rPr>
      <t>Industry Economic Accounts</t>
    </r>
    <r>
      <rPr>
        <sz val="9"/>
        <rFont val="Arial"/>
        <family val="2"/>
      </rPr>
      <t>, Gross-Domestic-Product-by-Industry Accounts, Real Value Added by Industry, available at http://www.bea.gov/industry/index.htm as of Nov. 2, 2015.</t>
    </r>
  </si>
  <si>
    <r>
      <t>U.S. Department of Labor, Bureau of Labor Statistics,</t>
    </r>
    <r>
      <rPr>
        <i/>
        <sz val="9"/>
        <rFont val="Arial"/>
        <family val="2"/>
      </rPr>
      <t xml:space="preserve"> Current Population Survey</t>
    </r>
    <r>
      <rPr>
        <sz val="9"/>
        <rFont val="Arial"/>
        <family val="2"/>
      </rPr>
      <t>, Employment status of the civilian noninstitutional population, Household Date, 1 and A-2, available at http://www.bls.gov/cps/tables.htm#empstat as of Nov. 2, 2015.</t>
    </r>
  </si>
  <si>
    <r>
      <t xml:space="preserve">U.S Department of Labor, Bureau of Labor Statistics, </t>
    </r>
    <r>
      <rPr>
        <i/>
        <sz val="9"/>
        <rFont val="Arial"/>
        <family val="2"/>
      </rPr>
      <t>Consumer Expenditure Survey</t>
    </r>
    <r>
      <rPr>
        <sz val="9"/>
        <rFont val="Arial"/>
        <family val="2"/>
      </rPr>
      <t xml:space="preserve">, </t>
    </r>
    <r>
      <rPr>
        <i/>
        <sz val="9"/>
        <rFont val="Arial"/>
        <family val="2"/>
      </rPr>
      <t>Average Annual Expenditures, All Consumer Units</t>
    </r>
    <r>
      <rPr>
        <sz val="9"/>
        <rFont val="Arial"/>
        <family val="2"/>
      </rPr>
      <t>, available at http://www.bls.gov/cex/ as of Nov. 2,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</si>
</sst>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44" formatCode="_(&quot;$&quot;* #,##0.00_);_(&quot;$&quot;* \(#,##0.00\);_(&quot;$&quot;* &quot;-&quot;??_);_(@_)"/>
    <numFmt numFmtId="43" formatCode="_(* #,##0.00_);_(* \(#,##0.00\);_(* &quot;-&quot;??_);_(@_)"/>
    <numFmt numFmtId="164" formatCode="0.0"/>
    <numFmt numFmtId="165" formatCode="#,##0.0"/>
    <numFmt numFmtId="166" formatCode="&quot;$&quot;#,##0"/>
    <numFmt numFmtId="167" formatCode="#,##0.000"/>
    <numFmt numFmtId="168" formatCode="\ ###0"/>
    <numFmt numFmtId="169" formatCode="\(\R\)\ #,##0.0"/>
    <numFmt numFmtId="170" formatCode="#,##0.0_);\(#,##0.0\)"/>
    <numFmt numFmtId="171" formatCode="\(\R\)\ #,##0"/>
    <numFmt numFmtId="172" formatCode="\(\R\)\ General"/>
  </numFmts>
  <fonts count="18" x14ac:knownFonts="1">
    <font>
      <sz val="10"/>
      <name val="Arial"/>
    </font>
    <font>
      <sz val="11"/>
      <color theme="1"/>
      <name val="Calibri"/>
      <family val="2"/>
      <scheme val="minor"/>
    </font>
    <font>
      <sz val="10"/>
      <name val="Arial"/>
      <family val="2"/>
    </font>
    <font>
      <b/>
      <sz val="10"/>
      <name val="Arial"/>
      <family val="2"/>
    </font>
    <font>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b/>
      <sz val="9"/>
      <name val="Arial Narrow"/>
      <family val="2"/>
    </font>
    <font>
      <vertAlign val="superscript"/>
      <sz val="9"/>
      <name val="Arial"/>
      <family val="2"/>
    </font>
    <font>
      <i/>
      <sz val="9"/>
      <name val="Arial"/>
      <family val="2"/>
    </font>
    <font>
      <sz val="10"/>
      <name val="MS Sans Serif"/>
      <family val="2"/>
    </font>
    <font>
      <sz val="11"/>
      <color theme="1"/>
      <name val="Calibri"/>
      <family val="2"/>
      <scheme val="minor"/>
    </font>
    <font>
      <sz val="10"/>
      <color theme="1"/>
      <name val="Arial"/>
      <family val="2"/>
    </font>
    <font>
      <sz val="11"/>
      <color indexed="8"/>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11">
    <xf numFmtId="0" fontId="0" fillId="0" borderId="0"/>
    <xf numFmtId="44" fontId="2" fillId="0" borderId="0" applyFont="0" applyFill="0" applyBorder="0" applyAlignment="0" applyProtection="0"/>
    <xf numFmtId="0" fontId="14" fillId="0" borderId="0"/>
    <xf numFmtId="0" fontId="15" fillId="0" borderId="0"/>
    <xf numFmtId="0" fontId="15" fillId="0" borderId="0"/>
    <xf numFmtId="9" fontId="2" fillId="0" borderId="0" applyFont="0" applyFill="0" applyBorder="0" applyAlignment="0" applyProtection="0"/>
    <xf numFmtId="0" fontId="1" fillId="0" borderId="0"/>
    <xf numFmtId="0" fontId="2" fillId="0" borderId="0"/>
    <xf numFmtId="0" fontId="17" fillId="0" borderId="0"/>
    <xf numFmtId="43" fontId="1" fillId="0" borderId="0" applyFont="0" applyFill="0" applyBorder="0" applyAlignment="0" applyProtection="0"/>
    <xf numFmtId="0" fontId="16" fillId="0" borderId="0"/>
  </cellStyleXfs>
  <cellXfs count="68">
    <xf numFmtId="0" fontId="0" fillId="0" borderId="0" xfId="0"/>
    <xf numFmtId="0" fontId="6" fillId="0" borderId="1" xfId="0" applyFont="1" applyFill="1" applyBorder="1" applyAlignment="1">
      <alignment horizontal="center"/>
    </xf>
    <xf numFmtId="0" fontId="7" fillId="0" borderId="0" xfId="0" applyFont="1" applyFill="1" applyBorder="1" applyAlignment="1">
      <alignment vertical="top"/>
    </xf>
    <xf numFmtId="0" fontId="7" fillId="0" borderId="0" xfId="0" applyFont="1" applyFill="1" applyBorder="1"/>
    <xf numFmtId="0" fontId="6" fillId="0" borderId="0" xfId="0" applyFont="1" applyFill="1" applyBorder="1" applyAlignment="1">
      <alignment horizontal="left" indent="1"/>
    </xf>
    <xf numFmtId="0" fontId="3" fillId="0" borderId="0" xfId="0" applyFont="1" applyFill="1"/>
    <xf numFmtId="3" fontId="7" fillId="0" borderId="0" xfId="0" applyNumberFormat="1" applyFont="1" applyFill="1" applyBorder="1" applyAlignment="1">
      <alignment horizontal="right"/>
    </xf>
    <xf numFmtId="3" fontId="6" fillId="0" borderId="0" xfId="0" applyNumberFormat="1" applyFont="1" applyFill="1" applyBorder="1" applyAlignment="1">
      <alignment horizontal="right"/>
    </xf>
    <xf numFmtId="0" fontId="6" fillId="0" borderId="0" xfId="0" applyFont="1" applyFill="1"/>
    <xf numFmtId="0" fontId="6" fillId="0" borderId="0" xfId="0" applyFont="1" applyFill="1" applyAlignment="1">
      <alignment horizontal="right"/>
    </xf>
    <xf numFmtId="3" fontId="7" fillId="0" borderId="0" xfId="0" applyNumberFormat="1" applyFont="1" applyFill="1" applyAlignment="1">
      <alignment horizontal="right"/>
    </xf>
    <xf numFmtId="4" fontId="7" fillId="0" borderId="0" xfId="0" applyNumberFormat="1" applyFont="1" applyFill="1" applyBorder="1" applyAlignment="1">
      <alignment horizontal="right"/>
    </xf>
    <xf numFmtId="165" fontId="7" fillId="0" borderId="0" xfId="0" applyNumberFormat="1" applyFont="1" applyFill="1" applyAlignment="1">
      <alignment horizontal="right"/>
    </xf>
    <xf numFmtId="164"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64" fontId="6" fillId="0" borderId="0" xfId="5" applyNumberFormat="1" applyFont="1" applyFill="1" applyBorder="1" applyAlignment="1">
      <alignment horizontal="right"/>
    </xf>
    <xf numFmtId="0" fontId="7" fillId="0" borderId="0" xfId="0" applyFont="1" applyFill="1" applyBorder="1" applyAlignment="1">
      <alignment horizontal="right"/>
    </xf>
    <xf numFmtId="0" fontId="7" fillId="0" borderId="0" xfId="0" applyFont="1" applyFill="1" applyBorder="1" applyAlignment="1">
      <alignment horizontal="left" vertical="top"/>
    </xf>
    <xf numFmtId="0" fontId="7" fillId="0" borderId="4" xfId="0" applyFont="1" applyFill="1" applyBorder="1"/>
    <xf numFmtId="3" fontId="7" fillId="0" borderId="4" xfId="0" applyNumberFormat="1" applyFont="1" applyFill="1" applyBorder="1" applyAlignment="1">
      <alignment horizontal="right"/>
    </xf>
    <xf numFmtId="0" fontId="9" fillId="0" borderId="0" xfId="0" applyFont="1" applyFill="1" applyAlignment="1">
      <alignment horizontal="left" vertical="center"/>
    </xf>
    <xf numFmtId="166" fontId="11" fillId="0" borderId="0" xfId="0" applyNumberFormat="1" applyFont="1" applyFill="1" applyBorder="1" applyAlignment="1">
      <alignment horizontal="left" vertical="center"/>
    </xf>
    <xf numFmtId="0" fontId="6" fillId="0" borderId="0" xfId="0" applyFont="1" applyFill="1" applyAlignment="1">
      <alignment horizontal="left" vertical="center"/>
    </xf>
    <xf numFmtId="3" fontId="6" fillId="0" borderId="0" xfId="0" applyNumberFormat="1" applyFont="1" applyFill="1" applyAlignment="1">
      <alignment horizontal="left" vertical="center"/>
    </xf>
    <xf numFmtId="0" fontId="4" fillId="0" borderId="0" xfId="0" applyFont="1" applyFill="1" applyAlignment="1">
      <alignment horizontal="left" vertical="center"/>
    </xf>
    <xf numFmtId="0" fontId="6" fillId="0" borderId="0" xfId="0" applyFont="1" applyFill="1" applyAlignment="1"/>
    <xf numFmtId="168" fontId="7" fillId="0" borderId="1" xfId="0" applyNumberFormat="1" applyFont="1" applyFill="1" applyBorder="1" applyAlignment="1">
      <alignment horizontal="center"/>
    </xf>
    <xf numFmtId="0" fontId="2" fillId="0" borderId="0" xfId="0" applyFont="1" applyFill="1"/>
    <xf numFmtId="0" fontId="7" fillId="0" borderId="2" xfId="0" applyFont="1" applyFill="1" applyBorder="1" applyAlignment="1">
      <alignment horizontal="center"/>
    </xf>
    <xf numFmtId="0" fontId="2" fillId="0" borderId="0" xfId="0" applyFont="1" applyFill="1" applyAlignment="1">
      <alignment horizontal="center"/>
    </xf>
    <xf numFmtId="3" fontId="7" fillId="0" borderId="3" xfId="0" quotePrefix="1" applyNumberFormat="1" applyFont="1" applyFill="1" applyBorder="1" applyAlignment="1" applyProtection="1">
      <alignment horizontal="right"/>
      <protection locked="0"/>
    </xf>
    <xf numFmtId="3" fontId="6" fillId="0" borderId="0" xfId="0" quotePrefix="1" applyNumberFormat="1" applyFont="1" applyFill="1" applyBorder="1" applyAlignment="1">
      <alignment horizontal="right"/>
    </xf>
    <xf numFmtId="3" fontId="6" fillId="0" borderId="0" xfId="0" applyNumberFormat="1" applyFont="1" applyFill="1" applyAlignment="1">
      <alignment horizontal="right"/>
    </xf>
    <xf numFmtId="0" fontId="2" fillId="0" borderId="0" xfId="0" applyFont="1" applyFill="1" applyBorder="1"/>
    <xf numFmtId="0" fontId="2" fillId="0" borderId="0" xfId="0" applyFont="1" applyFill="1" applyAlignment="1">
      <alignment horizontal="left" vertical="center"/>
    </xf>
    <xf numFmtId="8" fontId="2" fillId="0" borderId="0" xfId="0" applyNumberFormat="1" applyFont="1" applyFill="1" applyAlignment="1">
      <alignment horizontal="left" vertical="center"/>
    </xf>
    <xf numFmtId="0" fontId="2" fillId="0" borderId="0" xfId="0" applyFont="1" applyFill="1" applyAlignment="1"/>
    <xf numFmtId="37" fontId="7" fillId="0" borderId="0" xfId="0" applyNumberFormat="1" applyFont="1" applyFill="1" applyBorder="1" applyAlignment="1">
      <alignment horizontal="right"/>
    </xf>
    <xf numFmtId="39" fontId="7" fillId="0" borderId="0" xfId="0" applyNumberFormat="1" applyFont="1" applyFill="1" applyBorder="1" applyAlignment="1">
      <alignment horizontal="right"/>
    </xf>
    <xf numFmtId="171" fontId="7" fillId="0" borderId="0" xfId="0" applyNumberFormat="1" applyFont="1" applyFill="1" applyBorder="1" applyAlignment="1">
      <alignment horizontal="right"/>
    </xf>
    <xf numFmtId="3" fontId="7" fillId="0" borderId="3" xfId="0" applyNumberFormat="1" applyFont="1" applyFill="1" applyBorder="1" applyAlignment="1">
      <alignment horizontal="right"/>
    </xf>
    <xf numFmtId="167" fontId="7" fillId="0" borderId="0" xfId="0" applyNumberFormat="1" applyFont="1" applyFill="1" applyBorder="1" applyAlignment="1">
      <alignment horizontal="right"/>
    </xf>
    <xf numFmtId="165" fontId="6" fillId="0" borderId="0" xfId="0" applyNumberFormat="1" applyFont="1" applyFill="1" applyAlignment="1">
      <alignment horizontal="right"/>
    </xf>
    <xf numFmtId="172" fontId="7" fillId="0" borderId="2" xfId="0" applyNumberFormat="1" applyFont="1" applyFill="1" applyBorder="1" applyAlignment="1">
      <alignment horizontal="center"/>
    </xf>
    <xf numFmtId="170" fontId="6" fillId="0" borderId="0" xfId="0" applyNumberFormat="1" applyFont="1" applyFill="1" applyAlignment="1">
      <alignment horizontal="right"/>
    </xf>
    <xf numFmtId="169" fontId="7" fillId="0" borderId="0" xfId="0" applyNumberFormat="1" applyFont="1" applyFill="1" applyAlignment="1">
      <alignment horizontal="right"/>
    </xf>
    <xf numFmtId="164" fontId="7" fillId="0" borderId="0" xfId="0" applyNumberFormat="1" applyFont="1" applyFill="1" applyAlignment="1">
      <alignment horizontal="right"/>
    </xf>
    <xf numFmtId="164" fontId="7" fillId="0" borderId="0" xfId="7" applyNumberFormat="1" applyFont="1" applyFill="1"/>
    <xf numFmtId="169" fontId="6" fillId="0" borderId="0" xfId="0" applyNumberFormat="1" applyFont="1" applyFill="1" applyBorder="1" applyAlignment="1">
      <alignment horizontal="right"/>
    </xf>
    <xf numFmtId="164" fontId="6" fillId="0" borderId="0" xfId="0" applyNumberFormat="1" applyFont="1" applyFill="1" applyAlignment="1">
      <alignment horizontal="right"/>
    </xf>
    <xf numFmtId="164" fontId="6" fillId="0" borderId="0" xfId="7" applyNumberFormat="1" applyFont="1" applyFill="1"/>
    <xf numFmtId="3" fontId="7" fillId="0" borderId="0" xfId="0" applyNumberFormat="1" applyFont="1" applyFill="1" applyBorder="1" applyAlignment="1">
      <alignment vertical="center" wrapText="1"/>
    </xf>
    <xf numFmtId="171" fontId="7" fillId="0" borderId="4" xfId="0" applyNumberFormat="1" applyFont="1" applyFill="1" applyBorder="1" applyAlignment="1">
      <alignment horizontal="right"/>
    </xf>
    <xf numFmtId="171" fontId="7" fillId="0" borderId="4" xfId="1" applyNumberFormat="1" applyFont="1" applyFill="1" applyBorder="1" applyAlignment="1">
      <alignment horizontal="right"/>
    </xf>
    <xf numFmtId="3" fontId="7" fillId="0" borderId="0" xfId="6" applyNumberFormat="1" applyFont="1" applyFill="1" applyBorder="1"/>
    <xf numFmtId="0" fontId="7" fillId="0" borderId="0" xfId="6" applyFont="1" applyFill="1" applyBorder="1"/>
    <xf numFmtId="0" fontId="10" fillId="0" borderId="0" xfId="0" applyFont="1" applyFill="1" applyAlignment="1">
      <alignment horizontal="left" vertical="center" wrapText="1"/>
    </xf>
    <xf numFmtId="0" fontId="9" fillId="0" borderId="0" xfId="0" applyFont="1" applyFill="1" applyAlignment="1">
      <alignment horizontal="left" vertical="center" wrapText="1"/>
    </xf>
    <xf numFmtId="46" fontId="9" fillId="0" borderId="0" xfId="0" applyNumberFormat="1" applyFont="1" applyFill="1" applyAlignment="1">
      <alignment horizontal="left" vertical="center" wrapText="1"/>
    </xf>
    <xf numFmtId="46" fontId="10" fillId="0" borderId="0" xfId="0" applyNumberFormat="1" applyFont="1" applyFill="1" applyAlignment="1">
      <alignment horizontal="left" vertical="center" wrapText="1"/>
    </xf>
    <xf numFmtId="0" fontId="10" fillId="0" borderId="0" xfId="0" applyNumberFormat="1" applyFont="1" applyFill="1" applyAlignment="1">
      <alignment horizontal="left" vertical="center" wrapText="1"/>
    </xf>
    <xf numFmtId="0" fontId="9" fillId="0" borderId="0" xfId="0" applyNumberFormat="1" applyFont="1" applyFill="1" applyAlignment="1">
      <alignment horizontal="left" vertical="center" wrapText="1"/>
    </xf>
    <xf numFmtId="0" fontId="5" fillId="0" borderId="4" xfId="0" applyFont="1" applyFill="1" applyBorder="1" applyAlignment="1">
      <alignment horizontal="left" wrapText="1"/>
    </xf>
    <xf numFmtId="0" fontId="9" fillId="0" borderId="5"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2" fillId="0" borderId="0" xfId="0" applyFont="1" applyFill="1" applyAlignment="1">
      <alignment horizontal="left" vertical="center" wrapText="1"/>
    </xf>
    <xf numFmtId="0" fontId="12" fillId="0" borderId="0" xfId="0" applyNumberFormat="1" applyFont="1" applyFill="1" applyAlignment="1">
      <alignment horizontal="left" vertical="center" wrapText="1"/>
    </xf>
    <xf numFmtId="0" fontId="12" fillId="0" borderId="0" xfId="0" applyFont="1" applyFill="1" applyAlignment="1">
      <alignment horizontal="center" vertical="center" wrapText="1"/>
    </xf>
  </cellXfs>
  <cellStyles count="11">
    <cellStyle name="Comma 2" xfId="9"/>
    <cellStyle name="Currency" xfId="1" builtinId="4"/>
    <cellStyle name="Normal" xfId="0" builtinId="0"/>
    <cellStyle name="Normal 2" xfId="2"/>
    <cellStyle name="Normal 2 2" xfId="7"/>
    <cellStyle name="Normal 3" xfId="3"/>
    <cellStyle name="Normal 3 2" xfId="10"/>
    <cellStyle name="Normal 4" xfId="4"/>
    <cellStyle name="Normal 5" xfId="6"/>
    <cellStyle name="Normal 6" xfId="8"/>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8"/>
  <sheetViews>
    <sheetView tabSelected="1" topLeftCell="A74" workbookViewId="0">
      <selection sqref="A1:X87"/>
    </sheetView>
  </sheetViews>
  <sheetFormatPr defaultRowHeight="16.5" x14ac:dyDescent="0.3"/>
  <cols>
    <col min="1" max="1" width="54.5703125" style="27" customWidth="1"/>
    <col min="2" max="2" width="9.28515625" style="27" customWidth="1"/>
    <col min="3" max="3" width="10" style="27" customWidth="1"/>
    <col min="4" max="4" width="10.140625" style="27" customWidth="1"/>
    <col min="5" max="6" width="9.5703125" style="27" customWidth="1"/>
    <col min="7" max="7" width="10.85546875" style="27" customWidth="1"/>
    <col min="8" max="12" width="10.7109375" style="27" customWidth="1"/>
    <col min="13" max="13" width="10.7109375" style="25" customWidth="1"/>
    <col min="14" max="16" width="10.7109375" style="27" customWidth="1"/>
    <col min="17" max="18" width="10.7109375" style="8" customWidth="1"/>
    <col min="19" max="19" width="10.7109375" style="27" customWidth="1"/>
    <col min="20" max="21" width="9.7109375" style="27" customWidth="1"/>
    <col min="22" max="24" width="8.7109375" style="27" customWidth="1"/>
    <col min="25" max="256" width="9.140625" style="27"/>
    <col min="257" max="257" width="52.7109375" style="27" customWidth="1"/>
    <col min="258" max="277" width="11.7109375" style="27" customWidth="1"/>
    <col min="278" max="512" width="9.140625" style="27"/>
    <col min="513" max="513" width="52.7109375" style="27" customWidth="1"/>
    <col min="514" max="533" width="11.7109375" style="27" customWidth="1"/>
    <col min="534" max="768" width="9.140625" style="27"/>
    <col min="769" max="769" width="52.7109375" style="27" customWidth="1"/>
    <col min="770" max="789" width="11.7109375" style="27" customWidth="1"/>
    <col min="790" max="1024" width="9.140625" style="27"/>
    <col min="1025" max="1025" width="52.7109375" style="27" customWidth="1"/>
    <col min="1026" max="1045" width="11.7109375" style="27" customWidth="1"/>
    <col min="1046" max="1280" width="9.140625" style="27"/>
    <col min="1281" max="1281" width="52.7109375" style="27" customWidth="1"/>
    <col min="1282" max="1301" width="11.7109375" style="27" customWidth="1"/>
    <col min="1302" max="1536" width="9.140625" style="27"/>
    <col min="1537" max="1537" width="52.7109375" style="27" customWidth="1"/>
    <col min="1538" max="1557" width="11.7109375" style="27" customWidth="1"/>
    <col min="1558" max="1792" width="9.140625" style="27"/>
    <col min="1793" max="1793" width="52.7109375" style="27" customWidth="1"/>
    <col min="1794" max="1813" width="11.7109375" style="27" customWidth="1"/>
    <col min="1814" max="2048" width="9.140625" style="27"/>
    <col min="2049" max="2049" width="52.7109375" style="27" customWidth="1"/>
    <col min="2050" max="2069" width="11.7109375" style="27" customWidth="1"/>
    <col min="2070" max="2304" width="9.140625" style="27"/>
    <col min="2305" max="2305" width="52.7109375" style="27" customWidth="1"/>
    <col min="2306" max="2325" width="11.7109375" style="27" customWidth="1"/>
    <col min="2326" max="2560" width="9.140625" style="27"/>
    <col min="2561" max="2561" width="52.7109375" style="27" customWidth="1"/>
    <col min="2562" max="2581" width="11.7109375" style="27" customWidth="1"/>
    <col min="2582" max="2816" width="9.140625" style="27"/>
    <col min="2817" max="2817" width="52.7109375" style="27" customWidth="1"/>
    <col min="2818" max="2837" width="11.7109375" style="27" customWidth="1"/>
    <col min="2838" max="3072" width="9.140625" style="27"/>
    <col min="3073" max="3073" width="52.7109375" style="27" customWidth="1"/>
    <col min="3074" max="3093" width="11.7109375" style="27" customWidth="1"/>
    <col min="3094" max="3328" width="9.140625" style="27"/>
    <col min="3329" max="3329" width="52.7109375" style="27" customWidth="1"/>
    <col min="3330" max="3349" width="11.7109375" style="27" customWidth="1"/>
    <col min="3350" max="3584" width="9.140625" style="27"/>
    <col min="3585" max="3585" width="52.7109375" style="27" customWidth="1"/>
    <col min="3586" max="3605" width="11.7109375" style="27" customWidth="1"/>
    <col min="3606" max="3840" width="9.140625" style="27"/>
    <col min="3841" max="3841" width="52.7109375" style="27" customWidth="1"/>
    <col min="3842" max="3861" width="11.7109375" style="27" customWidth="1"/>
    <col min="3862" max="4096" width="9.140625" style="27"/>
    <col min="4097" max="4097" width="52.7109375" style="27" customWidth="1"/>
    <col min="4098" max="4117" width="11.7109375" style="27" customWidth="1"/>
    <col min="4118" max="4352" width="9.140625" style="27"/>
    <col min="4353" max="4353" width="52.7109375" style="27" customWidth="1"/>
    <col min="4354" max="4373" width="11.7109375" style="27" customWidth="1"/>
    <col min="4374" max="4608" width="9.140625" style="27"/>
    <col min="4609" max="4609" width="52.7109375" style="27" customWidth="1"/>
    <col min="4610" max="4629" width="11.7109375" style="27" customWidth="1"/>
    <col min="4630" max="4864" width="9.140625" style="27"/>
    <col min="4865" max="4865" width="52.7109375" style="27" customWidth="1"/>
    <col min="4866" max="4885" width="11.7109375" style="27" customWidth="1"/>
    <col min="4886" max="5120" width="9.140625" style="27"/>
    <col min="5121" max="5121" width="52.7109375" style="27" customWidth="1"/>
    <col min="5122" max="5141" width="11.7109375" style="27" customWidth="1"/>
    <col min="5142" max="5376" width="9.140625" style="27"/>
    <col min="5377" max="5377" width="52.7109375" style="27" customWidth="1"/>
    <col min="5378" max="5397" width="11.7109375" style="27" customWidth="1"/>
    <col min="5398" max="5632" width="9.140625" style="27"/>
    <col min="5633" max="5633" width="52.7109375" style="27" customWidth="1"/>
    <col min="5634" max="5653" width="11.7109375" style="27" customWidth="1"/>
    <col min="5654" max="5888" width="9.140625" style="27"/>
    <col min="5889" max="5889" width="52.7109375" style="27" customWidth="1"/>
    <col min="5890" max="5909" width="11.7109375" style="27" customWidth="1"/>
    <col min="5910" max="6144" width="9.140625" style="27"/>
    <col min="6145" max="6145" width="52.7109375" style="27" customWidth="1"/>
    <col min="6146" max="6165" width="11.7109375" style="27" customWidth="1"/>
    <col min="6166" max="6400" width="9.140625" style="27"/>
    <col min="6401" max="6401" width="52.7109375" style="27" customWidth="1"/>
    <col min="6402" max="6421" width="11.7109375" style="27" customWidth="1"/>
    <col min="6422" max="6656" width="9.140625" style="27"/>
    <col min="6657" max="6657" width="52.7109375" style="27" customWidth="1"/>
    <col min="6658" max="6677" width="11.7109375" style="27" customWidth="1"/>
    <col min="6678" max="6912" width="9.140625" style="27"/>
    <col min="6913" max="6913" width="52.7109375" style="27" customWidth="1"/>
    <col min="6914" max="6933" width="11.7109375" style="27" customWidth="1"/>
    <col min="6934" max="7168" width="9.140625" style="27"/>
    <col min="7169" max="7169" width="52.7109375" style="27" customWidth="1"/>
    <col min="7170" max="7189" width="11.7109375" style="27" customWidth="1"/>
    <col min="7190" max="7424" width="9.140625" style="27"/>
    <col min="7425" max="7425" width="52.7109375" style="27" customWidth="1"/>
    <col min="7426" max="7445" width="11.7109375" style="27" customWidth="1"/>
    <col min="7446" max="7680" width="9.140625" style="27"/>
    <col min="7681" max="7681" width="52.7109375" style="27" customWidth="1"/>
    <col min="7682" max="7701" width="11.7109375" style="27" customWidth="1"/>
    <col min="7702" max="7936" width="9.140625" style="27"/>
    <col min="7937" max="7937" width="52.7109375" style="27" customWidth="1"/>
    <col min="7938" max="7957" width="11.7109375" style="27" customWidth="1"/>
    <col min="7958" max="8192" width="9.140625" style="27"/>
    <col min="8193" max="8193" width="52.7109375" style="27" customWidth="1"/>
    <col min="8194" max="8213" width="11.7109375" style="27" customWidth="1"/>
    <col min="8214" max="8448" width="9.140625" style="27"/>
    <col min="8449" max="8449" width="52.7109375" style="27" customWidth="1"/>
    <col min="8450" max="8469" width="11.7109375" style="27" customWidth="1"/>
    <col min="8470" max="8704" width="9.140625" style="27"/>
    <col min="8705" max="8705" width="52.7109375" style="27" customWidth="1"/>
    <col min="8706" max="8725" width="11.7109375" style="27" customWidth="1"/>
    <col min="8726" max="8960" width="9.140625" style="27"/>
    <col min="8961" max="8961" width="52.7109375" style="27" customWidth="1"/>
    <col min="8962" max="8981" width="11.7109375" style="27" customWidth="1"/>
    <col min="8982" max="9216" width="9.140625" style="27"/>
    <col min="9217" max="9217" width="52.7109375" style="27" customWidth="1"/>
    <col min="9218" max="9237" width="11.7109375" style="27" customWidth="1"/>
    <col min="9238" max="9472" width="9.140625" style="27"/>
    <col min="9473" max="9473" width="52.7109375" style="27" customWidth="1"/>
    <col min="9474" max="9493" width="11.7109375" style="27" customWidth="1"/>
    <col min="9494" max="9728" width="9.140625" style="27"/>
    <col min="9729" max="9729" width="52.7109375" style="27" customWidth="1"/>
    <col min="9730" max="9749" width="11.7109375" style="27" customWidth="1"/>
    <col min="9750" max="9984" width="9.140625" style="27"/>
    <col min="9985" max="9985" width="52.7109375" style="27" customWidth="1"/>
    <col min="9986" max="10005" width="11.7109375" style="27" customWidth="1"/>
    <col min="10006" max="10240" width="9.140625" style="27"/>
    <col min="10241" max="10241" width="52.7109375" style="27" customWidth="1"/>
    <col min="10242" max="10261" width="11.7109375" style="27" customWidth="1"/>
    <col min="10262" max="10496" width="9.140625" style="27"/>
    <col min="10497" max="10497" width="52.7109375" style="27" customWidth="1"/>
    <col min="10498" max="10517" width="11.7109375" style="27" customWidth="1"/>
    <col min="10518" max="10752" width="9.140625" style="27"/>
    <col min="10753" max="10753" width="52.7109375" style="27" customWidth="1"/>
    <col min="10754" max="10773" width="11.7109375" style="27" customWidth="1"/>
    <col min="10774" max="11008" width="9.140625" style="27"/>
    <col min="11009" max="11009" width="52.7109375" style="27" customWidth="1"/>
    <col min="11010" max="11029" width="11.7109375" style="27" customWidth="1"/>
    <col min="11030" max="11264" width="9.140625" style="27"/>
    <col min="11265" max="11265" width="52.7109375" style="27" customWidth="1"/>
    <col min="11266" max="11285" width="11.7109375" style="27" customWidth="1"/>
    <col min="11286" max="11520" width="9.140625" style="27"/>
    <col min="11521" max="11521" width="52.7109375" style="27" customWidth="1"/>
    <col min="11522" max="11541" width="11.7109375" style="27" customWidth="1"/>
    <col min="11542" max="11776" width="9.140625" style="27"/>
    <col min="11777" max="11777" width="52.7109375" style="27" customWidth="1"/>
    <col min="11778" max="11797" width="11.7109375" style="27" customWidth="1"/>
    <col min="11798" max="12032" width="9.140625" style="27"/>
    <col min="12033" max="12033" width="52.7109375" style="27" customWidth="1"/>
    <col min="12034" max="12053" width="11.7109375" style="27" customWidth="1"/>
    <col min="12054" max="12288" width="9.140625" style="27"/>
    <col min="12289" max="12289" width="52.7109375" style="27" customWidth="1"/>
    <col min="12290" max="12309" width="11.7109375" style="27" customWidth="1"/>
    <col min="12310" max="12544" width="9.140625" style="27"/>
    <col min="12545" max="12545" width="52.7109375" style="27" customWidth="1"/>
    <col min="12546" max="12565" width="11.7109375" style="27" customWidth="1"/>
    <col min="12566" max="12800" width="9.140625" style="27"/>
    <col min="12801" max="12801" width="52.7109375" style="27" customWidth="1"/>
    <col min="12802" max="12821" width="11.7109375" style="27" customWidth="1"/>
    <col min="12822" max="13056" width="9.140625" style="27"/>
    <col min="13057" max="13057" width="52.7109375" style="27" customWidth="1"/>
    <col min="13058" max="13077" width="11.7109375" style="27" customWidth="1"/>
    <col min="13078" max="13312" width="9.140625" style="27"/>
    <col min="13313" max="13313" width="52.7109375" style="27" customWidth="1"/>
    <col min="13314" max="13333" width="11.7109375" style="27" customWidth="1"/>
    <col min="13334" max="13568" width="9.140625" style="27"/>
    <col min="13569" max="13569" width="52.7109375" style="27" customWidth="1"/>
    <col min="13570" max="13589" width="11.7109375" style="27" customWidth="1"/>
    <col min="13590" max="13824" width="9.140625" style="27"/>
    <col min="13825" max="13825" width="52.7109375" style="27" customWidth="1"/>
    <col min="13826" max="13845" width="11.7109375" style="27" customWidth="1"/>
    <col min="13846" max="14080" width="9.140625" style="27"/>
    <col min="14081" max="14081" width="52.7109375" style="27" customWidth="1"/>
    <col min="14082" max="14101" width="11.7109375" style="27" customWidth="1"/>
    <col min="14102" max="14336" width="9.140625" style="27"/>
    <col min="14337" max="14337" width="52.7109375" style="27" customWidth="1"/>
    <col min="14338" max="14357" width="11.7109375" style="27" customWidth="1"/>
    <col min="14358" max="14592" width="9.140625" style="27"/>
    <col min="14593" max="14593" width="52.7109375" style="27" customWidth="1"/>
    <col min="14594" max="14613" width="11.7109375" style="27" customWidth="1"/>
    <col min="14614" max="14848" width="9.140625" style="27"/>
    <col min="14849" max="14849" width="52.7109375" style="27" customWidth="1"/>
    <col min="14850" max="14869" width="11.7109375" style="27" customWidth="1"/>
    <col min="14870" max="15104" width="9.140625" style="27"/>
    <col min="15105" max="15105" width="52.7109375" style="27" customWidth="1"/>
    <col min="15106" max="15125" width="11.7109375" style="27" customWidth="1"/>
    <col min="15126" max="15360" width="9.140625" style="27"/>
    <col min="15361" max="15361" width="52.7109375" style="27" customWidth="1"/>
    <col min="15362" max="15381" width="11.7109375" style="27" customWidth="1"/>
    <col min="15382" max="15616" width="9.140625" style="27"/>
    <col min="15617" max="15617" width="52.7109375" style="27" customWidth="1"/>
    <col min="15618" max="15637" width="11.7109375" style="27" customWidth="1"/>
    <col min="15638" max="15872" width="9.140625" style="27"/>
    <col min="15873" max="15873" width="52.7109375" style="27" customWidth="1"/>
    <col min="15874" max="15893" width="11.7109375" style="27" customWidth="1"/>
    <col min="15894" max="16128" width="9.140625" style="27"/>
    <col min="16129" max="16129" width="52.7109375" style="27" customWidth="1"/>
    <col min="16130" max="16149" width="11.7109375" style="27" customWidth="1"/>
    <col min="16150" max="16384" width="9.140625" style="27"/>
  </cols>
  <sheetData>
    <row r="1" spans="1:26" ht="16.5" customHeight="1" thickBot="1" x14ac:dyDescent="0.3">
      <c r="A1" s="62" t="s">
        <v>25</v>
      </c>
      <c r="B1" s="62"/>
      <c r="C1" s="62"/>
      <c r="D1" s="62"/>
      <c r="E1" s="62"/>
      <c r="F1" s="62"/>
      <c r="G1" s="62"/>
      <c r="H1" s="62"/>
      <c r="I1" s="62"/>
      <c r="J1" s="62"/>
      <c r="K1" s="62"/>
      <c r="L1" s="62"/>
      <c r="M1" s="62"/>
      <c r="N1" s="62"/>
      <c r="O1" s="62"/>
      <c r="P1" s="62"/>
      <c r="Q1" s="62"/>
      <c r="R1" s="62"/>
      <c r="S1" s="62"/>
      <c r="T1" s="62"/>
      <c r="U1" s="62"/>
      <c r="V1" s="62"/>
      <c r="W1" s="62"/>
      <c r="X1" s="62"/>
    </row>
    <row r="2" spans="1:26" s="29" customFormat="1" ht="16.5" customHeight="1" x14ac:dyDescent="0.3">
      <c r="A2" s="1"/>
      <c r="B2" s="26">
        <v>1980</v>
      </c>
      <c r="C2" s="26">
        <v>1985</v>
      </c>
      <c r="D2" s="26">
        <v>1990</v>
      </c>
      <c r="E2" s="26">
        <v>1995</v>
      </c>
      <c r="F2" s="26">
        <v>1996</v>
      </c>
      <c r="G2" s="26">
        <v>1997</v>
      </c>
      <c r="H2" s="26">
        <v>1998</v>
      </c>
      <c r="I2" s="26">
        <v>1999</v>
      </c>
      <c r="J2" s="26">
        <v>2000</v>
      </c>
      <c r="K2" s="26">
        <v>2001</v>
      </c>
      <c r="L2" s="26">
        <v>2002</v>
      </c>
      <c r="M2" s="26">
        <v>2003</v>
      </c>
      <c r="N2" s="26">
        <v>2004</v>
      </c>
      <c r="O2" s="26">
        <v>2005</v>
      </c>
      <c r="P2" s="26">
        <v>2006</v>
      </c>
      <c r="Q2" s="26">
        <v>2007</v>
      </c>
      <c r="R2" s="26">
        <v>2008</v>
      </c>
      <c r="S2" s="26">
        <v>2009</v>
      </c>
      <c r="T2" s="43">
        <v>2010</v>
      </c>
      <c r="U2" s="43">
        <v>2011</v>
      </c>
      <c r="V2" s="43">
        <v>2012</v>
      </c>
      <c r="W2" s="28">
        <v>2013</v>
      </c>
      <c r="X2" s="28">
        <v>2014</v>
      </c>
    </row>
    <row r="3" spans="1:26" ht="16.5" customHeight="1" x14ac:dyDescent="0.3">
      <c r="A3" s="2" t="s">
        <v>49</v>
      </c>
      <c r="B3" s="40">
        <v>227224.71900000001</v>
      </c>
      <c r="C3" s="40">
        <v>237923.79500000001</v>
      </c>
      <c r="D3" s="40">
        <v>249464.39600000001</v>
      </c>
      <c r="E3" s="40">
        <v>262803.27600000001</v>
      </c>
      <c r="F3" s="40">
        <v>265228.57199999999</v>
      </c>
      <c r="G3" s="40">
        <v>267783.60700000002</v>
      </c>
      <c r="H3" s="40">
        <v>270248.00300000003</v>
      </c>
      <c r="I3" s="40">
        <v>272690.81300000002</v>
      </c>
      <c r="J3" s="40">
        <v>282162.41100000002</v>
      </c>
      <c r="K3" s="40">
        <v>284968.95500000002</v>
      </c>
      <c r="L3" s="40">
        <v>287625.19300000003</v>
      </c>
      <c r="M3" s="40">
        <v>290107.93300000002</v>
      </c>
      <c r="N3" s="40">
        <v>292805.29800000001</v>
      </c>
      <c r="O3" s="40">
        <v>295516.59899999999</v>
      </c>
      <c r="P3" s="40">
        <v>298379.91200000001</v>
      </c>
      <c r="Q3" s="40">
        <v>301231.20699999999</v>
      </c>
      <c r="R3" s="40">
        <v>304093.96600000001</v>
      </c>
      <c r="S3" s="40">
        <v>306771.52899999998</v>
      </c>
      <c r="T3" s="6">
        <v>309347.05699999997</v>
      </c>
      <c r="U3" s="6">
        <v>311721.63199999998</v>
      </c>
      <c r="V3" s="30">
        <v>314112.07799999998</v>
      </c>
      <c r="W3" s="30">
        <v>316497.53099999996</v>
      </c>
      <c r="X3" s="10">
        <v>318857</v>
      </c>
      <c r="Y3" s="29"/>
    </row>
    <row r="4" spans="1:26" ht="16.5" customHeight="1" x14ac:dyDescent="0.3">
      <c r="A4" s="3" t="s">
        <v>48</v>
      </c>
      <c r="B4" s="11"/>
      <c r="C4" s="11"/>
      <c r="D4" s="11"/>
      <c r="E4" s="11"/>
      <c r="F4" s="11"/>
      <c r="G4" s="11"/>
      <c r="H4" s="11"/>
      <c r="I4" s="11"/>
      <c r="J4" s="11"/>
      <c r="K4" s="11"/>
      <c r="L4" s="11"/>
      <c r="M4" s="11"/>
      <c r="N4" s="11"/>
      <c r="O4" s="11"/>
      <c r="P4" s="11"/>
      <c r="Q4" s="11"/>
      <c r="R4" s="11"/>
      <c r="S4" s="11"/>
      <c r="T4" s="6"/>
      <c r="U4" s="6"/>
      <c r="V4" s="11"/>
      <c r="W4" s="11"/>
      <c r="X4" s="32"/>
      <c r="Y4" s="29"/>
    </row>
    <row r="5" spans="1:26" ht="16.5" customHeight="1" x14ac:dyDescent="0.3">
      <c r="A5" s="4" t="s">
        <v>0</v>
      </c>
      <c r="B5" s="7">
        <v>63683.466</v>
      </c>
      <c r="C5" s="7">
        <f>17842+44782</f>
        <v>62624</v>
      </c>
      <c r="D5" s="7">
        <v>64177</v>
      </c>
      <c r="E5" s="7">
        <v>68555</v>
      </c>
      <c r="F5" s="7">
        <v>69109</v>
      </c>
      <c r="G5" s="7">
        <v>69603</v>
      </c>
      <c r="H5" s="7">
        <v>69903</v>
      </c>
      <c r="I5" s="7">
        <v>70199</v>
      </c>
      <c r="J5" s="7">
        <v>72376.188999999998</v>
      </c>
      <c r="K5" s="7">
        <v>72671.175000000003</v>
      </c>
      <c r="L5" s="7">
        <v>72936.456999999995</v>
      </c>
      <c r="M5" s="7">
        <v>73100.758000000002</v>
      </c>
      <c r="N5" s="7">
        <v>73297.735000000001</v>
      </c>
      <c r="O5" s="7">
        <v>73523.668999999994</v>
      </c>
      <c r="P5" s="7">
        <v>73757.714000000007</v>
      </c>
      <c r="Q5" s="7">
        <v>74019.404999999999</v>
      </c>
      <c r="R5" s="7">
        <v>74104.601999999999</v>
      </c>
      <c r="S5" s="7">
        <v>74134.167000000001</v>
      </c>
      <c r="T5" s="7">
        <v>74123.040999999997</v>
      </c>
      <c r="U5" s="7">
        <v>73917.259000000005</v>
      </c>
      <c r="V5" s="7">
        <v>73711.826000000001</v>
      </c>
      <c r="W5" s="7">
        <v>73610.206999999995</v>
      </c>
      <c r="X5" s="32">
        <v>73583.618000000002</v>
      </c>
      <c r="Y5" s="29"/>
    </row>
    <row r="6" spans="1:26" ht="16.5" customHeight="1" x14ac:dyDescent="0.3">
      <c r="A6" s="4" t="s">
        <v>1</v>
      </c>
      <c r="B6" s="7">
        <v>30103.066999999999</v>
      </c>
      <c r="C6" s="7">
        <v>28902</v>
      </c>
      <c r="D6" s="7">
        <v>26835</v>
      </c>
      <c r="E6" s="7">
        <v>25112</v>
      </c>
      <c r="F6" s="7">
        <v>24843</v>
      </c>
      <c r="G6" s="7">
        <v>24980</v>
      </c>
      <c r="H6" s="7">
        <v>25476</v>
      </c>
      <c r="I6" s="7">
        <v>26011</v>
      </c>
      <c r="J6" s="7">
        <v>27315.274000000001</v>
      </c>
      <c r="K6" s="7">
        <v>27992.651999999998</v>
      </c>
      <c r="L6" s="7">
        <v>28480.707999999999</v>
      </c>
      <c r="M6" s="7">
        <v>28916.745999999999</v>
      </c>
      <c r="N6" s="7">
        <v>29302.179</v>
      </c>
      <c r="O6" s="7">
        <v>29441.545999999998</v>
      </c>
      <c r="P6" s="7">
        <v>29602.839</v>
      </c>
      <c r="Q6" s="7">
        <v>29808.025000000001</v>
      </c>
      <c r="R6" s="7">
        <v>30194.274000000001</v>
      </c>
      <c r="S6" s="7">
        <v>30530.346000000001</v>
      </c>
      <c r="T6" s="7">
        <v>30766.571</v>
      </c>
      <c r="U6" s="7">
        <v>31094.473000000002</v>
      </c>
      <c r="V6" s="7">
        <v>31397.205000000002</v>
      </c>
      <c r="W6" s="7">
        <v>31534.166000000001</v>
      </c>
      <c r="X6" s="32">
        <v>31464.157999999999</v>
      </c>
    </row>
    <row r="7" spans="1:26" ht="16.5" customHeight="1" x14ac:dyDescent="0.3">
      <c r="A7" s="4" t="s">
        <v>2</v>
      </c>
      <c r="B7" s="32">
        <v>37428.686999999998</v>
      </c>
      <c r="C7" s="32">
        <v>41696.514999999999</v>
      </c>
      <c r="D7" s="32">
        <v>43148</v>
      </c>
      <c r="E7" s="32">
        <v>40730</v>
      </c>
      <c r="F7" s="32">
        <v>40246</v>
      </c>
      <c r="G7" s="32">
        <v>39559</v>
      </c>
      <c r="H7" s="32">
        <v>38743</v>
      </c>
      <c r="I7" s="32">
        <v>37936</v>
      </c>
      <c r="J7" s="32">
        <v>39804.497000000003</v>
      </c>
      <c r="K7" s="32">
        <v>39471.521999999997</v>
      </c>
      <c r="L7" s="32">
        <v>39349.646000000001</v>
      </c>
      <c r="M7" s="32">
        <v>39243.794999999998</v>
      </c>
      <c r="N7" s="32">
        <v>39266.555999999997</v>
      </c>
      <c r="O7" s="32">
        <v>39258.646999999997</v>
      </c>
      <c r="P7" s="32">
        <v>39395.178999999996</v>
      </c>
      <c r="Q7" s="32">
        <v>39713.463000000003</v>
      </c>
      <c r="R7" s="32">
        <v>40207.472999999998</v>
      </c>
      <c r="S7" s="32">
        <v>40723.341999999997</v>
      </c>
      <c r="T7" s="7">
        <v>41215.180999999997</v>
      </c>
      <c r="U7" s="7">
        <v>41819.548999999999</v>
      </c>
      <c r="V7" s="32">
        <v>42330.277999999998</v>
      </c>
      <c r="W7" s="32">
        <v>42902.21</v>
      </c>
      <c r="X7" s="32">
        <v>43516.504000000001</v>
      </c>
    </row>
    <row r="8" spans="1:26" ht="16.5" customHeight="1" x14ac:dyDescent="0.3">
      <c r="A8" s="4" t="s">
        <v>3</v>
      </c>
      <c r="B8" s="32">
        <v>25805.222000000002</v>
      </c>
      <c r="C8" s="32">
        <v>31691.030999999999</v>
      </c>
      <c r="D8" s="32">
        <v>37777</v>
      </c>
      <c r="E8" s="32">
        <v>42555</v>
      </c>
      <c r="F8" s="32">
        <v>43365</v>
      </c>
      <c r="G8" s="32">
        <v>44014</v>
      </c>
      <c r="H8" s="32">
        <v>44498</v>
      </c>
      <c r="I8" s="32">
        <v>44813</v>
      </c>
      <c r="J8" s="32">
        <v>45168.843000000001</v>
      </c>
      <c r="K8" s="32">
        <v>45051.752</v>
      </c>
      <c r="L8" s="32">
        <v>44640.648999999998</v>
      </c>
      <c r="M8" s="32">
        <v>44154.205999999998</v>
      </c>
      <c r="N8" s="32">
        <v>43800.275000000001</v>
      </c>
      <c r="O8" s="32">
        <v>43505.538</v>
      </c>
      <c r="P8" s="32">
        <v>43243.800999999999</v>
      </c>
      <c r="Q8" s="32">
        <v>42796.23</v>
      </c>
      <c r="R8" s="32">
        <v>42192.485999999997</v>
      </c>
      <c r="S8" s="32">
        <v>41487.811000000002</v>
      </c>
      <c r="T8" s="7">
        <v>40986.012999999999</v>
      </c>
      <c r="U8" s="7">
        <v>40672.163999999997</v>
      </c>
      <c r="V8" s="32">
        <v>40574.788</v>
      </c>
      <c r="W8" s="32">
        <v>40539.021000000001</v>
      </c>
      <c r="X8" s="32">
        <v>40513.133000000002</v>
      </c>
    </row>
    <row r="9" spans="1:26" ht="16.5" customHeight="1" x14ac:dyDescent="0.3">
      <c r="A9" s="4" t="s">
        <v>4</v>
      </c>
      <c r="B9" s="32">
        <v>22742.771000000001</v>
      </c>
      <c r="C9" s="32">
        <v>22459.257000000001</v>
      </c>
      <c r="D9" s="32">
        <v>25194</v>
      </c>
      <c r="E9" s="32">
        <v>31100</v>
      </c>
      <c r="F9" s="32">
        <v>32358</v>
      </c>
      <c r="G9" s="32">
        <v>33625</v>
      </c>
      <c r="H9" s="32">
        <v>34575</v>
      </c>
      <c r="I9" s="32">
        <v>35802</v>
      </c>
      <c r="J9" s="32">
        <v>37998.974000000002</v>
      </c>
      <c r="K9" s="32">
        <v>39386.267999999996</v>
      </c>
      <c r="L9" s="32">
        <v>39992.194000000003</v>
      </c>
      <c r="M9" s="32">
        <v>40819.953999999998</v>
      </c>
      <c r="N9" s="32">
        <v>41629.93</v>
      </c>
      <c r="O9" s="32">
        <v>42495.904000000002</v>
      </c>
      <c r="P9" s="32">
        <v>43286.159</v>
      </c>
      <c r="Q9" s="32">
        <v>43939.938999999998</v>
      </c>
      <c r="R9" s="32">
        <v>44460.447</v>
      </c>
      <c r="S9" s="32">
        <v>44867.088000000003</v>
      </c>
      <c r="T9" s="7">
        <v>44991.27</v>
      </c>
      <c r="U9" s="7">
        <v>44761.135000000002</v>
      </c>
      <c r="V9" s="32">
        <v>44318.118000000002</v>
      </c>
      <c r="W9" s="32">
        <v>43845.841999999997</v>
      </c>
      <c r="X9" s="32">
        <v>43458.851000000002</v>
      </c>
    </row>
    <row r="10" spans="1:26" ht="16.5" customHeight="1" x14ac:dyDescent="0.3">
      <c r="A10" s="4" t="s">
        <v>5</v>
      </c>
      <c r="B10" s="32">
        <v>21754.058000000001</v>
      </c>
      <c r="C10" s="32">
        <v>22135.001</v>
      </c>
      <c r="D10" s="32">
        <v>21093</v>
      </c>
      <c r="E10" s="32">
        <v>21132</v>
      </c>
      <c r="F10" s="32">
        <v>21353</v>
      </c>
      <c r="G10" s="32">
        <v>21816</v>
      </c>
      <c r="H10" s="32">
        <v>22666</v>
      </c>
      <c r="I10" s="32">
        <v>23389</v>
      </c>
      <c r="J10" s="32">
        <v>24429.065999999999</v>
      </c>
      <c r="K10" s="32">
        <v>25105.294999999998</v>
      </c>
      <c r="L10" s="32">
        <v>26703.331999999999</v>
      </c>
      <c r="M10" s="32">
        <v>28008.945</v>
      </c>
      <c r="N10" s="32">
        <v>29305.304</v>
      </c>
      <c r="O10" s="32">
        <v>30641.496999999999</v>
      </c>
      <c r="P10" s="32">
        <v>31930.113000000001</v>
      </c>
      <c r="Q10" s="32">
        <v>33128.434000000001</v>
      </c>
      <c r="R10" s="32">
        <v>34157.063000000002</v>
      </c>
      <c r="S10" s="32">
        <v>35405.599999999999</v>
      </c>
      <c r="T10" s="7">
        <v>36785.627999999997</v>
      </c>
      <c r="U10" s="7">
        <v>38090.423999999999</v>
      </c>
      <c r="V10" s="32">
        <v>38614.953999999998</v>
      </c>
      <c r="W10" s="32">
        <v>39343.044000000002</v>
      </c>
      <c r="X10" s="32">
        <v>40077.580999999998</v>
      </c>
    </row>
    <row r="11" spans="1:26" ht="16.5" customHeight="1" x14ac:dyDescent="0.3">
      <c r="A11" s="4" t="s">
        <v>6</v>
      </c>
      <c r="B11" s="7">
        <v>25707.448</v>
      </c>
      <c r="C11" s="7">
        <v>28416</v>
      </c>
      <c r="D11" s="7">
        <v>31241</v>
      </c>
      <c r="E11" s="7">
        <v>33619</v>
      </c>
      <c r="F11" s="7">
        <v>33957</v>
      </c>
      <c r="G11" s="7">
        <v>34185</v>
      </c>
      <c r="H11" s="7">
        <v>34385</v>
      </c>
      <c r="I11" s="7">
        <v>34540</v>
      </c>
      <c r="J11" s="7">
        <v>35069.567999999999</v>
      </c>
      <c r="K11" s="7">
        <v>35290.290999999997</v>
      </c>
      <c r="L11" s="7">
        <v>35522.207000000002</v>
      </c>
      <c r="M11" s="7">
        <v>35863.529000000002</v>
      </c>
      <c r="N11" s="7">
        <v>36203.319000000003</v>
      </c>
      <c r="O11" s="7">
        <v>36649.798000000003</v>
      </c>
      <c r="P11" s="7">
        <v>37164.107000000004</v>
      </c>
      <c r="Q11" s="7">
        <v>37825.711000000003</v>
      </c>
      <c r="R11" s="7">
        <v>38777.620999999999</v>
      </c>
      <c r="S11" s="7">
        <v>39623.175000000003</v>
      </c>
      <c r="T11" s="7">
        <v>40479.353000000003</v>
      </c>
      <c r="U11" s="7">
        <v>41366.627999999997</v>
      </c>
      <c r="V11" s="32">
        <v>43164.909</v>
      </c>
      <c r="W11" s="32">
        <v>44723.040999999997</v>
      </c>
      <c r="X11" s="32">
        <v>46243.211000000003</v>
      </c>
    </row>
    <row r="12" spans="1:26" ht="16.5" customHeight="1" x14ac:dyDescent="0.3">
      <c r="A12" s="3" t="s">
        <v>50</v>
      </c>
      <c r="B12" s="6"/>
      <c r="C12" s="6"/>
      <c r="D12" s="6"/>
      <c r="E12" s="6"/>
      <c r="F12" s="6"/>
      <c r="G12" s="6"/>
      <c r="H12" s="6"/>
      <c r="I12" s="6"/>
      <c r="J12" s="6"/>
      <c r="K12" s="6"/>
      <c r="L12" s="6"/>
      <c r="M12" s="6"/>
      <c r="N12" s="6"/>
      <c r="O12" s="6"/>
      <c r="P12" s="6"/>
      <c r="Q12" s="6"/>
      <c r="R12" s="6"/>
      <c r="S12" s="6"/>
      <c r="T12" s="6"/>
      <c r="U12" s="6"/>
      <c r="V12" s="6"/>
      <c r="W12" s="6"/>
      <c r="X12" s="32"/>
    </row>
    <row r="13" spans="1:26" ht="16.5" customHeight="1" x14ac:dyDescent="0.3">
      <c r="A13" s="4" t="s">
        <v>7</v>
      </c>
      <c r="B13" s="7">
        <v>110398.754</v>
      </c>
      <c r="C13" s="7">
        <v>115730</v>
      </c>
      <c r="D13" s="7">
        <v>121626</v>
      </c>
      <c r="E13" s="7">
        <v>128294</v>
      </c>
      <c r="F13" s="7">
        <v>129504</v>
      </c>
      <c r="G13" s="7">
        <v>130783</v>
      </c>
      <c r="H13" s="7">
        <v>132030</v>
      </c>
      <c r="I13" s="7">
        <v>133277</v>
      </c>
      <c r="J13" s="7">
        <v>138443.40700000001</v>
      </c>
      <c r="K13" s="7">
        <v>139891.492</v>
      </c>
      <c r="L13" s="7">
        <v>141230.55900000001</v>
      </c>
      <c r="M13" s="7">
        <v>142428.897</v>
      </c>
      <c r="N13" s="7">
        <v>143828.01199999999</v>
      </c>
      <c r="O13" s="7">
        <v>145197.07800000001</v>
      </c>
      <c r="P13" s="7">
        <v>146647.26500000001</v>
      </c>
      <c r="Q13" s="7">
        <v>148064.85399999999</v>
      </c>
      <c r="R13" s="7">
        <v>149489.951</v>
      </c>
      <c r="S13" s="7">
        <v>150807.454</v>
      </c>
      <c r="T13" s="7">
        <v>152089.484</v>
      </c>
      <c r="U13" s="7">
        <v>153294.63500000001</v>
      </c>
      <c r="V13" s="31">
        <v>154528.573</v>
      </c>
      <c r="W13" s="31">
        <v>155741.36799999999</v>
      </c>
      <c r="X13" s="32">
        <v>156936.48699999999</v>
      </c>
    </row>
    <row r="14" spans="1:26" s="5" customFormat="1" ht="16.5" customHeight="1" x14ac:dyDescent="0.3">
      <c r="A14" s="4" t="s">
        <v>8</v>
      </c>
      <c r="B14" s="7">
        <v>116825.965</v>
      </c>
      <c r="C14" s="7">
        <v>122194</v>
      </c>
      <c r="D14" s="7">
        <v>127838</v>
      </c>
      <c r="E14" s="7">
        <v>134510</v>
      </c>
      <c r="F14" s="7">
        <v>135724</v>
      </c>
      <c r="G14" s="7">
        <v>137001</v>
      </c>
      <c r="H14" s="7">
        <v>138218</v>
      </c>
      <c r="I14" s="7">
        <v>139414</v>
      </c>
      <c r="J14" s="7">
        <v>143719.00399999999</v>
      </c>
      <c r="K14" s="7">
        <v>145077.46299999999</v>
      </c>
      <c r="L14" s="7">
        <v>146394.63399999999</v>
      </c>
      <c r="M14" s="7">
        <v>147679.03599999999</v>
      </c>
      <c r="N14" s="7">
        <v>148977.28599999999</v>
      </c>
      <c r="O14" s="7">
        <v>150319.52100000001</v>
      </c>
      <c r="P14" s="7">
        <v>151732.647</v>
      </c>
      <c r="Q14" s="7">
        <v>153166.353</v>
      </c>
      <c r="R14" s="7">
        <v>154604.01500000001</v>
      </c>
      <c r="S14" s="7">
        <v>155964.07500000001</v>
      </c>
      <c r="T14" s="7">
        <v>157257.573</v>
      </c>
      <c r="U14" s="7">
        <v>158426.997</v>
      </c>
      <c r="V14" s="7">
        <v>159583.505</v>
      </c>
      <c r="W14" s="7">
        <v>160756.163</v>
      </c>
      <c r="X14" s="32">
        <v>156936.48699999999</v>
      </c>
    </row>
    <row r="15" spans="1:26" ht="16.5" customHeight="1" x14ac:dyDescent="0.3">
      <c r="A15" s="2" t="s">
        <v>55</v>
      </c>
      <c r="B15" s="10">
        <v>177000</v>
      </c>
      <c r="C15" s="10" t="s">
        <v>10</v>
      </c>
      <c r="D15" s="10">
        <v>198000</v>
      </c>
      <c r="E15" s="10">
        <v>210000</v>
      </c>
      <c r="F15" s="10">
        <v>212000</v>
      </c>
      <c r="G15" s="10">
        <v>214000</v>
      </c>
      <c r="H15" s="10">
        <v>216417.20499999999</v>
      </c>
      <c r="I15" s="10">
        <v>218606.87</v>
      </c>
      <c r="J15" s="10">
        <v>233790.628</v>
      </c>
      <c r="K15" s="10">
        <v>236676.04300000001</v>
      </c>
      <c r="L15" s="10">
        <v>239294.51800000001</v>
      </c>
      <c r="M15" s="10">
        <v>241701.58900000001</v>
      </c>
      <c r="N15" s="10">
        <v>244265.26</v>
      </c>
      <c r="O15" s="10">
        <v>246815.06099999999</v>
      </c>
      <c r="P15" s="10">
        <v>249393.72399999999</v>
      </c>
      <c r="Q15" s="10">
        <v>252180.63099999999</v>
      </c>
      <c r="R15" s="10">
        <v>254812.52799999999</v>
      </c>
      <c r="S15" s="10">
        <v>257355.19</v>
      </c>
      <c r="T15" s="6">
        <v>263042.20899999997</v>
      </c>
      <c r="U15" s="6">
        <v>265420.61300000001</v>
      </c>
      <c r="V15" s="10">
        <v>267863.53700000001</v>
      </c>
      <c r="W15" s="10">
        <v>270277.51400000002</v>
      </c>
      <c r="X15" s="10">
        <v>272667.94199999998</v>
      </c>
      <c r="Y15" s="5"/>
      <c r="Z15" s="5"/>
    </row>
    <row r="16" spans="1:26" ht="16.5" customHeight="1" x14ac:dyDescent="0.3">
      <c r="A16" s="4" t="s">
        <v>9</v>
      </c>
      <c r="B16" s="7">
        <v>119000</v>
      </c>
      <c r="C16" s="7" t="s">
        <v>10</v>
      </c>
      <c r="D16" s="7">
        <v>139000</v>
      </c>
      <c r="E16" s="7">
        <v>147000</v>
      </c>
      <c r="F16" s="7">
        <v>149000</v>
      </c>
      <c r="G16" s="7">
        <v>151000</v>
      </c>
      <c r="H16" s="7">
        <v>153143.476</v>
      </c>
      <c r="I16" s="7">
        <v>155905.12899999999</v>
      </c>
      <c r="J16" s="7">
        <v>149756.87299999999</v>
      </c>
      <c r="K16" s="7">
        <v>151842.88699999999</v>
      </c>
      <c r="L16" s="7">
        <v>154595.932</v>
      </c>
      <c r="M16" s="7">
        <v>156163.98199999999</v>
      </c>
      <c r="N16" s="7">
        <v>157801.62700000001</v>
      </c>
      <c r="O16" s="7">
        <v>159424.24400000001</v>
      </c>
      <c r="P16" s="7">
        <v>159920.50700000001</v>
      </c>
      <c r="Q16" s="7">
        <v>163741.872</v>
      </c>
      <c r="R16" s="7">
        <v>166564.617</v>
      </c>
      <c r="S16" s="7">
        <v>168350.02600000001</v>
      </c>
      <c r="T16" s="7">
        <v>168924.70800000001</v>
      </c>
      <c r="U16" s="7">
        <v>170665.50399999999</v>
      </c>
      <c r="V16" s="7">
        <v>172444.12299999999</v>
      </c>
      <c r="W16" s="7">
        <v>174228.932</v>
      </c>
      <c r="X16" s="32">
        <v>175969.658</v>
      </c>
      <c r="Y16" s="5"/>
      <c r="Z16" s="5"/>
    </row>
    <row r="17" spans="1:26" ht="16.5" customHeight="1" x14ac:dyDescent="0.3">
      <c r="A17" s="4" t="s">
        <v>24</v>
      </c>
      <c r="B17" s="7">
        <v>41000</v>
      </c>
      <c r="C17" s="7" t="s">
        <v>10</v>
      </c>
      <c r="D17" s="7">
        <v>41000</v>
      </c>
      <c r="E17" s="7">
        <v>44000</v>
      </c>
      <c r="F17" s="7">
        <v>44000</v>
      </c>
      <c r="G17" s="7">
        <v>43000</v>
      </c>
      <c r="H17" s="7">
        <v>43365.953999999998</v>
      </c>
      <c r="I17" s="7">
        <v>42679.644000000008</v>
      </c>
      <c r="J17" s="7">
        <v>56190.412000000004</v>
      </c>
      <c r="K17" s="7">
        <v>57033.788000000015</v>
      </c>
      <c r="L17" s="7">
        <v>56643.128000000012</v>
      </c>
      <c r="M17" s="7">
        <v>56978.584000000017</v>
      </c>
      <c r="N17" s="7">
        <v>58122.94</v>
      </c>
      <c r="O17" s="7">
        <v>58779.529999999984</v>
      </c>
      <c r="P17" s="7">
        <v>61057.315999999977</v>
      </c>
      <c r="Q17" s="7">
        <v>60481.21899999999</v>
      </c>
      <c r="R17" s="32">
        <v>60034.165999999997</v>
      </c>
      <c r="S17" s="32">
        <v>61063.167999999991</v>
      </c>
      <c r="T17" s="7">
        <v>65755.335999999996</v>
      </c>
      <c r="U17" s="7">
        <v>66249.789999999994</v>
      </c>
      <c r="V17" s="32">
        <v>66746.498000000007</v>
      </c>
      <c r="W17" s="32">
        <v>67238.895000000004</v>
      </c>
      <c r="X17" s="32">
        <v>67741.441999999995</v>
      </c>
      <c r="Y17" s="5"/>
      <c r="Z17" s="5"/>
    </row>
    <row r="18" spans="1:26" ht="16.5" customHeight="1" x14ac:dyDescent="0.3">
      <c r="A18" s="4" t="s">
        <v>11</v>
      </c>
      <c r="B18" s="7">
        <v>17000</v>
      </c>
      <c r="C18" s="7" t="s">
        <v>10</v>
      </c>
      <c r="D18" s="7">
        <v>18000</v>
      </c>
      <c r="E18" s="7">
        <v>19000</v>
      </c>
      <c r="F18" s="7">
        <v>19000</v>
      </c>
      <c r="G18" s="7">
        <v>20000</v>
      </c>
      <c r="H18" s="7">
        <v>19907.775000000001</v>
      </c>
      <c r="I18" s="7">
        <v>20022.097000000002</v>
      </c>
      <c r="J18" s="7">
        <v>27843.343000000001</v>
      </c>
      <c r="K18" s="7">
        <v>27799.367999999999</v>
      </c>
      <c r="L18" s="7">
        <v>28055.457999999999</v>
      </c>
      <c r="M18" s="7">
        <v>28559.023000000001</v>
      </c>
      <c r="N18" s="7">
        <v>28340.692999999999</v>
      </c>
      <c r="O18" s="7">
        <v>28611.287</v>
      </c>
      <c r="P18" s="7">
        <v>28415.901000000002</v>
      </c>
      <c r="Q18" s="7">
        <v>27957.54</v>
      </c>
      <c r="R18" s="7">
        <v>28213.744999999999</v>
      </c>
      <c r="S18" s="7">
        <v>27941.995999999999</v>
      </c>
      <c r="T18" s="7">
        <v>28362.165000000001</v>
      </c>
      <c r="U18" s="7">
        <v>28505.319</v>
      </c>
      <c r="V18" s="7">
        <v>28672.916000000001</v>
      </c>
      <c r="W18" s="7">
        <v>28809.687000000002</v>
      </c>
      <c r="X18" s="32">
        <v>28956.842000000001</v>
      </c>
    </row>
    <row r="19" spans="1:26" ht="16.5" customHeight="1" x14ac:dyDescent="0.3">
      <c r="A19" s="2" t="s">
        <v>71</v>
      </c>
      <c r="B19" s="6" t="s">
        <v>34</v>
      </c>
      <c r="C19" s="6" t="s">
        <v>34</v>
      </c>
      <c r="D19" s="6" t="s">
        <v>34</v>
      </c>
      <c r="E19" s="6" t="s">
        <v>34</v>
      </c>
      <c r="F19" s="6" t="s">
        <v>34</v>
      </c>
      <c r="G19" s="6" t="s">
        <v>34</v>
      </c>
      <c r="H19" s="6" t="s">
        <v>34</v>
      </c>
      <c r="I19" s="6" t="s">
        <v>34</v>
      </c>
      <c r="J19" s="6">
        <v>29188.530999999999</v>
      </c>
      <c r="K19" s="6">
        <v>29260.636999999999</v>
      </c>
      <c r="L19" s="6">
        <v>29373.566999999999</v>
      </c>
      <c r="M19" s="6">
        <v>29487.87</v>
      </c>
      <c r="N19" s="6">
        <v>29633.771000000001</v>
      </c>
      <c r="O19" s="6">
        <v>29783.901000000002</v>
      </c>
      <c r="P19" s="6">
        <v>30009.754000000001</v>
      </c>
      <c r="Q19" s="6">
        <v>30185.748</v>
      </c>
      <c r="R19" s="6">
        <v>30338.895</v>
      </c>
      <c r="S19" s="6">
        <v>30450.440999999999</v>
      </c>
      <c r="T19" s="6">
        <v>27170.58</v>
      </c>
      <c r="U19" s="6">
        <v>27197.631000000001</v>
      </c>
      <c r="V19" s="6">
        <v>27217.787</v>
      </c>
      <c r="W19" s="6">
        <v>27230.233</v>
      </c>
      <c r="X19" s="10">
        <v>27242.864000000001</v>
      </c>
    </row>
    <row r="20" spans="1:26" ht="16.5" customHeight="1" x14ac:dyDescent="0.3">
      <c r="A20" s="2" t="s">
        <v>56</v>
      </c>
      <c r="B20" s="9"/>
      <c r="C20" s="9"/>
      <c r="D20" s="9"/>
      <c r="E20" s="9"/>
      <c r="F20" s="9"/>
      <c r="G20" s="9"/>
      <c r="H20" s="9"/>
      <c r="I20" s="9"/>
      <c r="J20" s="9"/>
      <c r="K20" s="9"/>
      <c r="L20" s="9"/>
      <c r="M20" s="9"/>
      <c r="N20" s="9"/>
      <c r="O20" s="9"/>
      <c r="P20" s="9"/>
      <c r="Q20" s="9"/>
      <c r="R20" s="9"/>
      <c r="S20" s="9"/>
      <c r="T20" s="9"/>
      <c r="U20" s="9"/>
      <c r="V20" s="9"/>
      <c r="W20" s="9"/>
      <c r="X20" s="32"/>
    </row>
    <row r="21" spans="1:26" ht="16.5" customHeight="1" x14ac:dyDescent="0.3">
      <c r="A21" s="4" t="s">
        <v>12</v>
      </c>
      <c r="B21" s="7">
        <v>59495</v>
      </c>
      <c r="C21" s="7" t="s">
        <v>10</v>
      </c>
      <c r="D21" s="7">
        <v>61656</v>
      </c>
      <c r="E21" s="7" t="s">
        <v>10</v>
      </c>
      <c r="F21" s="7" t="s">
        <v>10</v>
      </c>
      <c r="G21" s="7" t="s">
        <v>10</v>
      </c>
      <c r="H21" s="7" t="s">
        <v>10</v>
      </c>
      <c r="I21" s="7" t="s">
        <v>10</v>
      </c>
      <c r="J21" s="7">
        <v>59061.366999999998</v>
      </c>
      <c r="K21" s="7" t="s">
        <v>10</v>
      </c>
      <c r="L21" s="7" t="s">
        <v>10</v>
      </c>
      <c r="M21" s="7" t="s">
        <v>10</v>
      </c>
      <c r="N21" s="7" t="s">
        <v>10</v>
      </c>
      <c r="O21" s="7" t="s">
        <v>10</v>
      </c>
      <c r="P21" s="7" t="s">
        <v>10</v>
      </c>
      <c r="Q21" s="7" t="s">
        <v>10</v>
      </c>
      <c r="R21" s="9" t="s">
        <v>10</v>
      </c>
      <c r="S21" s="9" t="s">
        <v>10</v>
      </c>
      <c r="T21" s="9" t="s">
        <v>10</v>
      </c>
      <c r="U21" s="9" t="s">
        <v>10</v>
      </c>
      <c r="V21" s="9" t="s">
        <v>10</v>
      </c>
      <c r="W21" s="9" t="s">
        <v>10</v>
      </c>
      <c r="X21" s="32" t="s">
        <v>10</v>
      </c>
    </row>
    <row r="22" spans="1:26" ht="16.5" customHeight="1" x14ac:dyDescent="0.3">
      <c r="A22" s="4" t="s">
        <v>13</v>
      </c>
      <c r="B22" s="7">
        <v>167051</v>
      </c>
      <c r="C22" s="7" t="s">
        <v>10</v>
      </c>
      <c r="D22" s="7">
        <v>187053</v>
      </c>
      <c r="E22" s="7" t="s">
        <v>10</v>
      </c>
      <c r="F22" s="7" t="s">
        <v>10</v>
      </c>
      <c r="G22" s="7" t="s">
        <v>10</v>
      </c>
      <c r="H22" s="7" t="s">
        <v>10</v>
      </c>
      <c r="I22" s="7" t="s">
        <v>10</v>
      </c>
      <c r="J22" s="7">
        <v>222360.53899999999</v>
      </c>
      <c r="K22" s="7" t="s">
        <v>10</v>
      </c>
      <c r="L22" s="7" t="s">
        <v>10</v>
      </c>
      <c r="M22" s="9" t="s">
        <v>10</v>
      </c>
      <c r="N22" s="7" t="s">
        <v>10</v>
      </c>
      <c r="O22" s="7" t="s">
        <v>10</v>
      </c>
      <c r="P22" s="7" t="s">
        <v>10</v>
      </c>
      <c r="Q22" s="7" t="s">
        <v>10</v>
      </c>
      <c r="R22" s="9" t="s">
        <v>10</v>
      </c>
      <c r="S22" s="9" t="s">
        <v>10</v>
      </c>
      <c r="T22" s="9" t="s">
        <v>10</v>
      </c>
      <c r="U22" s="9" t="s">
        <v>10</v>
      </c>
      <c r="V22" s="9" t="s">
        <v>10</v>
      </c>
      <c r="W22" s="9" t="s">
        <v>10</v>
      </c>
      <c r="X22" s="32" t="s">
        <v>10</v>
      </c>
    </row>
    <row r="23" spans="1:26" ht="16.5" customHeight="1" x14ac:dyDescent="0.3">
      <c r="A23" s="3" t="s">
        <v>51</v>
      </c>
      <c r="B23" s="41"/>
      <c r="C23" s="41"/>
      <c r="D23" s="41"/>
      <c r="E23" s="41"/>
      <c r="F23" s="41"/>
      <c r="G23" s="41"/>
      <c r="H23" s="41"/>
      <c r="I23" s="41"/>
      <c r="J23" s="41"/>
      <c r="K23" s="41"/>
      <c r="L23" s="41"/>
      <c r="M23" s="41"/>
      <c r="N23" s="41"/>
      <c r="O23" s="41"/>
      <c r="P23" s="41"/>
      <c r="Q23" s="41"/>
      <c r="R23" s="41"/>
      <c r="S23" s="41"/>
      <c r="T23" s="41"/>
      <c r="U23" s="41"/>
      <c r="V23" s="41"/>
      <c r="W23" s="41"/>
      <c r="X23" s="32"/>
    </row>
    <row r="24" spans="1:26" ht="16.5" customHeight="1" x14ac:dyDescent="0.3">
      <c r="A24" s="4" t="s">
        <v>14</v>
      </c>
      <c r="B24" s="42">
        <v>49183.044999999998</v>
      </c>
      <c r="C24" s="42">
        <v>49869</v>
      </c>
      <c r="D24" s="42">
        <v>50875.639000000003</v>
      </c>
      <c r="E24" s="42">
        <v>51443.930999999997</v>
      </c>
      <c r="F24" s="42">
        <v>51520.273999999998</v>
      </c>
      <c r="G24" s="42">
        <v>51591.324999999997</v>
      </c>
      <c r="H24" s="42">
        <v>51685.675999999999</v>
      </c>
      <c r="I24" s="42">
        <v>51829.962</v>
      </c>
      <c r="J24" s="42">
        <v>53667.506000000001</v>
      </c>
      <c r="K24" s="42">
        <v>53930.017</v>
      </c>
      <c r="L24" s="42">
        <v>54167.735000000001</v>
      </c>
      <c r="M24" s="42">
        <v>54364.451999999997</v>
      </c>
      <c r="N24" s="42">
        <v>54514.298000000003</v>
      </c>
      <c r="O24" s="42">
        <v>54598.184999999998</v>
      </c>
      <c r="P24" s="42">
        <v>54710.025999999998</v>
      </c>
      <c r="Q24" s="42">
        <v>54879.379000000001</v>
      </c>
      <c r="R24" s="42">
        <v>55060.196000000004</v>
      </c>
      <c r="S24" s="42">
        <v>55283.678999999996</v>
      </c>
      <c r="T24" s="44">
        <v>55381.69</v>
      </c>
      <c r="U24" s="44">
        <v>55635.67</v>
      </c>
      <c r="V24" s="42">
        <v>55832.038</v>
      </c>
      <c r="W24" s="42">
        <v>56028.22</v>
      </c>
      <c r="X24" s="32">
        <v>56152.332999999999</v>
      </c>
    </row>
    <row r="25" spans="1:26" ht="16.5" customHeight="1" x14ac:dyDescent="0.3">
      <c r="A25" s="4" t="s">
        <v>15</v>
      </c>
      <c r="B25" s="42">
        <v>75721.008000000002</v>
      </c>
      <c r="C25" s="42">
        <v>81409</v>
      </c>
      <c r="D25" s="42">
        <v>85731.747000000003</v>
      </c>
      <c r="E25" s="42">
        <v>91777.714000000007</v>
      </c>
      <c r="F25" s="42">
        <v>92947.197</v>
      </c>
      <c r="G25" s="42">
        <v>94176.777000000002</v>
      </c>
      <c r="H25" s="42">
        <v>95348.823000000004</v>
      </c>
      <c r="I25" s="42">
        <v>96468.455000000002</v>
      </c>
      <c r="J25" s="42">
        <v>100559.939</v>
      </c>
      <c r="K25" s="42">
        <v>101868.637</v>
      </c>
      <c r="L25" s="42">
        <v>103185.01700000001</v>
      </c>
      <c r="M25" s="42">
        <v>104431.61199999999</v>
      </c>
      <c r="N25" s="42">
        <v>105874.018</v>
      </c>
      <c r="O25" s="42">
        <v>107411.03599999999</v>
      </c>
      <c r="P25" s="42">
        <v>108930.84299999999</v>
      </c>
      <c r="Q25" s="42">
        <v>110573.41899999999</v>
      </c>
      <c r="R25" s="42">
        <v>112021.022</v>
      </c>
      <c r="S25" s="42">
        <v>113317.879</v>
      </c>
      <c r="T25" s="44">
        <v>114871.231</v>
      </c>
      <c r="U25" s="44">
        <v>116089.908</v>
      </c>
      <c r="V25" s="42">
        <v>117346.322</v>
      </c>
      <c r="W25" s="42">
        <v>118522.802</v>
      </c>
      <c r="X25" s="32">
        <v>119771.93399999999</v>
      </c>
    </row>
    <row r="26" spans="1:26" ht="16.5" customHeight="1" x14ac:dyDescent="0.3">
      <c r="A26" s="4" t="s">
        <v>16</v>
      </c>
      <c r="B26" s="42">
        <v>58901.237999999998</v>
      </c>
      <c r="C26" s="42">
        <v>58820</v>
      </c>
      <c r="D26" s="42">
        <v>59765.440000000002</v>
      </c>
      <c r="E26" s="42">
        <v>61991.92</v>
      </c>
      <c r="F26" s="42">
        <v>62371.518999999993</v>
      </c>
      <c r="G26" s="42">
        <v>62675.478000000003</v>
      </c>
      <c r="H26" s="42">
        <v>62950.531999999992</v>
      </c>
      <c r="I26" s="42">
        <v>63242.284</v>
      </c>
      <c r="J26" s="42">
        <v>64493.955999999998</v>
      </c>
      <c r="K26" s="42">
        <v>64815.413</v>
      </c>
      <c r="L26" s="42">
        <v>65074.728999999999</v>
      </c>
      <c r="M26" s="42">
        <v>65319.023999999998</v>
      </c>
      <c r="N26" s="42">
        <v>65587.713000000003</v>
      </c>
      <c r="O26" s="42">
        <v>65806.421000000002</v>
      </c>
      <c r="P26" s="42">
        <v>66082.058000000005</v>
      </c>
      <c r="Q26" s="42">
        <v>66359.247000000003</v>
      </c>
      <c r="R26" s="42">
        <v>66595.596999999994</v>
      </c>
      <c r="S26" s="42">
        <v>66836.910999999993</v>
      </c>
      <c r="T26" s="44">
        <v>66972.39</v>
      </c>
      <c r="U26" s="44">
        <v>67149.657000000007</v>
      </c>
      <c r="V26" s="42">
        <v>67331.457999999999</v>
      </c>
      <c r="W26" s="42">
        <v>67567.870999999999</v>
      </c>
      <c r="X26" s="32">
        <v>67745.107999999993</v>
      </c>
    </row>
    <row r="27" spans="1:26" ht="16.5" customHeight="1" x14ac:dyDescent="0.3">
      <c r="A27" s="4" t="s">
        <v>17</v>
      </c>
      <c r="B27" s="42">
        <v>43419.428</v>
      </c>
      <c r="C27" s="42">
        <v>47827</v>
      </c>
      <c r="D27" s="42">
        <v>53091.57</v>
      </c>
      <c r="E27" s="42">
        <v>57589.711000000025</v>
      </c>
      <c r="F27" s="42">
        <v>58389.581999999988</v>
      </c>
      <c r="G27" s="42">
        <v>59340.027000000002</v>
      </c>
      <c r="H27" s="42">
        <v>60262.972000000023</v>
      </c>
      <c r="I27" s="42">
        <v>61150.112000000023</v>
      </c>
      <c r="J27" s="42">
        <v>63450.555999999997</v>
      </c>
      <c r="K27" s="42">
        <v>64467.489000000001</v>
      </c>
      <c r="L27" s="42">
        <v>65376.432999999997</v>
      </c>
      <c r="M27" s="42">
        <v>66211.33</v>
      </c>
      <c r="N27" s="42">
        <v>67069.710000000006</v>
      </c>
      <c r="O27" s="42">
        <v>67937.509000000005</v>
      </c>
      <c r="P27" s="42">
        <v>68870.285000000003</v>
      </c>
      <c r="Q27" s="42">
        <v>69767.850000000006</v>
      </c>
      <c r="R27" s="42">
        <v>70698.031000000003</v>
      </c>
      <c r="S27" s="42">
        <v>71568.081000000006</v>
      </c>
      <c r="T27" s="44">
        <v>72121.745999999999</v>
      </c>
      <c r="U27" s="44">
        <v>72846.396999999997</v>
      </c>
      <c r="V27" s="42">
        <v>73602.259999999995</v>
      </c>
      <c r="W27" s="42">
        <v>74378.638000000006</v>
      </c>
      <c r="X27" s="32">
        <v>75187.680999999997</v>
      </c>
    </row>
    <row r="28" spans="1:26" ht="16.5" customHeight="1" x14ac:dyDescent="0.3">
      <c r="A28" s="2" t="s">
        <v>57</v>
      </c>
      <c r="B28" s="6">
        <v>524295</v>
      </c>
      <c r="C28" s="6">
        <v>568149</v>
      </c>
      <c r="D28" s="6">
        <v>1535872</v>
      </c>
      <c r="E28" s="6">
        <v>720177</v>
      </c>
      <c r="F28" s="6">
        <v>915560</v>
      </c>
      <c r="G28" s="6">
        <v>797847</v>
      </c>
      <c r="H28" s="6">
        <v>653206</v>
      </c>
      <c r="I28" s="6">
        <v>644787</v>
      </c>
      <c r="J28" s="6">
        <v>841002</v>
      </c>
      <c r="K28" s="6">
        <v>1058902</v>
      </c>
      <c r="L28" s="10">
        <v>1059356</v>
      </c>
      <c r="M28" s="6">
        <v>703542</v>
      </c>
      <c r="N28" s="10">
        <v>957883</v>
      </c>
      <c r="O28" s="10">
        <v>1122257</v>
      </c>
      <c r="P28" s="10">
        <v>1266129</v>
      </c>
      <c r="Q28" s="10">
        <v>1052415</v>
      </c>
      <c r="R28" s="10">
        <v>1107126</v>
      </c>
      <c r="S28" s="10">
        <v>1130818</v>
      </c>
      <c r="T28" s="10">
        <v>1042625</v>
      </c>
      <c r="U28" s="10">
        <v>1062040</v>
      </c>
      <c r="V28" s="10">
        <v>1031631</v>
      </c>
      <c r="W28" s="10">
        <v>990553</v>
      </c>
      <c r="X28" s="10" t="s">
        <v>10</v>
      </c>
    </row>
    <row r="29" spans="1:26" ht="16.5" customHeight="1" x14ac:dyDescent="0.3">
      <c r="A29" s="2" t="s">
        <v>58</v>
      </c>
      <c r="B29" s="6">
        <v>3618770</v>
      </c>
      <c r="C29" s="6" t="s">
        <v>10</v>
      </c>
      <c r="D29" s="6">
        <v>3717796</v>
      </c>
      <c r="E29" s="6" t="s">
        <v>10</v>
      </c>
      <c r="F29" s="6" t="s">
        <v>10</v>
      </c>
      <c r="G29" s="6" t="s">
        <v>10</v>
      </c>
      <c r="H29" s="6" t="s">
        <v>10</v>
      </c>
      <c r="I29" s="6" t="s">
        <v>10</v>
      </c>
      <c r="J29" s="6">
        <v>3794083</v>
      </c>
      <c r="K29" s="6" t="s">
        <v>10</v>
      </c>
      <c r="L29" s="6" t="s">
        <v>10</v>
      </c>
      <c r="M29" s="6" t="s">
        <v>10</v>
      </c>
      <c r="N29" s="6" t="s">
        <v>10</v>
      </c>
      <c r="O29" s="6" t="s">
        <v>10</v>
      </c>
      <c r="P29" s="6" t="s">
        <v>10</v>
      </c>
      <c r="Q29" s="6" t="s">
        <v>10</v>
      </c>
      <c r="R29" s="6" t="s">
        <v>10</v>
      </c>
      <c r="S29" s="6" t="s">
        <v>10</v>
      </c>
      <c r="T29" s="6">
        <v>3796742</v>
      </c>
      <c r="U29" s="6" t="s">
        <v>10</v>
      </c>
      <c r="V29" s="6" t="s">
        <v>10</v>
      </c>
      <c r="W29" s="6" t="s">
        <v>10</v>
      </c>
      <c r="X29" s="6" t="s">
        <v>10</v>
      </c>
    </row>
    <row r="30" spans="1:26" ht="16.5" customHeight="1" x14ac:dyDescent="0.3">
      <c r="A30" s="2" t="s">
        <v>79</v>
      </c>
      <c r="B30" s="12">
        <v>5839</v>
      </c>
      <c r="C30" s="12">
        <v>6849.3</v>
      </c>
      <c r="D30" s="12">
        <v>8027.1</v>
      </c>
      <c r="E30" s="12">
        <v>9086</v>
      </c>
      <c r="F30" s="12">
        <v>9425.7999999999993</v>
      </c>
      <c r="G30" s="45">
        <v>11034.9</v>
      </c>
      <c r="H30" s="45">
        <v>11525.9</v>
      </c>
      <c r="I30" s="45">
        <v>12065.9</v>
      </c>
      <c r="J30" s="45">
        <v>12559.7</v>
      </c>
      <c r="K30" s="45">
        <v>12682.2</v>
      </c>
      <c r="L30" s="45">
        <v>12908.8</v>
      </c>
      <c r="M30" s="45">
        <v>13271.1</v>
      </c>
      <c r="N30" s="45">
        <v>13773.5</v>
      </c>
      <c r="O30" s="45">
        <v>14234.2</v>
      </c>
      <c r="P30" s="45">
        <v>14613.8</v>
      </c>
      <c r="Q30" s="45">
        <v>14873.7</v>
      </c>
      <c r="R30" s="45">
        <v>14830.4</v>
      </c>
      <c r="S30" s="45">
        <v>14418.7</v>
      </c>
      <c r="T30" s="12">
        <v>14783.8</v>
      </c>
      <c r="U30" s="12">
        <v>15020.6</v>
      </c>
      <c r="V30" s="12">
        <v>15369.2</v>
      </c>
      <c r="W30" s="12">
        <v>15710.3</v>
      </c>
      <c r="X30" s="46">
        <v>16085.6</v>
      </c>
    </row>
    <row r="31" spans="1:26" ht="16.5" customHeight="1" x14ac:dyDescent="0.3">
      <c r="A31" s="3" t="s">
        <v>35</v>
      </c>
      <c r="B31" s="12" t="s">
        <v>10</v>
      </c>
      <c r="C31" s="12" t="s">
        <v>10</v>
      </c>
      <c r="D31" s="12">
        <v>1403.7</v>
      </c>
      <c r="E31" s="12">
        <v>1422.9</v>
      </c>
      <c r="F31" s="12">
        <v>1429.2</v>
      </c>
      <c r="G31" s="45">
        <v>1797</v>
      </c>
      <c r="H31" s="45">
        <v>1818.5</v>
      </c>
      <c r="I31" s="45">
        <v>1840.5</v>
      </c>
      <c r="J31" s="45">
        <v>1876.2</v>
      </c>
      <c r="K31" s="45">
        <v>1893.1</v>
      </c>
      <c r="L31" s="45">
        <v>1927.7</v>
      </c>
      <c r="M31" s="45">
        <v>1950.7</v>
      </c>
      <c r="N31" s="45">
        <v>1968.4</v>
      </c>
      <c r="O31" s="45">
        <v>1985.2</v>
      </c>
      <c r="P31" s="45">
        <v>1996.7</v>
      </c>
      <c r="Q31" s="45">
        <v>2017.7</v>
      </c>
      <c r="R31" s="45">
        <v>2054.6</v>
      </c>
      <c r="S31" s="45">
        <v>2065.8000000000002</v>
      </c>
      <c r="T31" s="12">
        <v>2079.8000000000002</v>
      </c>
      <c r="U31" s="12">
        <v>2071.6999999999998</v>
      </c>
      <c r="V31" s="12">
        <v>2062.3000000000002</v>
      </c>
      <c r="W31" s="12">
        <v>2049.4</v>
      </c>
      <c r="X31" s="47">
        <v>2042.8</v>
      </c>
    </row>
    <row r="32" spans="1:26" ht="16.5" customHeight="1" x14ac:dyDescent="0.3">
      <c r="A32" s="3" t="s">
        <v>46</v>
      </c>
      <c r="B32" s="12" t="s">
        <v>10</v>
      </c>
      <c r="C32" s="12" t="s">
        <v>10</v>
      </c>
      <c r="D32" s="12">
        <v>6761.7</v>
      </c>
      <c r="E32" s="12">
        <v>7738.3</v>
      </c>
      <c r="F32" s="12">
        <v>8073.2</v>
      </c>
      <c r="G32" s="45">
        <v>9423.9</v>
      </c>
      <c r="H32" s="45">
        <v>9873.6</v>
      </c>
      <c r="I32" s="45">
        <v>10385.9</v>
      </c>
      <c r="J32" s="45">
        <v>10826.2</v>
      </c>
      <c r="K32" s="45">
        <v>10927</v>
      </c>
      <c r="L32" s="45">
        <v>11120.2</v>
      </c>
      <c r="M32" s="45">
        <v>11432.2</v>
      </c>
      <c r="N32" s="45">
        <v>11886.2</v>
      </c>
      <c r="O32" s="45">
        <v>12311.1</v>
      </c>
      <c r="P32" s="45">
        <v>12678.6</v>
      </c>
      <c r="Q32" s="45">
        <v>12873.1</v>
      </c>
      <c r="R32" s="45">
        <v>12760.2</v>
      </c>
      <c r="S32" s="45">
        <v>12353</v>
      </c>
      <c r="T32" s="12">
        <v>12650.2</v>
      </c>
      <c r="U32" s="12">
        <v>12871.7</v>
      </c>
      <c r="V32" s="12">
        <v>13185.8</v>
      </c>
      <c r="W32" s="12">
        <v>13482.8</v>
      </c>
      <c r="X32" s="46">
        <v>13829.7</v>
      </c>
    </row>
    <row r="33" spans="1:24" ht="16.5" customHeight="1" x14ac:dyDescent="0.3">
      <c r="A33" s="4" t="s">
        <v>36</v>
      </c>
      <c r="B33" s="13" t="s">
        <v>10</v>
      </c>
      <c r="C33" s="13" t="s">
        <v>10</v>
      </c>
      <c r="D33" s="13">
        <v>76.400000000000006</v>
      </c>
      <c r="E33" s="13">
        <v>75.7</v>
      </c>
      <c r="F33" s="13">
        <v>84.3</v>
      </c>
      <c r="G33" s="13">
        <v>91</v>
      </c>
      <c r="H33" s="48">
        <v>87.6</v>
      </c>
      <c r="I33" s="48">
        <v>92.1</v>
      </c>
      <c r="J33" s="48">
        <v>105.8</v>
      </c>
      <c r="K33" s="48">
        <v>100.4</v>
      </c>
      <c r="L33" s="48">
        <v>104.2</v>
      </c>
      <c r="M33" s="48">
        <v>114.2</v>
      </c>
      <c r="N33" s="48">
        <v>121.4</v>
      </c>
      <c r="O33" s="48">
        <v>127.2</v>
      </c>
      <c r="P33" s="48">
        <v>132.4</v>
      </c>
      <c r="Q33" s="48">
        <v>114.3</v>
      </c>
      <c r="R33" s="48">
        <v>122</v>
      </c>
      <c r="S33" s="48">
        <v>137.69999999999999</v>
      </c>
      <c r="T33" s="49">
        <v>140.30000000000001</v>
      </c>
      <c r="U33" s="49">
        <v>134</v>
      </c>
      <c r="V33" s="49">
        <v>129.5</v>
      </c>
      <c r="W33" s="49">
        <v>145.1</v>
      </c>
      <c r="X33" s="50">
        <v>134.6</v>
      </c>
    </row>
    <row r="34" spans="1:24" ht="16.5" customHeight="1" x14ac:dyDescent="0.3">
      <c r="A34" s="4" t="s">
        <v>19</v>
      </c>
      <c r="B34" s="13" t="s">
        <v>10</v>
      </c>
      <c r="C34" s="13" t="s">
        <v>10</v>
      </c>
      <c r="D34" s="13">
        <v>251.5</v>
      </c>
      <c r="E34" s="13">
        <v>275.89999999999998</v>
      </c>
      <c r="F34" s="13">
        <v>257</v>
      </c>
      <c r="G34" s="48">
        <v>236.7</v>
      </c>
      <c r="H34" s="48">
        <v>248.6</v>
      </c>
      <c r="I34" s="48">
        <v>237.3</v>
      </c>
      <c r="J34" s="48">
        <v>210.7</v>
      </c>
      <c r="K34" s="48">
        <v>246.5</v>
      </c>
      <c r="L34" s="48">
        <v>242.2</v>
      </c>
      <c r="M34" s="48">
        <v>216.1</v>
      </c>
      <c r="N34" s="48">
        <v>214.1</v>
      </c>
      <c r="O34" s="48">
        <v>212.9</v>
      </c>
      <c r="P34" s="48">
        <v>235.7</v>
      </c>
      <c r="Q34" s="48">
        <v>251.3</v>
      </c>
      <c r="R34" s="48">
        <v>254.2</v>
      </c>
      <c r="S34" s="48">
        <v>290.3</v>
      </c>
      <c r="T34" s="49">
        <v>272.7</v>
      </c>
      <c r="U34" s="49">
        <v>290.10000000000002</v>
      </c>
      <c r="V34" s="49">
        <v>319.5</v>
      </c>
      <c r="W34" s="49">
        <v>332.7</v>
      </c>
      <c r="X34" s="50">
        <v>356.7</v>
      </c>
    </row>
    <row r="35" spans="1:24" ht="16.5" customHeight="1" x14ac:dyDescent="0.3">
      <c r="A35" s="4" t="s">
        <v>37</v>
      </c>
      <c r="B35" s="13" t="s">
        <v>10</v>
      </c>
      <c r="C35" s="13" t="s">
        <v>10</v>
      </c>
      <c r="D35" s="13">
        <v>196.8</v>
      </c>
      <c r="E35" s="13">
        <v>211.3</v>
      </c>
      <c r="F35" s="13">
        <v>209.4</v>
      </c>
      <c r="G35" s="48">
        <v>266.89999999999998</v>
      </c>
      <c r="H35" s="48">
        <v>254.6</v>
      </c>
      <c r="I35" s="48">
        <v>297.89999999999998</v>
      </c>
      <c r="J35" s="48">
        <v>304</v>
      </c>
      <c r="K35" s="48">
        <v>257.60000000000002</v>
      </c>
      <c r="L35" s="48">
        <v>262.7</v>
      </c>
      <c r="M35" s="48">
        <v>255</v>
      </c>
      <c r="N35" s="48">
        <v>267.2</v>
      </c>
      <c r="O35" s="48">
        <v>250.6</v>
      </c>
      <c r="P35" s="48">
        <v>264.2</v>
      </c>
      <c r="Q35" s="48">
        <v>267.39999999999998</v>
      </c>
      <c r="R35" s="48">
        <v>269.7</v>
      </c>
      <c r="S35" s="48">
        <v>250.8</v>
      </c>
      <c r="T35" s="49">
        <v>274.39999999999998</v>
      </c>
      <c r="U35" s="49">
        <v>277.89999999999998</v>
      </c>
      <c r="V35" s="49">
        <v>279.2</v>
      </c>
      <c r="W35" s="49">
        <v>281.89999999999998</v>
      </c>
      <c r="X35" s="50">
        <v>281.60000000000002</v>
      </c>
    </row>
    <row r="36" spans="1:24" ht="16.5" customHeight="1" x14ac:dyDescent="0.3">
      <c r="A36" s="4" t="s">
        <v>20</v>
      </c>
      <c r="B36" s="13" t="s">
        <v>10</v>
      </c>
      <c r="C36" s="13" t="s">
        <v>10</v>
      </c>
      <c r="D36" s="13">
        <v>519.29999999999995</v>
      </c>
      <c r="E36" s="13">
        <v>540.4</v>
      </c>
      <c r="F36" s="13">
        <v>569.5</v>
      </c>
      <c r="G36" s="48">
        <v>686.8</v>
      </c>
      <c r="H36" s="48">
        <v>715.5</v>
      </c>
      <c r="I36" s="48">
        <v>741.3</v>
      </c>
      <c r="J36" s="48">
        <v>768.9</v>
      </c>
      <c r="K36" s="48">
        <v>755.4</v>
      </c>
      <c r="L36" s="48">
        <v>731.5</v>
      </c>
      <c r="M36" s="48">
        <v>744.4</v>
      </c>
      <c r="N36" s="48">
        <v>770.5</v>
      </c>
      <c r="O36" s="48">
        <v>772.8</v>
      </c>
      <c r="P36" s="48">
        <v>753.5</v>
      </c>
      <c r="Q36" s="48">
        <v>725.1</v>
      </c>
      <c r="R36" s="48">
        <v>662.2</v>
      </c>
      <c r="S36" s="48">
        <v>577.29999999999995</v>
      </c>
      <c r="T36" s="49">
        <v>551.6</v>
      </c>
      <c r="U36" s="49">
        <v>548.6</v>
      </c>
      <c r="V36" s="49">
        <v>570.9</v>
      </c>
      <c r="W36" s="49">
        <v>581.6</v>
      </c>
      <c r="X36" s="50">
        <v>577.79999999999995</v>
      </c>
    </row>
    <row r="37" spans="1:24" ht="16.5" customHeight="1" x14ac:dyDescent="0.3">
      <c r="A37" s="4" t="s">
        <v>18</v>
      </c>
      <c r="B37" s="14" t="s">
        <v>10</v>
      </c>
      <c r="C37" s="14" t="s">
        <v>10</v>
      </c>
      <c r="D37" s="14">
        <v>919.2</v>
      </c>
      <c r="E37" s="14">
        <v>1079.7</v>
      </c>
      <c r="F37" s="14">
        <v>1114.2</v>
      </c>
      <c r="G37" s="48">
        <v>1365.1</v>
      </c>
      <c r="H37" s="48">
        <v>1431.1</v>
      </c>
      <c r="I37" s="48">
        <v>1509.4</v>
      </c>
      <c r="J37" s="48">
        <v>1603.3</v>
      </c>
      <c r="K37" s="48">
        <v>1538.5</v>
      </c>
      <c r="L37" s="48">
        <v>1553.7</v>
      </c>
      <c r="M37" s="48">
        <v>1632.1</v>
      </c>
      <c r="N37" s="48">
        <v>1737.5</v>
      </c>
      <c r="O37" s="48">
        <v>1776.7</v>
      </c>
      <c r="P37" s="48">
        <v>1864.9</v>
      </c>
      <c r="Q37" s="48">
        <v>1924.8</v>
      </c>
      <c r="R37" s="48">
        <v>1869.1</v>
      </c>
      <c r="S37" s="48">
        <v>1726.7</v>
      </c>
      <c r="T37" s="14">
        <v>1818.2</v>
      </c>
      <c r="U37" s="14">
        <v>1823.2</v>
      </c>
      <c r="V37" s="14">
        <v>1836.8</v>
      </c>
      <c r="W37" s="14">
        <v>1862.6</v>
      </c>
      <c r="X37" s="50">
        <v>1924.3</v>
      </c>
    </row>
    <row r="38" spans="1:24" ht="16.5" customHeight="1" x14ac:dyDescent="0.3">
      <c r="A38" s="4" t="s">
        <v>38</v>
      </c>
      <c r="B38" s="13" t="s">
        <v>10</v>
      </c>
      <c r="C38" s="13" t="s">
        <v>10</v>
      </c>
      <c r="D38" s="13">
        <v>309.7</v>
      </c>
      <c r="E38" s="13">
        <v>383.8</v>
      </c>
      <c r="F38" s="13">
        <v>419.2</v>
      </c>
      <c r="G38" s="48">
        <v>620.1</v>
      </c>
      <c r="H38" s="48">
        <v>672.3</v>
      </c>
      <c r="I38" s="48">
        <v>697.8</v>
      </c>
      <c r="J38" s="48">
        <v>740.7</v>
      </c>
      <c r="K38" s="48">
        <v>754.2</v>
      </c>
      <c r="L38" s="48">
        <v>757</v>
      </c>
      <c r="M38" s="48">
        <v>802</v>
      </c>
      <c r="N38" s="48">
        <v>845.7</v>
      </c>
      <c r="O38" s="48">
        <v>889.6</v>
      </c>
      <c r="P38" s="48">
        <v>923.3</v>
      </c>
      <c r="Q38" s="48">
        <v>954.4</v>
      </c>
      <c r="R38" s="48">
        <v>943.4</v>
      </c>
      <c r="S38" s="48">
        <v>822.8</v>
      </c>
      <c r="T38" s="49">
        <v>848.3</v>
      </c>
      <c r="U38" s="49">
        <v>866</v>
      </c>
      <c r="V38" s="49">
        <v>893.6</v>
      </c>
      <c r="W38" s="49">
        <v>907.6</v>
      </c>
      <c r="X38" s="50">
        <v>930.4</v>
      </c>
    </row>
    <row r="39" spans="1:24" ht="16.5" customHeight="1" x14ac:dyDescent="0.3">
      <c r="A39" s="4" t="s">
        <v>39</v>
      </c>
      <c r="B39" s="13" t="s">
        <v>10</v>
      </c>
      <c r="C39" s="13" t="s">
        <v>10</v>
      </c>
      <c r="D39" s="13">
        <v>450.8</v>
      </c>
      <c r="E39" s="13">
        <v>558.79999999999995</v>
      </c>
      <c r="F39" s="13">
        <v>610.4</v>
      </c>
      <c r="G39" s="48">
        <v>672</v>
      </c>
      <c r="H39" s="48">
        <v>735.2</v>
      </c>
      <c r="I39" s="48">
        <v>759.7</v>
      </c>
      <c r="J39" s="48">
        <v>782.7</v>
      </c>
      <c r="K39" s="48">
        <v>804.7</v>
      </c>
      <c r="L39" s="48">
        <v>835</v>
      </c>
      <c r="M39" s="48">
        <v>882.7</v>
      </c>
      <c r="N39" s="48">
        <v>895.4</v>
      </c>
      <c r="O39" s="48">
        <v>925</v>
      </c>
      <c r="P39" s="48">
        <v>929.8</v>
      </c>
      <c r="Q39" s="48">
        <v>904.1</v>
      </c>
      <c r="R39" s="48">
        <v>866.4</v>
      </c>
      <c r="S39" s="48">
        <v>842.1</v>
      </c>
      <c r="T39" s="49">
        <v>862.1</v>
      </c>
      <c r="U39" s="49">
        <v>867.5</v>
      </c>
      <c r="V39" s="49">
        <v>881.8</v>
      </c>
      <c r="W39" s="49">
        <v>902.8</v>
      </c>
      <c r="X39" s="50">
        <v>930.5</v>
      </c>
    </row>
    <row r="40" spans="1:24" ht="16.5" customHeight="1" x14ac:dyDescent="0.3">
      <c r="A40" s="4" t="s">
        <v>40</v>
      </c>
      <c r="B40" s="13" t="s">
        <v>10</v>
      </c>
      <c r="C40" s="13" t="s">
        <v>10</v>
      </c>
      <c r="D40" s="13">
        <v>203.8</v>
      </c>
      <c r="E40" s="13">
        <v>263.2</v>
      </c>
      <c r="F40" s="13">
        <v>277.60000000000002</v>
      </c>
      <c r="G40" s="48">
        <v>357.4</v>
      </c>
      <c r="H40" s="48">
        <v>370.4</v>
      </c>
      <c r="I40" s="48">
        <v>373.8</v>
      </c>
      <c r="J40" s="48">
        <v>379.9</v>
      </c>
      <c r="K40" s="48">
        <v>354.5</v>
      </c>
      <c r="L40" s="48">
        <v>343.2</v>
      </c>
      <c r="M40" s="48">
        <v>357.1</v>
      </c>
      <c r="N40" s="48">
        <v>392.2</v>
      </c>
      <c r="O40" s="48">
        <v>414.4</v>
      </c>
      <c r="P40" s="48">
        <v>439.9</v>
      </c>
      <c r="Q40" s="48">
        <v>434.4</v>
      </c>
      <c r="R40" s="48">
        <v>433.9</v>
      </c>
      <c r="S40" s="48">
        <v>398.8</v>
      </c>
      <c r="T40" s="49">
        <v>421.4</v>
      </c>
      <c r="U40" s="49">
        <v>436.5</v>
      </c>
      <c r="V40" s="49">
        <v>437.5</v>
      </c>
      <c r="W40" s="49">
        <v>440.5</v>
      </c>
      <c r="X40" s="50">
        <v>446.8</v>
      </c>
    </row>
    <row r="41" spans="1:24" ht="16.5" customHeight="1" x14ac:dyDescent="0.3">
      <c r="A41" s="4" t="s">
        <v>41</v>
      </c>
      <c r="B41" s="13" t="s">
        <v>10</v>
      </c>
      <c r="C41" s="13" t="s">
        <v>10</v>
      </c>
      <c r="D41" s="13">
        <v>250.1</v>
      </c>
      <c r="E41" s="13">
        <v>305.2</v>
      </c>
      <c r="F41" s="13">
        <v>324.39999999999998</v>
      </c>
      <c r="G41" s="48">
        <v>373.8</v>
      </c>
      <c r="H41" s="48">
        <v>409.2</v>
      </c>
      <c r="I41" s="48">
        <v>455.2</v>
      </c>
      <c r="J41" s="48">
        <v>444.7</v>
      </c>
      <c r="K41" s="48">
        <v>470</v>
      </c>
      <c r="L41" s="48">
        <v>515.4</v>
      </c>
      <c r="M41" s="48">
        <v>529.4</v>
      </c>
      <c r="N41" s="48">
        <v>588</v>
      </c>
      <c r="O41" s="48">
        <v>620.4</v>
      </c>
      <c r="P41" s="48">
        <v>635.6</v>
      </c>
      <c r="Q41" s="48">
        <v>697.3</v>
      </c>
      <c r="R41" s="48">
        <v>732</v>
      </c>
      <c r="S41" s="48">
        <v>705.3</v>
      </c>
      <c r="T41" s="49">
        <v>735.1</v>
      </c>
      <c r="U41" s="49">
        <v>736.1</v>
      </c>
      <c r="V41" s="49">
        <v>748.5</v>
      </c>
      <c r="W41" s="49">
        <v>781.5</v>
      </c>
      <c r="X41" s="50">
        <v>808.1</v>
      </c>
    </row>
    <row r="42" spans="1:24" ht="16.5" customHeight="1" x14ac:dyDescent="0.3">
      <c r="A42" s="4" t="s">
        <v>42</v>
      </c>
      <c r="B42" s="14" t="s">
        <v>10</v>
      </c>
      <c r="C42" s="14" t="s">
        <v>10</v>
      </c>
      <c r="D42" s="14">
        <v>1598.2</v>
      </c>
      <c r="E42" s="14">
        <v>1809.1</v>
      </c>
      <c r="F42" s="14">
        <v>1851.7</v>
      </c>
      <c r="G42" s="48">
        <v>1975.7</v>
      </c>
      <c r="H42" s="48">
        <v>2069.1</v>
      </c>
      <c r="I42" s="48">
        <v>2211.3000000000002</v>
      </c>
      <c r="J42" s="48">
        <v>2325.6999999999998</v>
      </c>
      <c r="K42" s="48">
        <v>2475.1</v>
      </c>
      <c r="L42" s="48">
        <v>2505.8000000000002</v>
      </c>
      <c r="M42" s="48">
        <v>2535.6</v>
      </c>
      <c r="N42" s="48">
        <v>2573.8000000000002</v>
      </c>
      <c r="O42" s="48">
        <v>2743.3</v>
      </c>
      <c r="P42" s="48">
        <v>2815.6</v>
      </c>
      <c r="Q42" s="48">
        <v>2866.6</v>
      </c>
      <c r="R42" s="48">
        <v>2762.9</v>
      </c>
      <c r="S42" s="48">
        <v>2874</v>
      </c>
      <c r="T42" s="14">
        <v>2925.4</v>
      </c>
      <c r="U42" s="14">
        <v>2986.1</v>
      </c>
      <c r="V42" s="14">
        <v>3066.6</v>
      </c>
      <c r="W42" s="14">
        <v>3147.7</v>
      </c>
      <c r="X42" s="50">
        <v>3198.1</v>
      </c>
    </row>
    <row r="43" spans="1:24" ht="16.5" customHeight="1" x14ac:dyDescent="0.3">
      <c r="A43" s="4" t="s">
        <v>43</v>
      </c>
      <c r="B43" s="14" t="s">
        <v>10</v>
      </c>
      <c r="C43" s="14" t="s">
        <v>10</v>
      </c>
      <c r="D43" s="14">
        <v>878.2</v>
      </c>
      <c r="E43" s="14">
        <v>958.7</v>
      </c>
      <c r="F43" s="14">
        <v>1024.7</v>
      </c>
      <c r="G43" s="48">
        <v>1224.0999999999999</v>
      </c>
      <c r="H43" s="48">
        <v>1279.5</v>
      </c>
      <c r="I43" s="48">
        <v>1337.9</v>
      </c>
      <c r="J43" s="48">
        <v>1410.8</v>
      </c>
      <c r="K43" s="48">
        <v>1447.1</v>
      </c>
      <c r="L43" s="48">
        <v>1468.9</v>
      </c>
      <c r="M43" s="48">
        <v>1508.7</v>
      </c>
      <c r="N43" s="48">
        <v>1547.4</v>
      </c>
      <c r="O43" s="48">
        <v>1612.5</v>
      </c>
      <c r="P43" s="48">
        <v>1658.2</v>
      </c>
      <c r="Q43" s="48">
        <v>1701.2</v>
      </c>
      <c r="R43" s="48">
        <v>1777.8</v>
      </c>
      <c r="S43" s="48">
        <v>1661.1</v>
      </c>
      <c r="T43" s="14">
        <v>1718</v>
      </c>
      <c r="U43" s="14">
        <v>1782.9</v>
      </c>
      <c r="V43" s="14">
        <v>1861.3</v>
      </c>
      <c r="W43" s="14">
        <v>1895</v>
      </c>
      <c r="X43" s="50">
        <v>1988</v>
      </c>
    </row>
    <row r="44" spans="1:24" ht="16.5" customHeight="1" x14ac:dyDescent="0.3">
      <c r="A44" s="4" t="s">
        <v>44</v>
      </c>
      <c r="B44" s="14" t="s">
        <v>10</v>
      </c>
      <c r="C44" s="14" t="s">
        <v>10</v>
      </c>
      <c r="D44" s="14">
        <v>700.5</v>
      </c>
      <c r="E44" s="14">
        <v>756.1</v>
      </c>
      <c r="F44" s="14">
        <v>764.8</v>
      </c>
      <c r="G44" s="48">
        <v>869</v>
      </c>
      <c r="H44" s="48">
        <v>875.8</v>
      </c>
      <c r="I44" s="48">
        <v>898.8</v>
      </c>
      <c r="J44" s="48">
        <v>922.4</v>
      </c>
      <c r="K44" s="48">
        <v>946.1</v>
      </c>
      <c r="L44" s="48">
        <v>984.5</v>
      </c>
      <c r="M44" s="48">
        <v>1017.5</v>
      </c>
      <c r="N44" s="48">
        <v>1057.7</v>
      </c>
      <c r="O44" s="48">
        <v>1075.8</v>
      </c>
      <c r="P44" s="48">
        <v>1117.3</v>
      </c>
      <c r="Q44" s="48">
        <v>1128</v>
      </c>
      <c r="R44" s="48">
        <v>1187.8</v>
      </c>
      <c r="S44" s="48">
        <v>1214</v>
      </c>
      <c r="T44" s="14">
        <v>1220.5</v>
      </c>
      <c r="U44" s="14">
        <v>1239.8</v>
      </c>
      <c r="V44" s="14">
        <v>1257.3</v>
      </c>
      <c r="W44" s="14">
        <v>1281.3</v>
      </c>
      <c r="X44" s="50">
        <v>1312.2</v>
      </c>
    </row>
    <row r="45" spans="1:24" ht="16.5" customHeight="1" x14ac:dyDescent="0.3">
      <c r="A45" s="4" t="s">
        <v>69</v>
      </c>
      <c r="B45" s="13" t="s">
        <v>10</v>
      </c>
      <c r="C45" s="13" t="s">
        <v>10</v>
      </c>
      <c r="D45" s="13">
        <v>323.60000000000002</v>
      </c>
      <c r="E45" s="13">
        <v>357.4</v>
      </c>
      <c r="F45" s="13">
        <v>372.5</v>
      </c>
      <c r="G45" s="48">
        <v>457.1</v>
      </c>
      <c r="H45" s="48">
        <v>467.7</v>
      </c>
      <c r="I45" s="48">
        <v>493</v>
      </c>
      <c r="J45" s="48">
        <v>520.9</v>
      </c>
      <c r="K45" s="48">
        <v>504.4</v>
      </c>
      <c r="L45" s="48">
        <v>517.4</v>
      </c>
      <c r="M45" s="48">
        <v>533.29999999999995</v>
      </c>
      <c r="N45" s="48">
        <v>557.5</v>
      </c>
      <c r="O45" s="48">
        <v>559.29999999999995</v>
      </c>
      <c r="P45" s="48">
        <v>572.1</v>
      </c>
      <c r="Q45" s="48">
        <v>572.79999999999995</v>
      </c>
      <c r="R45" s="48">
        <v>558.70000000000005</v>
      </c>
      <c r="S45" s="48">
        <v>522.29999999999995</v>
      </c>
      <c r="T45" s="49">
        <v>541.29999999999995</v>
      </c>
      <c r="U45" s="49">
        <v>562.5</v>
      </c>
      <c r="V45" s="49">
        <v>574.70000000000005</v>
      </c>
      <c r="W45" s="49">
        <v>586.1</v>
      </c>
      <c r="X45" s="50">
        <v>602.20000000000005</v>
      </c>
    </row>
    <row r="46" spans="1:24" ht="16.5" customHeight="1" x14ac:dyDescent="0.3">
      <c r="A46" s="4" t="s">
        <v>45</v>
      </c>
      <c r="B46" s="13" t="s">
        <v>10</v>
      </c>
      <c r="C46" s="13" t="s">
        <v>10</v>
      </c>
      <c r="D46" s="13">
        <v>294.2</v>
      </c>
      <c r="E46" s="13">
        <v>322.5</v>
      </c>
      <c r="F46" s="13">
        <v>325.39999999999998</v>
      </c>
      <c r="G46" s="48">
        <v>376.8</v>
      </c>
      <c r="H46" s="48">
        <v>391.9</v>
      </c>
      <c r="I46" s="48">
        <v>394.7</v>
      </c>
      <c r="J46" s="48">
        <v>403.5</v>
      </c>
      <c r="K46" s="48">
        <v>363.4</v>
      </c>
      <c r="L46" s="48">
        <v>373.3</v>
      </c>
      <c r="M46" s="48">
        <v>361.7</v>
      </c>
      <c r="N46" s="48">
        <v>367.3</v>
      </c>
      <c r="O46" s="48">
        <v>368.6</v>
      </c>
      <c r="P46" s="48">
        <v>370.1</v>
      </c>
      <c r="Q46" s="48">
        <v>360.9</v>
      </c>
      <c r="R46" s="48">
        <v>347.4</v>
      </c>
      <c r="S46" s="48">
        <v>329.5</v>
      </c>
      <c r="T46" s="49">
        <v>323.89999999999998</v>
      </c>
      <c r="U46" s="49">
        <v>322.7</v>
      </c>
      <c r="V46" s="49">
        <v>329</v>
      </c>
      <c r="W46" s="49">
        <v>331.3</v>
      </c>
      <c r="X46" s="50">
        <v>337.2</v>
      </c>
    </row>
    <row r="47" spans="1:24" s="33" customFormat="1" ht="16.5" customHeight="1" x14ac:dyDescent="0.3">
      <c r="A47" s="3" t="s">
        <v>21</v>
      </c>
      <c r="B47" s="6">
        <v>106940</v>
      </c>
      <c r="C47" s="6">
        <v>115461</v>
      </c>
      <c r="D47" s="6">
        <v>125840</v>
      </c>
      <c r="E47" s="6">
        <v>132304</v>
      </c>
      <c r="F47" s="6">
        <v>133943</v>
      </c>
      <c r="G47" s="6">
        <v>136297</v>
      </c>
      <c r="H47" s="6">
        <v>137673</v>
      </c>
      <c r="I47" s="6">
        <v>139368</v>
      </c>
      <c r="J47" s="6">
        <v>142583</v>
      </c>
      <c r="K47" s="6">
        <v>143734</v>
      </c>
      <c r="L47" s="6">
        <v>144863</v>
      </c>
      <c r="M47" s="6">
        <v>146510</v>
      </c>
      <c r="N47" s="6">
        <v>147401</v>
      </c>
      <c r="O47" s="6">
        <v>149320</v>
      </c>
      <c r="P47" s="6">
        <v>151428</v>
      </c>
      <c r="Q47" s="6">
        <v>153124</v>
      </c>
      <c r="R47" s="6">
        <v>154287</v>
      </c>
      <c r="S47" s="6">
        <v>154142</v>
      </c>
      <c r="T47" s="6">
        <v>153889</v>
      </c>
      <c r="U47" s="6">
        <v>153617</v>
      </c>
      <c r="V47" s="6">
        <v>154975</v>
      </c>
      <c r="W47" s="6">
        <v>155389</v>
      </c>
      <c r="X47" s="51">
        <v>155922</v>
      </c>
    </row>
    <row r="48" spans="1:24" s="33" customFormat="1" ht="16.5" customHeight="1" x14ac:dyDescent="0.3">
      <c r="A48" s="4" t="s">
        <v>32</v>
      </c>
      <c r="B48" s="13">
        <v>77.400000000000006</v>
      </c>
      <c r="C48" s="13">
        <v>76.3</v>
      </c>
      <c r="D48" s="13">
        <v>76.400000000000006</v>
      </c>
      <c r="E48" s="13">
        <v>75</v>
      </c>
      <c r="F48" s="13">
        <v>74.900000000000006</v>
      </c>
      <c r="G48" s="13">
        <v>75</v>
      </c>
      <c r="H48" s="13">
        <v>74.900000000000006</v>
      </c>
      <c r="I48" s="13">
        <v>74.7</v>
      </c>
      <c r="J48" s="13">
        <v>74.8</v>
      </c>
      <c r="K48" s="13">
        <v>74.400000000000006</v>
      </c>
      <c r="L48" s="13">
        <v>74.099999999999994</v>
      </c>
      <c r="M48" s="13">
        <v>73.5</v>
      </c>
      <c r="N48" s="14">
        <v>73.3</v>
      </c>
      <c r="O48" s="14">
        <v>73.3</v>
      </c>
      <c r="P48" s="14">
        <v>73.5</v>
      </c>
      <c r="Q48" s="14">
        <v>73.2</v>
      </c>
      <c r="R48" s="14">
        <v>73</v>
      </c>
      <c r="S48" s="14">
        <v>72</v>
      </c>
      <c r="T48" s="14">
        <v>71.2</v>
      </c>
      <c r="U48" s="14">
        <v>70.5</v>
      </c>
      <c r="V48" s="14">
        <v>70.2</v>
      </c>
      <c r="W48" s="14">
        <v>69.7</v>
      </c>
      <c r="X48" s="14">
        <v>69.2</v>
      </c>
    </row>
    <row r="49" spans="1:26" s="33" customFormat="1" ht="16.5" customHeight="1" x14ac:dyDescent="0.3">
      <c r="A49" s="4" t="s">
        <v>33</v>
      </c>
      <c r="B49" s="13">
        <v>51.5</v>
      </c>
      <c r="C49" s="13">
        <v>54.5</v>
      </c>
      <c r="D49" s="13">
        <v>57.5</v>
      </c>
      <c r="E49" s="13">
        <v>58.9</v>
      </c>
      <c r="F49" s="13">
        <v>59.3</v>
      </c>
      <c r="G49" s="13">
        <v>59.8</v>
      </c>
      <c r="H49" s="13">
        <v>59.8</v>
      </c>
      <c r="I49" s="13">
        <v>60</v>
      </c>
      <c r="J49" s="13">
        <v>59.9</v>
      </c>
      <c r="K49" s="13">
        <v>59.8</v>
      </c>
      <c r="L49" s="15">
        <v>59.6</v>
      </c>
      <c r="M49" s="13">
        <v>59.5</v>
      </c>
      <c r="N49" s="14">
        <v>59.2</v>
      </c>
      <c r="O49" s="14">
        <v>59.3</v>
      </c>
      <c r="P49" s="14">
        <v>59.4</v>
      </c>
      <c r="Q49" s="14">
        <v>59.3</v>
      </c>
      <c r="R49" s="14">
        <v>59.5</v>
      </c>
      <c r="S49" s="14">
        <v>59.2</v>
      </c>
      <c r="T49" s="14">
        <v>58.6</v>
      </c>
      <c r="U49" s="14">
        <v>58.1</v>
      </c>
      <c r="V49" s="14">
        <v>57.7</v>
      </c>
      <c r="W49" s="14">
        <v>57.2</v>
      </c>
      <c r="X49" s="42">
        <v>57</v>
      </c>
    </row>
    <row r="50" spans="1:26" ht="16.5" customHeight="1" x14ac:dyDescent="0.3">
      <c r="A50" s="3" t="s">
        <v>22</v>
      </c>
      <c r="B50" s="6">
        <v>80776</v>
      </c>
      <c r="C50" s="6">
        <v>86789</v>
      </c>
      <c r="D50" s="6">
        <v>93347</v>
      </c>
      <c r="E50" s="6">
        <v>98990</v>
      </c>
      <c r="F50" s="6">
        <v>99627</v>
      </c>
      <c r="G50" s="6">
        <v>101018</v>
      </c>
      <c r="H50" s="6">
        <v>102528</v>
      </c>
      <c r="I50" s="6">
        <v>103874</v>
      </c>
      <c r="J50" s="6">
        <v>104705</v>
      </c>
      <c r="K50" s="6">
        <v>108209</v>
      </c>
      <c r="L50" s="6">
        <v>109297</v>
      </c>
      <c r="M50" s="6">
        <v>111278</v>
      </c>
      <c r="N50" s="6">
        <v>112000</v>
      </c>
      <c r="O50" s="6">
        <v>113343</v>
      </c>
      <c r="P50" s="6">
        <v>114384</v>
      </c>
      <c r="Q50" s="6">
        <v>116011</v>
      </c>
      <c r="R50" s="6">
        <v>116783</v>
      </c>
      <c r="S50" s="6">
        <v>117181</v>
      </c>
      <c r="T50" s="6">
        <v>117538</v>
      </c>
      <c r="U50" s="37">
        <v>119927</v>
      </c>
      <c r="V50" s="6">
        <v>121084</v>
      </c>
      <c r="W50" s="6">
        <v>122459</v>
      </c>
      <c r="X50" s="54">
        <v>123229</v>
      </c>
    </row>
    <row r="51" spans="1:26" ht="16.5" customHeight="1" x14ac:dyDescent="0.3">
      <c r="A51" s="3" t="s">
        <v>23</v>
      </c>
      <c r="B51" s="16">
        <v>2.76</v>
      </c>
      <c r="C51" s="16">
        <v>2.69</v>
      </c>
      <c r="D51" s="16">
        <v>2.63</v>
      </c>
      <c r="E51" s="16">
        <v>2.65</v>
      </c>
      <c r="F51" s="16">
        <v>2.65</v>
      </c>
      <c r="G51" s="16">
        <v>2.64</v>
      </c>
      <c r="H51" s="16">
        <v>2.62</v>
      </c>
      <c r="I51" s="16">
        <v>2.61</v>
      </c>
      <c r="J51" s="16">
        <v>2.62</v>
      </c>
      <c r="K51" s="16">
        <v>2.58</v>
      </c>
      <c r="L51" s="16">
        <v>2.58</v>
      </c>
      <c r="M51" s="16">
        <v>2.57</v>
      </c>
      <c r="N51" s="11">
        <v>2.57</v>
      </c>
      <c r="O51" s="11">
        <v>2.57</v>
      </c>
      <c r="P51" s="11">
        <v>2.57</v>
      </c>
      <c r="Q51" s="11">
        <v>2.56</v>
      </c>
      <c r="R51" s="11">
        <v>2.56</v>
      </c>
      <c r="S51" s="11">
        <v>2.57</v>
      </c>
      <c r="T51" s="11">
        <v>2.59</v>
      </c>
      <c r="U51" s="38">
        <v>2.56</v>
      </c>
      <c r="V51" s="11">
        <v>2.5499999999999998</v>
      </c>
      <c r="W51" s="11">
        <v>2.54</v>
      </c>
      <c r="X51" s="55">
        <v>2.54</v>
      </c>
    </row>
    <row r="52" spans="1:26" ht="16.5" customHeight="1" x14ac:dyDescent="0.3">
      <c r="A52" s="17" t="s">
        <v>80</v>
      </c>
      <c r="B52" s="39">
        <v>43919.76284023669</v>
      </c>
      <c r="C52" s="39">
        <v>44927.537514792901</v>
      </c>
      <c r="D52" s="39">
        <v>47690.761420118346</v>
      </c>
      <c r="E52" s="39">
        <v>47673.542248520709</v>
      </c>
      <c r="F52" s="39">
        <v>48345.089940828402</v>
      </c>
      <c r="G52" s="39">
        <v>49340.176804733732</v>
      </c>
      <c r="H52" s="39">
        <v>51154.533727810653</v>
      </c>
      <c r="I52" s="39">
        <v>52421.502248520716</v>
      </c>
      <c r="J52" s="39">
        <v>52313.655857988168</v>
      </c>
      <c r="K52" s="39">
        <v>51173.565443786982</v>
      </c>
      <c r="L52" s="39">
        <v>50576.33207100592</v>
      </c>
      <c r="M52" s="39">
        <v>50532.831005917164</v>
      </c>
      <c r="N52" s="39">
        <v>50357.014201183432</v>
      </c>
      <c r="O52" s="39">
        <v>50896.246153846158</v>
      </c>
      <c r="P52" s="39">
        <v>51293.193372781068</v>
      </c>
      <c r="Q52" s="39">
        <v>51981.053964497041</v>
      </c>
      <c r="R52" s="39">
        <v>50128.633609467455</v>
      </c>
      <c r="S52" s="39">
        <v>49777</v>
      </c>
      <c r="T52" s="6">
        <v>48491.906035502958</v>
      </c>
      <c r="U52" s="6">
        <v>47751.481656804739</v>
      </c>
      <c r="V52" s="6">
        <v>47674.448520710059</v>
      </c>
      <c r="W52" s="6">
        <v>49357.395976331361</v>
      </c>
      <c r="X52" s="10">
        <v>48627.846863905324</v>
      </c>
    </row>
    <row r="53" spans="1:26" ht="16.5" customHeight="1" x14ac:dyDescent="0.3">
      <c r="A53" s="17" t="s">
        <v>81</v>
      </c>
      <c r="B53" s="39">
        <v>52234.227632087677</v>
      </c>
      <c r="C53" s="39">
        <v>55290.143373285166</v>
      </c>
      <c r="D53" s="39">
        <v>59572.231711706911</v>
      </c>
      <c r="E53" s="39">
        <v>62869.213166771107</v>
      </c>
      <c r="F53" s="39">
        <v>64187.824496380337</v>
      </c>
      <c r="G53" s="39">
        <v>66255.914567973654</v>
      </c>
      <c r="H53" s="39">
        <v>68216.159451784508</v>
      </c>
      <c r="I53" s="39">
        <v>70506.283733518212</v>
      </c>
      <c r="J53" s="39">
        <v>71181.448984761431</v>
      </c>
      <c r="K53" s="39">
        <v>70538.002906395413</v>
      </c>
      <c r="L53" s="39">
        <v>68992.826056234757</v>
      </c>
      <c r="M53" s="39">
        <v>68904.012372178593</v>
      </c>
      <c r="N53" s="39">
        <v>68680.165637873797</v>
      </c>
      <c r="O53" s="39">
        <v>69591.865292572693</v>
      </c>
      <c r="P53" s="39">
        <v>70839.788179769894</v>
      </c>
      <c r="Q53" s="39">
        <v>69961.6202221126</v>
      </c>
      <c r="R53" s="39">
        <v>68185.346540989514</v>
      </c>
      <c r="S53" s="39">
        <v>67976</v>
      </c>
      <c r="T53" s="6">
        <v>66318.446651645849</v>
      </c>
      <c r="U53" s="6">
        <v>66470.698681456401</v>
      </c>
      <c r="V53" s="6">
        <v>66603.919207540632</v>
      </c>
      <c r="W53" s="6">
        <v>69261.985894649843</v>
      </c>
      <c r="X53" s="10">
        <v>68638.477582092339</v>
      </c>
    </row>
    <row r="54" spans="1:26" ht="16.5" customHeight="1" thickBot="1" x14ac:dyDescent="0.35">
      <c r="A54" s="18" t="s">
        <v>82</v>
      </c>
      <c r="B54" s="19" t="s">
        <v>10</v>
      </c>
      <c r="C54" s="52">
        <v>44684.048447052475</v>
      </c>
      <c r="D54" s="52">
        <v>45202.93557306812</v>
      </c>
      <c r="E54" s="52">
        <v>45138.489467844585</v>
      </c>
      <c r="F54" s="52">
        <v>46036.261826050308</v>
      </c>
      <c r="G54" s="52">
        <v>46425.49969366366</v>
      </c>
      <c r="H54" s="52">
        <v>46747.495332846898</v>
      </c>
      <c r="I54" s="52">
        <v>47654.154602025352</v>
      </c>
      <c r="J54" s="52">
        <v>47398.738678665395</v>
      </c>
      <c r="K54" s="52">
        <v>47889.479947133987</v>
      </c>
      <c r="L54" s="53">
        <v>48510.775063130655</v>
      </c>
      <c r="M54" s="52">
        <v>47615.276863394451</v>
      </c>
      <c r="N54" s="52">
        <v>49290.445961572492</v>
      </c>
      <c r="O54" s="52">
        <v>50987.434437547956</v>
      </c>
      <c r="P54" s="52">
        <v>51502.831328309752</v>
      </c>
      <c r="Q54" s="52">
        <v>51365.348609274864</v>
      </c>
      <c r="R54" s="52">
        <v>50310.999272559769</v>
      </c>
      <c r="S54" s="52">
        <v>49067</v>
      </c>
      <c r="T54" s="19">
        <v>47343.475677043833</v>
      </c>
      <c r="U54" s="19">
        <v>47418.535896261623</v>
      </c>
      <c r="V54" s="19">
        <v>48071.603206820604</v>
      </c>
      <c r="W54" s="19">
        <v>47068.450767762108</v>
      </c>
      <c r="X54" s="19">
        <v>48481.030769230769</v>
      </c>
    </row>
    <row r="55" spans="1:26" s="34" customFormat="1" ht="12.75" customHeight="1" x14ac:dyDescent="0.2">
      <c r="A55" s="63" t="s">
        <v>72</v>
      </c>
      <c r="B55" s="63"/>
      <c r="C55" s="63"/>
      <c r="D55" s="63"/>
      <c r="E55" s="63"/>
      <c r="F55" s="63"/>
      <c r="G55" s="63"/>
      <c r="H55" s="63"/>
      <c r="I55" s="63"/>
      <c r="J55" s="63"/>
      <c r="K55" s="63"/>
      <c r="L55" s="63"/>
      <c r="M55" s="63"/>
      <c r="N55" s="63"/>
      <c r="O55" s="63"/>
      <c r="P55" s="63"/>
      <c r="Q55" s="63"/>
      <c r="R55" s="20"/>
      <c r="S55" s="20"/>
      <c r="T55" s="20"/>
      <c r="U55" s="20"/>
    </row>
    <row r="56" spans="1:26" s="34" customFormat="1" ht="12.75" customHeight="1" x14ac:dyDescent="0.2">
      <c r="A56" s="64"/>
      <c r="B56" s="64"/>
      <c r="C56" s="64"/>
      <c r="D56" s="64"/>
      <c r="E56" s="64"/>
      <c r="F56" s="64"/>
      <c r="G56" s="64"/>
      <c r="H56" s="64"/>
      <c r="I56" s="64"/>
      <c r="J56" s="64"/>
      <c r="K56" s="64"/>
      <c r="L56" s="64"/>
      <c r="M56" s="64"/>
      <c r="N56" s="64"/>
      <c r="O56" s="64"/>
      <c r="P56" s="64"/>
      <c r="Q56" s="64"/>
      <c r="R56" s="21"/>
      <c r="S56" s="21"/>
    </row>
    <row r="57" spans="1:26" s="34" customFormat="1" ht="12.75" customHeight="1" x14ac:dyDescent="0.2">
      <c r="A57" s="65" t="s">
        <v>65</v>
      </c>
      <c r="B57" s="65"/>
      <c r="C57" s="65"/>
      <c r="D57" s="65"/>
      <c r="E57" s="65"/>
      <c r="F57" s="65"/>
      <c r="G57" s="65"/>
      <c r="H57" s="65"/>
      <c r="I57" s="65"/>
      <c r="J57" s="65"/>
      <c r="K57" s="65"/>
      <c r="L57" s="65"/>
      <c r="M57" s="65"/>
      <c r="N57" s="65"/>
      <c r="O57" s="65"/>
      <c r="P57" s="65"/>
      <c r="Q57" s="65"/>
      <c r="R57" s="35"/>
      <c r="S57" s="35"/>
      <c r="T57" s="35"/>
      <c r="U57" s="35"/>
      <c r="V57" s="35"/>
      <c r="W57" s="35"/>
      <c r="X57" s="35"/>
      <c r="Y57" s="35"/>
      <c r="Z57" s="35"/>
    </row>
    <row r="58" spans="1:26" s="34" customFormat="1" ht="65.25" customHeight="1" x14ac:dyDescent="0.2">
      <c r="A58" s="65" t="s">
        <v>70</v>
      </c>
      <c r="B58" s="65"/>
      <c r="C58" s="65"/>
      <c r="D58" s="65"/>
      <c r="E58" s="65"/>
      <c r="F58" s="65"/>
      <c r="G58" s="65"/>
      <c r="H58" s="65"/>
      <c r="I58" s="65"/>
      <c r="J58" s="65"/>
      <c r="K58" s="65"/>
      <c r="L58" s="65"/>
      <c r="M58" s="65"/>
      <c r="N58" s="65"/>
      <c r="O58" s="65"/>
      <c r="P58" s="65"/>
      <c r="Q58" s="65"/>
      <c r="R58" s="22"/>
    </row>
    <row r="59" spans="1:26" s="34" customFormat="1" ht="12.75" customHeight="1" x14ac:dyDescent="0.2">
      <c r="A59" s="65" t="s">
        <v>59</v>
      </c>
      <c r="B59" s="65"/>
      <c r="C59" s="65"/>
      <c r="D59" s="65"/>
      <c r="E59" s="65"/>
      <c r="F59" s="65"/>
      <c r="G59" s="65"/>
      <c r="H59" s="65"/>
      <c r="I59" s="65"/>
      <c r="J59" s="65"/>
      <c r="K59" s="65"/>
      <c r="L59" s="65"/>
      <c r="M59" s="65"/>
      <c r="N59" s="65"/>
      <c r="O59" s="65"/>
      <c r="P59" s="65"/>
      <c r="Q59" s="65"/>
      <c r="R59" s="22"/>
    </row>
    <row r="60" spans="1:26" s="34" customFormat="1" ht="12.75" customHeight="1" x14ac:dyDescent="0.2">
      <c r="A60" s="65" t="s">
        <v>60</v>
      </c>
      <c r="B60" s="65"/>
      <c r="C60" s="65"/>
      <c r="D60" s="65"/>
      <c r="E60" s="65"/>
      <c r="F60" s="65"/>
      <c r="G60" s="65"/>
      <c r="H60" s="65"/>
      <c r="I60" s="65"/>
      <c r="J60" s="65"/>
      <c r="K60" s="65"/>
      <c r="L60" s="65"/>
      <c r="M60" s="65"/>
      <c r="N60" s="65"/>
      <c r="O60" s="65"/>
      <c r="P60" s="65"/>
      <c r="Q60" s="65"/>
      <c r="R60" s="23"/>
    </row>
    <row r="61" spans="1:26" s="34" customFormat="1" ht="12.75" customHeight="1" x14ac:dyDescent="0.2">
      <c r="A61" s="65" t="s">
        <v>61</v>
      </c>
      <c r="B61" s="65"/>
      <c r="C61" s="65"/>
      <c r="D61" s="65"/>
      <c r="E61" s="65"/>
      <c r="F61" s="65"/>
      <c r="G61" s="65"/>
      <c r="H61" s="65"/>
      <c r="I61" s="65"/>
      <c r="J61" s="65"/>
      <c r="K61" s="65"/>
      <c r="L61" s="65"/>
      <c r="M61" s="65"/>
      <c r="N61" s="65"/>
      <c r="O61" s="65"/>
      <c r="P61" s="65"/>
      <c r="Q61" s="65"/>
      <c r="R61" s="22"/>
    </row>
    <row r="62" spans="1:26" s="34" customFormat="1" ht="12.75" customHeight="1" x14ac:dyDescent="0.2">
      <c r="A62" s="66" t="s">
        <v>62</v>
      </c>
      <c r="B62" s="66"/>
      <c r="C62" s="66"/>
      <c r="D62" s="66"/>
      <c r="E62" s="66"/>
      <c r="F62" s="66"/>
      <c r="G62" s="66"/>
      <c r="H62" s="66"/>
      <c r="I62" s="66"/>
      <c r="J62" s="66"/>
      <c r="K62" s="66"/>
      <c r="L62" s="66"/>
      <c r="M62" s="66"/>
      <c r="N62" s="66"/>
      <c r="O62" s="66"/>
      <c r="P62" s="66"/>
      <c r="Q62" s="66"/>
      <c r="R62" s="22"/>
    </row>
    <row r="63" spans="1:26" s="34" customFormat="1" ht="15" customHeight="1" x14ac:dyDescent="0.2">
      <c r="A63" s="65" t="s">
        <v>63</v>
      </c>
      <c r="B63" s="65"/>
      <c r="C63" s="65"/>
      <c r="D63" s="65"/>
      <c r="E63" s="65"/>
      <c r="F63" s="65"/>
      <c r="G63" s="65"/>
      <c r="H63" s="65"/>
      <c r="I63" s="65"/>
      <c r="J63" s="65"/>
      <c r="K63" s="65"/>
      <c r="L63" s="65"/>
      <c r="M63" s="65"/>
      <c r="N63" s="65"/>
      <c r="O63" s="65"/>
      <c r="P63" s="65"/>
      <c r="Q63" s="65"/>
      <c r="R63" s="22"/>
    </row>
    <row r="64" spans="1:26" s="34" customFormat="1" ht="12.75" customHeight="1" x14ac:dyDescent="0.2">
      <c r="A64" s="65" t="s">
        <v>64</v>
      </c>
      <c r="B64" s="65"/>
      <c r="C64" s="65"/>
      <c r="D64" s="65"/>
      <c r="E64" s="65"/>
      <c r="F64" s="65"/>
      <c r="G64" s="65"/>
      <c r="H64" s="65"/>
      <c r="I64" s="65"/>
      <c r="J64" s="65"/>
      <c r="K64" s="65"/>
      <c r="L64" s="65"/>
      <c r="M64" s="65"/>
      <c r="N64" s="65"/>
      <c r="O64" s="65"/>
      <c r="P64" s="65"/>
      <c r="Q64" s="65"/>
      <c r="R64" s="22"/>
    </row>
    <row r="65" spans="1:18" s="34" customFormat="1" ht="12.75" customHeight="1" x14ac:dyDescent="0.2">
      <c r="A65" s="67"/>
      <c r="B65" s="67"/>
      <c r="C65" s="67"/>
      <c r="D65" s="67"/>
      <c r="E65" s="67"/>
      <c r="F65" s="67"/>
      <c r="G65" s="67"/>
      <c r="H65" s="67"/>
      <c r="I65" s="67"/>
      <c r="J65" s="67"/>
      <c r="K65" s="67"/>
      <c r="L65" s="67"/>
      <c r="M65" s="67"/>
      <c r="N65" s="67"/>
      <c r="O65" s="67"/>
      <c r="P65" s="67"/>
      <c r="Q65" s="67"/>
      <c r="R65" s="22"/>
    </row>
    <row r="66" spans="1:18" s="34" customFormat="1" ht="12.75" customHeight="1" x14ac:dyDescent="0.2">
      <c r="A66" s="57" t="s">
        <v>26</v>
      </c>
      <c r="B66" s="57"/>
      <c r="C66" s="57"/>
      <c r="D66" s="57"/>
      <c r="E66" s="57"/>
      <c r="F66" s="57"/>
      <c r="G66" s="57"/>
      <c r="H66" s="57"/>
      <c r="I66" s="57"/>
      <c r="J66" s="57"/>
      <c r="K66" s="57"/>
      <c r="L66" s="57"/>
      <c r="M66" s="57"/>
      <c r="N66" s="57"/>
      <c r="O66" s="57"/>
      <c r="P66" s="57"/>
      <c r="Q66" s="57"/>
      <c r="R66" s="22"/>
    </row>
    <row r="67" spans="1:18" s="34" customFormat="1" ht="12.75" customHeight="1" x14ac:dyDescent="0.2">
      <c r="A67" s="57" t="s">
        <v>53</v>
      </c>
      <c r="B67" s="57"/>
      <c r="C67" s="57"/>
      <c r="D67" s="57"/>
      <c r="E67" s="57"/>
      <c r="F67" s="57"/>
      <c r="G67" s="57"/>
      <c r="H67" s="57"/>
      <c r="I67" s="57"/>
      <c r="J67" s="57"/>
      <c r="K67" s="57"/>
      <c r="L67" s="57"/>
      <c r="M67" s="57"/>
      <c r="N67" s="57"/>
      <c r="O67" s="57"/>
      <c r="P67" s="57"/>
      <c r="Q67" s="57"/>
      <c r="R67" s="22"/>
    </row>
    <row r="68" spans="1:18" s="34" customFormat="1" ht="12.75" customHeight="1" x14ac:dyDescent="0.2">
      <c r="A68" s="59" t="s">
        <v>75</v>
      </c>
      <c r="B68" s="59"/>
      <c r="C68" s="59"/>
      <c r="D68" s="59"/>
      <c r="E68" s="59"/>
      <c r="F68" s="59"/>
      <c r="G68" s="59"/>
      <c r="H68" s="59"/>
      <c r="I68" s="59"/>
      <c r="J68" s="59"/>
      <c r="K68" s="59"/>
      <c r="L68" s="59"/>
      <c r="M68" s="59"/>
      <c r="N68" s="59"/>
      <c r="O68" s="59"/>
      <c r="P68" s="59"/>
      <c r="Q68" s="59"/>
      <c r="R68" s="22"/>
    </row>
    <row r="69" spans="1:18" s="34" customFormat="1" ht="12.75" customHeight="1" x14ac:dyDescent="0.2">
      <c r="A69" s="57" t="s">
        <v>27</v>
      </c>
      <c r="B69" s="57"/>
      <c r="C69" s="57"/>
      <c r="D69" s="57"/>
      <c r="E69" s="57"/>
      <c r="F69" s="57"/>
      <c r="G69" s="57"/>
      <c r="H69" s="57"/>
      <c r="I69" s="57"/>
      <c r="J69" s="57"/>
      <c r="K69" s="57"/>
      <c r="L69" s="57"/>
      <c r="M69" s="57"/>
      <c r="N69" s="57"/>
      <c r="O69" s="57"/>
      <c r="P69" s="57"/>
      <c r="Q69" s="57"/>
      <c r="R69" s="22"/>
    </row>
    <row r="70" spans="1:18" s="34" customFormat="1" ht="12.75" customHeight="1" x14ac:dyDescent="0.2">
      <c r="A70" s="56" t="s">
        <v>47</v>
      </c>
      <c r="B70" s="56"/>
      <c r="C70" s="56"/>
      <c r="D70" s="56"/>
      <c r="E70" s="56"/>
      <c r="F70" s="56"/>
      <c r="G70" s="56"/>
      <c r="H70" s="56"/>
      <c r="I70" s="56"/>
      <c r="J70" s="56"/>
      <c r="K70" s="56"/>
      <c r="L70" s="56"/>
      <c r="M70" s="56"/>
      <c r="N70" s="56"/>
      <c r="O70" s="56"/>
      <c r="P70" s="56"/>
      <c r="Q70" s="56"/>
      <c r="R70" s="22"/>
    </row>
    <row r="71" spans="1:18" s="34" customFormat="1" ht="12.75" customHeight="1" x14ac:dyDescent="0.2">
      <c r="A71" s="59" t="s">
        <v>66</v>
      </c>
      <c r="B71" s="59"/>
      <c r="C71" s="59"/>
      <c r="D71" s="59"/>
      <c r="E71" s="59"/>
      <c r="F71" s="59"/>
      <c r="G71" s="59"/>
      <c r="H71" s="59"/>
      <c r="I71" s="59"/>
      <c r="J71" s="59"/>
      <c r="K71" s="59"/>
      <c r="L71" s="59"/>
      <c r="M71" s="59"/>
      <c r="N71" s="59"/>
      <c r="O71" s="59"/>
      <c r="P71" s="59"/>
      <c r="Q71" s="59"/>
      <c r="R71" s="22"/>
    </row>
    <row r="72" spans="1:18" s="34" customFormat="1" ht="12.75" customHeight="1" x14ac:dyDescent="0.2">
      <c r="A72" s="57" t="s">
        <v>28</v>
      </c>
      <c r="B72" s="57"/>
      <c r="C72" s="57"/>
      <c r="D72" s="57"/>
      <c r="E72" s="57"/>
      <c r="F72" s="57"/>
      <c r="G72" s="57"/>
      <c r="H72" s="57"/>
      <c r="I72" s="57"/>
      <c r="J72" s="57"/>
      <c r="K72" s="57"/>
      <c r="L72" s="57"/>
      <c r="M72" s="57"/>
      <c r="N72" s="57"/>
      <c r="O72" s="57"/>
      <c r="P72" s="57"/>
      <c r="Q72" s="57"/>
      <c r="R72" s="22"/>
    </row>
    <row r="73" spans="1:18" s="34" customFormat="1" ht="14.25" customHeight="1" x14ac:dyDescent="0.2">
      <c r="A73" s="60" t="s">
        <v>76</v>
      </c>
      <c r="B73" s="60"/>
      <c r="C73" s="60"/>
      <c r="D73" s="60"/>
      <c r="E73" s="60"/>
      <c r="F73" s="60"/>
      <c r="G73" s="60"/>
      <c r="H73" s="60"/>
      <c r="I73" s="60"/>
      <c r="J73" s="60"/>
      <c r="K73" s="60"/>
      <c r="L73" s="60"/>
      <c r="M73" s="60"/>
      <c r="N73" s="60"/>
      <c r="O73" s="60"/>
      <c r="P73" s="60"/>
      <c r="Q73" s="60"/>
      <c r="R73" s="22"/>
    </row>
    <row r="74" spans="1:18" s="34" customFormat="1" ht="12.75" customHeight="1" x14ac:dyDescent="0.2">
      <c r="A74" s="61" t="s">
        <v>29</v>
      </c>
      <c r="B74" s="61"/>
      <c r="C74" s="61"/>
      <c r="D74" s="61"/>
      <c r="E74" s="61"/>
      <c r="F74" s="61"/>
      <c r="G74" s="61"/>
      <c r="H74" s="61"/>
      <c r="I74" s="61"/>
      <c r="J74" s="61"/>
      <c r="K74" s="61"/>
      <c r="L74" s="61"/>
      <c r="M74" s="61"/>
      <c r="N74" s="61"/>
      <c r="O74" s="61"/>
      <c r="P74" s="61"/>
      <c r="Q74" s="61"/>
      <c r="R74" s="22"/>
    </row>
    <row r="75" spans="1:18" s="34" customFormat="1" ht="13.5" customHeight="1" x14ac:dyDescent="0.2">
      <c r="A75" s="56" t="s">
        <v>67</v>
      </c>
      <c r="B75" s="56"/>
      <c r="C75" s="56"/>
      <c r="D75" s="56"/>
      <c r="E75" s="56"/>
      <c r="F75" s="56"/>
      <c r="G75" s="56"/>
      <c r="H75" s="56"/>
      <c r="I75" s="56"/>
      <c r="J75" s="56"/>
      <c r="K75" s="56"/>
      <c r="L75" s="56"/>
      <c r="M75" s="56"/>
      <c r="N75" s="56"/>
      <c r="O75" s="56"/>
      <c r="P75" s="56"/>
      <c r="Q75" s="56"/>
      <c r="R75" s="22"/>
    </row>
    <row r="76" spans="1:18" s="34" customFormat="1" ht="12.75" customHeight="1" x14ac:dyDescent="0.2">
      <c r="A76" s="57" t="s">
        <v>74</v>
      </c>
      <c r="B76" s="57"/>
      <c r="C76" s="57"/>
      <c r="D76" s="57"/>
      <c r="E76" s="57"/>
      <c r="F76" s="57"/>
      <c r="G76" s="57"/>
      <c r="H76" s="57"/>
      <c r="I76" s="57"/>
      <c r="J76" s="57"/>
      <c r="K76" s="57"/>
      <c r="L76" s="57"/>
      <c r="M76" s="57"/>
      <c r="N76" s="57"/>
      <c r="O76" s="57"/>
      <c r="P76" s="57"/>
      <c r="Q76" s="57"/>
      <c r="R76" s="22"/>
    </row>
    <row r="77" spans="1:18" s="34" customFormat="1" ht="13.5" customHeight="1" x14ac:dyDescent="0.2">
      <c r="A77" s="56" t="s">
        <v>68</v>
      </c>
      <c r="B77" s="56"/>
      <c r="C77" s="56"/>
      <c r="D77" s="56"/>
      <c r="E77" s="56"/>
      <c r="F77" s="56"/>
      <c r="G77" s="56"/>
      <c r="H77" s="56"/>
      <c r="I77" s="56"/>
      <c r="J77" s="56"/>
      <c r="K77" s="56"/>
      <c r="L77" s="56"/>
      <c r="M77" s="56"/>
      <c r="N77" s="56"/>
      <c r="O77" s="56"/>
      <c r="P77" s="56"/>
      <c r="Q77" s="56"/>
      <c r="R77" s="22"/>
    </row>
    <row r="78" spans="1:18" s="34" customFormat="1" ht="13.5" customHeight="1" x14ac:dyDescent="0.2">
      <c r="A78" s="56" t="s">
        <v>73</v>
      </c>
      <c r="B78" s="56"/>
      <c r="C78" s="56"/>
      <c r="D78" s="56"/>
      <c r="E78" s="56"/>
      <c r="F78" s="56"/>
      <c r="G78" s="56"/>
      <c r="H78" s="56"/>
      <c r="I78" s="56"/>
      <c r="J78" s="56"/>
      <c r="K78" s="56"/>
      <c r="L78" s="56"/>
      <c r="M78" s="56"/>
      <c r="N78" s="56"/>
      <c r="O78" s="56"/>
      <c r="P78" s="56"/>
      <c r="Q78" s="56"/>
      <c r="R78" s="22"/>
    </row>
    <row r="79" spans="1:18" s="34" customFormat="1" ht="14.25" customHeight="1" x14ac:dyDescent="0.2">
      <c r="A79" s="56" t="s">
        <v>83</v>
      </c>
      <c r="B79" s="56"/>
      <c r="C79" s="56"/>
      <c r="D79" s="56"/>
      <c r="E79" s="56"/>
      <c r="F79" s="56"/>
      <c r="G79" s="56"/>
      <c r="H79" s="56"/>
      <c r="I79" s="56"/>
      <c r="J79" s="56"/>
      <c r="K79" s="56"/>
      <c r="L79" s="56"/>
      <c r="M79" s="56"/>
      <c r="N79" s="56"/>
      <c r="O79" s="56"/>
      <c r="P79" s="56"/>
      <c r="Q79" s="56"/>
      <c r="R79" s="22"/>
    </row>
    <row r="80" spans="1:18" s="34" customFormat="1" ht="12.75" customHeight="1" x14ac:dyDescent="0.2">
      <c r="A80" s="57" t="s">
        <v>30</v>
      </c>
      <c r="B80" s="57"/>
      <c r="C80" s="57"/>
      <c r="D80" s="57"/>
      <c r="E80" s="57"/>
      <c r="F80" s="57"/>
      <c r="G80" s="57"/>
      <c r="H80" s="57"/>
      <c r="I80" s="57"/>
      <c r="J80" s="57"/>
      <c r="K80" s="57"/>
      <c r="L80" s="57"/>
      <c r="M80" s="57"/>
      <c r="N80" s="57"/>
      <c r="O80" s="57"/>
      <c r="P80" s="57"/>
      <c r="Q80" s="57"/>
      <c r="R80" s="22"/>
    </row>
    <row r="81" spans="1:18" s="34" customFormat="1" ht="15" customHeight="1" x14ac:dyDescent="0.2">
      <c r="A81" s="56" t="s">
        <v>84</v>
      </c>
      <c r="B81" s="56"/>
      <c r="C81" s="56"/>
      <c r="D81" s="56"/>
      <c r="E81" s="56"/>
      <c r="F81" s="56"/>
      <c r="G81" s="56"/>
      <c r="H81" s="56"/>
      <c r="I81" s="56"/>
      <c r="J81" s="56"/>
      <c r="K81" s="56"/>
      <c r="L81" s="56"/>
      <c r="M81" s="56"/>
      <c r="N81" s="56"/>
      <c r="O81" s="56"/>
      <c r="P81" s="56"/>
      <c r="Q81" s="56"/>
      <c r="R81" s="22"/>
    </row>
    <row r="82" spans="1:18" s="34" customFormat="1" ht="12.75" customHeight="1" x14ac:dyDescent="0.2">
      <c r="A82" s="57" t="s">
        <v>54</v>
      </c>
      <c r="B82" s="57"/>
      <c r="C82" s="57"/>
      <c r="D82" s="57"/>
      <c r="E82" s="57"/>
      <c r="F82" s="57"/>
      <c r="G82" s="57"/>
      <c r="H82" s="57"/>
      <c r="I82" s="57"/>
      <c r="J82" s="57"/>
      <c r="K82" s="57"/>
      <c r="L82" s="57"/>
      <c r="M82" s="57"/>
      <c r="N82" s="57"/>
      <c r="O82" s="57"/>
      <c r="P82" s="57"/>
      <c r="Q82" s="57"/>
      <c r="R82" s="22"/>
    </row>
    <row r="83" spans="1:18" s="34" customFormat="1" ht="15" customHeight="1" x14ac:dyDescent="0.2">
      <c r="A83" s="56" t="s">
        <v>77</v>
      </c>
      <c r="B83" s="56"/>
      <c r="C83" s="56"/>
      <c r="D83" s="56"/>
      <c r="E83" s="56"/>
      <c r="F83" s="56"/>
      <c r="G83" s="56"/>
      <c r="H83" s="56"/>
      <c r="I83" s="56"/>
      <c r="J83" s="56"/>
      <c r="K83" s="56"/>
      <c r="L83" s="56"/>
      <c r="M83" s="56"/>
      <c r="N83" s="56"/>
      <c r="O83" s="56"/>
      <c r="P83" s="56"/>
      <c r="Q83" s="56"/>
      <c r="R83" s="22"/>
    </row>
    <row r="84" spans="1:18" s="24" customFormat="1" ht="12.75" customHeight="1" x14ac:dyDescent="0.2">
      <c r="A84" s="58" t="s">
        <v>52</v>
      </c>
      <c r="B84" s="58"/>
      <c r="C84" s="58"/>
      <c r="D84" s="58"/>
      <c r="E84" s="58"/>
      <c r="F84" s="58"/>
      <c r="G84" s="58"/>
      <c r="H84" s="58"/>
      <c r="I84" s="58"/>
      <c r="J84" s="58"/>
      <c r="K84" s="58"/>
      <c r="L84" s="58"/>
      <c r="M84" s="58"/>
      <c r="N84" s="58"/>
      <c r="O84" s="58"/>
      <c r="P84" s="58"/>
      <c r="Q84" s="58"/>
      <c r="R84" s="22"/>
    </row>
    <row r="85" spans="1:18" s="24" customFormat="1" ht="12.75" customHeight="1" x14ac:dyDescent="0.2">
      <c r="A85" s="56" t="s">
        <v>78</v>
      </c>
      <c r="B85" s="56"/>
      <c r="C85" s="56"/>
      <c r="D85" s="56"/>
      <c r="E85" s="56"/>
      <c r="F85" s="56"/>
      <c r="G85" s="56"/>
      <c r="H85" s="56"/>
      <c r="I85" s="56"/>
      <c r="J85" s="56"/>
      <c r="K85" s="56"/>
      <c r="L85" s="56"/>
      <c r="M85" s="56"/>
      <c r="N85" s="56"/>
      <c r="O85" s="56"/>
      <c r="P85" s="56"/>
      <c r="Q85" s="56"/>
      <c r="R85" s="22"/>
    </row>
    <row r="86" spans="1:18" s="24" customFormat="1" ht="12.75" customHeight="1" x14ac:dyDescent="0.2">
      <c r="A86" s="57" t="s">
        <v>31</v>
      </c>
      <c r="B86" s="57"/>
      <c r="C86" s="57"/>
      <c r="D86" s="57"/>
      <c r="E86" s="57"/>
      <c r="F86" s="57"/>
      <c r="G86" s="57"/>
      <c r="H86" s="57"/>
      <c r="I86" s="57"/>
      <c r="J86" s="57"/>
      <c r="K86" s="57"/>
      <c r="L86" s="57"/>
      <c r="M86" s="57"/>
      <c r="N86" s="57"/>
      <c r="O86" s="57"/>
      <c r="P86" s="57"/>
      <c r="Q86" s="57"/>
      <c r="R86" s="22"/>
    </row>
    <row r="87" spans="1:18" s="24" customFormat="1" ht="14.25" customHeight="1" x14ac:dyDescent="0.2">
      <c r="A87" s="56" t="s">
        <v>85</v>
      </c>
      <c r="B87" s="56"/>
      <c r="C87" s="56"/>
      <c r="D87" s="56"/>
      <c r="E87" s="56"/>
      <c r="F87" s="56"/>
      <c r="G87" s="56"/>
      <c r="H87" s="56"/>
      <c r="I87" s="56"/>
      <c r="J87" s="56"/>
      <c r="K87" s="56"/>
      <c r="L87" s="56"/>
      <c r="M87" s="56"/>
      <c r="N87" s="56"/>
      <c r="O87" s="56"/>
      <c r="P87" s="56"/>
      <c r="Q87" s="56"/>
      <c r="R87" s="22"/>
    </row>
    <row r="88" spans="1:18" x14ac:dyDescent="0.3">
      <c r="A88" s="36"/>
      <c r="B88" s="36"/>
      <c r="C88" s="36"/>
      <c r="D88" s="36"/>
      <c r="E88" s="36"/>
      <c r="F88" s="36"/>
      <c r="G88" s="36"/>
      <c r="H88" s="36"/>
      <c r="I88" s="36"/>
      <c r="J88" s="36"/>
      <c r="K88" s="36"/>
    </row>
  </sheetData>
  <mergeCells count="34">
    <mergeCell ref="A1:X1"/>
    <mergeCell ref="A66:Q66"/>
    <mergeCell ref="A67:Q67"/>
    <mergeCell ref="A68:Q68"/>
    <mergeCell ref="A69:Q69"/>
    <mergeCell ref="A55:Q55"/>
    <mergeCell ref="A56:Q56"/>
    <mergeCell ref="A57:Q57"/>
    <mergeCell ref="A58:Q58"/>
    <mergeCell ref="A59:Q59"/>
    <mergeCell ref="A60:Q60"/>
    <mergeCell ref="A61:Q61"/>
    <mergeCell ref="A62:Q62"/>
    <mergeCell ref="A63:Q63"/>
    <mergeCell ref="A64:Q64"/>
    <mergeCell ref="A65:Q65"/>
    <mergeCell ref="A70:Q70"/>
    <mergeCell ref="A71:Q71"/>
    <mergeCell ref="A72:Q72"/>
    <mergeCell ref="A73:Q73"/>
    <mergeCell ref="A74:Q74"/>
    <mergeCell ref="A85:Q85"/>
    <mergeCell ref="A86:Q86"/>
    <mergeCell ref="A87:Q87"/>
    <mergeCell ref="A75:Q75"/>
    <mergeCell ref="A76:Q76"/>
    <mergeCell ref="A77:Q77"/>
    <mergeCell ref="A78:Q78"/>
    <mergeCell ref="A79:Q79"/>
    <mergeCell ref="A80:Q80"/>
    <mergeCell ref="A81:Q81"/>
    <mergeCell ref="A82:Q82"/>
    <mergeCell ref="A83:Q83"/>
    <mergeCell ref="A84:Q84"/>
  </mergeCells>
  <pageMargins left="0.25" right="0.25" top="0.75" bottom="0.75" header="0.3" footer="0.3"/>
  <pageSetup scale="4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Table 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2016-01-07T14:09:45Z</cp:lastPrinted>
  <dcterms:created xsi:type="dcterms:W3CDTF">1980-01-01T04:00:00Z</dcterms:created>
  <dcterms:modified xsi:type="dcterms:W3CDTF">2016-01-07T14:09:50Z</dcterms:modified>
</cp:coreProperties>
</file>