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obbies\Computer\Sources\Advent\"/>
    </mc:Choice>
  </mc:AlternateContent>
  <bookViews>
    <workbookView xWindow="-90" yWindow="-90" windowWidth="23235" windowHeight="13155"/>
  </bookViews>
  <sheets>
    <sheet name="2021" sheetId="7" r:id="rId1"/>
    <sheet name="2020" sheetId="6" r:id="rId2"/>
    <sheet name="2019" sheetId="5" r:id="rId3"/>
    <sheet name="2018" sheetId="4" r:id="rId4"/>
    <sheet name="2017" sheetId="3" r:id="rId5"/>
    <sheet name="2016" sheetId="1" r:id="rId6"/>
    <sheet name="2015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7" l="1"/>
  <c r="H26" i="7"/>
  <c r="D26" i="7"/>
  <c r="G26" i="7" s="1"/>
  <c r="H25" i="7"/>
  <c r="D25" i="7"/>
  <c r="G25" i="7" s="1"/>
  <c r="H24" i="7"/>
  <c r="D24" i="7"/>
  <c r="G24" i="7" s="1"/>
  <c r="H23" i="7"/>
  <c r="D23" i="7"/>
  <c r="G23" i="7" s="1"/>
  <c r="H22" i="7"/>
  <c r="D22" i="7"/>
  <c r="G22" i="7" s="1"/>
  <c r="J21" i="7"/>
  <c r="H21" i="7"/>
  <c r="D21" i="7"/>
  <c r="G21" i="7" s="1"/>
  <c r="H20" i="7"/>
  <c r="D20" i="7"/>
  <c r="G20" i="7" s="1"/>
  <c r="H19" i="7"/>
  <c r="D19" i="7"/>
  <c r="G19" i="7" s="1"/>
  <c r="H18" i="7"/>
  <c r="D18" i="7"/>
  <c r="G18" i="7" s="1"/>
  <c r="H17" i="7"/>
  <c r="D17" i="7"/>
  <c r="G17" i="7" s="1"/>
  <c r="H16" i="7"/>
  <c r="D16" i="7"/>
  <c r="G16" i="7" s="1"/>
  <c r="H15" i="7"/>
  <c r="D15" i="7"/>
  <c r="G15" i="7" s="1"/>
  <c r="H14" i="7"/>
  <c r="D14" i="7"/>
  <c r="G14" i="7" s="1"/>
  <c r="H13" i="7"/>
  <c r="D13" i="7"/>
  <c r="G13" i="7" s="1"/>
  <c r="H12" i="7"/>
  <c r="D12" i="7"/>
  <c r="G12" i="7" s="1"/>
  <c r="H11" i="7"/>
  <c r="D11" i="7"/>
  <c r="G11" i="7" s="1"/>
  <c r="H10" i="7"/>
  <c r="D10" i="7"/>
  <c r="G10" i="7" s="1"/>
  <c r="H9" i="7"/>
  <c r="D9" i="7"/>
  <c r="G9" i="7" s="1"/>
  <c r="H8" i="7"/>
  <c r="D8" i="7"/>
  <c r="G8" i="7" s="1"/>
  <c r="H7" i="7"/>
  <c r="D7" i="7"/>
  <c r="G7" i="7" s="1"/>
  <c r="H6" i="7"/>
  <c r="D6" i="7"/>
  <c r="G6" i="7" s="1"/>
  <c r="H5" i="7"/>
  <c r="D5" i="7"/>
  <c r="G5" i="7" s="1"/>
  <c r="H4" i="7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H3" i="7"/>
  <c r="D3" i="7"/>
  <c r="G3" i="7" s="1"/>
  <c r="A3" i="7"/>
  <c r="H2" i="7"/>
  <c r="D2" i="7"/>
  <c r="J24" i="7" s="1"/>
  <c r="I25" i="7" l="1"/>
  <c r="I26" i="7"/>
  <c r="I6" i="7"/>
  <c r="I10" i="7"/>
  <c r="I14" i="7"/>
  <c r="I18" i="7"/>
  <c r="I22" i="7"/>
  <c r="J2" i="7"/>
  <c r="J6" i="7"/>
  <c r="J12" i="7"/>
  <c r="J22" i="7"/>
  <c r="I3" i="7"/>
  <c r="I5" i="7"/>
  <c r="I7" i="7"/>
  <c r="I9" i="7"/>
  <c r="I11" i="7"/>
  <c r="I13" i="7"/>
  <c r="I15" i="7"/>
  <c r="I17" i="7"/>
  <c r="I19" i="7"/>
  <c r="I21" i="7"/>
  <c r="I23" i="7"/>
  <c r="J3" i="7"/>
  <c r="J5" i="7"/>
  <c r="J7" i="7"/>
  <c r="J9" i="7"/>
  <c r="J11" i="7"/>
  <c r="J13" i="7"/>
  <c r="J15" i="7"/>
  <c r="J17" i="7"/>
  <c r="J19" i="7"/>
  <c r="J23" i="7"/>
  <c r="J25" i="7"/>
  <c r="G2" i="7"/>
  <c r="I2" i="7"/>
  <c r="I4" i="7"/>
  <c r="I8" i="7"/>
  <c r="I12" i="7"/>
  <c r="I16" i="7"/>
  <c r="I20" i="7"/>
  <c r="I24" i="7"/>
  <c r="J4" i="7"/>
  <c r="J8" i="7"/>
  <c r="J10" i="7"/>
  <c r="J14" i="7"/>
  <c r="J16" i="7"/>
  <c r="J18" i="7"/>
  <c r="J20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J26" i="6"/>
  <c r="D26" i="6"/>
  <c r="G26" i="6" s="1"/>
  <c r="D25" i="6"/>
  <c r="G25" i="6" s="1"/>
  <c r="D24" i="6"/>
  <c r="G24" i="6" s="1"/>
  <c r="D23" i="6"/>
  <c r="G23" i="6" s="1"/>
  <c r="D22" i="6"/>
  <c r="G22" i="6" s="1"/>
  <c r="J21" i="6"/>
  <c r="I21" i="6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I20" i="6" l="1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J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I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I20" i="5"/>
  <c r="H20" i="5"/>
  <c r="D20" i="5"/>
  <c r="G20" i="5" s="1"/>
  <c r="J19" i="5"/>
  <c r="I19" i="5"/>
  <c r="H19" i="5"/>
  <c r="D19" i="5"/>
  <c r="G19" i="5" s="1"/>
  <c r="J18" i="5"/>
  <c r="I18" i="5"/>
  <c r="H18" i="5"/>
  <c r="D18" i="5"/>
  <c r="G18" i="5" s="1"/>
  <c r="J17" i="5"/>
  <c r="I17" i="5"/>
  <c r="H17" i="5"/>
  <c r="D17" i="5"/>
  <c r="G17" i="5" s="1"/>
  <c r="J16" i="5"/>
  <c r="I16" i="5"/>
  <c r="H16" i="5"/>
  <c r="D16" i="5"/>
  <c r="G16" i="5" s="1"/>
  <c r="J15" i="5"/>
  <c r="I15" i="5"/>
  <c r="H15" i="5"/>
  <c r="D15" i="5"/>
  <c r="G15" i="5" s="1"/>
  <c r="J14" i="5"/>
  <c r="I14" i="5"/>
  <c r="H14" i="5"/>
  <c r="D14" i="5"/>
  <c r="G14" i="5" s="1"/>
  <c r="I13" i="5"/>
  <c r="H13" i="5"/>
  <c r="D13" i="5"/>
  <c r="G13" i="5" s="1"/>
  <c r="I12" i="5"/>
  <c r="H12" i="5"/>
  <c r="D12" i="5"/>
  <c r="G12" i="5" s="1"/>
  <c r="I11" i="5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J12" i="5" l="1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<sst xmlns="http://schemas.openxmlformats.org/spreadsheetml/2006/main" count="70" uniqueCount="10">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</sst>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 s="2">
        <v>125206</v>
      </c>
      <c r="C2" s="2">
        <v>14560</v>
      </c>
      <c r="D2">
        <f>IF(ISBLANK(B2),"",B2+C2)</f>
        <v>139766</v>
      </c>
      <c r="E2" s="2">
        <v>17288</v>
      </c>
      <c r="F2" s="2">
        <v>22222</v>
      </c>
      <c r="G2" s="1">
        <f t="shared" ref="G2:G11" si="0">IF(D2="","",E2/D2)</f>
        <v>0.12369245739307128</v>
      </c>
      <c r="H2" s="1">
        <f>IF(ISBLANK(C2),"",F2/C2)</f>
        <v>1.5262362637362636</v>
      </c>
      <c r="I2" s="1">
        <f>IF(ISBLANK(E2),"",E2/$D$2)</f>
        <v>0.12369245739307128</v>
      </c>
      <c r="J2" s="1">
        <f>IF(ISBLANK(F2),"",F2/$D$2)</f>
        <v>0.15899431907617018</v>
      </c>
    </row>
    <row r="3" spans="1:10" x14ac:dyDescent="0.25">
      <c r="A3">
        <f>A2+1</f>
        <v>2</v>
      </c>
      <c r="B3" s="2">
        <v>103823</v>
      </c>
      <c r="C3" s="2">
        <v>4065</v>
      </c>
      <c r="D3">
        <f>IF(ISBLANK(B3),"",B3+C3)</f>
        <v>107888</v>
      </c>
      <c r="E3" s="2">
        <v>27363</v>
      </c>
      <c r="F3" s="2">
        <v>27575</v>
      </c>
      <c r="G3" s="1">
        <f t="shared" si="0"/>
        <v>0.25362412872608631</v>
      </c>
      <c r="H3" s="1">
        <f>IF(ISBLANK(C3),"",F3/C3)</f>
        <v>6.7835178351783521</v>
      </c>
      <c r="I3" s="1">
        <f t="shared" ref="I3:J26" si="1">IF(ISBLANK(E3),"",E3/$D$2)</f>
        <v>0.19577722765193251</v>
      </c>
      <c r="J3" s="1">
        <f t="shared" si="1"/>
        <v>0.19729404862412891</v>
      </c>
    </row>
    <row r="4" spans="1:10" x14ac:dyDescent="0.25">
      <c r="A4">
        <f t="shared" ref="A4:A26" si="2">A3+1</f>
        <v>3</v>
      </c>
      <c r="B4" s="2">
        <v>35879</v>
      </c>
      <c r="C4" s="2">
        <v>20137</v>
      </c>
      <c r="D4">
        <f>IF(ISBLANK(B4),"",B4+C4)</f>
        <v>56016</v>
      </c>
      <c r="E4" s="2">
        <v>26630</v>
      </c>
      <c r="F4" s="2">
        <v>15817</v>
      </c>
      <c r="G4" s="1">
        <f t="shared" si="0"/>
        <v>0.47539988574692943</v>
      </c>
      <c r="H4" s="1">
        <f>IF(ISBLANK(C4),"",F4/C4)</f>
        <v>0.78546953369419481</v>
      </c>
      <c r="I4" s="1">
        <f t="shared" si="1"/>
        <v>0.19053274759240446</v>
      </c>
      <c r="J4" s="1">
        <f t="shared" si="1"/>
        <v>0.11316772319448221</v>
      </c>
    </row>
    <row r="5" spans="1:10" x14ac:dyDescent="0.25">
      <c r="A5">
        <f t="shared" si="2"/>
        <v>4</v>
      </c>
      <c r="B5" s="2"/>
      <c r="C5" s="2"/>
      <c r="D5" t="str">
        <f>IF(ISBLANK(B5),"",B5+C5)</f>
        <v/>
      </c>
      <c r="E5" s="2"/>
      <c r="F5" s="2"/>
      <c r="G5" s="1" t="str">
        <f t="shared" si="0"/>
        <v/>
      </c>
      <c r="H5" s="1" t="str">
        <f>IF(ISBLANK(C5),"",F5/C5)</f>
        <v/>
      </c>
      <c r="I5" s="1" t="str">
        <f t="shared" si="1"/>
        <v/>
      </c>
      <c r="J5" s="1" t="str">
        <f t="shared" si="1"/>
        <v/>
      </c>
    </row>
    <row r="6" spans="1:10" x14ac:dyDescent="0.25">
      <c r="A6">
        <f t="shared" si="2"/>
        <v>5</v>
      </c>
      <c r="B6" s="2"/>
      <c r="C6" s="2"/>
      <c r="D6" t="str">
        <f t="shared" ref="D6:D11" si="3">IF(ISBLANK(B6),"",B6+C6)</f>
        <v/>
      </c>
      <c r="E6" s="2"/>
      <c r="F6" s="2"/>
      <c r="G6" s="1" t="str">
        <f t="shared" si="0"/>
        <v/>
      </c>
      <c r="H6" s="1" t="str">
        <f t="shared" ref="H6:H26" si="4">IF(ISBLANK(C6),"",F6/C6)</f>
        <v/>
      </c>
      <c r="I6" s="1" t="str">
        <f t="shared" si="1"/>
        <v/>
      </c>
      <c r="J6" s="1" t="str">
        <f t="shared" si="1"/>
        <v/>
      </c>
    </row>
    <row r="7" spans="1:10" x14ac:dyDescent="0.25">
      <c r="A7">
        <f t="shared" si="2"/>
        <v>6</v>
      </c>
      <c r="B7" s="2"/>
      <c r="C7" s="2"/>
      <c r="D7" t="str">
        <f t="shared" si="3"/>
        <v/>
      </c>
      <c r="E7" s="2"/>
      <c r="F7" s="2"/>
      <c r="G7" s="1" t="str">
        <f t="shared" si="0"/>
        <v/>
      </c>
      <c r="H7" s="1" t="str">
        <f t="shared" si="4"/>
        <v/>
      </c>
      <c r="I7" s="1" t="str">
        <f t="shared" si="1"/>
        <v/>
      </c>
      <c r="J7" s="1" t="str">
        <f t="shared" si="1"/>
        <v/>
      </c>
    </row>
    <row r="8" spans="1:10" x14ac:dyDescent="0.25">
      <c r="A8">
        <f t="shared" si="2"/>
        <v>7</v>
      </c>
      <c r="B8" s="2"/>
      <c r="C8" s="2"/>
      <c r="D8" t="str">
        <f t="shared" si="3"/>
        <v/>
      </c>
      <c r="E8" s="2"/>
      <c r="F8" s="2"/>
      <c r="G8" s="1" t="str">
        <f t="shared" si="0"/>
        <v/>
      </c>
      <c r="H8" s="1" t="str">
        <f t="shared" si="4"/>
        <v/>
      </c>
      <c r="I8" s="1" t="str">
        <f t="shared" si="1"/>
        <v/>
      </c>
      <c r="J8" s="1" t="str">
        <f t="shared" si="1"/>
        <v/>
      </c>
    </row>
    <row r="9" spans="1:10" x14ac:dyDescent="0.25">
      <c r="A9">
        <f t="shared" si="2"/>
        <v>8</v>
      </c>
      <c r="B9" s="2"/>
      <c r="C9" s="2"/>
      <c r="D9" t="str">
        <f t="shared" si="3"/>
        <v/>
      </c>
      <c r="E9" s="2"/>
      <c r="F9" s="2"/>
      <c r="G9" s="1" t="str">
        <f t="shared" si="0"/>
        <v/>
      </c>
      <c r="H9" s="1" t="str">
        <f t="shared" si="4"/>
        <v/>
      </c>
      <c r="I9" s="1" t="str">
        <f t="shared" si="1"/>
        <v/>
      </c>
      <c r="J9" s="1" t="str">
        <f t="shared" si="1"/>
        <v/>
      </c>
    </row>
    <row r="10" spans="1:10" x14ac:dyDescent="0.25">
      <c r="A10">
        <f t="shared" si="2"/>
        <v>9</v>
      </c>
      <c r="B10" s="2"/>
      <c r="C10" s="2"/>
      <c r="D10" t="str">
        <f t="shared" si="3"/>
        <v/>
      </c>
      <c r="E10" s="2"/>
      <c r="F10" s="2"/>
      <c r="G10" s="1" t="str">
        <f t="shared" si="0"/>
        <v/>
      </c>
      <c r="H10" s="1" t="str">
        <f t="shared" si="4"/>
        <v/>
      </c>
      <c r="I10" s="1" t="str">
        <f t="shared" si="1"/>
        <v/>
      </c>
      <c r="J10" s="1" t="str">
        <f t="shared" si="1"/>
        <v/>
      </c>
    </row>
    <row r="11" spans="1:10" x14ac:dyDescent="0.25">
      <c r="A11">
        <f t="shared" si="2"/>
        <v>10</v>
      </c>
      <c r="B11" s="2"/>
      <c r="C11" s="2"/>
      <c r="D11" t="str">
        <f t="shared" si="3"/>
        <v/>
      </c>
      <c r="E11" s="2"/>
      <c r="F11" s="2"/>
      <c r="G11" s="1" t="str">
        <f t="shared" si="0"/>
        <v/>
      </c>
      <c r="H11" s="1" t="str">
        <f t="shared" si="4"/>
        <v/>
      </c>
      <c r="I11" s="1" t="str">
        <f t="shared" si="1"/>
        <v/>
      </c>
      <c r="J11" s="1" t="str">
        <f t="shared" si="1"/>
        <v/>
      </c>
    </row>
    <row r="12" spans="1:10" x14ac:dyDescent="0.25">
      <c r="A12">
        <f t="shared" si="2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4"/>
        <v/>
      </c>
      <c r="I12" s="1" t="str">
        <f t="shared" si="1"/>
        <v/>
      </c>
      <c r="J12" s="1" t="str">
        <f t="shared" si="1"/>
        <v/>
      </c>
    </row>
    <row r="13" spans="1:10" x14ac:dyDescent="0.25">
      <c r="A13">
        <f t="shared" si="2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5">IF(D13="","",E13/D13)</f>
        <v/>
      </c>
      <c r="H13" s="1" t="str">
        <f t="shared" si="4"/>
        <v/>
      </c>
      <c r="I13" s="1" t="str">
        <f t="shared" si="1"/>
        <v/>
      </c>
      <c r="J13" s="1" t="str">
        <f t="shared" si="1"/>
        <v/>
      </c>
    </row>
    <row r="14" spans="1:10" x14ac:dyDescent="0.25">
      <c r="A14">
        <f t="shared" si="2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5"/>
        <v/>
      </c>
      <c r="H14" s="1" t="str">
        <f t="shared" si="4"/>
        <v/>
      </c>
      <c r="I14" s="1" t="str">
        <f t="shared" si="1"/>
        <v/>
      </c>
      <c r="J14" s="1" t="str">
        <f t="shared" si="1"/>
        <v/>
      </c>
    </row>
    <row r="15" spans="1:10" x14ac:dyDescent="0.25">
      <c r="A15">
        <f t="shared" si="2"/>
        <v>14</v>
      </c>
      <c r="B15" s="2"/>
      <c r="C15" s="2"/>
      <c r="D15" t="str">
        <f t="shared" ref="D15:D26" si="6">IF(ISBLANK(B15),"",B15+C15)</f>
        <v/>
      </c>
      <c r="E15" s="2"/>
      <c r="F15" s="2"/>
      <c r="G15" s="1" t="str">
        <f t="shared" si="5"/>
        <v/>
      </c>
      <c r="H15" s="1" t="str">
        <f t="shared" si="4"/>
        <v/>
      </c>
      <c r="I15" s="1" t="str">
        <f t="shared" si="1"/>
        <v/>
      </c>
      <c r="J15" s="1" t="str">
        <f t="shared" si="1"/>
        <v/>
      </c>
    </row>
    <row r="16" spans="1:10" x14ac:dyDescent="0.25">
      <c r="A16">
        <f t="shared" si="2"/>
        <v>15</v>
      </c>
      <c r="B16" s="2"/>
      <c r="C16" s="2"/>
      <c r="D16" t="str">
        <f t="shared" si="6"/>
        <v/>
      </c>
      <c r="E16" s="2"/>
      <c r="F16" s="2"/>
      <c r="G16" s="1" t="str">
        <f t="shared" si="5"/>
        <v/>
      </c>
      <c r="H16" s="1" t="str">
        <f t="shared" si="4"/>
        <v/>
      </c>
      <c r="I16" s="1" t="str">
        <f t="shared" si="1"/>
        <v/>
      </c>
      <c r="J16" s="1" t="str">
        <f t="shared" si="1"/>
        <v/>
      </c>
    </row>
    <row r="17" spans="1:10" x14ac:dyDescent="0.25">
      <c r="A17">
        <f t="shared" si="2"/>
        <v>16</v>
      </c>
      <c r="B17" s="2"/>
      <c r="C17" s="2"/>
      <c r="D17" t="str">
        <f t="shared" si="6"/>
        <v/>
      </c>
      <c r="E17" s="2"/>
      <c r="F17" s="2"/>
      <c r="G17" s="1" t="str">
        <f t="shared" si="5"/>
        <v/>
      </c>
      <c r="H17" s="1" t="str">
        <f t="shared" si="4"/>
        <v/>
      </c>
      <c r="I17" s="1" t="str">
        <f t="shared" si="1"/>
        <v/>
      </c>
      <c r="J17" s="1" t="str">
        <f t="shared" si="1"/>
        <v/>
      </c>
    </row>
    <row r="18" spans="1:10" x14ac:dyDescent="0.25">
      <c r="A18">
        <f t="shared" si="2"/>
        <v>17</v>
      </c>
      <c r="B18" s="2"/>
      <c r="C18" s="2"/>
      <c r="D18" t="str">
        <f t="shared" si="6"/>
        <v/>
      </c>
      <c r="E18" s="2"/>
      <c r="F18" s="2"/>
      <c r="G18" s="1" t="str">
        <f t="shared" si="5"/>
        <v/>
      </c>
      <c r="H18" s="1" t="str">
        <f t="shared" si="4"/>
        <v/>
      </c>
      <c r="I18" s="1" t="str">
        <f t="shared" si="1"/>
        <v/>
      </c>
      <c r="J18" s="1" t="str">
        <f t="shared" si="1"/>
        <v/>
      </c>
    </row>
    <row r="19" spans="1:10" x14ac:dyDescent="0.25">
      <c r="A19">
        <f t="shared" si="2"/>
        <v>18</v>
      </c>
      <c r="B19" s="2"/>
      <c r="C19" s="2"/>
      <c r="D19" t="str">
        <f t="shared" si="6"/>
        <v/>
      </c>
      <c r="E19" s="2"/>
      <c r="F19" s="2"/>
      <c r="G19" s="1" t="str">
        <f t="shared" si="5"/>
        <v/>
      </c>
      <c r="H19" s="1" t="str">
        <f t="shared" si="4"/>
        <v/>
      </c>
      <c r="I19" s="1" t="str">
        <f t="shared" si="1"/>
        <v/>
      </c>
      <c r="J19" s="1" t="str">
        <f t="shared" si="1"/>
        <v/>
      </c>
    </row>
    <row r="20" spans="1:10" x14ac:dyDescent="0.25">
      <c r="A20">
        <f t="shared" si="2"/>
        <v>19</v>
      </c>
      <c r="B20" s="2"/>
      <c r="C20" s="2"/>
      <c r="D20" t="str">
        <f t="shared" si="6"/>
        <v/>
      </c>
      <c r="E20" s="2"/>
      <c r="F20" s="2"/>
      <c r="G20" s="1" t="str">
        <f t="shared" si="5"/>
        <v/>
      </c>
      <c r="H20" s="1" t="str">
        <f t="shared" si="4"/>
        <v/>
      </c>
      <c r="I20" s="1" t="str">
        <f t="shared" si="1"/>
        <v/>
      </c>
      <c r="J20" s="1" t="str">
        <f t="shared" si="1"/>
        <v/>
      </c>
    </row>
    <row r="21" spans="1:10" x14ac:dyDescent="0.25">
      <c r="A21">
        <f t="shared" si="2"/>
        <v>20</v>
      </c>
      <c r="B21" s="2"/>
      <c r="C21" s="2"/>
      <c r="D21" t="str">
        <f t="shared" si="6"/>
        <v/>
      </c>
      <c r="E21" s="2"/>
      <c r="F21" s="2"/>
      <c r="G21" s="1" t="str">
        <f t="shared" si="5"/>
        <v/>
      </c>
      <c r="H21" s="1" t="str">
        <f t="shared" si="4"/>
        <v/>
      </c>
      <c r="I21" s="1" t="str">
        <f t="shared" si="1"/>
        <v/>
      </c>
      <c r="J21" s="1" t="str">
        <f t="shared" si="1"/>
        <v/>
      </c>
    </row>
    <row r="22" spans="1:10" x14ac:dyDescent="0.25">
      <c r="A22">
        <f t="shared" si="2"/>
        <v>21</v>
      </c>
      <c r="B22" s="2"/>
      <c r="C22" s="2"/>
      <c r="D22" t="str">
        <f t="shared" si="6"/>
        <v/>
      </c>
      <c r="E22" s="2"/>
      <c r="F22" s="2"/>
      <c r="G22" s="1" t="str">
        <f t="shared" si="5"/>
        <v/>
      </c>
      <c r="H22" s="1" t="str">
        <f t="shared" si="4"/>
        <v/>
      </c>
      <c r="I22" s="1" t="str">
        <f t="shared" si="1"/>
        <v/>
      </c>
      <c r="J22" s="1" t="str">
        <f t="shared" si="1"/>
        <v/>
      </c>
    </row>
    <row r="23" spans="1:10" x14ac:dyDescent="0.25">
      <c r="A23">
        <f t="shared" si="2"/>
        <v>22</v>
      </c>
      <c r="B23" s="2"/>
      <c r="C23" s="2"/>
      <c r="D23" t="str">
        <f t="shared" si="6"/>
        <v/>
      </c>
      <c r="E23" s="2"/>
      <c r="F23" s="2"/>
      <c r="G23" s="1" t="str">
        <f t="shared" si="5"/>
        <v/>
      </c>
      <c r="H23" s="1" t="str">
        <f t="shared" si="4"/>
        <v/>
      </c>
      <c r="I23" s="1" t="str">
        <f t="shared" si="1"/>
        <v/>
      </c>
      <c r="J23" s="1" t="str">
        <f t="shared" si="1"/>
        <v/>
      </c>
    </row>
    <row r="24" spans="1:10" x14ac:dyDescent="0.25">
      <c r="A24">
        <f t="shared" si="2"/>
        <v>23</v>
      </c>
      <c r="B24" s="2"/>
      <c r="C24" s="2"/>
      <c r="D24" t="str">
        <f t="shared" si="6"/>
        <v/>
      </c>
      <c r="E24" s="2"/>
      <c r="F24" s="2"/>
      <c r="G24" s="1" t="str">
        <f t="shared" si="5"/>
        <v/>
      </c>
      <c r="H24" s="1" t="str">
        <f t="shared" si="4"/>
        <v/>
      </c>
      <c r="I24" s="1" t="str">
        <f t="shared" si="1"/>
        <v/>
      </c>
      <c r="J24" s="1" t="str">
        <f t="shared" si="1"/>
        <v/>
      </c>
    </row>
    <row r="25" spans="1:10" x14ac:dyDescent="0.25">
      <c r="A25">
        <f t="shared" si="2"/>
        <v>24</v>
      </c>
      <c r="B25" s="2"/>
      <c r="C25" s="2"/>
      <c r="D25" t="str">
        <f t="shared" si="6"/>
        <v/>
      </c>
      <c r="E25" s="2"/>
      <c r="F25" s="2"/>
      <c r="G25" s="1" t="str">
        <f t="shared" si="5"/>
        <v/>
      </c>
      <c r="H25" s="1" t="str">
        <f t="shared" si="4"/>
        <v/>
      </c>
      <c r="I25" s="1" t="str">
        <f t="shared" si="1"/>
        <v/>
      </c>
      <c r="J25" s="1" t="str">
        <f t="shared" si="1"/>
        <v/>
      </c>
    </row>
    <row r="26" spans="1:10" x14ac:dyDescent="0.25">
      <c r="A26">
        <f t="shared" si="2"/>
        <v>25</v>
      </c>
      <c r="B26" s="2"/>
      <c r="C26" s="2"/>
      <c r="D26" t="str">
        <f t="shared" si="6"/>
        <v/>
      </c>
      <c r="E26" s="2"/>
      <c r="F26" s="2"/>
      <c r="G26" s="1" t="str">
        <f t="shared" si="5"/>
        <v/>
      </c>
      <c r="H26" s="1" t="str">
        <f t="shared" si="4"/>
        <v/>
      </c>
      <c r="I26" s="1" t="str">
        <f t="shared" si="1"/>
        <v/>
      </c>
      <c r="J26" s="1" t="str">
        <f t="shared" si="1"/>
        <v/>
      </c>
    </row>
  </sheetData>
  <sheetProtection sheet="1" objects="1" scenarios="1" selectLockedCells="1"/>
  <conditionalFormatting sqref="G1:H26">
    <cfRule type="cellIs" dxfId="2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6" sqref="B26"/>
    </sheetView>
  </sheetViews>
  <sheetFormatPr defaultRowHeight="15" x14ac:dyDescent="0.25"/>
  <cols>
    <col min="7" max="8" width="8.8554687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 s="2">
        <v>169128</v>
      </c>
      <c r="C2" s="2">
        <v>13772</v>
      </c>
      <c r="D2">
        <f>IF(ISBLANK(B2),"",B2+C2)</f>
        <v>182900</v>
      </c>
      <c r="E2" s="3">
        <v>31658</v>
      </c>
      <c r="F2" s="3">
        <v>30041</v>
      </c>
      <c r="G2" s="1">
        <f t="shared" ref="G2:G11" si="0">IF(D2="","",E2/D2)</f>
        <v>0.1730891197375615</v>
      </c>
      <c r="H2" s="1">
        <f>IF(ISBLANK(C2),"",F2/C2)</f>
        <v>2.1813099041533546</v>
      </c>
      <c r="I2" s="1">
        <f>IF(ISBLANK(E2),"",E2/$D$2)</f>
        <v>0.1730891197375615</v>
      </c>
      <c r="J2" s="1">
        <f>IF(ISBLANK(F2),"",F2/$D$2)</f>
        <v>0.16424822307271733</v>
      </c>
    </row>
    <row r="3" spans="1:10" x14ac:dyDescent="0.25">
      <c r="A3">
        <f>A2+1</f>
        <v>2</v>
      </c>
      <c r="B3" s="2">
        <v>142046</v>
      </c>
      <c r="C3" s="2">
        <v>5136</v>
      </c>
      <c r="D3">
        <f>IF(ISBLANK(B3),"",B3+C3)</f>
        <v>147182</v>
      </c>
      <c r="E3" s="3">
        <v>38807</v>
      </c>
      <c r="F3" s="3">
        <v>36842</v>
      </c>
      <c r="G3" s="1">
        <f t="shared" si="0"/>
        <v>0.26366675272791512</v>
      </c>
      <c r="H3" s="1">
        <f>IF(ISBLANK(C3),"",F3/C3)</f>
        <v>7.1732866043613708</v>
      </c>
      <c r="I3" s="1">
        <f t="shared" ref="I3:J26" si="1">IF(ISBLANK(E3),"",E3/$D$2)</f>
        <v>0.21217605248769819</v>
      </c>
      <c r="J3" s="1">
        <f t="shared" si="1"/>
        <v>0.20143247676325862</v>
      </c>
    </row>
    <row r="4" spans="1:10" x14ac:dyDescent="0.25">
      <c r="A4">
        <f t="shared" ref="A4:A26" si="2">A3+1</f>
        <v>3</v>
      </c>
      <c r="B4" s="2">
        <v>118077</v>
      </c>
      <c r="C4" s="2">
        <v>4423</v>
      </c>
      <c r="D4">
        <f>IF(ISBLANK(B4),"",B4+C4)</f>
        <v>122500</v>
      </c>
      <c r="E4" s="3">
        <v>30975</v>
      </c>
      <c r="F4" s="3">
        <v>29140</v>
      </c>
      <c r="G4" s="1">
        <f t="shared" si="0"/>
        <v>0.25285714285714284</v>
      </c>
      <c r="H4" s="1">
        <f>IF(ISBLANK(C4),"",F4/C4)</f>
        <v>6.5882884919737732</v>
      </c>
      <c r="I4" s="1">
        <f t="shared" si="1"/>
        <v>0.16935483870967741</v>
      </c>
      <c r="J4" s="1">
        <f t="shared" si="1"/>
        <v>0.15932203389830507</v>
      </c>
    </row>
    <row r="5" spans="1:10" x14ac:dyDescent="0.25">
      <c r="A5">
        <f t="shared" si="2"/>
        <v>4</v>
      </c>
      <c r="B5" s="2">
        <v>96554</v>
      </c>
      <c r="C5" s="2">
        <v>13043</v>
      </c>
      <c r="D5">
        <f>IF(ISBLANK(B5),"",B5+C5)</f>
        <v>109597</v>
      </c>
      <c r="E5" s="3">
        <v>29517</v>
      </c>
      <c r="F5" s="3">
        <v>23304</v>
      </c>
      <c r="G5" s="1">
        <f t="shared" si="0"/>
        <v>0.26932306541237444</v>
      </c>
      <c r="H5" s="1">
        <f>IF(ISBLANK(C5),"",F5/C5)</f>
        <v>1.7867055125354596</v>
      </c>
      <c r="I5" s="1">
        <f t="shared" si="1"/>
        <v>0.16138326954620011</v>
      </c>
      <c r="J5" s="1">
        <f t="shared" si="1"/>
        <v>0.12741388737014761</v>
      </c>
    </row>
    <row r="6" spans="1:10" x14ac:dyDescent="0.25">
      <c r="A6">
        <f t="shared" si="2"/>
        <v>5</v>
      </c>
      <c r="B6" s="2">
        <v>91906</v>
      </c>
      <c r="C6" s="2">
        <v>2213</v>
      </c>
      <c r="D6">
        <f t="shared" ref="D6:D11" si="3">IF(ISBLANK(B6),"",B6+C6)</f>
        <v>94119</v>
      </c>
      <c r="E6" s="3">
        <v>24539</v>
      </c>
      <c r="F6" s="3">
        <v>23587</v>
      </c>
      <c r="G6" s="1">
        <f t="shared" si="0"/>
        <v>0.26072312710504786</v>
      </c>
      <c r="H6" s="1">
        <f t="shared" ref="H6:H26" si="4">IF(ISBLANK(C6),"",F6/C6)</f>
        <v>10.65838228648893</v>
      </c>
      <c r="I6" s="1">
        <f t="shared" si="1"/>
        <v>0.1341662110442865</v>
      </c>
      <c r="J6" s="1">
        <f t="shared" si="1"/>
        <v>0.12896118097320941</v>
      </c>
    </row>
    <row r="7" spans="1:10" x14ac:dyDescent="0.25">
      <c r="A7">
        <f t="shared" si="2"/>
        <v>6</v>
      </c>
      <c r="B7" s="2">
        <v>86154</v>
      </c>
      <c r="C7" s="2">
        <v>3014</v>
      </c>
      <c r="D7">
        <f t="shared" si="3"/>
        <v>89168</v>
      </c>
      <c r="E7" s="3">
        <v>22633</v>
      </c>
      <c r="F7" s="3">
        <v>20811</v>
      </c>
      <c r="G7" s="1">
        <f t="shared" si="0"/>
        <v>0.25382424188049524</v>
      </c>
      <c r="H7" s="1">
        <f t="shared" si="4"/>
        <v>6.9047777040477767</v>
      </c>
      <c r="I7" s="1">
        <f t="shared" si="1"/>
        <v>0.1237452159650082</v>
      </c>
      <c r="J7" s="1">
        <f t="shared" si="1"/>
        <v>0.1137834882449426</v>
      </c>
    </row>
    <row r="8" spans="1:10" x14ac:dyDescent="0.25">
      <c r="A8">
        <f t="shared" si="2"/>
        <v>7</v>
      </c>
      <c r="B8" s="2">
        <v>66126</v>
      </c>
      <c r="C8" s="2">
        <v>5524</v>
      </c>
      <c r="D8">
        <f t="shared" si="3"/>
        <v>71650</v>
      </c>
      <c r="E8" s="3">
        <v>20084</v>
      </c>
      <c r="F8" s="3">
        <v>16353</v>
      </c>
      <c r="G8" s="1">
        <f t="shared" si="0"/>
        <v>0.28030704815073271</v>
      </c>
      <c r="H8" s="1">
        <f t="shared" si="4"/>
        <v>2.9603548153511947</v>
      </c>
      <c r="I8" s="1">
        <f t="shared" si="1"/>
        <v>0.10980863860032805</v>
      </c>
      <c r="J8" s="1">
        <f t="shared" si="1"/>
        <v>8.9409513395297971E-2</v>
      </c>
    </row>
    <row r="9" spans="1:10" x14ac:dyDescent="0.25">
      <c r="A9">
        <f t="shared" si="2"/>
        <v>8</v>
      </c>
      <c r="B9" s="2">
        <v>65658</v>
      </c>
      <c r="C9" s="2">
        <v>6669</v>
      </c>
      <c r="D9">
        <f t="shared" si="3"/>
        <v>72327</v>
      </c>
      <c r="E9" s="3">
        <v>16894</v>
      </c>
      <c r="F9" s="3">
        <v>14478</v>
      </c>
      <c r="G9" s="1">
        <f t="shared" si="0"/>
        <v>0.23357805522142491</v>
      </c>
      <c r="H9" s="1">
        <f t="shared" si="4"/>
        <v>2.1709401709401708</v>
      </c>
      <c r="I9" s="1">
        <f t="shared" si="1"/>
        <v>9.2367413887370145E-2</v>
      </c>
      <c r="J9" s="1">
        <f t="shared" si="1"/>
        <v>7.9158009841443416E-2</v>
      </c>
    </row>
    <row r="10" spans="1:10" x14ac:dyDescent="0.25">
      <c r="A10">
        <f t="shared" si="2"/>
        <v>9</v>
      </c>
      <c r="B10" s="2">
        <v>64298</v>
      </c>
      <c r="C10" s="2">
        <v>1680</v>
      </c>
      <c r="D10">
        <f t="shared" si="3"/>
        <v>65978</v>
      </c>
      <c r="E10" s="3">
        <v>18077</v>
      </c>
      <c r="F10" s="3">
        <v>16758</v>
      </c>
      <c r="G10" s="1">
        <f t="shared" si="0"/>
        <v>0.27398526781654492</v>
      </c>
      <c r="H10" s="1">
        <f t="shared" si="4"/>
        <v>9.9749999999999996</v>
      </c>
      <c r="I10" s="1">
        <f t="shared" si="1"/>
        <v>9.8835429196282118E-2</v>
      </c>
      <c r="J10" s="1">
        <f t="shared" si="1"/>
        <v>9.1623838162930557E-2</v>
      </c>
    </row>
    <row r="11" spans="1:10" x14ac:dyDescent="0.25">
      <c r="A11">
        <f t="shared" si="2"/>
        <v>10</v>
      </c>
      <c r="B11" s="2">
        <v>50722</v>
      </c>
      <c r="C11" s="2">
        <v>11617</v>
      </c>
      <c r="D11">
        <f t="shared" si="3"/>
        <v>62339</v>
      </c>
      <c r="E11" s="3">
        <v>15317</v>
      </c>
      <c r="F11" s="3">
        <v>10581</v>
      </c>
      <c r="G11" s="1">
        <f t="shared" si="0"/>
        <v>0.24570493591491682</v>
      </c>
      <c r="H11" s="1">
        <f t="shared" si="4"/>
        <v>0.91082034948781954</v>
      </c>
      <c r="I11" s="1">
        <f t="shared" si="1"/>
        <v>8.3745215965008196E-2</v>
      </c>
      <c r="J11" s="1">
        <f t="shared" si="1"/>
        <v>5.7851284855112081E-2</v>
      </c>
    </row>
    <row r="12" spans="1:10" x14ac:dyDescent="0.25">
      <c r="A12">
        <f t="shared" si="2"/>
        <v>11</v>
      </c>
      <c r="B12" s="2">
        <v>46228</v>
      </c>
      <c r="C12" s="2">
        <v>5091</v>
      </c>
      <c r="D12">
        <f>IF(ISBLANK(B12),"",B12+C12)</f>
        <v>51319</v>
      </c>
      <c r="E12" s="3">
        <v>13062</v>
      </c>
      <c r="F12" s="3">
        <v>15200</v>
      </c>
      <c r="G12" s="1">
        <f>IF(D12="","",E12/D12)</f>
        <v>0.2545256142949005</v>
      </c>
      <c r="H12" s="1">
        <f t="shared" si="4"/>
        <v>2.9856609703398154</v>
      </c>
      <c r="I12" s="1">
        <f t="shared" si="1"/>
        <v>7.141607435757244E-2</v>
      </c>
      <c r="J12" s="1">
        <f t="shared" si="1"/>
        <v>8.3105522143247679E-2</v>
      </c>
    </row>
    <row r="13" spans="1:10" x14ac:dyDescent="0.25">
      <c r="A13">
        <f t="shared" si="2"/>
        <v>12</v>
      </c>
      <c r="B13" s="2">
        <v>45197</v>
      </c>
      <c r="C13" s="2">
        <v>3770</v>
      </c>
      <c r="D13">
        <f>IF(ISBLANK(B13),"",B13+C13)</f>
        <v>48967</v>
      </c>
      <c r="E13" s="3">
        <v>13500</v>
      </c>
      <c r="F13" s="3">
        <v>12216</v>
      </c>
      <c r="G13" s="1">
        <f t="shared" ref="G13:G26" si="5">IF(D13="","",E13/D13)</f>
        <v>0.27569587681499785</v>
      </c>
      <c r="H13" s="1">
        <f t="shared" si="4"/>
        <v>3.2403183023872679</v>
      </c>
      <c r="I13" s="1">
        <f t="shared" si="1"/>
        <v>7.3810825587752871E-2</v>
      </c>
      <c r="J13" s="1">
        <f t="shared" si="1"/>
        <v>6.6790595954073259E-2</v>
      </c>
    </row>
    <row r="14" spans="1:10" x14ac:dyDescent="0.25">
      <c r="A14">
        <f t="shared" si="2"/>
        <v>13</v>
      </c>
      <c r="B14" s="2">
        <v>36351</v>
      </c>
      <c r="C14" s="2">
        <v>10829</v>
      </c>
      <c r="D14">
        <f>IF(ISBLANK(B14),"",B14+C14)</f>
        <v>47180</v>
      </c>
      <c r="E14" s="3">
        <v>14856</v>
      </c>
      <c r="F14" s="3">
        <v>8906</v>
      </c>
      <c r="G14" s="1">
        <f t="shared" si="5"/>
        <v>0.31487918609580329</v>
      </c>
      <c r="H14" s="1">
        <f t="shared" si="4"/>
        <v>0.82242127620278882</v>
      </c>
      <c r="I14" s="1">
        <f t="shared" si="1"/>
        <v>8.1224712957900486E-2</v>
      </c>
      <c r="J14" s="1">
        <f t="shared" si="1"/>
        <v>4.8693275013668672E-2</v>
      </c>
    </row>
    <row r="15" spans="1:10" x14ac:dyDescent="0.25">
      <c r="A15">
        <f t="shared" si="2"/>
        <v>14</v>
      </c>
      <c r="B15" s="2">
        <v>36135</v>
      </c>
      <c r="C15" s="2">
        <v>2009</v>
      </c>
      <c r="D15">
        <f t="shared" ref="D15:D26" si="6">IF(ISBLANK(B15),"",B15+C15)</f>
        <v>38144</v>
      </c>
      <c r="E15" s="3">
        <v>11531</v>
      </c>
      <c r="F15" s="3">
        <v>12495</v>
      </c>
      <c r="G15" s="1">
        <f t="shared" si="5"/>
        <v>0.30230180369127518</v>
      </c>
      <c r="H15" s="1">
        <f t="shared" si="4"/>
        <v>6.2195121951219514</v>
      </c>
      <c r="I15" s="1">
        <f t="shared" si="1"/>
        <v>6.3045379989065065E-2</v>
      </c>
      <c r="J15" s="1">
        <f t="shared" si="1"/>
        <v>6.8316019682886822E-2</v>
      </c>
    </row>
    <row r="16" spans="1:10" x14ac:dyDescent="0.25">
      <c r="A16">
        <f t="shared" si="2"/>
        <v>15</v>
      </c>
      <c r="B16" s="2">
        <v>35217</v>
      </c>
      <c r="C16" s="2">
        <v>4176</v>
      </c>
      <c r="D16">
        <f t="shared" si="6"/>
        <v>39393</v>
      </c>
      <c r="E16" s="3">
        <v>9980</v>
      </c>
      <c r="F16" s="3">
        <v>8427</v>
      </c>
      <c r="G16" s="1">
        <f t="shared" si="5"/>
        <v>0.25334450283045212</v>
      </c>
      <c r="H16" s="1">
        <f t="shared" si="4"/>
        <v>2.0179597701149423</v>
      </c>
      <c r="I16" s="1">
        <f t="shared" si="1"/>
        <v>5.4565336249316566E-2</v>
      </c>
      <c r="J16" s="1">
        <f t="shared" si="1"/>
        <v>4.6074357572443957E-2</v>
      </c>
    </row>
    <row r="17" spans="1:10" x14ac:dyDescent="0.25">
      <c r="A17">
        <f t="shared" si="2"/>
        <v>16</v>
      </c>
      <c r="B17" s="2">
        <v>31095</v>
      </c>
      <c r="C17" s="2">
        <v>4312</v>
      </c>
      <c r="D17">
        <f t="shared" si="6"/>
        <v>35407</v>
      </c>
      <c r="E17" s="3">
        <v>10085</v>
      </c>
      <c r="F17" s="3">
        <v>11680</v>
      </c>
      <c r="G17" s="1">
        <f t="shared" si="5"/>
        <v>0.28483068319823762</v>
      </c>
      <c r="H17" s="1">
        <f t="shared" si="4"/>
        <v>2.7087198515769946</v>
      </c>
      <c r="I17" s="1">
        <f t="shared" si="1"/>
        <v>5.5139420448332421E-2</v>
      </c>
      <c r="J17" s="1">
        <f t="shared" si="1"/>
        <v>6.3860032804811367E-2</v>
      </c>
    </row>
    <row r="18" spans="1:10" x14ac:dyDescent="0.25">
      <c r="A18">
        <f t="shared" si="2"/>
        <v>17</v>
      </c>
      <c r="B18" s="2">
        <v>27599</v>
      </c>
      <c r="C18" s="2">
        <v>797</v>
      </c>
      <c r="D18">
        <f t="shared" si="6"/>
        <v>28396</v>
      </c>
      <c r="E18" s="3">
        <v>12119</v>
      </c>
      <c r="F18" s="3">
        <v>12368</v>
      </c>
      <c r="G18" s="1">
        <f t="shared" si="5"/>
        <v>0.42678546274123114</v>
      </c>
      <c r="H18" s="1">
        <f t="shared" si="4"/>
        <v>15.518193224592221</v>
      </c>
      <c r="I18" s="1">
        <f t="shared" si="1"/>
        <v>6.6260251503553858E-2</v>
      </c>
      <c r="J18" s="1">
        <f t="shared" si="1"/>
        <v>6.762165117550574E-2</v>
      </c>
    </row>
    <row r="19" spans="1:10" x14ac:dyDescent="0.25">
      <c r="A19">
        <f t="shared" si="2"/>
        <v>18</v>
      </c>
      <c r="B19" s="2">
        <v>26735</v>
      </c>
      <c r="C19" s="2">
        <v>1878</v>
      </c>
      <c r="D19">
        <f t="shared" si="6"/>
        <v>28613</v>
      </c>
      <c r="E19" s="3">
        <v>11520</v>
      </c>
      <c r="F19" s="3">
        <v>15334</v>
      </c>
      <c r="G19" s="1">
        <f t="shared" si="5"/>
        <v>0.402614196344319</v>
      </c>
      <c r="H19" s="1">
        <f t="shared" si="4"/>
        <v>8.165069222577209</v>
      </c>
      <c r="I19" s="1">
        <f t="shared" si="1"/>
        <v>6.2985237834882454E-2</v>
      </c>
      <c r="J19" s="1">
        <f t="shared" si="1"/>
        <v>8.3838162930563148E-2</v>
      </c>
    </row>
    <row r="20" spans="1:10" x14ac:dyDescent="0.25">
      <c r="A20">
        <f t="shared" si="2"/>
        <v>19</v>
      </c>
      <c r="B20" s="2">
        <v>19619</v>
      </c>
      <c r="C20" s="2">
        <v>3514</v>
      </c>
      <c r="D20">
        <f t="shared" si="6"/>
        <v>23133</v>
      </c>
      <c r="E20" s="3">
        <v>21105</v>
      </c>
      <c r="F20" s="3">
        <v>18177</v>
      </c>
      <c r="G20" s="1">
        <f t="shared" si="5"/>
        <v>0.91233303073531324</v>
      </c>
      <c r="H20" s="1">
        <f t="shared" si="4"/>
        <v>5.1727376209447922</v>
      </c>
      <c r="I20" s="1">
        <f t="shared" si="1"/>
        <v>0.11539092400218699</v>
      </c>
      <c r="J20" s="1">
        <f t="shared" si="1"/>
        <v>9.9382176052487697E-2</v>
      </c>
    </row>
    <row r="21" spans="1:10" x14ac:dyDescent="0.25">
      <c r="A21">
        <f t="shared" si="2"/>
        <v>20</v>
      </c>
      <c r="B21" s="2">
        <v>18140</v>
      </c>
      <c r="C21" s="2">
        <v>237</v>
      </c>
      <c r="D21">
        <f t="shared" si="6"/>
        <v>18377</v>
      </c>
      <c r="E21" s="3">
        <v>18409</v>
      </c>
      <c r="F21" s="3">
        <v>15071</v>
      </c>
      <c r="G21" s="1">
        <f t="shared" si="5"/>
        <v>1.0017413070686183</v>
      </c>
      <c r="H21" s="1">
        <f t="shared" si="4"/>
        <v>63.59071729957806</v>
      </c>
      <c r="I21" s="1">
        <f t="shared" si="1"/>
        <v>0.10065062875888464</v>
      </c>
      <c r="J21" s="1">
        <f t="shared" si="1"/>
        <v>8.2400218698742478E-2</v>
      </c>
    </row>
    <row r="22" spans="1:10" x14ac:dyDescent="0.25">
      <c r="A22">
        <f t="shared" si="2"/>
        <v>21</v>
      </c>
      <c r="B22" s="2">
        <v>17539</v>
      </c>
      <c r="C22" s="2">
        <v>3256</v>
      </c>
      <c r="D22">
        <f t="shared" si="6"/>
        <v>20795</v>
      </c>
      <c r="E22" s="3">
        <v>7417</v>
      </c>
      <c r="F22" s="3">
        <v>7207</v>
      </c>
      <c r="G22" s="1">
        <f t="shared" si="5"/>
        <v>0.35667227698966097</v>
      </c>
      <c r="H22" s="1">
        <f t="shared" si="4"/>
        <v>2.2134520884520885</v>
      </c>
      <c r="I22" s="1">
        <f t="shared" si="1"/>
        <v>4.0552214324767633E-2</v>
      </c>
      <c r="J22" s="1">
        <f t="shared" si="1"/>
        <v>3.9404045926735923E-2</v>
      </c>
    </row>
    <row r="23" spans="1:10" x14ac:dyDescent="0.25">
      <c r="A23">
        <f t="shared" si="2"/>
        <v>22</v>
      </c>
      <c r="B23" s="2">
        <v>16194</v>
      </c>
      <c r="C23" s="2">
        <v>967</v>
      </c>
      <c r="D23">
        <f t="shared" si="6"/>
        <v>17161</v>
      </c>
      <c r="E23" s="3">
        <v>6542</v>
      </c>
      <c r="F23" s="3">
        <v>7262</v>
      </c>
      <c r="G23" s="1">
        <f t="shared" si="5"/>
        <v>0.38121321601305286</v>
      </c>
      <c r="H23" s="1">
        <f t="shared" si="4"/>
        <v>7.5098241985522236</v>
      </c>
      <c r="I23" s="1">
        <f t="shared" si="1"/>
        <v>3.5768179332968837E-2</v>
      </c>
      <c r="J23" s="1">
        <f t="shared" si="1"/>
        <v>3.9704756697648988E-2</v>
      </c>
    </row>
    <row r="24" spans="1:10" x14ac:dyDescent="0.25">
      <c r="A24">
        <f t="shared" si="2"/>
        <v>23</v>
      </c>
      <c r="B24" s="2">
        <v>15547</v>
      </c>
      <c r="C24" s="2">
        <v>2404</v>
      </c>
      <c r="D24">
        <f t="shared" si="6"/>
        <v>17951</v>
      </c>
      <c r="E24" s="3">
        <v>5460</v>
      </c>
      <c r="F24" s="3">
        <v>6756</v>
      </c>
      <c r="G24" s="1">
        <f t="shared" si="5"/>
        <v>0.30416132805971813</v>
      </c>
      <c r="H24" s="1">
        <f t="shared" si="4"/>
        <v>2.8103161397670551</v>
      </c>
      <c r="I24" s="1">
        <f t="shared" si="1"/>
        <v>2.9852378348824496E-2</v>
      </c>
      <c r="J24" s="1">
        <f t="shared" si="1"/>
        <v>3.693821760524877E-2</v>
      </c>
    </row>
    <row r="25" spans="1:10" x14ac:dyDescent="0.25">
      <c r="A25">
        <f t="shared" si="2"/>
        <v>24</v>
      </c>
      <c r="B25" s="2">
        <v>15119</v>
      </c>
      <c r="C25" s="2">
        <v>4738</v>
      </c>
      <c r="D25">
        <f t="shared" si="6"/>
        <v>19857</v>
      </c>
      <c r="E25" s="3">
        <v>5102</v>
      </c>
      <c r="F25" s="3">
        <v>8248</v>
      </c>
      <c r="G25" s="1">
        <f t="shared" si="5"/>
        <v>0.25693710026690841</v>
      </c>
      <c r="H25" s="1">
        <f t="shared" si="4"/>
        <v>1.7408189109328831</v>
      </c>
      <c r="I25" s="1">
        <f t="shared" si="1"/>
        <v>2.7895024603608529E-2</v>
      </c>
      <c r="J25" s="1">
        <f t="shared" si="1"/>
        <v>4.5095680699835973E-2</v>
      </c>
    </row>
    <row r="26" spans="1:10" x14ac:dyDescent="0.25">
      <c r="A26">
        <f t="shared" si="2"/>
        <v>25</v>
      </c>
      <c r="B26" s="2">
        <v>13119</v>
      </c>
      <c r="C26" s="2">
        <v>4042</v>
      </c>
      <c r="D26">
        <f t="shared" si="6"/>
        <v>17161</v>
      </c>
      <c r="E26" s="3">
        <v>4750</v>
      </c>
      <c r="F26" s="3">
        <v>13079</v>
      </c>
      <c r="G26" s="1">
        <f t="shared" si="5"/>
        <v>0.27679039683002155</v>
      </c>
      <c r="H26" s="1">
        <f t="shared" si="4"/>
        <v>3.2357743691241958</v>
      </c>
      <c r="I26" s="1">
        <f t="shared" si="1"/>
        <v>2.59704756697649E-2</v>
      </c>
      <c r="J26" s="1">
        <f t="shared" si="1"/>
        <v>7.1509021323127392E-2</v>
      </c>
    </row>
  </sheetData>
  <sheetProtection sheet="1" objects="1" scenarios="1" selectLockedCells="1"/>
  <sortState ref="L2:N26">
    <sortCondition descending="1" ref="L2"/>
  </sortState>
  <conditionalFormatting sqref="G1:H1048576">
    <cfRule type="cellIs" dxfId="1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25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25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25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25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25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25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25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25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25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25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25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25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25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25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25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25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25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25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25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25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25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25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25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25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ref="L2:N26">
    <sortCondition descending="1" ref="N2:N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1" stopIfTrue="1" operator="equal">
      <formula>0</formula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25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25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25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25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25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25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25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25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25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25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25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25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25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25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25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25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25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25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25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25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25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25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25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25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ref="L2:N26">
    <sortCondition descending="1"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25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25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25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25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25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25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25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25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25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25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25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25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25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25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25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25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25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25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25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25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25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25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25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25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25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25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25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25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25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25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25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25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25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25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25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25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25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25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25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25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25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25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25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25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25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25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25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25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25">
      <c r="I27" s="1" t="str">
        <f t="shared" si="3"/>
        <v/>
      </c>
    </row>
    <row r="28" spans="1:10" x14ac:dyDescent="0.25">
      <c r="I28" s="1" t="str">
        <f t="shared" si="3"/>
        <v/>
      </c>
    </row>
  </sheetData>
  <sortState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"/>
  <sheetViews>
    <sheetView topLeftCell="A4"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25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25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25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25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25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25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25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25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25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25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25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25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25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25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25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25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25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25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25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25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25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25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25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25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25">
      <c r="J27" s="1" t="str">
        <f t="shared" si="3"/>
        <v/>
      </c>
    </row>
    <row r="28" spans="1:10" x14ac:dyDescent="0.25">
      <c r="J28" s="1" t="str">
        <f t="shared" si="3"/>
        <v/>
      </c>
    </row>
  </sheetData>
  <sortState ref="L2:O26">
    <sortCondition ref="L2:L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2021-12-03T13:57:22Z</dcterms:modified>
</cp:coreProperties>
</file>