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ndrewsimpson/transit_segmentation/data/"/>
    </mc:Choice>
  </mc:AlternateContent>
  <xr:revisionPtr revIDLastSave="0" documentId="13_ncr:1_{A22CE161-40E5-014B-AA91-C11E9132216A}" xr6:coauthVersionLast="45" xr6:coauthVersionMax="45" xr10:uidLastSave="{00000000-0000-0000-0000-000000000000}"/>
  <bookViews>
    <workbookView xWindow="33600" yWindow="-3580" windowWidth="38400" windowHeight="21140" xr2:uid="{00000000-000D-0000-FFFF-FFFF00000000}"/>
  </bookViews>
  <sheets>
    <sheet name="All_Scored_95th" sheetId="1" r:id="rId1"/>
  </sheets>
  <externalReferences>
    <externalReference r:id="rId2"/>
  </externalReferences>
  <definedNames>
    <definedName name="_xlnm._FilterDatabase" localSheetId="0" hidden="1">All_Scored_95th!$A$1:$N$352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7" i="1" l="1"/>
  <c r="B356" i="1"/>
  <c r="B355" i="1"/>
  <c r="L357" i="1" l="1"/>
  <c r="I357" i="1"/>
  <c r="F357" i="1"/>
  <c r="L356" i="1"/>
  <c r="M274" i="1" s="1"/>
  <c r="I356" i="1"/>
  <c r="J309" i="1" s="1"/>
  <c r="F356" i="1"/>
  <c r="G189" i="1" s="1"/>
  <c r="L355" i="1"/>
  <c r="I355" i="1"/>
  <c r="F355" i="1"/>
  <c r="C352" i="1"/>
  <c r="C351" i="1"/>
  <c r="J350" i="1"/>
  <c r="C350" i="1"/>
  <c r="J349" i="1"/>
  <c r="C349" i="1"/>
  <c r="C348" i="1"/>
  <c r="C347" i="1"/>
  <c r="J346" i="1"/>
  <c r="C346" i="1"/>
  <c r="J345" i="1"/>
  <c r="C345" i="1"/>
  <c r="C344" i="1"/>
  <c r="C343" i="1"/>
  <c r="J342" i="1"/>
  <c r="C342" i="1"/>
  <c r="J341" i="1"/>
  <c r="C341" i="1"/>
  <c r="C340" i="1"/>
  <c r="C339" i="1"/>
  <c r="J338" i="1"/>
  <c r="C338" i="1"/>
  <c r="J337" i="1"/>
  <c r="C337" i="1"/>
  <c r="C336" i="1"/>
  <c r="C335" i="1"/>
  <c r="J334" i="1"/>
  <c r="C334" i="1"/>
  <c r="J333" i="1"/>
  <c r="C333" i="1"/>
  <c r="C332" i="1"/>
  <c r="C331" i="1"/>
  <c r="J330" i="1"/>
  <c r="C330" i="1"/>
  <c r="J329" i="1"/>
  <c r="C329" i="1"/>
  <c r="C328" i="1"/>
  <c r="C327" i="1"/>
  <c r="J326" i="1"/>
  <c r="C326" i="1"/>
  <c r="J325" i="1"/>
  <c r="C325" i="1"/>
  <c r="C324" i="1"/>
  <c r="C323" i="1"/>
  <c r="J322" i="1"/>
  <c r="C322" i="1"/>
  <c r="J321" i="1"/>
  <c r="C321" i="1"/>
  <c r="C320" i="1"/>
  <c r="C319" i="1"/>
  <c r="J318" i="1"/>
  <c r="C318" i="1"/>
  <c r="J317" i="1"/>
  <c r="C317" i="1"/>
  <c r="C316" i="1"/>
  <c r="C315" i="1"/>
  <c r="J314" i="1"/>
  <c r="C314" i="1"/>
  <c r="J313" i="1"/>
  <c r="C313" i="1"/>
  <c r="C312" i="1"/>
  <c r="C311" i="1"/>
  <c r="M310" i="1"/>
  <c r="J310" i="1"/>
  <c r="C310" i="1"/>
  <c r="C309" i="1"/>
  <c r="C308" i="1"/>
  <c r="J307" i="1"/>
  <c r="C307" i="1"/>
  <c r="J306" i="1"/>
  <c r="C306" i="1"/>
  <c r="C305" i="1"/>
  <c r="C304" i="1"/>
  <c r="J303" i="1"/>
  <c r="C303" i="1"/>
  <c r="J302" i="1"/>
  <c r="C302" i="1"/>
  <c r="C301" i="1"/>
  <c r="C300" i="1"/>
  <c r="J299" i="1"/>
  <c r="C299" i="1"/>
  <c r="J298" i="1"/>
  <c r="C298" i="1"/>
  <c r="M297" i="1"/>
  <c r="C297" i="1"/>
  <c r="C296" i="1"/>
  <c r="J295" i="1"/>
  <c r="C295" i="1"/>
  <c r="M294" i="1"/>
  <c r="C294" i="1"/>
  <c r="C293" i="1"/>
  <c r="J292" i="1"/>
  <c r="C292" i="1"/>
  <c r="J291" i="1"/>
  <c r="C291" i="1"/>
  <c r="C290" i="1"/>
  <c r="C289" i="1"/>
  <c r="J288" i="1"/>
  <c r="C288" i="1"/>
  <c r="J287" i="1"/>
  <c r="C287" i="1"/>
  <c r="C286" i="1"/>
  <c r="C285" i="1"/>
  <c r="J284" i="1"/>
  <c r="C284" i="1"/>
  <c r="J283" i="1"/>
  <c r="C283" i="1"/>
  <c r="C282" i="1"/>
  <c r="C281" i="1"/>
  <c r="J280" i="1"/>
  <c r="C280" i="1"/>
  <c r="J279" i="1"/>
  <c r="C279" i="1"/>
  <c r="M278" i="1"/>
  <c r="C278" i="1"/>
  <c r="C277" i="1"/>
  <c r="J276" i="1"/>
  <c r="C276" i="1"/>
  <c r="J275" i="1"/>
  <c r="C275" i="1"/>
  <c r="C274" i="1"/>
  <c r="C273" i="1"/>
  <c r="J272" i="1"/>
  <c r="C272" i="1"/>
  <c r="J271" i="1"/>
  <c r="C271" i="1"/>
  <c r="C270" i="1"/>
  <c r="C269" i="1"/>
  <c r="M268" i="1"/>
  <c r="J268" i="1"/>
  <c r="C268" i="1"/>
  <c r="C267" i="1"/>
  <c r="C266" i="1"/>
  <c r="J265" i="1"/>
  <c r="C265" i="1"/>
  <c r="J264" i="1"/>
  <c r="C264" i="1"/>
  <c r="C263" i="1"/>
  <c r="M262" i="1"/>
  <c r="C262" i="1"/>
  <c r="J261" i="1"/>
  <c r="C261" i="1"/>
  <c r="J260" i="1"/>
  <c r="C260" i="1"/>
  <c r="C259" i="1"/>
  <c r="C258" i="1"/>
  <c r="J257" i="1"/>
  <c r="C257" i="1"/>
  <c r="J256" i="1"/>
  <c r="C256" i="1"/>
  <c r="M255" i="1"/>
  <c r="C255" i="1"/>
  <c r="J254" i="1"/>
  <c r="C254" i="1"/>
  <c r="J253" i="1"/>
  <c r="C253" i="1"/>
  <c r="C252" i="1"/>
  <c r="C251" i="1"/>
  <c r="J250" i="1"/>
  <c r="C250" i="1"/>
  <c r="M249" i="1"/>
  <c r="J249" i="1"/>
  <c r="C249" i="1"/>
  <c r="C248" i="1"/>
  <c r="C247" i="1"/>
  <c r="J246" i="1"/>
  <c r="C246" i="1"/>
  <c r="M245" i="1"/>
  <c r="C245" i="1"/>
  <c r="C244" i="1"/>
  <c r="J243" i="1"/>
  <c r="C243" i="1"/>
  <c r="M242" i="1"/>
  <c r="J242" i="1"/>
  <c r="C242" i="1"/>
  <c r="C241" i="1"/>
  <c r="C240" i="1"/>
  <c r="J239" i="1"/>
  <c r="C239" i="1"/>
  <c r="J238" i="1"/>
  <c r="C238" i="1"/>
  <c r="C237" i="1"/>
  <c r="C236" i="1"/>
  <c r="J235" i="1"/>
  <c r="C235" i="1"/>
  <c r="M234" i="1"/>
  <c r="C234" i="1"/>
  <c r="M233" i="1"/>
  <c r="C233" i="1"/>
  <c r="J232" i="1"/>
  <c r="C232" i="1"/>
  <c r="M231" i="1"/>
  <c r="C231" i="1"/>
  <c r="M230" i="1"/>
  <c r="C230" i="1"/>
  <c r="M229" i="1"/>
  <c r="J229" i="1"/>
  <c r="C229" i="1"/>
  <c r="M228" i="1"/>
  <c r="C228" i="1"/>
  <c r="C227" i="1"/>
  <c r="J226" i="1"/>
  <c r="C226" i="1"/>
  <c r="M225" i="1"/>
  <c r="C225" i="1"/>
  <c r="C224" i="1"/>
  <c r="M223" i="1"/>
  <c r="J223" i="1"/>
  <c r="C223" i="1"/>
  <c r="M222" i="1"/>
  <c r="C222" i="1"/>
  <c r="M221" i="1"/>
  <c r="C221" i="1"/>
  <c r="J220" i="1"/>
  <c r="C220" i="1"/>
  <c r="J219" i="1"/>
  <c r="C219" i="1"/>
  <c r="M218" i="1"/>
  <c r="C218" i="1"/>
  <c r="J217" i="1"/>
  <c r="C217" i="1"/>
  <c r="J216" i="1"/>
  <c r="C216" i="1"/>
  <c r="C215" i="1"/>
  <c r="C214" i="1"/>
  <c r="J213" i="1"/>
  <c r="C213" i="1"/>
  <c r="J212" i="1"/>
  <c r="C212" i="1"/>
  <c r="M211" i="1"/>
  <c r="C211" i="1"/>
  <c r="C210" i="1"/>
  <c r="J209" i="1"/>
  <c r="C209" i="1"/>
  <c r="J208" i="1"/>
  <c r="C208" i="1"/>
  <c r="C207" i="1"/>
  <c r="M206" i="1"/>
  <c r="J206" i="1"/>
  <c r="C206" i="1"/>
  <c r="J205" i="1"/>
  <c r="C205" i="1"/>
  <c r="C204" i="1"/>
  <c r="M203" i="1"/>
  <c r="C203" i="1"/>
  <c r="J202" i="1"/>
  <c r="C202" i="1"/>
  <c r="C201" i="1"/>
  <c r="C200" i="1"/>
  <c r="M199" i="1"/>
  <c r="J199" i="1"/>
  <c r="C199" i="1"/>
  <c r="M198" i="1"/>
  <c r="C198" i="1"/>
  <c r="C197" i="1"/>
  <c r="J196" i="1"/>
  <c r="C196" i="1"/>
  <c r="M195" i="1"/>
  <c r="J195" i="1"/>
  <c r="C195" i="1"/>
  <c r="M194" i="1"/>
  <c r="C194" i="1"/>
  <c r="M193" i="1"/>
  <c r="J193" i="1"/>
  <c r="C193" i="1"/>
  <c r="J192" i="1"/>
  <c r="C192" i="1"/>
  <c r="M191" i="1"/>
  <c r="C191" i="1"/>
  <c r="M190" i="1"/>
  <c r="J190" i="1"/>
  <c r="C190" i="1"/>
  <c r="J189" i="1"/>
  <c r="C189" i="1"/>
  <c r="M188" i="1"/>
  <c r="C188" i="1"/>
  <c r="M187" i="1"/>
  <c r="J187" i="1"/>
  <c r="C187" i="1"/>
  <c r="M186" i="1"/>
  <c r="C186" i="1"/>
  <c r="M185" i="1"/>
  <c r="J185" i="1"/>
  <c r="C185" i="1"/>
  <c r="M184" i="1"/>
  <c r="J184" i="1"/>
  <c r="C184" i="1"/>
  <c r="M183" i="1"/>
  <c r="C183" i="1"/>
  <c r="M182" i="1"/>
  <c r="J182" i="1"/>
  <c r="C182" i="1"/>
  <c r="J181" i="1"/>
  <c r="C181" i="1"/>
  <c r="M180" i="1"/>
  <c r="C180" i="1"/>
  <c r="M179" i="1"/>
  <c r="J179" i="1"/>
  <c r="C179" i="1"/>
  <c r="M178" i="1"/>
  <c r="C178" i="1"/>
  <c r="M177" i="1"/>
  <c r="C177" i="1"/>
  <c r="M176" i="1"/>
  <c r="J176" i="1"/>
  <c r="C176" i="1"/>
  <c r="M175" i="1"/>
  <c r="C175" i="1"/>
  <c r="M174" i="1"/>
  <c r="J174" i="1"/>
  <c r="G174" i="1"/>
  <c r="C174" i="1"/>
  <c r="M173" i="1"/>
  <c r="C173" i="1"/>
  <c r="M172" i="1"/>
  <c r="C172" i="1"/>
  <c r="J171" i="1"/>
  <c r="C171" i="1"/>
  <c r="M170" i="1"/>
  <c r="C170" i="1"/>
  <c r="M169" i="1"/>
  <c r="C169" i="1"/>
  <c r="M168" i="1"/>
  <c r="J168" i="1"/>
  <c r="C168" i="1"/>
  <c r="M167" i="1"/>
  <c r="C167" i="1"/>
  <c r="M166" i="1"/>
  <c r="J166" i="1"/>
  <c r="G166" i="1"/>
  <c r="C166" i="1"/>
  <c r="M165" i="1"/>
  <c r="C165" i="1"/>
  <c r="M164" i="1"/>
  <c r="C164" i="1"/>
  <c r="J163" i="1"/>
  <c r="C163" i="1"/>
  <c r="M162" i="1"/>
  <c r="C162" i="1"/>
  <c r="M161" i="1"/>
  <c r="C161" i="1"/>
  <c r="M160" i="1"/>
  <c r="J160" i="1"/>
  <c r="C160" i="1"/>
  <c r="M159" i="1"/>
  <c r="C159" i="1"/>
  <c r="M158" i="1"/>
  <c r="J158" i="1"/>
  <c r="C158" i="1"/>
  <c r="M157" i="1"/>
  <c r="J157" i="1"/>
  <c r="C157" i="1"/>
  <c r="M156" i="1"/>
  <c r="C156" i="1"/>
  <c r="M155" i="1"/>
  <c r="J155" i="1"/>
  <c r="C155" i="1"/>
  <c r="M154" i="1"/>
  <c r="C154" i="1"/>
  <c r="M153" i="1"/>
  <c r="C153" i="1"/>
  <c r="M152" i="1"/>
  <c r="J152" i="1"/>
  <c r="C152" i="1"/>
  <c r="M151" i="1"/>
  <c r="C151" i="1"/>
  <c r="M150" i="1"/>
  <c r="J150" i="1"/>
  <c r="C150" i="1"/>
  <c r="M149" i="1"/>
  <c r="J149" i="1"/>
  <c r="C149" i="1"/>
  <c r="M148" i="1"/>
  <c r="J148" i="1"/>
  <c r="C148" i="1"/>
  <c r="M147" i="1"/>
  <c r="J147" i="1"/>
  <c r="C147" i="1"/>
  <c r="M146" i="1"/>
  <c r="C146" i="1"/>
  <c r="M145" i="1"/>
  <c r="J145" i="1"/>
  <c r="G145" i="1"/>
  <c r="C145" i="1"/>
  <c r="M144" i="1"/>
  <c r="C144" i="1"/>
  <c r="M143" i="1"/>
  <c r="C143" i="1"/>
  <c r="M142" i="1"/>
  <c r="J142" i="1"/>
  <c r="C142" i="1"/>
  <c r="M141" i="1"/>
  <c r="C141" i="1"/>
  <c r="M140" i="1"/>
  <c r="J140" i="1"/>
  <c r="C140" i="1"/>
  <c r="M139" i="1"/>
  <c r="J139" i="1"/>
  <c r="C139" i="1"/>
  <c r="M138" i="1"/>
  <c r="J138" i="1"/>
  <c r="C138" i="1"/>
  <c r="M137" i="1"/>
  <c r="J137" i="1"/>
  <c r="C137" i="1"/>
  <c r="M136" i="1"/>
  <c r="C136" i="1"/>
  <c r="M135" i="1"/>
  <c r="J135" i="1"/>
  <c r="C135" i="1"/>
  <c r="M134" i="1"/>
  <c r="J134" i="1"/>
  <c r="C134" i="1"/>
  <c r="M133" i="1"/>
  <c r="J133" i="1"/>
  <c r="C133" i="1"/>
  <c r="M132" i="1"/>
  <c r="J132" i="1"/>
  <c r="G132" i="1"/>
  <c r="C132" i="1"/>
  <c r="M131" i="1"/>
  <c r="C131" i="1"/>
  <c r="M130" i="1"/>
  <c r="J130" i="1"/>
  <c r="C130" i="1"/>
  <c r="M129" i="1"/>
  <c r="J129" i="1"/>
  <c r="C129" i="1"/>
  <c r="M128" i="1"/>
  <c r="J128" i="1"/>
  <c r="C128" i="1"/>
  <c r="M127" i="1"/>
  <c r="J127" i="1"/>
  <c r="C127" i="1"/>
  <c r="M126" i="1"/>
  <c r="C126" i="1"/>
  <c r="M125" i="1"/>
  <c r="J125" i="1"/>
  <c r="C125" i="1"/>
  <c r="M124" i="1"/>
  <c r="J124" i="1"/>
  <c r="C124" i="1"/>
  <c r="M123" i="1"/>
  <c r="J123" i="1"/>
  <c r="C123" i="1"/>
  <c r="M122" i="1"/>
  <c r="J122" i="1"/>
  <c r="C122" i="1"/>
  <c r="M121" i="1"/>
  <c r="C121" i="1"/>
  <c r="M120" i="1"/>
  <c r="C120" i="1"/>
  <c r="M119" i="1"/>
  <c r="J119" i="1"/>
  <c r="C119" i="1"/>
  <c r="M118" i="1"/>
  <c r="C118" i="1"/>
  <c r="M117" i="1"/>
  <c r="J117" i="1"/>
  <c r="C117" i="1"/>
  <c r="M116" i="1"/>
  <c r="J116" i="1"/>
  <c r="C116" i="1"/>
  <c r="M115" i="1"/>
  <c r="J115" i="1"/>
  <c r="C115" i="1"/>
  <c r="M114" i="1"/>
  <c r="J114" i="1"/>
  <c r="C114" i="1"/>
  <c r="M113" i="1"/>
  <c r="C113" i="1"/>
  <c r="M112" i="1"/>
  <c r="C112" i="1"/>
  <c r="M111" i="1"/>
  <c r="J111" i="1"/>
  <c r="C111" i="1"/>
  <c r="M110" i="1"/>
  <c r="C110" i="1"/>
  <c r="M109" i="1"/>
  <c r="J109" i="1"/>
  <c r="C109" i="1"/>
  <c r="M108" i="1"/>
  <c r="J108" i="1"/>
  <c r="C108" i="1"/>
  <c r="M107" i="1"/>
  <c r="C107" i="1"/>
  <c r="M106" i="1"/>
  <c r="J106" i="1"/>
  <c r="C106" i="1"/>
  <c r="M105" i="1"/>
  <c r="C105" i="1"/>
  <c r="M104" i="1"/>
  <c r="J104" i="1"/>
  <c r="C104" i="1"/>
  <c r="M103" i="1"/>
  <c r="J103" i="1"/>
  <c r="C103" i="1"/>
  <c r="M102" i="1"/>
  <c r="J102" i="1"/>
  <c r="C102" i="1"/>
  <c r="M101" i="1"/>
  <c r="J101" i="1"/>
  <c r="C101" i="1"/>
  <c r="M100" i="1"/>
  <c r="C100" i="1"/>
  <c r="M99" i="1"/>
  <c r="J99" i="1"/>
  <c r="C99" i="1"/>
  <c r="M98" i="1"/>
  <c r="J98" i="1"/>
  <c r="C98" i="1"/>
  <c r="M97" i="1"/>
  <c r="J97" i="1"/>
  <c r="C97" i="1"/>
  <c r="M96" i="1"/>
  <c r="J96" i="1"/>
  <c r="G96" i="1"/>
  <c r="C96" i="1"/>
  <c r="M95" i="1"/>
  <c r="C95" i="1"/>
  <c r="M94" i="1"/>
  <c r="J94" i="1"/>
  <c r="C94" i="1"/>
  <c r="M93" i="1"/>
  <c r="J93" i="1"/>
  <c r="C93" i="1"/>
  <c r="M92" i="1"/>
  <c r="J92" i="1"/>
  <c r="C92" i="1"/>
  <c r="M91" i="1"/>
  <c r="J91" i="1"/>
  <c r="C91" i="1"/>
  <c r="M90" i="1"/>
  <c r="C90" i="1"/>
  <c r="M89" i="1"/>
  <c r="J89" i="1"/>
  <c r="C89" i="1"/>
  <c r="M88" i="1"/>
  <c r="J88" i="1"/>
  <c r="C88" i="1"/>
  <c r="M87" i="1"/>
  <c r="C87" i="1"/>
  <c r="M86" i="1"/>
  <c r="J86" i="1"/>
  <c r="G86" i="1"/>
  <c r="C86" i="1"/>
  <c r="M85" i="1"/>
  <c r="J85" i="1"/>
  <c r="C85" i="1"/>
  <c r="M84" i="1"/>
  <c r="J84" i="1"/>
  <c r="C84" i="1"/>
  <c r="M83" i="1"/>
  <c r="C83" i="1"/>
  <c r="M82" i="1"/>
  <c r="J82" i="1"/>
  <c r="G82" i="1"/>
  <c r="C82" i="1"/>
  <c r="M81" i="1"/>
  <c r="C81" i="1"/>
  <c r="M80" i="1"/>
  <c r="J80" i="1"/>
  <c r="G80" i="1"/>
  <c r="C80" i="1"/>
  <c r="M79" i="1"/>
  <c r="C79" i="1"/>
  <c r="M78" i="1"/>
  <c r="C78" i="1"/>
  <c r="M77" i="1"/>
  <c r="J77" i="1"/>
  <c r="C77" i="1"/>
  <c r="M76" i="1"/>
  <c r="C76" i="1"/>
  <c r="M75" i="1"/>
  <c r="J75" i="1"/>
  <c r="C75" i="1"/>
  <c r="M74" i="1"/>
  <c r="J74" i="1"/>
  <c r="C74" i="1"/>
  <c r="M73" i="1"/>
  <c r="J73" i="1"/>
  <c r="C73" i="1"/>
  <c r="M72" i="1"/>
  <c r="C72" i="1"/>
  <c r="M71" i="1"/>
  <c r="C71" i="1"/>
  <c r="M70" i="1"/>
  <c r="J70" i="1"/>
  <c r="C70" i="1"/>
  <c r="M69" i="1"/>
  <c r="C69" i="1"/>
  <c r="M68" i="1"/>
  <c r="J68" i="1"/>
  <c r="C68" i="1"/>
  <c r="M67" i="1"/>
  <c r="J67" i="1"/>
  <c r="C67" i="1"/>
  <c r="M66" i="1"/>
  <c r="J66" i="1"/>
  <c r="C66" i="1"/>
  <c r="M65" i="1"/>
  <c r="J65" i="1"/>
  <c r="G65" i="1"/>
  <c r="C65" i="1"/>
  <c r="M64" i="1"/>
  <c r="C64" i="1"/>
  <c r="M63" i="1"/>
  <c r="J63" i="1"/>
  <c r="G63" i="1"/>
  <c r="C63" i="1"/>
  <c r="M62" i="1"/>
  <c r="C62" i="1"/>
  <c r="M61" i="1"/>
  <c r="J61" i="1"/>
  <c r="G61" i="1"/>
  <c r="C61" i="1"/>
  <c r="M60" i="1"/>
  <c r="C60" i="1"/>
  <c r="M59" i="1"/>
  <c r="J59" i="1"/>
  <c r="C59" i="1"/>
  <c r="M58" i="1"/>
  <c r="J58" i="1"/>
  <c r="C58" i="1"/>
  <c r="M57" i="1"/>
  <c r="J57" i="1"/>
  <c r="C57" i="1"/>
  <c r="M56" i="1"/>
  <c r="J56" i="1"/>
  <c r="G56" i="1"/>
  <c r="C56" i="1"/>
  <c r="M55" i="1"/>
  <c r="C55" i="1"/>
  <c r="M54" i="1"/>
  <c r="J54" i="1"/>
  <c r="C54" i="1"/>
  <c r="M53" i="1"/>
  <c r="C53" i="1"/>
  <c r="M52" i="1"/>
  <c r="J52" i="1"/>
  <c r="G52" i="1"/>
  <c r="C52" i="1"/>
  <c r="M51" i="1"/>
  <c r="C51" i="1"/>
  <c r="M50" i="1"/>
  <c r="C50" i="1"/>
  <c r="M49" i="1"/>
  <c r="J49" i="1"/>
  <c r="C49" i="1"/>
  <c r="M48" i="1"/>
  <c r="C48" i="1"/>
  <c r="M47" i="1"/>
  <c r="J47" i="1"/>
  <c r="G47" i="1"/>
  <c r="C47" i="1"/>
  <c r="M46" i="1"/>
  <c r="C46" i="1"/>
  <c r="M45" i="1"/>
  <c r="J45" i="1"/>
  <c r="G45" i="1"/>
  <c r="C45" i="1"/>
  <c r="M44" i="1"/>
  <c r="C44" i="1"/>
  <c r="M43" i="1"/>
  <c r="J43" i="1"/>
  <c r="C43" i="1"/>
  <c r="M42" i="1"/>
  <c r="J42" i="1"/>
  <c r="C42" i="1"/>
  <c r="M41" i="1"/>
  <c r="J41" i="1"/>
  <c r="C41" i="1"/>
  <c r="M40" i="1"/>
  <c r="J40" i="1"/>
  <c r="G40" i="1"/>
  <c r="C40" i="1"/>
  <c r="M39" i="1"/>
  <c r="C39" i="1"/>
  <c r="M38" i="1"/>
  <c r="J38" i="1"/>
  <c r="C38" i="1"/>
  <c r="M37" i="1"/>
  <c r="C37" i="1"/>
  <c r="M36" i="1"/>
  <c r="J36" i="1"/>
  <c r="G36" i="1"/>
  <c r="C36" i="1"/>
  <c r="M35" i="1"/>
  <c r="C35" i="1"/>
  <c r="M34" i="1"/>
  <c r="C34" i="1"/>
  <c r="M33" i="1"/>
  <c r="J33" i="1"/>
  <c r="C33" i="1"/>
  <c r="M32" i="1"/>
  <c r="C32" i="1"/>
  <c r="M31" i="1"/>
  <c r="J31" i="1"/>
  <c r="G31" i="1"/>
  <c r="C31" i="1"/>
  <c r="M30" i="1"/>
  <c r="C30" i="1"/>
  <c r="M29" i="1"/>
  <c r="J29" i="1"/>
  <c r="G29" i="1"/>
  <c r="C29" i="1"/>
  <c r="M28" i="1"/>
  <c r="C28" i="1"/>
  <c r="M27" i="1"/>
  <c r="J27" i="1"/>
  <c r="C27" i="1"/>
  <c r="M26" i="1"/>
  <c r="J26" i="1"/>
  <c r="C26" i="1"/>
  <c r="M25" i="1"/>
  <c r="J25" i="1"/>
  <c r="C25" i="1"/>
  <c r="M24" i="1"/>
  <c r="J24" i="1"/>
  <c r="G24" i="1"/>
  <c r="C24" i="1"/>
  <c r="M23" i="1"/>
  <c r="C23" i="1"/>
  <c r="M22" i="1"/>
  <c r="J22" i="1"/>
  <c r="C22" i="1"/>
  <c r="M21" i="1"/>
  <c r="C21" i="1"/>
  <c r="M20" i="1"/>
  <c r="J20" i="1"/>
  <c r="G20" i="1"/>
  <c r="C20" i="1"/>
  <c r="M19" i="1"/>
  <c r="C19" i="1"/>
  <c r="M18" i="1"/>
  <c r="C18" i="1"/>
  <c r="M17" i="1"/>
  <c r="J17" i="1"/>
  <c r="C17" i="1"/>
  <c r="M16" i="1"/>
  <c r="C16" i="1"/>
  <c r="M15" i="1"/>
  <c r="J15" i="1"/>
  <c r="G15" i="1"/>
  <c r="C15" i="1"/>
  <c r="M14" i="1"/>
  <c r="C14" i="1"/>
  <c r="M13" i="1"/>
  <c r="J13" i="1"/>
  <c r="G13" i="1"/>
  <c r="C13" i="1"/>
  <c r="M12" i="1"/>
  <c r="C12" i="1"/>
  <c r="M11" i="1"/>
  <c r="J11" i="1"/>
  <c r="C11" i="1"/>
  <c r="M10" i="1"/>
  <c r="J10" i="1"/>
  <c r="C10" i="1"/>
  <c r="M9" i="1"/>
  <c r="J9" i="1"/>
  <c r="C9" i="1"/>
  <c r="M8" i="1"/>
  <c r="J8" i="1"/>
  <c r="G8" i="1"/>
  <c r="C8" i="1"/>
  <c r="M7" i="1"/>
  <c r="J7" i="1"/>
  <c r="C7" i="1"/>
  <c r="M6" i="1"/>
  <c r="J6" i="1"/>
  <c r="C6" i="1"/>
  <c r="M5" i="1"/>
  <c r="C5" i="1"/>
  <c r="M4" i="1"/>
  <c r="J4" i="1"/>
  <c r="G4" i="1"/>
  <c r="C4" i="1"/>
  <c r="M3" i="1"/>
  <c r="C3" i="1"/>
  <c r="M2" i="1"/>
  <c r="C2" i="1"/>
  <c r="G76" i="1" l="1"/>
  <c r="G203" i="1"/>
  <c r="J2" i="1"/>
  <c r="G9" i="1"/>
  <c r="J18" i="1"/>
  <c r="J34" i="1"/>
  <c r="J50" i="1"/>
  <c r="J71" i="1"/>
  <c r="J76" i="1"/>
  <c r="J78" i="1"/>
  <c r="J87" i="1"/>
  <c r="G102" i="1"/>
  <c r="J107" i="1"/>
  <c r="J112" i="1"/>
  <c r="J120" i="1"/>
  <c r="G128" i="1"/>
  <c r="J143" i="1"/>
  <c r="J153" i="1"/>
  <c r="J161" i="1"/>
  <c r="J164" i="1"/>
  <c r="J169" i="1"/>
  <c r="J172" i="1"/>
  <c r="J177" i="1"/>
  <c r="J188" i="1"/>
  <c r="J203" i="1"/>
  <c r="J210" i="1"/>
  <c r="J221" i="1"/>
  <c r="J227" i="1"/>
  <c r="J230" i="1"/>
  <c r="J233" i="1"/>
  <c r="J236" i="1"/>
  <c r="J240" i="1"/>
  <c r="J247" i="1"/>
  <c r="J258" i="1"/>
  <c r="J262" i="1"/>
  <c r="J269" i="1"/>
  <c r="J273" i="1"/>
  <c r="J277" i="1"/>
  <c r="J296" i="1"/>
  <c r="J311" i="1"/>
  <c r="J315" i="1"/>
  <c r="J319" i="1"/>
  <c r="J323" i="1"/>
  <c r="J327" i="1"/>
  <c r="J331" i="1"/>
  <c r="J335" i="1"/>
  <c r="J339" i="1"/>
  <c r="J343" i="1"/>
  <c r="J347" i="1"/>
  <c r="J351" i="1"/>
  <c r="G78" i="1"/>
  <c r="J308" i="1"/>
  <c r="G16" i="1"/>
  <c r="G55" i="1"/>
  <c r="G64" i="1"/>
  <c r="J156" i="1"/>
  <c r="J180" i="1"/>
  <c r="J183" i="1"/>
  <c r="J197" i="1"/>
  <c r="J244" i="1"/>
  <c r="J266" i="1"/>
  <c r="J300" i="1"/>
  <c r="J304" i="1"/>
  <c r="G5" i="1"/>
  <c r="G12" i="1"/>
  <c r="J14" i="1"/>
  <c r="J16" i="1"/>
  <c r="G21" i="1"/>
  <c r="J23" i="1"/>
  <c r="G28" i="1"/>
  <c r="J30" i="1"/>
  <c r="J32" i="1"/>
  <c r="G37" i="1"/>
  <c r="J39" i="1"/>
  <c r="G44" i="1"/>
  <c r="J46" i="1"/>
  <c r="J48" i="1"/>
  <c r="G53" i="1"/>
  <c r="J55" i="1"/>
  <c r="G60" i="1"/>
  <c r="J62" i="1"/>
  <c r="J64" i="1"/>
  <c r="J69" i="1"/>
  <c r="G81" i="1"/>
  <c r="G83" i="1"/>
  <c r="G90" i="1"/>
  <c r="J95" i="1"/>
  <c r="J100" i="1"/>
  <c r="J105" i="1"/>
  <c r="J110" i="1"/>
  <c r="J118" i="1"/>
  <c r="J126" i="1"/>
  <c r="J131" i="1"/>
  <c r="G136" i="1"/>
  <c r="J141" i="1"/>
  <c r="G146" i="1"/>
  <c r="J151" i="1"/>
  <c r="J159" i="1"/>
  <c r="J167" i="1"/>
  <c r="J175" i="1"/>
  <c r="J186" i="1"/>
  <c r="J207" i="1"/>
  <c r="J211" i="1"/>
  <c r="J228" i="1"/>
  <c r="J237" i="1"/>
  <c r="J241" i="1"/>
  <c r="J248" i="1"/>
  <c r="J259" i="1"/>
  <c r="J270" i="1"/>
  <c r="J274" i="1"/>
  <c r="J278" i="1"/>
  <c r="J297" i="1"/>
  <c r="J312" i="1"/>
  <c r="J316" i="1"/>
  <c r="J320" i="1"/>
  <c r="J324" i="1"/>
  <c r="J328" i="1"/>
  <c r="J332" i="1"/>
  <c r="J336" i="1"/>
  <c r="J340" i="1"/>
  <c r="J344" i="1"/>
  <c r="J348" i="1"/>
  <c r="J352" i="1"/>
  <c r="G23" i="1"/>
  <c r="G32" i="1"/>
  <c r="G39" i="1"/>
  <c r="G48" i="1"/>
  <c r="J191" i="1"/>
  <c r="J194" i="1"/>
  <c r="J200" i="1"/>
  <c r="J214" i="1"/>
  <c r="J218" i="1"/>
  <c r="J224" i="1"/>
  <c r="J251" i="1"/>
  <c r="J255" i="1"/>
  <c r="J281" i="1"/>
  <c r="J285" i="1"/>
  <c r="J289" i="1"/>
  <c r="J293" i="1"/>
  <c r="J3" i="1"/>
  <c r="J5" i="1"/>
  <c r="J12" i="1"/>
  <c r="J19" i="1"/>
  <c r="J21" i="1"/>
  <c r="J28" i="1"/>
  <c r="J35" i="1"/>
  <c r="J37" i="1"/>
  <c r="J44" i="1"/>
  <c r="J51" i="1"/>
  <c r="J53" i="1"/>
  <c r="J60" i="1"/>
  <c r="J72" i="1"/>
  <c r="G77" i="1"/>
  <c r="J79" i="1"/>
  <c r="J81" i="1"/>
  <c r="J83" i="1"/>
  <c r="G88" i="1"/>
  <c r="J90" i="1"/>
  <c r="G108" i="1"/>
  <c r="J113" i="1"/>
  <c r="J121" i="1"/>
  <c r="J136" i="1"/>
  <c r="J144" i="1"/>
  <c r="J146" i="1"/>
  <c r="J154" i="1"/>
  <c r="J162" i="1"/>
  <c r="J165" i="1"/>
  <c r="J170" i="1"/>
  <c r="J173" i="1"/>
  <c r="J178" i="1"/>
  <c r="J198" i="1"/>
  <c r="J201" i="1"/>
  <c r="J204" i="1"/>
  <c r="J215" i="1"/>
  <c r="J222" i="1"/>
  <c r="J225" i="1"/>
  <c r="J231" i="1"/>
  <c r="J234" i="1"/>
  <c r="J245" i="1"/>
  <c r="J252" i="1"/>
  <c r="J263" i="1"/>
  <c r="J267" i="1"/>
  <c r="J282" i="1"/>
  <c r="J286" i="1"/>
  <c r="J290" i="1"/>
  <c r="J294" i="1"/>
  <c r="J301" i="1"/>
  <c r="J305" i="1"/>
  <c r="C356" i="1"/>
  <c r="D131" i="1" s="1"/>
  <c r="C357" i="1"/>
  <c r="C355" i="1"/>
  <c r="G345" i="1"/>
  <c r="G337" i="1"/>
  <c r="G329" i="1"/>
  <c r="G321" i="1"/>
  <c r="G313" i="1"/>
  <c r="G305" i="1"/>
  <c r="G297" i="1"/>
  <c r="G289" i="1"/>
  <c r="G281" i="1"/>
  <c r="G273" i="1"/>
  <c r="G265" i="1"/>
  <c r="G352" i="1"/>
  <c r="G344" i="1"/>
  <c r="G336" i="1"/>
  <c r="G328" i="1"/>
  <c r="G320" i="1"/>
  <c r="G312" i="1"/>
  <c r="G304" i="1"/>
  <c r="G296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348" i="1"/>
  <c r="G340" i="1"/>
  <c r="G332" i="1"/>
  <c r="G324" i="1"/>
  <c r="G316" i="1"/>
  <c r="G308" i="1"/>
  <c r="G300" i="1"/>
  <c r="G292" i="1"/>
  <c r="G284" i="1"/>
  <c r="G276" i="1"/>
  <c r="G268" i="1"/>
  <c r="G349" i="1"/>
  <c r="G333" i="1"/>
  <c r="G317" i="1"/>
  <c r="G346" i="1"/>
  <c r="G330" i="1"/>
  <c r="G314" i="1"/>
  <c r="G298" i="1"/>
  <c r="G288" i="1"/>
  <c r="G283" i="1"/>
  <c r="G278" i="1"/>
  <c r="G350" i="1"/>
  <c r="G347" i="1"/>
  <c r="G334" i="1"/>
  <c r="G331" i="1"/>
  <c r="G318" i="1"/>
  <c r="G315" i="1"/>
  <c r="G302" i="1"/>
  <c r="G299" i="1"/>
  <c r="G262" i="1"/>
  <c r="G261" i="1"/>
  <c r="G257" i="1"/>
  <c r="G256" i="1"/>
  <c r="G255" i="1"/>
  <c r="G247" i="1"/>
  <c r="G239" i="1"/>
  <c r="G231" i="1"/>
  <c r="G223" i="1"/>
  <c r="G215" i="1"/>
  <c r="G338" i="1"/>
  <c r="G322" i="1"/>
  <c r="G306" i="1"/>
  <c r="G290" i="1"/>
  <c r="G285" i="1"/>
  <c r="G252" i="1"/>
  <c r="G244" i="1"/>
  <c r="G236" i="1"/>
  <c r="G301" i="1"/>
  <c r="G243" i="1"/>
  <c r="G242" i="1"/>
  <c r="G241" i="1"/>
  <c r="G225" i="1"/>
  <c r="G224" i="1"/>
  <c r="G221" i="1"/>
  <c r="G220" i="1"/>
  <c r="G219" i="1"/>
  <c r="G218" i="1"/>
  <c r="G214" i="1"/>
  <c r="G206" i="1"/>
  <c r="G325" i="1"/>
  <c r="G307" i="1"/>
  <c r="G269" i="1"/>
  <c r="G259" i="1"/>
  <c r="G254" i="1"/>
  <c r="G253" i="1"/>
  <c r="G232" i="1"/>
  <c r="G217" i="1"/>
  <c r="G216" i="1"/>
  <c r="G213" i="1"/>
  <c r="G205" i="1"/>
  <c r="G197" i="1"/>
  <c r="G342" i="1"/>
  <c r="G291" i="1"/>
  <c r="G286" i="1"/>
  <c r="G274" i="1"/>
  <c r="G267" i="1"/>
  <c r="G264" i="1"/>
  <c r="G235" i="1"/>
  <c r="G234" i="1"/>
  <c r="G233" i="1"/>
  <c r="G212" i="1"/>
  <c r="G204" i="1"/>
  <c r="G196" i="1"/>
  <c r="G339" i="1"/>
  <c r="G282" i="1"/>
  <c r="G277" i="1"/>
  <c r="G275" i="1"/>
  <c r="G248" i="1"/>
  <c r="G238" i="1"/>
  <c r="G237" i="1"/>
  <c r="G209" i="1"/>
  <c r="G201" i="1"/>
  <c r="G193" i="1"/>
  <c r="G185" i="1"/>
  <c r="G177" i="1"/>
  <c r="G294" i="1"/>
  <c r="G251" i="1"/>
  <c r="G202" i="1"/>
  <c r="G192" i="1"/>
  <c r="G191" i="1"/>
  <c r="G190" i="1"/>
  <c r="G187" i="1"/>
  <c r="G186" i="1"/>
  <c r="G183" i="1"/>
  <c r="G182" i="1"/>
  <c r="G181" i="1"/>
  <c r="G180" i="1"/>
  <c r="G176" i="1"/>
  <c r="G168" i="1"/>
  <c r="G160" i="1"/>
  <c r="G152" i="1"/>
  <c r="G144" i="1"/>
  <c r="G323" i="1"/>
  <c r="G309" i="1"/>
  <c r="G260" i="1"/>
  <c r="G230" i="1"/>
  <c r="G226" i="1"/>
  <c r="G198" i="1"/>
  <c r="G179" i="1"/>
  <c r="G178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293" i="1"/>
  <c r="G270" i="1"/>
  <c r="G240" i="1"/>
  <c r="G210" i="1"/>
  <c r="G172" i="1"/>
  <c r="G310" i="1"/>
  <c r="G272" i="1"/>
  <c r="G250" i="1"/>
  <c r="G245" i="1"/>
  <c r="G228" i="1"/>
  <c r="G222" i="1"/>
  <c r="G207" i="1"/>
  <c r="G171" i="1"/>
  <c r="G163" i="1"/>
  <c r="G155" i="1"/>
  <c r="G147" i="1"/>
  <c r="G139" i="1"/>
  <c r="G131" i="1"/>
  <c r="G123" i="1"/>
  <c r="G115" i="1"/>
  <c r="G107" i="1"/>
  <c r="G99" i="1"/>
  <c r="G91" i="1"/>
  <c r="G266" i="1"/>
  <c r="G249" i="1"/>
  <c r="G195" i="1"/>
  <c r="G158" i="1"/>
  <c r="G157" i="1"/>
  <c r="G138" i="1"/>
  <c r="G137" i="1"/>
  <c r="G121" i="1"/>
  <c r="G105" i="1"/>
  <c r="G341" i="1"/>
  <c r="G280" i="1"/>
  <c r="G211" i="1"/>
  <c r="G200" i="1"/>
  <c r="G173" i="1"/>
  <c r="G170" i="1"/>
  <c r="G169" i="1"/>
  <c r="G126" i="1"/>
  <c r="G124" i="1"/>
  <c r="G258" i="1"/>
  <c r="G326" i="1"/>
  <c r="G246" i="1"/>
  <c r="G154" i="1"/>
  <c r="G153" i="1"/>
  <c r="G142" i="1"/>
  <c r="G141" i="1"/>
  <c r="G129" i="1"/>
  <c r="G113" i="1"/>
  <c r="G97" i="1"/>
  <c r="G6" i="1"/>
  <c r="G14" i="1"/>
  <c r="G22" i="1"/>
  <c r="G30" i="1"/>
  <c r="G38" i="1"/>
  <c r="G46" i="1"/>
  <c r="G54" i="1"/>
  <c r="G62" i="1"/>
  <c r="G84" i="1"/>
  <c r="G85" i="1"/>
  <c r="G101" i="1"/>
  <c r="G112" i="1"/>
  <c r="G116" i="1"/>
  <c r="G120" i="1"/>
  <c r="G148" i="1"/>
  <c r="G165" i="1"/>
  <c r="G199" i="1"/>
  <c r="G156" i="1"/>
  <c r="G184" i="1"/>
  <c r="G7" i="1"/>
  <c r="G17" i="1"/>
  <c r="G25" i="1"/>
  <c r="G33" i="1"/>
  <c r="G41" i="1"/>
  <c r="G49" i="1"/>
  <c r="G57" i="1"/>
  <c r="G66" i="1"/>
  <c r="G67" i="1"/>
  <c r="G92" i="1"/>
  <c r="G94" i="1"/>
  <c r="G130" i="1"/>
  <c r="G133" i="1"/>
  <c r="G134" i="1"/>
  <c r="G161" i="1"/>
  <c r="G164" i="1"/>
  <c r="G2" i="1"/>
  <c r="G10" i="1"/>
  <c r="G18" i="1"/>
  <c r="G26" i="1"/>
  <c r="G34" i="1"/>
  <c r="G42" i="1"/>
  <c r="G50" i="1"/>
  <c r="G58" i="1"/>
  <c r="G68" i="1"/>
  <c r="G69" i="1"/>
  <c r="G72" i="1"/>
  <c r="G73" i="1"/>
  <c r="G104" i="1"/>
  <c r="G109" i="1"/>
  <c r="G122" i="1"/>
  <c r="G125" i="1"/>
  <c r="G140" i="1"/>
  <c r="G150" i="1"/>
  <c r="G188" i="1"/>
  <c r="G194" i="1"/>
  <c r="G229" i="1"/>
  <c r="G93" i="1"/>
  <c r="G100" i="1"/>
  <c r="G106" i="1"/>
  <c r="G162" i="1"/>
  <c r="G3" i="1"/>
  <c r="G11" i="1"/>
  <c r="G19" i="1"/>
  <c r="G27" i="1"/>
  <c r="G35" i="1"/>
  <c r="G43" i="1"/>
  <c r="G51" i="1"/>
  <c r="G59" i="1"/>
  <c r="G70" i="1"/>
  <c r="G74" i="1"/>
  <c r="G75" i="1"/>
  <c r="G89" i="1"/>
  <c r="G98" i="1"/>
  <c r="G110" i="1"/>
  <c r="G114" i="1"/>
  <c r="G117" i="1"/>
  <c r="G118" i="1"/>
  <c r="G149" i="1"/>
  <c r="G208" i="1"/>
  <c r="G227" i="1"/>
  <c r="M212" i="1"/>
  <c r="M226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348" i="1"/>
  <c r="M340" i="1"/>
  <c r="M332" i="1"/>
  <c r="M324" i="1"/>
  <c r="M316" i="1"/>
  <c r="M308" i="1"/>
  <c r="M300" i="1"/>
  <c r="M292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352" i="1"/>
  <c r="M344" i="1"/>
  <c r="M336" i="1"/>
  <c r="M328" i="1"/>
  <c r="M320" i="1"/>
  <c r="M312" i="1"/>
  <c r="M304" i="1"/>
  <c r="M296" i="1"/>
  <c r="M288" i="1"/>
  <c r="M280" i="1"/>
  <c r="M272" i="1"/>
  <c r="M350" i="1"/>
  <c r="M337" i="1"/>
  <c r="M334" i="1"/>
  <c r="M321" i="1"/>
  <c r="M318" i="1"/>
  <c r="M305" i="1"/>
  <c r="M351" i="1"/>
  <c r="M338" i="1"/>
  <c r="M335" i="1"/>
  <c r="M322" i="1"/>
  <c r="M319" i="1"/>
  <c r="M306" i="1"/>
  <c r="M303" i="1"/>
  <c r="M290" i="1"/>
  <c r="M289" i="1"/>
  <c r="M271" i="1"/>
  <c r="M270" i="1"/>
  <c r="M266" i="1"/>
  <c r="M265" i="1"/>
  <c r="M251" i="1"/>
  <c r="M243" i="1"/>
  <c r="M235" i="1"/>
  <c r="M227" i="1"/>
  <c r="M219" i="1"/>
  <c r="M346" i="1"/>
  <c r="M343" i="1"/>
  <c r="M330" i="1"/>
  <c r="M327" i="1"/>
  <c r="M314" i="1"/>
  <c r="M311" i="1"/>
  <c r="M298" i="1"/>
  <c r="M295" i="1"/>
  <c r="M258" i="1"/>
  <c r="M248" i="1"/>
  <c r="M240" i="1"/>
  <c r="M232" i="1"/>
  <c r="M342" i="1"/>
  <c r="M286" i="1"/>
  <c r="M281" i="1"/>
  <c r="M279" i="1"/>
  <c r="M264" i="1"/>
  <c r="M260" i="1"/>
  <c r="M256" i="1"/>
  <c r="M247" i="1"/>
  <c r="M246" i="1"/>
  <c r="M210" i="1"/>
  <c r="M202" i="1"/>
  <c r="M313" i="1"/>
  <c r="M284" i="1"/>
  <c r="M237" i="1"/>
  <c r="M236" i="1"/>
  <c r="M209" i="1"/>
  <c r="M201" i="1"/>
  <c r="M326" i="1"/>
  <c r="M302" i="1"/>
  <c r="M287" i="1"/>
  <c r="M282" i="1"/>
  <c r="M257" i="1"/>
  <c r="M250" i="1"/>
  <c r="M239" i="1"/>
  <c r="M238" i="1"/>
  <c r="M208" i="1"/>
  <c r="M200" i="1"/>
  <c r="M192" i="1"/>
  <c r="M345" i="1"/>
  <c r="M263" i="1"/>
  <c r="M253" i="1"/>
  <c r="M252" i="1"/>
  <c r="M241" i="1"/>
  <c r="M220" i="1"/>
  <c r="M217" i="1"/>
  <c r="M216" i="1"/>
  <c r="M215" i="1"/>
  <c r="M214" i="1"/>
  <c r="M213" i="1"/>
  <c r="M205" i="1"/>
  <c r="M197" i="1"/>
  <c r="M189" i="1"/>
  <c r="M181" i="1"/>
  <c r="M163" i="1"/>
  <c r="M171" i="1"/>
  <c r="M196" i="1"/>
  <c r="M204" i="1"/>
  <c r="M207" i="1"/>
  <c r="M224" i="1"/>
  <c r="M244" i="1"/>
  <c r="M254" i="1"/>
  <c r="M273" i="1"/>
  <c r="M276" i="1"/>
  <c r="M329" i="1"/>
  <c r="D323" i="1" l="1"/>
  <c r="D273" i="1"/>
  <c r="D267" i="1"/>
  <c r="D216" i="1"/>
  <c r="D281" i="1"/>
  <c r="D186" i="1"/>
  <c r="D331" i="1"/>
  <c r="D55" i="1"/>
  <c r="D270" i="1"/>
  <c r="D203" i="1"/>
  <c r="D135" i="1"/>
  <c r="D249" i="1"/>
  <c r="D113" i="1"/>
  <c r="D169" i="1"/>
  <c r="D288" i="1"/>
  <c r="D198" i="1"/>
  <c r="D318" i="1"/>
  <c r="D342" i="1"/>
  <c r="D241" i="1"/>
  <c r="D345" i="1"/>
  <c r="D293" i="1"/>
  <c r="D37" i="1"/>
  <c r="D75" i="1"/>
  <c r="D64" i="1"/>
  <c r="D326" i="1"/>
  <c r="D305" i="1"/>
  <c r="D302" i="1"/>
  <c r="D264" i="1"/>
  <c r="D190" i="1"/>
  <c r="D312" i="1"/>
  <c r="D13" i="1"/>
  <c r="D70" i="1"/>
  <c r="D315" i="1"/>
  <c r="D89" i="1"/>
  <c r="D153" i="1"/>
  <c r="D141" i="1"/>
  <c r="D47" i="1"/>
  <c r="D307" i="1"/>
  <c r="D283" i="1"/>
  <c r="D133" i="1"/>
  <c r="D128" i="1"/>
  <c r="D132" i="1"/>
  <c r="D127" i="1"/>
  <c r="D11" i="1"/>
  <c r="D195" i="1"/>
  <c r="D65" i="1"/>
  <c r="D43" i="1"/>
  <c r="D347" i="1"/>
  <c r="D230" i="1"/>
  <c r="D313" i="1"/>
  <c r="D217" i="1"/>
  <c r="D192" i="1"/>
  <c r="D137" i="1"/>
  <c r="D219" i="1"/>
  <c r="D91" i="1"/>
  <c r="D111" i="1"/>
  <c r="D286" i="1"/>
  <c r="D72" i="1"/>
  <c r="D334" i="1"/>
  <c r="D329" i="1"/>
  <c r="D253" i="1"/>
  <c r="D344" i="1"/>
  <c r="D125" i="1"/>
  <c r="D214" i="1"/>
  <c r="D346" i="1"/>
  <c r="D338" i="1"/>
  <c r="D330" i="1"/>
  <c r="D322" i="1"/>
  <c r="D314" i="1"/>
  <c r="D306" i="1"/>
  <c r="D298" i="1"/>
  <c r="D349" i="1"/>
  <c r="D343" i="1"/>
  <c r="D333" i="1"/>
  <c r="D327" i="1"/>
  <c r="D317" i="1"/>
  <c r="D311" i="1"/>
  <c r="D301" i="1"/>
  <c r="D295" i="1"/>
  <c r="D287" i="1"/>
  <c r="D282" i="1"/>
  <c r="D277" i="1"/>
  <c r="D340" i="1"/>
  <c r="D324" i="1"/>
  <c r="D308" i="1"/>
  <c r="D292" i="1"/>
  <c r="D268" i="1"/>
  <c r="D351" i="1"/>
  <c r="D335" i="1"/>
  <c r="D319" i="1"/>
  <c r="D303" i="1"/>
  <c r="D336" i="1"/>
  <c r="D316" i="1"/>
  <c r="D266" i="1"/>
  <c r="D258" i="1"/>
  <c r="D251" i="1"/>
  <c r="D250" i="1"/>
  <c r="D240" i="1"/>
  <c r="D208" i="1"/>
  <c r="D271" i="1"/>
  <c r="D252" i="1"/>
  <c r="D231" i="1"/>
  <c r="D229" i="1"/>
  <c r="D228" i="1"/>
  <c r="D227" i="1"/>
  <c r="D226" i="1"/>
  <c r="D224" i="1"/>
  <c r="D223" i="1"/>
  <c r="D222" i="1"/>
  <c r="D207" i="1"/>
  <c r="D199" i="1"/>
  <c r="D320" i="1"/>
  <c r="D276" i="1"/>
  <c r="D269" i="1"/>
  <c r="D242" i="1"/>
  <c r="D218" i="1"/>
  <c r="D247" i="1"/>
  <c r="D332" i="1"/>
  <c r="D234" i="1"/>
  <c r="D170" i="1"/>
  <c r="D162" i="1"/>
  <c r="D154" i="1"/>
  <c r="D146" i="1"/>
  <c r="D138" i="1"/>
  <c r="D348" i="1"/>
  <c r="D285" i="1"/>
  <c r="D239" i="1"/>
  <c r="D212" i="1"/>
  <c r="D188" i="1"/>
  <c r="D328" i="1"/>
  <c r="D200" i="1"/>
  <c r="D194" i="1"/>
  <c r="D174" i="1"/>
  <c r="D284" i="1"/>
  <c r="D204" i="1"/>
  <c r="D196" i="1"/>
  <c r="D290" i="1"/>
  <c r="D256" i="1"/>
  <c r="D209" i="1"/>
  <c r="D197" i="1"/>
  <c r="D150" i="1"/>
  <c r="D304" i="1"/>
  <c r="D261" i="1"/>
  <c r="D245" i="1"/>
  <c r="D213" i="1"/>
  <c r="D163" i="1"/>
  <c r="D122" i="1"/>
  <c r="D274" i="1"/>
  <c r="D300" i="1"/>
  <c r="D260" i="1"/>
  <c r="D255" i="1"/>
  <c r="D244" i="1"/>
  <c r="D193" i="1"/>
  <c r="D171" i="1"/>
  <c r="D143" i="1"/>
  <c r="D82" i="1"/>
  <c r="D164" i="1"/>
  <c r="D126" i="1"/>
  <c r="D205" i="1"/>
  <c r="D177" i="1"/>
  <c r="D158" i="1"/>
  <c r="D152" i="1"/>
  <c r="D114" i="1"/>
  <c r="D98" i="1"/>
  <c r="D90" i="1"/>
  <c r="D77" i="1"/>
  <c r="D76" i="1"/>
  <c r="D60" i="1"/>
  <c r="D52" i="1"/>
  <c r="D44" i="1"/>
  <c r="D36" i="1"/>
  <c r="D28" i="1"/>
  <c r="D20" i="1"/>
  <c r="D12" i="1"/>
  <c r="D8" i="1"/>
  <c r="D4" i="1"/>
  <c r="D172" i="1"/>
  <c r="D155" i="1"/>
  <c r="D118" i="1"/>
  <c r="D110" i="1"/>
  <c r="D74" i="1"/>
  <c r="D262" i="1"/>
  <c r="D175" i="1"/>
  <c r="D147" i="1"/>
  <c r="D130" i="1"/>
  <c r="D352" i="1"/>
  <c r="D201" i="1"/>
  <c r="D191" i="1"/>
  <c r="D168" i="1"/>
  <c r="D106" i="1"/>
  <c r="D57" i="1"/>
  <c r="D49" i="1"/>
  <c r="D41" i="1"/>
  <c r="D33" i="1"/>
  <c r="D25" i="1"/>
  <c r="D17" i="1"/>
  <c r="D6" i="1"/>
  <c r="D84" i="1"/>
  <c r="D69" i="1"/>
  <c r="D66" i="1"/>
  <c r="D58" i="1"/>
  <c r="D50" i="1"/>
  <c r="D34" i="1"/>
  <c r="D166" i="1"/>
  <c r="D102" i="1"/>
  <c r="D87" i="1"/>
  <c r="D123" i="1"/>
  <c r="D115" i="1"/>
  <c r="D100" i="1"/>
  <c r="D94" i="1"/>
  <c r="D42" i="1"/>
  <c r="D26" i="1"/>
  <c r="D18" i="1"/>
  <c r="D10" i="1"/>
  <c r="D235" i="1"/>
  <c r="D181" i="1"/>
  <c r="D139" i="1"/>
  <c r="D62" i="1"/>
  <c r="D54" i="1"/>
  <c r="D46" i="1"/>
  <c r="D38" i="1"/>
  <c r="D30" i="1"/>
  <c r="D22" i="1"/>
  <c r="D14" i="1"/>
  <c r="D279" i="1"/>
  <c r="D248" i="1"/>
  <c r="D183" i="1"/>
  <c r="D159" i="1"/>
  <c r="D272" i="1"/>
  <c r="D134" i="1"/>
  <c r="D180" i="1"/>
  <c r="D116" i="1"/>
  <c r="D85" i="1"/>
  <c r="D142" i="1"/>
  <c r="D9" i="1"/>
  <c r="D7" i="1"/>
  <c r="D2" i="1"/>
  <c r="D176" i="1"/>
  <c r="D148" i="1"/>
  <c r="D67" i="1"/>
  <c r="D124" i="1"/>
  <c r="D107" i="1"/>
  <c r="D165" i="1"/>
  <c r="D92" i="1"/>
  <c r="D310" i="1"/>
  <c r="D341" i="1"/>
  <c r="D278" i="1"/>
  <c r="D325" i="1"/>
  <c r="D225" i="1"/>
  <c r="D350" i="1"/>
  <c r="D184" i="1"/>
  <c r="D117" i="1"/>
  <c r="D179" i="1"/>
  <c r="D321" i="1"/>
  <c r="D136" i="1"/>
  <c r="D103" i="1"/>
  <c r="D161" i="1"/>
  <c r="D97" i="1"/>
  <c r="D189" i="1"/>
  <c r="D257" i="1"/>
  <c r="D83" i="1"/>
  <c r="D236" i="1"/>
  <c r="D80" i="1"/>
  <c r="D3" i="1"/>
  <c r="H302" i="1" s="1"/>
  <c r="D119" i="1"/>
  <c r="D291" i="1"/>
  <c r="D105" i="1"/>
  <c r="D35" i="1"/>
  <c r="D5" i="1"/>
  <c r="D63" i="1"/>
  <c r="D79" i="1"/>
  <c r="D32" i="1"/>
  <c r="D86" i="1"/>
  <c r="D337" i="1"/>
  <c r="D246" i="1"/>
  <c r="D280" i="1"/>
  <c r="D185" i="1"/>
  <c r="D121" i="1"/>
  <c r="D81" i="1"/>
  <c r="D309" i="1"/>
  <c r="D129" i="1"/>
  <c r="D233" i="1"/>
  <c r="D182" i="1"/>
  <c r="D71" i="1"/>
  <c r="D61" i="1"/>
  <c r="D160" i="1"/>
  <c r="D157" i="1"/>
  <c r="D167" i="1"/>
  <c r="D88" i="1"/>
  <c r="D59" i="1"/>
  <c r="D27" i="1"/>
  <c r="D210" i="1"/>
  <c r="D48" i="1"/>
  <c r="D16" i="1"/>
  <c r="D56" i="1"/>
  <c r="D68" i="1"/>
  <c r="D289" i="1"/>
  <c r="D294" i="1"/>
  <c r="D297" i="1"/>
  <c r="D211" i="1"/>
  <c r="D275" i="1"/>
  <c r="D220" i="1"/>
  <c r="D237" i="1"/>
  <c r="D109" i="1"/>
  <c r="D238" i="1"/>
  <c r="D265" i="1"/>
  <c r="D104" i="1"/>
  <c r="D243" i="1"/>
  <c r="D173" i="1"/>
  <c r="D45" i="1"/>
  <c r="D151" i="1"/>
  <c r="D95" i="1"/>
  <c r="D24" i="1"/>
  <c r="D112" i="1"/>
  <c r="D221" i="1"/>
  <c r="D29" i="1"/>
  <c r="D96" i="1"/>
  <c r="D145" i="1"/>
  <c r="D51" i="1"/>
  <c r="D19" i="1"/>
  <c r="D39" i="1"/>
  <c r="D99" i="1"/>
  <c r="D120" i="1"/>
  <c r="D31" i="1"/>
  <c r="D73" i="1"/>
  <c r="D202" i="1"/>
  <c r="D259" i="1"/>
  <c r="D339" i="1"/>
  <c r="D299" i="1"/>
  <c r="D263" i="1"/>
  <c r="D296" i="1"/>
  <c r="D232" i="1"/>
  <c r="D254" i="1"/>
  <c r="D149" i="1"/>
  <c r="D187" i="1"/>
  <c r="D93" i="1"/>
  <c r="D140" i="1"/>
  <c r="D144" i="1"/>
  <c r="D215" i="1"/>
  <c r="D156" i="1"/>
  <c r="D21" i="1"/>
  <c r="D108" i="1"/>
  <c r="D53" i="1"/>
  <c r="D78" i="1"/>
  <c r="D40" i="1"/>
  <c r="D15" i="1"/>
  <c r="D101" i="1"/>
  <c r="D206" i="1"/>
  <c r="D178" i="1"/>
  <c r="D23" i="1"/>
  <c r="N210" i="1" l="1"/>
  <c r="H99" i="1"/>
  <c r="E78" i="1"/>
  <c r="N316" i="1"/>
  <c r="E125" i="1"/>
  <c r="H69" i="1"/>
  <c r="H299" i="1"/>
  <c r="E96" i="1"/>
  <c r="E104" i="1"/>
  <c r="H215" i="1"/>
  <c r="H184" i="1"/>
  <c r="E185" i="1"/>
  <c r="E246" i="1"/>
  <c r="E105" i="1"/>
  <c r="H289" i="1"/>
  <c r="H240" i="1"/>
  <c r="N303" i="1"/>
  <c r="N200" i="1"/>
  <c r="E344" i="1"/>
  <c r="H67" i="1"/>
  <c r="E203" i="1"/>
  <c r="H202" i="1"/>
  <c r="H263" i="1"/>
  <c r="H113" i="1"/>
  <c r="E137" i="1"/>
  <c r="H125" i="1"/>
  <c r="H217" i="1"/>
  <c r="E326" i="1"/>
  <c r="E53" i="1"/>
  <c r="H325" i="1"/>
  <c r="H22" i="1"/>
  <c r="H109" i="1"/>
  <c r="N336" i="1"/>
  <c r="H252" i="1"/>
  <c r="H169" i="1"/>
  <c r="H308" i="1"/>
  <c r="H71" i="1"/>
  <c r="E220" i="1"/>
  <c r="N214" i="1"/>
  <c r="E16" i="1"/>
  <c r="E160" i="1"/>
  <c r="H197" i="1"/>
  <c r="E337" i="1"/>
  <c r="E291" i="1"/>
  <c r="H320" i="1"/>
  <c r="H211" i="1"/>
  <c r="N342" i="1"/>
  <c r="E92" i="1"/>
  <c r="E7" i="1"/>
  <c r="E159" i="1"/>
  <c r="E46" i="1"/>
  <c r="E26" i="1"/>
  <c r="E166" i="1"/>
  <c r="E17" i="1"/>
  <c r="E191" i="1"/>
  <c r="E110" i="1"/>
  <c r="E28" i="1"/>
  <c r="E98" i="1"/>
  <c r="E82" i="1"/>
  <c r="E274" i="1"/>
  <c r="E197" i="1"/>
  <c r="E194" i="1"/>
  <c r="E138" i="1"/>
  <c r="E218" i="1"/>
  <c r="E223" i="1"/>
  <c r="E271" i="1"/>
  <c r="E336" i="1"/>
  <c r="E324" i="1"/>
  <c r="E317" i="1"/>
  <c r="E322" i="1"/>
  <c r="E345" i="1"/>
  <c r="N251" i="1"/>
  <c r="N325" i="1"/>
  <c r="N332" i="1"/>
  <c r="H334" i="1"/>
  <c r="H54" i="1"/>
  <c r="E133" i="1"/>
  <c r="N327" i="1"/>
  <c r="H274" i="1"/>
  <c r="H148" i="1"/>
  <c r="N220" i="1"/>
  <c r="E23" i="1"/>
  <c r="E108" i="1"/>
  <c r="H216" i="1"/>
  <c r="H84" i="1"/>
  <c r="H11" i="1"/>
  <c r="N272" i="1"/>
  <c r="E263" i="1"/>
  <c r="H264" i="1"/>
  <c r="H165" i="1"/>
  <c r="E120" i="1"/>
  <c r="E221" i="1"/>
  <c r="H317" i="1"/>
  <c r="H250" i="1"/>
  <c r="H150" i="1"/>
  <c r="E275" i="1"/>
  <c r="N196" i="1"/>
  <c r="E48" i="1"/>
  <c r="E61" i="1"/>
  <c r="H234" i="1"/>
  <c r="H164" i="1"/>
  <c r="N340" i="1"/>
  <c r="H284" i="1"/>
  <c r="H326" i="1"/>
  <c r="N241" i="1"/>
  <c r="E165" i="1"/>
  <c r="E9" i="1"/>
  <c r="E183" i="1"/>
  <c r="E54" i="1"/>
  <c r="E42" i="1"/>
  <c r="E34" i="1"/>
  <c r="E25" i="1"/>
  <c r="E201" i="1"/>
  <c r="E118" i="1"/>
  <c r="E36" i="1"/>
  <c r="E114" i="1"/>
  <c r="E143" i="1"/>
  <c r="E122" i="1"/>
  <c r="E209" i="1"/>
  <c r="E200" i="1"/>
  <c r="E146" i="1"/>
  <c r="E242" i="1"/>
  <c r="E224" i="1"/>
  <c r="E208" i="1"/>
  <c r="E303" i="1"/>
  <c r="E340" i="1"/>
  <c r="E327" i="1"/>
  <c r="E330" i="1"/>
  <c r="N291" i="1"/>
  <c r="E323" i="1"/>
  <c r="N328" i="1"/>
  <c r="N267" i="1"/>
  <c r="H219" i="1"/>
  <c r="H134" i="1"/>
  <c r="N273" i="1"/>
  <c r="N307" i="1"/>
  <c r="H192" i="1"/>
  <c r="H25" i="1"/>
  <c r="E342" i="1"/>
  <c r="H267" i="1"/>
  <c r="H116" i="1"/>
  <c r="H227" i="1"/>
  <c r="N271" i="1"/>
  <c r="E299" i="1"/>
  <c r="H282" i="1"/>
  <c r="H156" i="1"/>
  <c r="H350" i="1"/>
  <c r="H147" i="1"/>
  <c r="H100" i="1"/>
  <c r="N317" i="1"/>
  <c r="E211" i="1"/>
  <c r="H186" i="1"/>
  <c r="N339" i="1"/>
  <c r="H322" i="1"/>
  <c r="E189" i="1"/>
  <c r="E117" i="1"/>
  <c r="N197" i="1"/>
  <c r="E241" i="1"/>
  <c r="N277" i="1"/>
  <c r="N346" i="1"/>
  <c r="N239" i="1"/>
  <c r="H254" i="1"/>
  <c r="H3" i="1"/>
  <c r="E214" i="1"/>
  <c r="N281" i="1"/>
  <c r="H95" i="1"/>
  <c r="H98" i="1"/>
  <c r="E47" i="1"/>
  <c r="E73" i="1"/>
  <c r="H187" i="1"/>
  <c r="E206" i="1"/>
  <c r="E93" i="1"/>
  <c r="E339" i="1"/>
  <c r="H49" i="1"/>
  <c r="H223" i="1"/>
  <c r="H27" i="1"/>
  <c r="N334" i="1"/>
  <c r="E80" i="1"/>
  <c r="H243" i="1"/>
  <c r="H276" i="1"/>
  <c r="N258" i="1"/>
  <c r="H248" i="1"/>
  <c r="E144" i="1"/>
  <c r="E259" i="1"/>
  <c r="H205" i="1"/>
  <c r="H118" i="1"/>
  <c r="E294" i="1"/>
  <c r="H305" i="1"/>
  <c r="H122" i="1"/>
  <c r="E325" i="1"/>
  <c r="E14" i="1"/>
  <c r="E115" i="1"/>
  <c r="E49" i="1"/>
  <c r="E60" i="1"/>
  <c r="E244" i="1"/>
  <c r="E196" i="1"/>
  <c r="E170" i="1"/>
  <c r="E251" i="1"/>
  <c r="E287" i="1"/>
  <c r="E11" i="1"/>
  <c r="E132" i="1"/>
  <c r="N315" i="1"/>
  <c r="H324" i="1"/>
  <c r="H87" i="1"/>
  <c r="N192" i="1"/>
  <c r="H333" i="1"/>
  <c r="H272" i="1"/>
  <c r="H117" i="1"/>
  <c r="E51" i="1"/>
  <c r="E151" i="1"/>
  <c r="H235" i="1"/>
  <c r="E173" i="1"/>
  <c r="N266" i="1"/>
  <c r="H300" i="1"/>
  <c r="H341" i="1"/>
  <c r="H106" i="1"/>
  <c r="N256" i="1"/>
  <c r="H182" i="1"/>
  <c r="N324" i="1"/>
  <c r="H42" i="1"/>
  <c r="H181" i="1"/>
  <c r="E186" i="1"/>
  <c r="H311" i="1"/>
  <c r="E169" i="1"/>
  <c r="H119" i="1"/>
  <c r="E43" i="1"/>
  <c r="H103" i="1"/>
  <c r="H268" i="1"/>
  <c r="E89" i="1"/>
  <c r="N305" i="1"/>
  <c r="N299" i="1"/>
  <c r="H91" i="1"/>
  <c r="H313" i="1"/>
  <c r="N260" i="1"/>
  <c r="E156" i="1"/>
  <c r="H201" i="1"/>
  <c r="N313" i="1"/>
  <c r="H193" i="1"/>
  <c r="E24" i="1"/>
  <c r="H105" i="1"/>
  <c r="N347" i="1"/>
  <c r="H293" i="1"/>
  <c r="E79" i="1"/>
  <c r="E97" i="1"/>
  <c r="E184" i="1"/>
  <c r="N302" i="1"/>
  <c r="N351" i="1"/>
  <c r="H70" i="1"/>
  <c r="H306" i="1"/>
  <c r="H337" i="1"/>
  <c r="H172" i="1"/>
  <c r="E91" i="1"/>
  <c r="H295" i="1"/>
  <c r="H151" i="1"/>
  <c r="E187" i="1"/>
  <c r="N287" i="1"/>
  <c r="H352" i="1"/>
  <c r="H168" i="1"/>
  <c r="E95" i="1"/>
  <c r="H120" i="1"/>
  <c r="N322" i="1"/>
  <c r="E59" i="1"/>
  <c r="H245" i="1"/>
  <c r="N240" i="1"/>
  <c r="H291" i="1"/>
  <c r="H188" i="1"/>
  <c r="E67" i="1"/>
  <c r="E116" i="1"/>
  <c r="E181" i="1"/>
  <c r="E66" i="1"/>
  <c r="E147" i="1"/>
  <c r="E4" i="1"/>
  <c r="N238" i="1"/>
  <c r="N296" i="1"/>
  <c r="H50" i="1"/>
  <c r="H158" i="1"/>
  <c r="H251" i="1"/>
  <c r="H256" i="1"/>
  <c r="N254" i="1"/>
  <c r="N330" i="1"/>
  <c r="N309" i="1"/>
  <c r="H46" i="1"/>
  <c r="H127" i="1"/>
  <c r="H259" i="1"/>
  <c r="H271" i="1"/>
  <c r="N263" i="1"/>
  <c r="N337" i="1"/>
  <c r="H73" i="1"/>
  <c r="H38" i="1"/>
  <c r="H135" i="1"/>
  <c r="H269" i="1"/>
  <c r="H279" i="1"/>
  <c r="H19" i="1"/>
  <c r="H85" i="1"/>
  <c r="H79" i="1"/>
  <c r="H213" i="1"/>
  <c r="H316" i="1"/>
  <c r="N276" i="1"/>
  <c r="N279" i="1"/>
  <c r="N300" i="1"/>
  <c r="H149" i="1"/>
  <c r="H153" i="1"/>
  <c r="H230" i="1"/>
  <c r="H225" i="1"/>
  <c r="H296" i="1"/>
  <c r="N224" i="1"/>
  <c r="N246" i="1"/>
  <c r="N323" i="1"/>
  <c r="H222" i="1"/>
  <c r="H212" i="1"/>
  <c r="N213" i="1"/>
  <c r="N319" i="1"/>
  <c r="N226" i="1"/>
  <c r="H124" i="1"/>
  <c r="H152" i="1"/>
  <c r="H236" i="1"/>
  <c r="N237" i="1"/>
  <c r="N283" i="1"/>
  <c r="H126" i="1"/>
  <c r="H160" i="1"/>
  <c r="H244" i="1"/>
  <c r="H344" i="1"/>
  <c r="H142" i="1"/>
  <c r="H224" i="1"/>
  <c r="H74" i="1"/>
  <c r="H137" i="1"/>
  <c r="H239" i="1"/>
  <c r="H17" i="1"/>
  <c r="H314" i="1"/>
  <c r="H336" i="1"/>
  <c r="H72" i="1"/>
  <c r="H18" i="1"/>
  <c r="H226" i="1"/>
  <c r="H351" i="1"/>
  <c r="N219" i="1"/>
  <c r="N333" i="1"/>
  <c r="H41" i="1"/>
  <c r="H191" i="1"/>
  <c r="H329" i="1"/>
  <c r="N341" i="1"/>
  <c r="E131" i="1"/>
  <c r="N326" i="1"/>
  <c r="N352" i="1"/>
  <c r="H92" i="1"/>
  <c r="E331" i="1"/>
  <c r="H171" i="1"/>
  <c r="H196" i="1"/>
  <c r="H288" i="1"/>
  <c r="N181" i="1"/>
  <c r="N301" i="1"/>
  <c r="H237" i="1"/>
  <c r="E318" i="1"/>
  <c r="E37" i="1"/>
  <c r="H208" i="1"/>
  <c r="H112" i="1"/>
  <c r="H270" i="1"/>
  <c r="H342" i="1"/>
  <c r="H292" i="1"/>
  <c r="N217" i="1"/>
  <c r="N306" i="1"/>
  <c r="H242" i="1"/>
  <c r="N264" i="1"/>
  <c r="N261" i="1"/>
  <c r="E312" i="1"/>
  <c r="N280" i="1"/>
  <c r="N331" i="1"/>
  <c r="H214" i="1"/>
  <c r="N282" i="1"/>
  <c r="E190" i="1"/>
  <c r="N207" i="1"/>
  <c r="N243" i="1"/>
  <c r="H97" i="1"/>
  <c r="H175" i="1"/>
  <c r="H218" i="1"/>
  <c r="H319" i="1"/>
  <c r="N236" i="1"/>
  <c r="N275" i="1"/>
  <c r="H35" i="1"/>
  <c r="H66" i="1"/>
  <c r="H139" i="1"/>
  <c r="H275" i="1"/>
  <c r="H347" i="1"/>
  <c r="E177" i="1"/>
  <c r="E245" i="1"/>
  <c r="E212" i="1"/>
  <c r="E320" i="1"/>
  <c r="E228" i="1"/>
  <c r="E351" i="1"/>
  <c r="E349" i="1"/>
  <c r="H255" i="1"/>
  <c r="N345" i="1"/>
  <c r="N202" i="1"/>
  <c r="H178" i="1"/>
  <c r="E264" i="1"/>
  <c r="H232" i="1"/>
  <c r="H332" i="1"/>
  <c r="H138" i="1"/>
  <c r="H110" i="1"/>
  <c r="H349" i="1"/>
  <c r="H310" i="1"/>
  <c r="H10" i="1"/>
  <c r="E254" i="1"/>
  <c r="N163" i="1"/>
  <c r="H278" i="1"/>
  <c r="H155" i="1"/>
  <c r="E202" i="1"/>
  <c r="E145" i="1"/>
  <c r="H277" i="1"/>
  <c r="E243" i="1"/>
  <c r="N343" i="1"/>
  <c r="H346" i="1"/>
  <c r="E233" i="1"/>
  <c r="N253" i="1"/>
  <c r="H323" i="1"/>
  <c r="E103" i="1"/>
  <c r="N318" i="1"/>
  <c r="E113" i="1"/>
  <c r="E65" i="1"/>
  <c r="H162" i="1"/>
  <c r="H318" i="1"/>
  <c r="H327" i="1"/>
  <c r="H131" i="1"/>
  <c r="E72" i="1"/>
  <c r="H7" i="1"/>
  <c r="H247" i="1"/>
  <c r="E313" i="1"/>
  <c r="N286" i="1"/>
  <c r="N289" i="1"/>
  <c r="E210" i="1"/>
  <c r="E71" i="1"/>
  <c r="E86" i="1"/>
  <c r="E119" i="1"/>
  <c r="E161" i="1"/>
  <c r="E350" i="1"/>
  <c r="E107" i="1"/>
  <c r="E142" i="1"/>
  <c r="E248" i="1"/>
  <c r="E62" i="1"/>
  <c r="E94" i="1"/>
  <c r="E50" i="1"/>
  <c r="E33" i="1"/>
  <c r="E352" i="1"/>
  <c r="E155" i="1"/>
  <c r="E44" i="1"/>
  <c r="E152" i="1"/>
  <c r="E171" i="1"/>
  <c r="E163" i="1"/>
  <c r="E256" i="1"/>
  <c r="E328" i="1"/>
  <c r="E154" i="1"/>
  <c r="E269" i="1"/>
  <c r="E226" i="1"/>
  <c r="E240" i="1"/>
  <c r="E319" i="1"/>
  <c r="E277" i="1"/>
  <c r="E333" i="1"/>
  <c r="E338" i="1"/>
  <c r="E178" i="1"/>
  <c r="E21" i="1"/>
  <c r="H283" i="1"/>
  <c r="H339" i="1"/>
  <c r="H163" i="1"/>
  <c r="E215" i="1"/>
  <c r="H229" i="1"/>
  <c r="E149" i="1"/>
  <c r="N338" i="1"/>
  <c r="N216" i="1"/>
  <c r="H321" i="1"/>
  <c r="H231" i="1"/>
  <c r="H190" i="1"/>
  <c r="H121" i="1"/>
  <c r="H161" i="1"/>
  <c r="E31" i="1"/>
  <c r="E29" i="1"/>
  <c r="E45" i="1"/>
  <c r="H262" i="1"/>
  <c r="H185" i="1"/>
  <c r="H266" i="1"/>
  <c r="H57" i="1"/>
  <c r="H89" i="1"/>
  <c r="N348" i="1"/>
  <c r="N248" i="1"/>
  <c r="E297" i="1"/>
  <c r="E27" i="1"/>
  <c r="E182" i="1"/>
  <c r="H261" i="1"/>
  <c r="H177" i="1"/>
  <c r="H249" i="1"/>
  <c r="E129" i="1"/>
  <c r="E121" i="1"/>
  <c r="N312" i="1"/>
  <c r="N250" i="1"/>
  <c r="E32" i="1"/>
  <c r="E3" i="1"/>
  <c r="H348" i="1"/>
  <c r="H253" i="1"/>
  <c r="H111" i="1"/>
  <c r="H62" i="1"/>
  <c r="H51" i="1"/>
  <c r="N293" i="1"/>
  <c r="N314" i="1"/>
  <c r="E225" i="1"/>
  <c r="E124" i="1"/>
  <c r="E85" i="1"/>
  <c r="E279" i="1"/>
  <c r="E139" i="1"/>
  <c r="E100" i="1"/>
  <c r="E58" i="1"/>
  <c r="E41" i="1"/>
  <c r="E130" i="1"/>
  <c r="E172" i="1"/>
  <c r="E52" i="1"/>
  <c r="E158" i="1"/>
  <c r="E193" i="1"/>
  <c r="E213" i="1"/>
  <c r="E290" i="1"/>
  <c r="E188" i="1"/>
  <c r="E162" i="1"/>
  <c r="E276" i="1"/>
  <c r="E227" i="1"/>
  <c r="E250" i="1"/>
  <c r="E335" i="1"/>
  <c r="E282" i="1"/>
  <c r="E343" i="1"/>
  <c r="E346" i="1"/>
  <c r="E217" i="1"/>
  <c r="N215" i="1"/>
  <c r="H204" i="1"/>
  <c r="N321" i="1"/>
  <c r="N227" i="1"/>
  <c r="H104" i="1"/>
  <c r="N292" i="1"/>
  <c r="N284" i="1"/>
  <c r="H286" i="1"/>
  <c r="N232" i="1"/>
  <c r="E334" i="1"/>
  <c r="H330" i="1"/>
  <c r="H233" i="1"/>
  <c r="H228" i="1"/>
  <c r="H199" i="1"/>
  <c r="N212" i="1"/>
  <c r="E219" i="1"/>
  <c r="E307" i="1"/>
  <c r="H309" i="1"/>
  <c r="N304" i="1"/>
  <c r="E70" i="1"/>
  <c r="H315" i="1"/>
  <c r="H209" i="1"/>
  <c r="H107" i="1"/>
  <c r="E273" i="1"/>
  <c r="H140" i="1"/>
  <c r="N288" i="1"/>
  <c r="N208" i="1"/>
  <c r="E127" i="1"/>
  <c r="N344" i="1"/>
  <c r="E265" i="1"/>
  <c r="E289" i="1"/>
  <c r="E309" i="1"/>
  <c r="E63" i="1"/>
  <c r="E278" i="1"/>
  <c r="E180" i="1"/>
  <c r="E22" i="1"/>
  <c r="E123" i="1"/>
  <c r="E69" i="1"/>
  <c r="E57" i="1"/>
  <c r="E175" i="1"/>
  <c r="E8" i="1"/>
  <c r="E76" i="1"/>
  <c r="E205" i="1"/>
  <c r="E255" i="1"/>
  <c r="E261" i="1"/>
  <c r="E204" i="1"/>
  <c r="E239" i="1"/>
  <c r="E234" i="1"/>
  <c r="E199" i="1"/>
  <c r="E229" i="1"/>
  <c r="E258" i="1"/>
  <c r="E268" i="1"/>
  <c r="E295" i="1"/>
  <c r="E298" i="1"/>
  <c r="E141" i="1"/>
  <c r="N244" i="1"/>
  <c r="E347" i="1"/>
  <c r="H210" i="1"/>
  <c r="N247" i="1"/>
  <c r="H59" i="1"/>
  <c r="N350" i="1"/>
  <c r="N171" i="1"/>
  <c r="H167" i="1"/>
  <c r="E281" i="1"/>
  <c r="E13" i="1"/>
  <c r="H257" i="1"/>
  <c r="H294" i="1"/>
  <c r="H195" i="1"/>
  <c r="E216" i="1"/>
  <c r="N329" i="1"/>
  <c r="H2" i="1"/>
  <c r="H281" i="1"/>
  <c r="H115" i="1"/>
  <c r="N209" i="1"/>
  <c r="H273" i="1"/>
  <c r="H290" i="1"/>
  <c r="H180" i="1"/>
  <c r="H173" i="1"/>
  <c r="E286" i="1"/>
  <c r="E293" i="1"/>
  <c r="N290" i="1"/>
  <c r="N189" i="1"/>
  <c r="E153" i="1"/>
  <c r="N298" i="1"/>
  <c r="E101" i="1"/>
  <c r="E232" i="1"/>
  <c r="E99" i="1"/>
  <c r="E238" i="1"/>
  <c r="E88" i="1"/>
  <c r="E236" i="1"/>
  <c r="E136" i="1"/>
  <c r="E148" i="1"/>
  <c r="E235" i="1"/>
  <c r="E15" i="1"/>
  <c r="H265" i="1"/>
  <c r="H285" i="1"/>
  <c r="H176" i="1"/>
  <c r="H170" i="1"/>
  <c r="H94" i="1"/>
  <c r="H114" i="1"/>
  <c r="N269" i="1"/>
  <c r="N295" i="1"/>
  <c r="E296" i="1"/>
  <c r="H287" i="1"/>
  <c r="H307" i="1"/>
  <c r="H143" i="1"/>
  <c r="H30" i="1"/>
  <c r="H93" i="1"/>
  <c r="E39" i="1"/>
  <c r="H75" i="1"/>
  <c r="H343" i="1"/>
  <c r="H221" i="1"/>
  <c r="H198" i="1"/>
  <c r="H141" i="1"/>
  <c r="H26" i="1"/>
  <c r="E109" i="1"/>
  <c r="N320" i="1"/>
  <c r="N257" i="1"/>
  <c r="E68" i="1"/>
  <c r="E167" i="1"/>
  <c r="H335" i="1"/>
  <c r="H220" i="1"/>
  <c r="H179" i="1"/>
  <c r="H129" i="1"/>
  <c r="H34" i="1"/>
  <c r="E280" i="1"/>
  <c r="N265" i="1"/>
  <c r="N204" i="1"/>
  <c r="E5" i="1"/>
  <c r="E83" i="1"/>
  <c r="H331" i="1"/>
  <c r="H238" i="1"/>
  <c r="H123" i="1"/>
  <c r="H133" i="1"/>
  <c r="E321" i="1"/>
  <c r="N259" i="1"/>
  <c r="N201" i="1"/>
  <c r="E341" i="1"/>
  <c r="E176" i="1"/>
  <c r="E134" i="1"/>
  <c r="E30" i="1"/>
  <c r="E10" i="1"/>
  <c r="E87" i="1"/>
  <c r="E84" i="1"/>
  <c r="E106" i="1"/>
  <c r="E262" i="1"/>
  <c r="E12" i="1"/>
  <c r="E77" i="1"/>
  <c r="E126" i="1"/>
  <c r="E260" i="1"/>
  <c r="E304" i="1"/>
  <c r="E284" i="1"/>
  <c r="E285" i="1"/>
  <c r="E332" i="1"/>
  <c r="E207" i="1"/>
  <c r="E231" i="1"/>
  <c r="E266" i="1"/>
  <c r="E292" i="1"/>
  <c r="E301" i="1"/>
  <c r="E306" i="1"/>
  <c r="H101" i="1"/>
  <c r="E267" i="1"/>
  <c r="E64" i="1"/>
  <c r="H157" i="1"/>
  <c r="N252" i="1"/>
  <c r="E55" i="1"/>
  <c r="E198" i="1"/>
  <c r="N335" i="1"/>
  <c r="E288" i="1"/>
  <c r="H207" i="1"/>
  <c r="E249" i="1"/>
  <c r="H297" i="1"/>
  <c r="H338" i="1"/>
  <c r="H183" i="1"/>
  <c r="H280" i="1"/>
  <c r="H58" i="1"/>
  <c r="E305" i="1"/>
  <c r="H68" i="1"/>
  <c r="H340" i="1"/>
  <c r="H200" i="1"/>
  <c r="N205" i="1"/>
  <c r="H304" i="1"/>
  <c r="H241" i="1"/>
  <c r="H260" i="1"/>
  <c r="H154" i="1"/>
  <c r="E75" i="1"/>
  <c r="N349" i="1"/>
  <c r="N235" i="1"/>
  <c r="E302" i="1"/>
  <c r="H33" i="1"/>
  <c r="E40" i="1"/>
  <c r="E140" i="1"/>
  <c r="E19" i="1"/>
  <c r="E112" i="1"/>
  <c r="E237" i="1"/>
  <c r="E56" i="1"/>
  <c r="E157" i="1"/>
  <c r="E81" i="1"/>
  <c r="E35" i="1"/>
  <c r="E257" i="1"/>
  <c r="E179" i="1"/>
  <c r="E310" i="1"/>
  <c r="K349" i="1"/>
  <c r="K341" i="1"/>
  <c r="K333" i="1"/>
  <c r="K325" i="1"/>
  <c r="K317" i="1"/>
  <c r="K309" i="1"/>
  <c r="K301" i="1"/>
  <c r="K293" i="1"/>
  <c r="K315" i="1"/>
  <c r="K344" i="1"/>
  <c r="K328" i="1"/>
  <c r="K312" i="1"/>
  <c r="K296" i="1"/>
  <c r="K351" i="1"/>
  <c r="K338" i="1"/>
  <c r="K335" i="1"/>
  <c r="K322" i="1"/>
  <c r="K319" i="1"/>
  <c r="K306" i="1"/>
  <c r="K303" i="1"/>
  <c r="K290" i="1"/>
  <c r="K285" i="1"/>
  <c r="K287" i="1"/>
  <c r="K282" i="1"/>
  <c r="K277" i="1"/>
  <c r="K311" i="1"/>
  <c r="K291" i="1"/>
  <c r="K274" i="1"/>
  <c r="K245" i="1"/>
  <c r="K235" i="1"/>
  <c r="K211" i="1"/>
  <c r="K203" i="1"/>
  <c r="K346" i="1"/>
  <c r="K279" i="1"/>
  <c r="K256" i="1"/>
  <c r="K247" i="1"/>
  <c r="K246" i="1"/>
  <c r="K210" i="1"/>
  <c r="K202" i="1"/>
  <c r="K298" i="1"/>
  <c r="K261" i="1"/>
  <c r="K237" i="1"/>
  <c r="K323" i="1"/>
  <c r="K314" i="1"/>
  <c r="K242" i="1"/>
  <c r="K221" i="1"/>
  <c r="K283" i="1"/>
  <c r="K271" i="1"/>
  <c r="K227" i="1"/>
  <c r="K200" i="1"/>
  <c r="K194" i="1"/>
  <c r="K173" i="1"/>
  <c r="K165" i="1"/>
  <c r="K157" i="1"/>
  <c r="N155" i="1"/>
  <c r="K149" i="1"/>
  <c r="N147" i="1"/>
  <c r="K141" i="1"/>
  <c r="N139" i="1"/>
  <c r="K240" i="1"/>
  <c r="K330" i="1"/>
  <c r="K265" i="1"/>
  <c r="K259" i="1"/>
  <c r="K257" i="1"/>
  <c r="K229" i="1"/>
  <c r="K208" i="1"/>
  <c r="K197" i="1"/>
  <c r="N190" i="1"/>
  <c r="K189" i="1"/>
  <c r="K188" i="1"/>
  <c r="N182" i="1"/>
  <c r="N179" i="1"/>
  <c r="N178" i="1"/>
  <c r="N177" i="1"/>
  <c r="N176" i="1"/>
  <c r="N175" i="1"/>
  <c r="K307" i="1"/>
  <c r="K299" i="1"/>
  <c r="K288" i="1"/>
  <c r="K255" i="1"/>
  <c r="K234" i="1"/>
  <c r="K191" i="1"/>
  <c r="K183" i="1"/>
  <c r="K327" i="1"/>
  <c r="K263" i="1"/>
  <c r="K258" i="1"/>
  <c r="K232" i="1"/>
  <c r="K174" i="1"/>
  <c r="N160" i="1"/>
  <c r="K159" i="1"/>
  <c r="K146" i="1"/>
  <c r="N131" i="1"/>
  <c r="N115" i="1"/>
  <c r="K343" i="1"/>
  <c r="K295" i="1"/>
  <c r="K253" i="1"/>
  <c r="N221" i="1"/>
  <c r="N206" i="1"/>
  <c r="K204" i="1"/>
  <c r="N183" i="1"/>
  <c r="N167" i="1"/>
  <c r="K166" i="1"/>
  <c r="K153" i="1"/>
  <c r="N148" i="1"/>
  <c r="K129" i="1"/>
  <c r="K113" i="1"/>
  <c r="N297" i="1"/>
  <c r="K250" i="1"/>
  <c r="N203" i="1"/>
  <c r="N184" i="1"/>
  <c r="N151" i="1"/>
  <c r="K150" i="1"/>
  <c r="N123" i="1"/>
  <c r="N107" i="1"/>
  <c r="N91" i="1"/>
  <c r="N262" i="1"/>
  <c r="K170" i="1"/>
  <c r="N168" i="1"/>
  <c r="N159" i="1"/>
  <c r="K134" i="1"/>
  <c r="K126" i="1"/>
  <c r="K105" i="1"/>
  <c r="N95" i="1"/>
  <c r="K93" i="1"/>
  <c r="N128" i="1"/>
  <c r="N121" i="1"/>
  <c r="N103" i="1"/>
  <c r="N89" i="1"/>
  <c r="K339" i="1"/>
  <c r="N195" i="1"/>
  <c r="K175" i="1"/>
  <c r="N165" i="1"/>
  <c r="N153" i="1"/>
  <c r="N135" i="1"/>
  <c r="N127" i="1"/>
  <c r="N120" i="1"/>
  <c r="K115" i="1"/>
  <c r="N112" i="1"/>
  <c r="K106" i="1"/>
  <c r="N84" i="1"/>
  <c r="N83" i="1"/>
  <c r="K63" i="1"/>
  <c r="N61" i="1"/>
  <c r="K55" i="1"/>
  <c r="N53" i="1"/>
  <c r="K47" i="1"/>
  <c r="N45" i="1"/>
  <c r="K39" i="1"/>
  <c r="N37" i="1"/>
  <c r="K31" i="1"/>
  <c r="N29" i="1"/>
  <c r="K23" i="1"/>
  <c r="N21" i="1"/>
  <c r="K15" i="1"/>
  <c r="N13" i="1"/>
  <c r="K9" i="1"/>
  <c r="N5" i="1"/>
  <c r="N88" i="1"/>
  <c r="K226" i="1"/>
  <c r="K212" i="1"/>
  <c r="K207" i="1"/>
  <c r="K102" i="1"/>
  <c r="K101" i="1"/>
  <c r="N87" i="1"/>
  <c r="K85" i="1"/>
  <c r="E2" i="1"/>
  <c r="K199" i="1"/>
  <c r="N187" i="1"/>
  <c r="K178" i="1"/>
  <c r="K142" i="1"/>
  <c r="N136" i="1"/>
  <c r="N113" i="1"/>
  <c r="K254" i="1"/>
  <c r="K251" i="1"/>
  <c r="N225" i="1"/>
  <c r="N211" i="1"/>
  <c r="K169" i="1"/>
  <c r="N140" i="1"/>
  <c r="N137" i="1"/>
  <c r="N129" i="1"/>
  <c r="K121" i="1"/>
  <c r="K117" i="1"/>
  <c r="N104" i="1"/>
  <c r="K97" i="1"/>
  <c r="K89" i="1"/>
  <c r="N67" i="1"/>
  <c r="N149" i="1"/>
  <c r="N143" i="1"/>
  <c r="K139" i="1"/>
  <c r="K125" i="1"/>
  <c r="N119" i="1"/>
  <c r="N111" i="1"/>
  <c r="N109" i="1"/>
  <c r="K69" i="1"/>
  <c r="N63" i="1"/>
  <c r="N55" i="1"/>
  <c r="N47" i="1"/>
  <c r="N39" i="1"/>
  <c r="K34" i="1"/>
  <c r="N31" i="1"/>
  <c r="K26" i="1"/>
  <c r="N23" i="1"/>
  <c r="K18" i="1"/>
  <c r="N15" i="1"/>
  <c r="K10" i="1"/>
  <c r="N245" i="1"/>
  <c r="K179" i="1"/>
  <c r="K155" i="1"/>
  <c r="K151" i="1"/>
  <c r="K133" i="1"/>
  <c r="N105" i="1"/>
  <c r="N73" i="1"/>
  <c r="N56" i="1"/>
  <c r="N40" i="1"/>
  <c r="N16" i="1"/>
  <c r="K145" i="1"/>
  <c r="K137" i="1"/>
  <c r="K78" i="1"/>
  <c r="N75" i="1"/>
  <c r="N70" i="1"/>
  <c r="K67" i="1"/>
  <c r="N9" i="1"/>
  <c r="K7" i="1"/>
  <c r="K4" i="1"/>
  <c r="N185" i="1"/>
  <c r="N172" i="1"/>
  <c r="K109" i="1"/>
  <c r="N64" i="1"/>
  <c r="N48" i="1"/>
  <c r="N32" i="1"/>
  <c r="N24" i="1"/>
  <c r="K269" i="1"/>
  <c r="K238" i="1"/>
  <c r="K192" i="1"/>
  <c r="K167" i="1"/>
  <c r="K161" i="1"/>
  <c r="N124" i="1"/>
  <c r="K79" i="1"/>
  <c r="N2" i="1"/>
  <c r="K176" i="1"/>
  <c r="N156" i="1"/>
  <c r="K122" i="1"/>
  <c r="K118" i="1"/>
  <c r="K110" i="1"/>
  <c r="N108" i="1"/>
  <c r="K80" i="1"/>
  <c r="K57" i="1"/>
  <c r="K49" i="1"/>
  <c r="K41" i="1"/>
  <c r="K33" i="1"/>
  <c r="K25" i="1"/>
  <c r="K17" i="1"/>
  <c r="K8" i="1"/>
  <c r="N222" i="1"/>
  <c r="N164" i="1"/>
  <c r="N42" i="1"/>
  <c r="K20" i="1"/>
  <c r="K71" i="1"/>
  <c r="N99" i="1"/>
  <c r="K81" i="1"/>
  <c r="K66" i="1"/>
  <c r="H28" i="1"/>
  <c r="K60" i="1"/>
  <c r="H44" i="1"/>
  <c r="N18" i="1"/>
  <c r="K44" i="1"/>
  <c r="K77" i="1"/>
  <c r="N71" i="1"/>
  <c r="N69" i="1"/>
  <c r="N65" i="1"/>
  <c r="N58" i="1"/>
  <c r="K36" i="1"/>
  <c r="N186" i="1"/>
  <c r="K158" i="1"/>
  <c r="K73" i="1"/>
  <c r="N34" i="1"/>
  <c r="K12" i="1"/>
  <c r="H8" i="1"/>
  <c r="H136" i="1"/>
  <c r="K61" i="1"/>
  <c r="K52" i="1"/>
  <c r="H36" i="1"/>
  <c r="N10" i="1"/>
  <c r="K53" i="1"/>
  <c r="N93" i="1"/>
  <c r="H80" i="1"/>
  <c r="N50" i="1"/>
  <c r="K28" i="1"/>
  <c r="H9" i="1"/>
  <c r="K196" i="1"/>
  <c r="N72" i="1"/>
  <c r="N26" i="1"/>
  <c r="N3" i="1"/>
  <c r="H76" i="1"/>
  <c r="N68" i="1"/>
  <c r="H65" i="1"/>
  <c r="H4" i="1"/>
  <c r="N14" i="1"/>
  <c r="N92" i="1"/>
  <c r="H81" i="1"/>
  <c r="H15" i="1"/>
  <c r="N125" i="1"/>
  <c r="H16" i="1"/>
  <c r="H48" i="1"/>
  <c r="K124" i="1"/>
  <c r="N126" i="1"/>
  <c r="K19" i="1"/>
  <c r="K51" i="1"/>
  <c r="H90" i="1"/>
  <c r="H145" i="1"/>
  <c r="K22" i="1"/>
  <c r="K54" i="1"/>
  <c r="N94" i="1"/>
  <c r="K160" i="1"/>
  <c r="N228" i="1"/>
  <c r="K243" i="1"/>
  <c r="K144" i="1"/>
  <c r="N199" i="1"/>
  <c r="K112" i="1"/>
  <c r="K213" i="1"/>
  <c r="K218" i="1"/>
  <c r="K336" i="1"/>
  <c r="K292" i="1"/>
  <c r="K348" i="1"/>
  <c r="K276" i="1"/>
  <c r="K281" i="1"/>
  <c r="K329" i="1"/>
  <c r="K321" i="1"/>
  <c r="H29" i="1"/>
  <c r="H61" i="1"/>
  <c r="N96" i="1"/>
  <c r="H166" i="1"/>
  <c r="N118" i="1"/>
  <c r="N233" i="1"/>
  <c r="K100" i="1"/>
  <c r="K111" i="1"/>
  <c r="K147" i="1"/>
  <c r="K172" i="1"/>
  <c r="N231" i="1"/>
  <c r="N106" i="1"/>
  <c r="K128" i="1"/>
  <c r="K152" i="1"/>
  <c r="H20" i="1"/>
  <c r="H12" i="1"/>
  <c r="N46" i="1"/>
  <c r="N76" i="1"/>
  <c r="H203" i="1"/>
  <c r="N30" i="1"/>
  <c r="K16" i="1"/>
  <c r="N38" i="1"/>
  <c r="K86" i="1"/>
  <c r="H47" i="1"/>
  <c r="H128" i="1"/>
  <c r="K83" i="1"/>
  <c r="N134" i="1"/>
  <c r="N20" i="1"/>
  <c r="N52" i="1"/>
  <c r="K163" i="1"/>
  <c r="K82" i="1"/>
  <c r="K123" i="1"/>
  <c r="H52" i="1"/>
  <c r="H60" i="1"/>
  <c r="K48" i="1"/>
  <c r="N81" i="1"/>
  <c r="K5" i="1"/>
  <c r="K32" i="1"/>
  <c r="N54" i="1"/>
  <c r="H132" i="1"/>
  <c r="K132" i="1"/>
  <c r="K40" i="1"/>
  <c r="K65" i="1"/>
  <c r="N62" i="1"/>
  <c r="K154" i="1"/>
  <c r="H24" i="1"/>
  <c r="H56" i="1"/>
  <c r="H86" i="1"/>
  <c r="N150" i="1"/>
  <c r="K27" i="1"/>
  <c r="K59" i="1"/>
  <c r="N101" i="1"/>
  <c r="N169" i="1"/>
  <c r="K90" i="1"/>
  <c r="N133" i="1"/>
  <c r="K3" i="1"/>
  <c r="K30" i="1"/>
  <c r="K62" i="1"/>
  <c r="N100" i="1"/>
  <c r="N170" i="1"/>
  <c r="K88" i="1"/>
  <c r="K223" i="1"/>
  <c r="N157" i="1"/>
  <c r="K162" i="1"/>
  <c r="K119" i="1"/>
  <c r="K177" i="1"/>
  <c r="K215" i="1"/>
  <c r="K140" i="1"/>
  <c r="K164" i="1"/>
  <c r="K225" i="1"/>
  <c r="N180" i="1"/>
  <c r="K249" i="1"/>
  <c r="K228" i="1"/>
  <c r="K308" i="1"/>
  <c r="K260" i="1"/>
  <c r="K320" i="1"/>
  <c r="K345" i="1"/>
  <c r="K337" i="1"/>
  <c r="K21" i="1"/>
  <c r="H83" i="1"/>
  <c r="K138" i="1"/>
  <c r="N41" i="1"/>
  <c r="K56" i="1"/>
  <c r="H146" i="1"/>
  <c r="N25" i="1"/>
  <c r="N158" i="1"/>
  <c r="K99" i="1"/>
  <c r="H77" i="1"/>
  <c r="K64" i="1"/>
  <c r="N28" i="1"/>
  <c r="N60" i="1"/>
  <c r="K107" i="1"/>
  <c r="N223" i="1"/>
  <c r="K143" i="1"/>
  <c r="N4" i="1"/>
  <c r="H37" i="1"/>
  <c r="H102" i="1"/>
  <c r="N98" i="1"/>
  <c r="N132" i="1"/>
  <c r="N174" i="1"/>
  <c r="K270" i="1"/>
  <c r="K156" i="1"/>
  <c r="K92" i="1"/>
  <c r="K275" i="1"/>
  <c r="N122" i="1"/>
  <c r="K231" i="1"/>
  <c r="N142" i="1"/>
  <c r="N268" i="1"/>
  <c r="N166" i="1"/>
  <c r="K316" i="1"/>
  <c r="N191" i="1"/>
  <c r="K230" i="1"/>
  <c r="K300" i="1"/>
  <c r="K264" i="1"/>
  <c r="K340" i="1"/>
  <c r="K331" i="1"/>
  <c r="K294" i="1"/>
  <c r="K289" i="1"/>
  <c r="K350" i="1"/>
  <c r="K91" i="1"/>
  <c r="K37" i="1"/>
  <c r="K13" i="1"/>
  <c r="N59" i="1"/>
  <c r="N97" i="1"/>
  <c r="N19" i="1"/>
  <c r="K58" i="1"/>
  <c r="K171" i="1"/>
  <c r="H31" i="1"/>
  <c r="N35" i="1"/>
  <c r="N51" i="1"/>
  <c r="K72" i="1"/>
  <c r="H5" i="1"/>
  <c r="K68" i="1"/>
  <c r="H174" i="1"/>
  <c r="N36" i="1"/>
  <c r="K75" i="1"/>
  <c r="H96" i="1"/>
  <c r="H13" i="1"/>
  <c r="H45" i="1"/>
  <c r="N117" i="1"/>
  <c r="K103" i="1"/>
  <c r="N146" i="1"/>
  <c r="K120" i="1"/>
  <c r="N193" i="1"/>
  <c r="N82" i="1"/>
  <c r="K184" i="1"/>
  <c r="K84" i="1"/>
  <c r="K130" i="1"/>
  <c r="K198" i="1"/>
  <c r="K181" i="1"/>
  <c r="K273" i="1"/>
  <c r="K347" i="1"/>
  <c r="K248" i="1"/>
  <c r="N218" i="1"/>
  <c r="K266" i="1"/>
  <c r="N249" i="1"/>
  <c r="K268" i="1"/>
  <c r="K244" i="1"/>
  <c r="K310" i="1"/>
  <c r="K302" i="1"/>
  <c r="K29" i="1"/>
  <c r="N6" i="1"/>
  <c r="H63" i="1"/>
  <c r="K104" i="1"/>
  <c r="H23" i="1"/>
  <c r="H39" i="1"/>
  <c r="N80" i="1"/>
  <c r="H189" i="1"/>
  <c r="K42" i="1"/>
  <c r="H55" i="1"/>
  <c r="N74" i="1"/>
  <c r="K45" i="1"/>
  <c r="N173" i="1"/>
  <c r="N27" i="1"/>
  <c r="K98" i="1"/>
  <c r="K114" i="1"/>
  <c r="K35" i="1"/>
  <c r="K239" i="1"/>
  <c r="K14" i="1"/>
  <c r="H108" i="1"/>
  <c r="K224" i="1"/>
  <c r="N102" i="1"/>
  <c r="N162" i="1"/>
  <c r="N116" i="1"/>
  <c r="K186" i="1"/>
  <c r="K324" i="1"/>
  <c r="K236" i="1"/>
  <c r="K305" i="1"/>
  <c r="K262" i="1"/>
  <c r="H53" i="1"/>
  <c r="N278" i="1"/>
  <c r="K182" i="1"/>
  <c r="N255" i="1"/>
  <c r="K206" i="1"/>
  <c r="N33" i="1"/>
  <c r="K50" i="1"/>
  <c r="H32" i="1"/>
  <c r="K116" i="1"/>
  <c r="K43" i="1"/>
  <c r="N229" i="1"/>
  <c r="H21" i="1"/>
  <c r="N110" i="1"/>
  <c r="K187" i="1"/>
  <c r="K205" i="1"/>
  <c r="N114" i="1"/>
  <c r="K318" i="1"/>
  <c r="K87" i="1"/>
  <c r="H78" i="1"/>
  <c r="N161" i="1"/>
  <c r="N310" i="1"/>
  <c r="K352" i="1"/>
  <c r="N57" i="1"/>
  <c r="N43" i="1"/>
  <c r="K24" i="1"/>
  <c r="N11" i="1"/>
  <c r="H40" i="1"/>
  <c r="N44" i="1"/>
  <c r="N79" i="1"/>
  <c r="K38" i="1"/>
  <c r="N145" i="1"/>
  <c r="K195" i="1"/>
  <c r="K252" i="1"/>
  <c r="N130" i="1"/>
  <c r="K222" i="1"/>
  <c r="K272" i="1"/>
  <c r="K286" i="1"/>
  <c r="K334" i="1"/>
  <c r="N66" i="1"/>
  <c r="N8" i="1"/>
  <c r="K70" i="1"/>
  <c r="N194" i="1"/>
  <c r="K131" i="1"/>
  <c r="K46" i="1"/>
  <c r="N230" i="1"/>
  <c r="K209" i="1"/>
  <c r="N294" i="1"/>
  <c r="K220" i="1"/>
  <c r="N234" i="1"/>
  <c r="K233" i="1"/>
  <c r="K297" i="1"/>
  <c r="N49" i="1"/>
  <c r="K74" i="1"/>
  <c r="H64" i="1"/>
  <c r="K201" i="1"/>
  <c r="N274" i="1"/>
  <c r="K313" i="1"/>
  <c r="N7" i="1"/>
  <c r="K267" i="1"/>
  <c r="N152" i="1"/>
  <c r="H88" i="1"/>
  <c r="N77" i="1"/>
  <c r="K108" i="1"/>
  <c r="K214" i="1"/>
  <c r="H82" i="1"/>
  <c r="K94" i="1"/>
  <c r="N78" i="1"/>
  <c r="K76" i="1"/>
  <c r="K136" i="1"/>
  <c r="K127" i="1"/>
  <c r="N138" i="1"/>
  <c r="N141" i="1"/>
  <c r="K332" i="1"/>
  <c r="N154" i="1"/>
  <c r="N188" i="1"/>
  <c r="K241" i="1"/>
  <c r="K193" i="1"/>
  <c r="K280" i="1"/>
  <c r="K326" i="1"/>
  <c r="N17" i="1"/>
  <c r="K148" i="1"/>
  <c r="N22" i="1"/>
  <c r="K11" i="1"/>
  <c r="K96" i="1"/>
  <c r="N85" i="1"/>
  <c r="K135" i="1"/>
  <c r="K168" i="1"/>
  <c r="N144" i="1"/>
  <c r="N90" i="1"/>
  <c r="K180" i="1"/>
  <c r="K190" i="1"/>
  <c r="K219" i="1"/>
  <c r="N242" i="1"/>
  <c r="K278" i="1"/>
  <c r="K342" i="1"/>
  <c r="K2" i="1"/>
  <c r="K6" i="1"/>
  <c r="K95" i="1"/>
  <c r="N12" i="1"/>
  <c r="N198" i="1"/>
  <c r="K216" i="1"/>
  <c r="N86" i="1"/>
  <c r="K185" i="1"/>
  <c r="K217" i="1"/>
  <c r="K304" i="1"/>
  <c r="K284" i="1"/>
  <c r="E272" i="1"/>
  <c r="E38" i="1"/>
  <c r="E18" i="1"/>
  <c r="E102" i="1"/>
  <c r="E6" i="1"/>
  <c r="E168" i="1"/>
  <c r="E74" i="1"/>
  <c r="E20" i="1"/>
  <c r="E90" i="1"/>
  <c r="E164" i="1"/>
  <c r="E300" i="1"/>
  <c r="E150" i="1"/>
  <c r="E174" i="1"/>
  <c r="E348" i="1"/>
  <c r="E247" i="1"/>
  <c r="E222" i="1"/>
  <c r="E252" i="1"/>
  <c r="E316" i="1"/>
  <c r="E308" i="1"/>
  <c r="E311" i="1"/>
  <c r="E314" i="1"/>
  <c r="H130" i="1"/>
  <c r="E283" i="1"/>
  <c r="H312" i="1"/>
  <c r="H246" i="1"/>
  <c r="E329" i="1"/>
  <c r="E135" i="1"/>
  <c r="E195" i="1"/>
  <c r="N270" i="1"/>
  <c r="H345" i="1"/>
  <c r="E128" i="1"/>
  <c r="N308" i="1"/>
  <c r="H328" i="1"/>
  <c r="H301" i="1"/>
  <c r="H144" i="1"/>
  <c r="H258" i="1"/>
  <c r="E192" i="1"/>
  <c r="E315" i="1"/>
  <c r="H194" i="1"/>
  <c r="H298" i="1"/>
  <c r="H6" i="1"/>
  <c r="E270" i="1"/>
  <c r="H303" i="1"/>
  <c r="H206" i="1"/>
  <c r="H159" i="1"/>
  <c r="H14" i="1"/>
  <c r="E111" i="1"/>
  <c r="N285" i="1"/>
  <c r="N311" i="1"/>
  <c r="E230" i="1"/>
  <c r="H43" i="1"/>
  <c r="E253" i="1"/>
  <c r="AB8" i="1" l="1"/>
  <c r="T8" i="1"/>
  <c r="AA8" i="1"/>
  <c r="S8" i="1"/>
  <c r="Z8" i="1"/>
  <c r="W8" i="1"/>
  <c r="Y8" i="1"/>
  <c r="V8" i="1"/>
  <c r="X8" i="1"/>
  <c r="U8" i="1"/>
  <c r="W7" i="1"/>
  <c r="V7" i="1"/>
  <c r="U7" i="1"/>
  <c r="Z7" i="1"/>
  <c r="AB7" i="1"/>
  <c r="AA7" i="1"/>
  <c r="X7" i="1"/>
  <c r="S7" i="1"/>
  <c r="T7" i="1"/>
  <c r="Y7" i="1"/>
  <c r="Y9" i="1"/>
  <c r="X9" i="1"/>
  <c r="W9" i="1"/>
  <c r="AB9" i="1"/>
  <c r="T9" i="1"/>
  <c r="S9" i="1"/>
  <c r="Z9" i="1"/>
  <c r="AA9" i="1"/>
  <c r="V9" i="1"/>
  <c r="U9" i="1"/>
  <c r="Z6" i="1"/>
  <c r="Y6" i="1"/>
  <c r="X6" i="1"/>
  <c r="U6" i="1"/>
  <c r="W6" i="1"/>
  <c r="T6" i="1"/>
  <c r="V6" i="1"/>
  <c r="S6" i="1"/>
  <c r="AB6" i="1"/>
  <c r="AA6" i="1"/>
</calcChain>
</file>

<file path=xl/sharedStrings.xml><?xml version="1.0" encoding="utf-8"?>
<sst xmlns="http://schemas.openxmlformats.org/spreadsheetml/2006/main" count="21" uniqueCount="18">
  <si>
    <t>FINAL_ID</t>
  </si>
  <si>
    <t>avg_speed</t>
  </si>
  <si>
    <t>speed_norm_score</t>
  </si>
  <si>
    <t>riders_p_km</t>
  </si>
  <si>
    <t>riders_raw_score</t>
  </si>
  <si>
    <t>riders_norm_score</t>
  </si>
  <si>
    <t>service_hr_p_km</t>
  </si>
  <si>
    <t>service_hr_raw_score</t>
  </si>
  <si>
    <t>serfv_hr_norm_score</t>
  </si>
  <si>
    <t>low_riders_p_km</t>
  </si>
  <si>
    <t>low_riders_raw_score</t>
  </si>
  <si>
    <t>low_norm_score</t>
  </si>
  <si>
    <t>5th</t>
  </si>
  <si>
    <t>95th</t>
  </si>
  <si>
    <t>Max</t>
  </si>
  <si>
    <t>reliability</t>
  </si>
  <si>
    <t>reliability_norm_score</t>
  </si>
  <si>
    <t>reliability_raw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</si>
</sst>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All_Scored_95th!$R$9</c:f>
              <c:strCache>
                <c:ptCount val="1"/>
                <c:pt idx="0">
                  <c:v>low_norm_score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All_Scored_95th!$S$9:$AB$9</c:f>
              <c:numCache>
                <c:formatCode>General</c:formatCode>
                <c:ptCount val="10"/>
                <c:pt idx="0">
                  <c:v>44</c:v>
                </c:pt>
                <c:pt idx="1">
                  <c:v>82</c:v>
                </c:pt>
                <c:pt idx="2">
                  <c:v>52</c:v>
                </c:pt>
                <c:pt idx="3">
                  <c:v>37</c:v>
                </c:pt>
                <c:pt idx="4">
                  <c:v>40</c:v>
                </c:pt>
                <c:pt idx="5">
                  <c:v>30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3-B044-8451-A0278BA88C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27034240"/>
        <c:axId val="227035776"/>
      </c:barChart>
      <c:catAx>
        <c:axId val="227034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7035776"/>
        <c:crosses val="autoZero"/>
        <c:auto val="1"/>
        <c:lblAlgn val="ctr"/>
        <c:lblOffset val="100"/>
        <c:noMultiLvlLbl val="0"/>
      </c:catAx>
      <c:valAx>
        <c:axId val="2270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7034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All_Scored_95th!$R$8</c:f>
              <c:strCache>
                <c:ptCount val="1"/>
                <c:pt idx="0">
                  <c:v>serfv_hr_norm_score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All_Scored_95th!$S$8:$AB$8</c:f>
              <c:numCache>
                <c:formatCode>General</c:formatCode>
                <c:ptCount val="10"/>
                <c:pt idx="0">
                  <c:v>30</c:v>
                </c:pt>
                <c:pt idx="1">
                  <c:v>64</c:v>
                </c:pt>
                <c:pt idx="2">
                  <c:v>77</c:v>
                </c:pt>
                <c:pt idx="3">
                  <c:v>59</c:v>
                </c:pt>
                <c:pt idx="4">
                  <c:v>37</c:v>
                </c:pt>
                <c:pt idx="5">
                  <c:v>27</c:v>
                </c:pt>
                <c:pt idx="6">
                  <c:v>17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2-E048-B039-F316B8BBE1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27478144"/>
        <c:axId val="229589376"/>
      </c:barChart>
      <c:catAx>
        <c:axId val="22747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589376"/>
        <c:crosses val="autoZero"/>
        <c:auto val="1"/>
        <c:lblAlgn val="ctr"/>
        <c:lblOffset val="100"/>
        <c:noMultiLvlLbl val="0"/>
      </c:catAx>
      <c:valAx>
        <c:axId val="22958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7478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All_Scored_95th!$R$7</c:f>
              <c:strCache>
                <c:ptCount val="1"/>
                <c:pt idx="0">
                  <c:v>riders_norm_score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All_Scored_95th!$S$7:$AB$7</c:f>
              <c:numCache>
                <c:formatCode>General</c:formatCode>
                <c:ptCount val="10"/>
                <c:pt idx="0">
                  <c:v>45</c:v>
                </c:pt>
                <c:pt idx="1">
                  <c:v>86</c:v>
                </c:pt>
                <c:pt idx="2">
                  <c:v>52</c:v>
                </c:pt>
                <c:pt idx="3">
                  <c:v>52</c:v>
                </c:pt>
                <c:pt idx="4">
                  <c:v>35</c:v>
                </c:pt>
                <c:pt idx="5">
                  <c:v>25</c:v>
                </c:pt>
                <c:pt idx="6">
                  <c:v>17</c:v>
                </c:pt>
                <c:pt idx="7">
                  <c:v>12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D-F04F-8D14-48E34AA6B0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29609472"/>
        <c:axId val="229611008"/>
      </c:barChart>
      <c:catAx>
        <c:axId val="229609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611008"/>
        <c:crosses val="autoZero"/>
        <c:auto val="1"/>
        <c:lblAlgn val="ctr"/>
        <c:lblOffset val="100"/>
        <c:noMultiLvlLbl val="0"/>
      </c:catAx>
      <c:valAx>
        <c:axId val="22961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9609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All_Scored_95th!$R$6</c:f>
              <c:strCache>
                <c:ptCount val="1"/>
                <c:pt idx="0">
                  <c:v> speed_norm_score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All_Scored_95th!$S$6:$AB$6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60</c:v>
                </c:pt>
                <c:pt idx="4">
                  <c:v>85</c:v>
                </c:pt>
                <c:pt idx="5">
                  <c:v>54</c:v>
                </c:pt>
                <c:pt idx="6">
                  <c:v>60</c:v>
                </c:pt>
                <c:pt idx="7">
                  <c:v>24</c:v>
                </c:pt>
                <c:pt idx="8">
                  <c:v>24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C-5746-8BB8-D6FEB9B972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29705216"/>
        <c:axId val="229706752"/>
      </c:barChart>
      <c:catAx>
        <c:axId val="229705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9706752"/>
        <c:crosses val="autoZero"/>
        <c:auto val="1"/>
        <c:lblAlgn val="ctr"/>
        <c:lblOffset val="100"/>
        <c:noMultiLvlLbl val="0"/>
      </c:catAx>
      <c:valAx>
        <c:axId val="22970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970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185737</xdr:rowOff>
    </xdr:from>
    <xdr:to>
      <xdr:col>21</xdr:col>
      <xdr:colOff>85725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10</xdr:row>
      <xdr:rowOff>180975</xdr:rowOff>
    </xdr:from>
    <xdr:to>
      <xdr:col>29</xdr:col>
      <xdr:colOff>295275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21</xdr:col>
      <xdr:colOff>85725</xdr:colOff>
      <xdr:row>40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26</xdr:row>
      <xdr:rowOff>0</xdr:rowOff>
    </xdr:from>
    <xdr:to>
      <xdr:col>29</xdr:col>
      <xdr:colOff>304800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Work/May_15_Se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_15_Segs"/>
      <sheetName val="May_20_Routes_Low_Processed"/>
      <sheetName val="Sheet3"/>
      <sheetName val="All_Scored_95th"/>
      <sheetName val="All_Scored_95th 10mph_lower"/>
      <sheetName val="All_Scored_95th (2)"/>
    </sheetNames>
    <sheetDataSet>
      <sheetData sheetId="0"/>
      <sheetData sheetId="1"/>
      <sheetData sheetId="2">
        <row r="2">
          <cell r="A2">
            <v>100111</v>
          </cell>
          <cell r="B2">
            <v>2007.92</v>
          </cell>
          <cell r="C2">
            <v>3909.1</v>
          </cell>
          <cell r="D2">
            <v>6.5558100000000001</v>
          </cell>
          <cell r="E2">
            <v>338</v>
          </cell>
          <cell r="F2">
            <v>5.2878299999999996</v>
          </cell>
          <cell r="G2">
            <v>46.49</v>
          </cell>
          <cell r="H2">
            <v>1.4534100000000001</v>
          </cell>
          <cell r="I2">
            <v>1.9468399999999999</v>
          </cell>
          <cell r="J2">
            <v>1946.84</v>
          </cell>
          <cell r="K2">
            <v>0.22169800000000001</v>
          </cell>
        </row>
        <row r="3">
          <cell r="A3">
            <v>100112</v>
          </cell>
          <cell r="B3">
            <v>1415.41</v>
          </cell>
          <cell r="C3">
            <v>5593.45</v>
          </cell>
          <cell r="D3">
            <v>5.5877699999999999</v>
          </cell>
          <cell r="E3">
            <v>289</v>
          </cell>
          <cell r="F3">
            <v>12.1058</v>
          </cell>
          <cell r="G3">
            <v>35.07</v>
          </cell>
          <cell r="H3">
            <v>1.68363</v>
          </cell>
          <cell r="I3">
            <v>3.9518300000000002</v>
          </cell>
          <cell r="J3">
            <v>3951.83</v>
          </cell>
          <cell r="K3">
            <v>0.30130600000000002</v>
          </cell>
        </row>
        <row r="4">
          <cell r="A4">
            <v>100211</v>
          </cell>
          <cell r="B4">
            <v>1694.56</v>
          </cell>
          <cell r="C4">
            <v>2229</v>
          </cell>
          <cell r="D4">
            <v>8.0925700000000003</v>
          </cell>
          <cell r="E4">
            <v>111</v>
          </cell>
          <cell r="F4">
            <v>14.3126</v>
          </cell>
          <cell r="G4">
            <v>12.9</v>
          </cell>
          <cell r="H4">
            <v>1.6215299999999999</v>
          </cell>
          <cell r="I4">
            <v>1.3153900000000001</v>
          </cell>
          <cell r="J4">
            <v>1315.39</v>
          </cell>
          <cell r="K4">
            <v>0.200373</v>
          </cell>
        </row>
        <row r="5">
          <cell r="A5">
            <v>100221</v>
          </cell>
          <cell r="B5">
            <v>994.01499999999999</v>
          </cell>
          <cell r="C5">
            <v>3147</v>
          </cell>
          <cell r="D5">
            <v>9.3232199999999992</v>
          </cell>
          <cell r="E5">
            <v>226</v>
          </cell>
          <cell r="F5">
            <v>13.0974</v>
          </cell>
          <cell r="G5">
            <v>5.96</v>
          </cell>
          <cell r="H5">
            <v>3.1006499999999999</v>
          </cell>
          <cell r="I5">
            <v>3.16595</v>
          </cell>
          <cell r="J5">
            <v>3165.95</v>
          </cell>
          <cell r="K5">
            <v>0.33257300000000001</v>
          </cell>
        </row>
        <row r="6">
          <cell r="A6">
            <v>100311</v>
          </cell>
          <cell r="B6">
            <v>3091.36</v>
          </cell>
          <cell r="C6">
            <v>2479</v>
          </cell>
          <cell r="D6">
            <v>10.426600000000001</v>
          </cell>
          <cell r="E6">
            <v>112</v>
          </cell>
          <cell r="F6">
            <v>11.4192</v>
          </cell>
          <cell r="G6">
            <v>20.07</v>
          </cell>
          <cell r="H6">
            <v>1.67394</v>
          </cell>
          <cell r="I6">
            <v>0.80191199999999996</v>
          </cell>
          <cell r="J6">
            <v>801.91200000000003</v>
          </cell>
          <cell r="K6">
            <v>0.16054499999999999</v>
          </cell>
        </row>
        <row r="7">
          <cell r="A7">
            <v>101111</v>
          </cell>
          <cell r="B7">
            <v>1130.01</v>
          </cell>
          <cell r="C7">
            <v>8278.2800000000007</v>
          </cell>
          <cell r="D7">
            <v>4.8559200000000002</v>
          </cell>
          <cell r="E7">
            <v>352</v>
          </cell>
          <cell r="F7">
            <v>15.2319</v>
          </cell>
          <cell r="G7">
            <v>47.25</v>
          </cell>
          <cell r="H7">
            <v>1.41997</v>
          </cell>
          <cell r="I7">
            <v>7.3258700000000001</v>
          </cell>
          <cell r="J7">
            <v>7325.87</v>
          </cell>
          <cell r="K7">
            <v>0.29241899999999998</v>
          </cell>
        </row>
        <row r="8">
          <cell r="A8">
            <v>101112</v>
          </cell>
          <cell r="B8">
            <v>1719.44</v>
          </cell>
          <cell r="C8">
            <v>5694.49</v>
          </cell>
          <cell r="D8">
            <v>5.3625600000000002</v>
          </cell>
          <cell r="E8">
            <v>350</v>
          </cell>
          <cell r="F8">
            <v>8.5340399999999992</v>
          </cell>
          <cell r="G8">
            <v>51.78</v>
          </cell>
          <cell r="H8">
            <v>1.66621</v>
          </cell>
          <cell r="I8">
            <v>3.31182</v>
          </cell>
          <cell r="J8">
            <v>3311.82</v>
          </cell>
          <cell r="K8">
            <v>0.31071199999999999</v>
          </cell>
        </row>
        <row r="9">
          <cell r="A9">
            <v>101211</v>
          </cell>
          <cell r="B9">
            <v>1694.73</v>
          </cell>
          <cell r="C9">
            <v>2559</v>
          </cell>
          <cell r="D9">
            <v>9.0616099999999999</v>
          </cell>
          <cell r="E9">
            <v>110</v>
          </cell>
          <cell r="F9">
            <v>16.764700000000001</v>
          </cell>
          <cell r="G9">
            <v>9.99</v>
          </cell>
          <cell r="H9">
            <v>2.0136500000000002</v>
          </cell>
          <cell r="I9">
            <v>1.5099800000000001</v>
          </cell>
          <cell r="J9">
            <v>1509.98</v>
          </cell>
          <cell r="K9">
            <v>0.222218</v>
          </cell>
        </row>
        <row r="10">
          <cell r="A10">
            <v>101212</v>
          </cell>
          <cell r="B10">
            <v>3090.82</v>
          </cell>
          <cell r="C10">
            <v>2200</v>
          </cell>
          <cell r="D10">
            <v>10.6076</v>
          </cell>
          <cell r="E10">
            <v>111</v>
          </cell>
          <cell r="F10">
            <v>11.072100000000001</v>
          </cell>
          <cell r="G10">
            <v>18.13</v>
          </cell>
          <cell r="H10">
            <v>1.6154299999999999</v>
          </cell>
          <cell r="I10">
            <v>0.71178600000000003</v>
          </cell>
          <cell r="J10">
            <v>711.78599999999994</v>
          </cell>
          <cell r="K10">
            <v>0.15229000000000001</v>
          </cell>
        </row>
        <row r="11">
          <cell r="A11">
            <v>101221</v>
          </cell>
          <cell r="B11">
            <v>1279.1300000000001</v>
          </cell>
          <cell r="C11">
            <v>5479.8</v>
          </cell>
          <cell r="D11">
            <v>10.2737</v>
          </cell>
          <cell r="E11">
            <v>292</v>
          </cell>
          <cell r="F11">
            <v>17.1083</v>
          </cell>
          <cell r="G11">
            <v>10.39</v>
          </cell>
          <cell r="H11">
            <v>2.6770399999999999</v>
          </cell>
          <cell r="I11">
            <v>4.2840199999999999</v>
          </cell>
          <cell r="J11">
            <v>4284.0200000000004</v>
          </cell>
          <cell r="K11">
            <v>0.260573</v>
          </cell>
        </row>
        <row r="12">
          <cell r="A12">
            <v>102111</v>
          </cell>
          <cell r="B12">
            <v>1302.6400000000001</v>
          </cell>
          <cell r="C12">
            <v>3316</v>
          </cell>
          <cell r="D12">
            <v>11.1431</v>
          </cell>
          <cell r="E12">
            <v>231</v>
          </cell>
          <cell r="F12">
            <v>12.8749</v>
          </cell>
          <cell r="G12">
            <v>13.4</v>
          </cell>
          <cell r="H12">
            <v>1.8832</v>
          </cell>
          <cell r="I12">
            <v>2.5456099999999999</v>
          </cell>
          <cell r="J12">
            <v>2545.61</v>
          </cell>
          <cell r="K12">
            <v>0.16900200000000001</v>
          </cell>
        </row>
        <row r="13">
          <cell r="A13">
            <v>102112</v>
          </cell>
          <cell r="B13">
            <v>2575.4699999999998</v>
          </cell>
          <cell r="C13">
            <v>3378</v>
          </cell>
          <cell r="D13">
            <v>10.9015</v>
          </cell>
          <cell r="E13">
            <v>229</v>
          </cell>
          <cell r="F13">
            <v>8.3221000000000007</v>
          </cell>
          <cell r="G13">
            <v>29.63</v>
          </cell>
          <cell r="H13">
            <v>1.6965300000000001</v>
          </cell>
          <cell r="I13">
            <v>1.3116000000000001</v>
          </cell>
          <cell r="J13">
            <v>1311.6</v>
          </cell>
          <cell r="K13">
            <v>0.15562300000000001</v>
          </cell>
        </row>
        <row r="14">
          <cell r="A14">
            <v>102121</v>
          </cell>
          <cell r="B14">
            <v>986.779</v>
          </cell>
          <cell r="C14">
            <v>6308</v>
          </cell>
          <cell r="D14">
            <v>7.4961700000000002</v>
          </cell>
          <cell r="E14">
            <v>440</v>
          </cell>
          <cell r="F14">
            <v>11.4773</v>
          </cell>
          <cell r="G14">
            <v>18.39</v>
          </cell>
          <cell r="H14">
            <v>3.0688599999999999</v>
          </cell>
          <cell r="I14">
            <v>6.3925200000000002</v>
          </cell>
          <cell r="J14">
            <v>6392.52</v>
          </cell>
          <cell r="K14">
            <v>0.40938999999999998</v>
          </cell>
        </row>
        <row r="15">
          <cell r="A15">
            <v>103111</v>
          </cell>
          <cell r="B15">
            <v>816.64099999999996</v>
          </cell>
          <cell r="C15">
            <v>1591</v>
          </cell>
          <cell r="D15">
            <v>7.1521299999999997</v>
          </cell>
          <cell r="E15">
            <v>93</v>
          </cell>
          <cell r="F15">
            <v>14.6075</v>
          </cell>
          <cell r="G15">
            <v>2.15</v>
          </cell>
          <cell r="H15">
            <v>2.9002400000000002</v>
          </cell>
          <cell r="I15">
            <v>1.9482200000000001</v>
          </cell>
          <cell r="J15">
            <v>1948.22</v>
          </cell>
          <cell r="K15">
            <v>0.40550799999999998</v>
          </cell>
        </row>
        <row r="16">
          <cell r="A16">
            <v>103211</v>
          </cell>
          <cell r="B16">
            <v>1622.73</v>
          </cell>
          <cell r="C16">
            <v>1893</v>
          </cell>
          <cell r="D16">
            <v>6.6343800000000002</v>
          </cell>
          <cell r="E16">
            <v>93</v>
          </cell>
          <cell r="F16">
            <v>13.7888</v>
          </cell>
          <cell r="G16">
            <v>14.08</v>
          </cell>
          <cell r="H16">
            <v>1.2300500000000001</v>
          </cell>
          <cell r="I16">
            <v>1.16655</v>
          </cell>
          <cell r="J16">
            <v>1166.55</v>
          </cell>
          <cell r="K16">
            <v>0.18540499999999999</v>
          </cell>
        </row>
        <row r="17">
          <cell r="A17">
            <v>103212</v>
          </cell>
          <cell r="B17">
            <v>1717.48</v>
          </cell>
          <cell r="C17">
            <v>703</v>
          </cell>
          <cell r="D17">
            <v>7.4611900000000002</v>
          </cell>
          <cell r="E17">
            <v>69</v>
          </cell>
          <cell r="F17">
            <v>5.2608699999999997</v>
          </cell>
          <cell r="G17">
            <v>7.67</v>
          </cell>
          <cell r="H17">
            <v>2.40326</v>
          </cell>
          <cell r="I17">
            <v>0.40932200000000002</v>
          </cell>
          <cell r="J17">
            <v>409.322</v>
          </cell>
          <cell r="K17">
            <v>0.322102</v>
          </cell>
        </row>
        <row r="18">
          <cell r="A18">
            <v>104111</v>
          </cell>
          <cell r="B18">
            <v>853.678</v>
          </cell>
          <cell r="C18">
            <v>4608.18</v>
          </cell>
          <cell r="D18">
            <v>7.3532999999999999</v>
          </cell>
          <cell r="E18">
            <v>594</v>
          </cell>
          <cell r="F18">
            <v>5.3064799999999996</v>
          </cell>
          <cell r="G18">
            <v>31.28</v>
          </cell>
          <cell r="H18">
            <v>2.0851600000000001</v>
          </cell>
          <cell r="I18">
            <v>5.3980399999999999</v>
          </cell>
          <cell r="J18">
            <v>5398.04</v>
          </cell>
          <cell r="K18">
            <v>0.28356700000000001</v>
          </cell>
        </row>
        <row r="19">
          <cell r="A19">
            <v>104121</v>
          </cell>
          <cell r="B19">
            <v>917.85500000000002</v>
          </cell>
          <cell r="C19">
            <v>13143.1</v>
          </cell>
          <cell r="D19">
            <v>6.5298299999999996</v>
          </cell>
          <cell r="E19">
            <v>800</v>
          </cell>
          <cell r="F19">
            <v>9.7277299999999993</v>
          </cell>
          <cell r="G19">
            <v>61.25</v>
          </cell>
          <cell r="H19">
            <v>1.94224</v>
          </cell>
          <cell r="I19">
            <v>14.3194</v>
          </cell>
          <cell r="J19">
            <v>14319.3</v>
          </cell>
          <cell r="K19">
            <v>0.29744100000000001</v>
          </cell>
        </row>
        <row r="20">
          <cell r="A20">
            <v>104311</v>
          </cell>
          <cell r="B20">
            <v>688.23199999999997</v>
          </cell>
          <cell r="C20">
            <v>10924.2</v>
          </cell>
          <cell r="D20">
            <v>5.9488799999999999</v>
          </cell>
          <cell r="E20">
            <v>640</v>
          </cell>
          <cell r="F20">
            <v>12.5486</v>
          </cell>
          <cell r="G20">
            <v>33.86</v>
          </cell>
          <cell r="H20">
            <v>3.42422</v>
          </cell>
          <cell r="I20">
            <v>15.8728</v>
          </cell>
          <cell r="J20">
            <v>15872.8</v>
          </cell>
          <cell r="K20">
            <v>0.57560699999999998</v>
          </cell>
        </row>
        <row r="21">
          <cell r="A21">
            <v>104411</v>
          </cell>
          <cell r="B21">
            <v>1275.49</v>
          </cell>
          <cell r="C21">
            <v>1734</v>
          </cell>
          <cell r="D21">
            <v>5.0102200000000003</v>
          </cell>
          <cell r="E21">
            <v>135</v>
          </cell>
          <cell r="F21">
            <v>10.7303</v>
          </cell>
          <cell r="G21">
            <v>4.49</v>
          </cell>
          <cell r="H21">
            <v>3.77521</v>
          </cell>
          <cell r="I21">
            <v>1.35947</v>
          </cell>
          <cell r="J21">
            <v>1359.47</v>
          </cell>
          <cell r="K21">
            <v>0.75350200000000001</v>
          </cell>
        </row>
        <row r="22">
          <cell r="A22">
            <v>104422</v>
          </cell>
          <cell r="B22">
            <v>2911.72</v>
          </cell>
          <cell r="C22">
            <v>2904.16</v>
          </cell>
          <cell r="D22">
            <v>10.658099999999999</v>
          </cell>
          <cell r="E22">
            <v>115</v>
          </cell>
          <cell r="F22">
            <v>15.101900000000001</v>
          </cell>
          <cell r="G22">
            <v>16.27</v>
          </cell>
          <cell r="H22">
            <v>1.96757</v>
          </cell>
          <cell r="I22">
            <v>0.99740499999999999</v>
          </cell>
          <cell r="J22">
            <v>997.40499999999997</v>
          </cell>
          <cell r="K22">
            <v>0.18460799999999999</v>
          </cell>
        </row>
        <row r="23">
          <cell r="A23">
            <v>104432</v>
          </cell>
          <cell r="B23">
            <v>462.017</v>
          </cell>
          <cell r="C23">
            <v>1441</v>
          </cell>
          <cell r="D23">
            <v>7.7055600000000002</v>
          </cell>
          <cell r="E23">
            <v>100</v>
          </cell>
          <cell r="F23">
            <v>9.7166700000000006</v>
          </cell>
          <cell r="G23">
            <v>3.5</v>
          </cell>
          <cell r="H23">
            <v>1.4246000000000001</v>
          </cell>
          <cell r="I23">
            <v>3.1189399999999998</v>
          </cell>
          <cell r="J23">
            <v>3118.94</v>
          </cell>
          <cell r="K23">
            <v>0.18487999999999999</v>
          </cell>
        </row>
        <row r="24">
          <cell r="A24">
            <v>104441</v>
          </cell>
          <cell r="B24">
            <v>879.02499999999998</v>
          </cell>
          <cell r="C24">
            <v>5312.33</v>
          </cell>
          <cell r="D24">
            <v>6.8817000000000004</v>
          </cell>
          <cell r="E24">
            <v>326</v>
          </cell>
          <cell r="F24">
            <v>14.3805</v>
          </cell>
          <cell r="G24">
            <v>13.6</v>
          </cell>
          <cell r="H24">
            <v>2.2600099999999999</v>
          </cell>
          <cell r="I24">
            <v>6.0434299999999999</v>
          </cell>
          <cell r="J24">
            <v>6043.43</v>
          </cell>
          <cell r="K24">
            <v>0.32840900000000001</v>
          </cell>
        </row>
        <row r="25">
          <cell r="A25">
            <v>105111</v>
          </cell>
          <cell r="B25">
            <v>1718.23</v>
          </cell>
          <cell r="C25">
            <v>1215</v>
          </cell>
          <cell r="D25">
            <v>8.0216899999999995</v>
          </cell>
          <cell r="E25">
            <v>79</v>
          </cell>
          <cell r="F25">
            <v>6.9143100000000004</v>
          </cell>
          <cell r="G25">
            <v>10.9</v>
          </cell>
          <cell r="H25">
            <v>1.51454</v>
          </cell>
          <cell r="I25">
            <v>0.70712399999999997</v>
          </cell>
          <cell r="J25">
            <v>707.12400000000002</v>
          </cell>
          <cell r="K25">
            <v>0.188806</v>
          </cell>
        </row>
        <row r="26">
          <cell r="A26">
            <v>105112</v>
          </cell>
          <cell r="B26">
            <v>1735.64</v>
          </cell>
          <cell r="C26">
            <v>1478</v>
          </cell>
          <cell r="D26">
            <v>7.7455299999999996</v>
          </cell>
          <cell r="E26">
            <v>78</v>
          </cell>
          <cell r="F26">
            <v>13.4339</v>
          </cell>
          <cell r="G26">
            <v>10.7</v>
          </cell>
          <cell r="H26">
            <v>1.46811</v>
          </cell>
          <cell r="I26">
            <v>0.85155800000000004</v>
          </cell>
          <cell r="J26">
            <v>851.55799999999999</v>
          </cell>
          <cell r="K26">
            <v>0.18954299999999999</v>
          </cell>
        </row>
        <row r="27">
          <cell r="A27">
            <v>106111</v>
          </cell>
          <cell r="B27">
            <v>1391.89</v>
          </cell>
          <cell r="C27">
            <v>2746.65</v>
          </cell>
          <cell r="D27">
            <v>9.1029800000000005</v>
          </cell>
          <cell r="E27">
            <v>116</v>
          </cell>
          <cell r="F27">
            <v>19.954999999999998</v>
          </cell>
          <cell r="G27">
            <v>10.039999999999999</v>
          </cell>
          <cell r="H27">
            <v>1.3249</v>
          </cell>
          <cell r="I27">
            <v>1.97333</v>
          </cell>
          <cell r="J27">
            <v>1973.33</v>
          </cell>
          <cell r="K27">
            <v>0.14554600000000001</v>
          </cell>
        </row>
        <row r="28">
          <cell r="A28">
            <v>106112</v>
          </cell>
          <cell r="B28">
            <v>1616.1</v>
          </cell>
          <cell r="C28">
            <v>2765.36</v>
          </cell>
          <cell r="D28">
            <v>9.0255299999999998</v>
          </cell>
          <cell r="E28">
            <v>117</v>
          </cell>
          <cell r="F28">
            <v>17.511299999999999</v>
          </cell>
          <cell r="G28">
            <v>13.98</v>
          </cell>
          <cell r="H28">
            <v>1.81175</v>
          </cell>
          <cell r="I28">
            <v>1.71113</v>
          </cell>
          <cell r="J28">
            <v>1711.13</v>
          </cell>
          <cell r="K28">
            <v>0.200737</v>
          </cell>
        </row>
        <row r="29">
          <cell r="A29">
            <v>106113</v>
          </cell>
          <cell r="B29">
            <v>1691.32</v>
          </cell>
          <cell r="C29">
            <v>1676.67</v>
          </cell>
          <cell r="D29">
            <v>8.8639399999999995</v>
          </cell>
          <cell r="E29">
            <v>162</v>
          </cell>
          <cell r="F29">
            <v>5.1314000000000002</v>
          </cell>
          <cell r="G29">
            <v>14.4</v>
          </cell>
          <cell r="H29">
            <v>3.0450499999999998</v>
          </cell>
          <cell r="I29">
            <v>0.99133300000000002</v>
          </cell>
          <cell r="J29">
            <v>991.33299999999997</v>
          </cell>
          <cell r="K29">
            <v>0.343532</v>
          </cell>
        </row>
        <row r="30">
          <cell r="A30">
            <v>106211</v>
          </cell>
          <cell r="B30">
            <v>1137.74</v>
          </cell>
          <cell r="C30">
            <v>3385.12</v>
          </cell>
          <cell r="D30">
            <v>7.1437799999999996</v>
          </cell>
          <cell r="E30">
            <v>117</v>
          </cell>
          <cell r="F30">
            <v>21.555399999999999</v>
          </cell>
          <cell r="G30">
            <v>13.59</v>
          </cell>
          <cell r="H30">
            <v>1.9495199999999999</v>
          </cell>
          <cell r="I30">
            <v>2.9753099999999999</v>
          </cell>
          <cell r="J30">
            <v>2975.31</v>
          </cell>
          <cell r="K30">
            <v>0.272897</v>
          </cell>
        </row>
        <row r="31">
          <cell r="A31">
            <v>106311</v>
          </cell>
          <cell r="B31">
            <v>1089</v>
          </cell>
          <cell r="C31">
            <v>3771.7</v>
          </cell>
          <cell r="D31">
            <v>7.5725499999999997</v>
          </cell>
          <cell r="E31">
            <v>183</v>
          </cell>
          <cell r="F31">
            <v>18.156600000000001</v>
          </cell>
          <cell r="G31">
            <v>11.07</v>
          </cell>
          <cell r="H31">
            <v>1.8865700000000001</v>
          </cell>
          <cell r="I31">
            <v>3.4634399999999999</v>
          </cell>
          <cell r="J31">
            <v>3463.44</v>
          </cell>
          <cell r="K31">
            <v>0.24913299999999999</v>
          </cell>
        </row>
        <row r="32">
          <cell r="A32">
            <v>106411</v>
          </cell>
          <cell r="B32">
            <v>1121.8699999999999</v>
          </cell>
          <cell r="C32">
            <v>2620.09</v>
          </cell>
          <cell r="D32">
            <v>8.7533999999999992</v>
          </cell>
          <cell r="E32">
            <v>117</v>
          </cell>
          <cell r="F32">
            <v>19.712</v>
          </cell>
          <cell r="G32">
            <v>7.23</v>
          </cell>
          <cell r="H32">
            <v>1.69756</v>
          </cell>
          <cell r="I32">
            <v>2.3354699999999999</v>
          </cell>
          <cell r="J32">
            <v>2335.4699999999998</v>
          </cell>
          <cell r="K32">
            <v>0.19393099999999999</v>
          </cell>
        </row>
        <row r="33">
          <cell r="A33">
            <v>107111</v>
          </cell>
          <cell r="B33">
            <v>787.86199999999997</v>
          </cell>
          <cell r="C33">
            <v>12392</v>
          </cell>
          <cell r="D33">
            <v>5.7350199999999996</v>
          </cell>
          <cell r="E33">
            <v>529</v>
          </cell>
          <cell r="F33">
            <v>17.036899999999999</v>
          </cell>
          <cell r="G33">
            <v>32.729999999999997</v>
          </cell>
          <cell r="H33">
            <v>2.1044</v>
          </cell>
          <cell r="I33">
            <v>15.7287</v>
          </cell>
          <cell r="J33">
            <v>15728.7</v>
          </cell>
          <cell r="K33">
            <v>0.36693799999999999</v>
          </cell>
        </row>
        <row r="34">
          <cell r="A34">
            <v>108111</v>
          </cell>
          <cell r="B34">
            <v>1566.63</v>
          </cell>
          <cell r="C34">
            <v>3800.65</v>
          </cell>
          <cell r="D34">
            <v>7.9141599999999999</v>
          </cell>
          <cell r="E34">
            <v>175</v>
          </cell>
          <cell r="F34">
            <v>17.6585</v>
          </cell>
          <cell r="G34">
            <v>18.899999999999999</v>
          </cell>
          <cell r="H34">
            <v>1.61724</v>
          </cell>
          <cell r="I34">
            <v>2.4260000000000002</v>
          </cell>
          <cell r="J34">
            <v>2426</v>
          </cell>
          <cell r="K34">
            <v>0.204348</v>
          </cell>
        </row>
        <row r="35">
          <cell r="A35">
            <v>108112</v>
          </cell>
          <cell r="B35">
            <v>1614.93</v>
          </cell>
          <cell r="C35">
            <v>3242.41</v>
          </cell>
          <cell r="D35">
            <v>8.2197499999999994</v>
          </cell>
          <cell r="E35">
            <v>125</v>
          </cell>
          <cell r="F35">
            <v>20.012599999999999</v>
          </cell>
          <cell r="G35">
            <v>15.58</v>
          </cell>
          <cell r="H35">
            <v>1.5894999999999999</v>
          </cell>
          <cell r="I35">
            <v>2.0077699999999998</v>
          </cell>
          <cell r="J35">
            <v>2007.77</v>
          </cell>
          <cell r="K35">
            <v>0.19337499999999999</v>
          </cell>
        </row>
        <row r="36">
          <cell r="A36">
            <v>108113</v>
          </cell>
          <cell r="B36">
            <v>1948.73</v>
          </cell>
          <cell r="C36">
            <v>3086.52</v>
          </cell>
          <cell r="D36">
            <v>6.0987200000000001</v>
          </cell>
          <cell r="E36">
            <v>348</v>
          </cell>
          <cell r="F36">
            <v>4.5330500000000002</v>
          </cell>
          <cell r="G36">
            <v>47.19</v>
          </cell>
          <cell r="H36">
            <v>4.6470500000000001</v>
          </cell>
          <cell r="I36">
            <v>1.58386</v>
          </cell>
          <cell r="J36">
            <v>1583.86</v>
          </cell>
          <cell r="K36">
            <v>0.76197000000000004</v>
          </cell>
        </row>
        <row r="37">
          <cell r="A37">
            <v>108211</v>
          </cell>
          <cell r="B37">
            <v>1097</v>
          </cell>
          <cell r="C37">
            <v>3066.38</v>
          </cell>
          <cell r="D37">
            <v>7.3983400000000001</v>
          </cell>
          <cell r="E37">
            <v>126</v>
          </cell>
          <cell r="F37">
            <v>20.701699999999999</v>
          </cell>
          <cell r="G37">
            <v>10.66</v>
          </cell>
          <cell r="H37">
            <v>2.1976800000000001</v>
          </cell>
          <cell r="I37">
            <v>2.7952400000000002</v>
          </cell>
          <cell r="J37">
            <v>2795.24</v>
          </cell>
          <cell r="K37">
            <v>0.29705100000000001</v>
          </cell>
        </row>
        <row r="38">
          <cell r="A38">
            <v>108311</v>
          </cell>
          <cell r="B38">
            <v>530.16600000000005</v>
          </cell>
          <cell r="C38">
            <v>5121.6400000000003</v>
          </cell>
          <cell r="D38">
            <v>8.12073</v>
          </cell>
          <cell r="E38">
            <v>272</v>
          </cell>
          <cell r="F38">
            <v>18.187100000000001</v>
          </cell>
          <cell r="G38">
            <v>6.42</v>
          </cell>
          <cell r="H38">
            <v>2.2330700000000001</v>
          </cell>
          <cell r="I38">
            <v>9.6604500000000009</v>
          </cell>
          <cell r="J38">
            <v>9660.4500000000007</v>
          </cell>
          <cell r="K38">
            <v>0.27498400000000001</v>
          </cell>
        </row>
        <row r="39">
          <cell r="A39">
            <v>109111</v>
          </cell>
          <cell r="B39">
            <v>966.87599999999998</v>
          </cell>
          <cell r="C39">
            <v>1041.2</v>
          </cell>
          <cell r="D39">
            <v>9.4991400000000006</v>
          </cell>
          <cell r="E39">
            <v>52</v>
          </cell>
          <cell r="F39">
            <v>15.798</v>
          </cell>
          <cell r="G39">
            <v>3.31</v>
          </cell>
          <cell r="H39">
            <v>1.3605799999999999</v>
          </cell>
          <cell r="I39">
            <v>1.07687</v>
          </cell>
          <cell r="J39">
            <v>1076.8699999999999</v>
          </cell>
          <cell r="K39">
            <v>0.143232</v>
          </cell>
        </row>
        <row r="40">
          <cell r="A40">
            <v>109112</v>
          </cell>
          <cell r="B40">
            <v>1535.63</v>
          </cell>
          <cell r="C40">
            <v>1217.03</v>
          </cell>
          <cell r="D40">
            <v>9.4697600000000008</v>
          </cell>
          <cell r="E40">
            <v>52</v>
          </cell>
          <cell r="F40">
            <v>17.668399999999998</v>
          </cell>
          <cell r="G40">
            <v>5.38</v>
          </cell>
          <cell r="H40">
            <v>1.30067</v>
          </cell>
          <cell r="I40">
            <v>0.79253300000000004</v>
          </cell>
          <cell r="J40">
            <v>792.53300000000002</v>
          </cell>
          <cell r="K40">
            <v>0.13735</v>
          </cell>
        </row>
        <row r="41">
          <cell r="A41">
            <v>109211</v>
          </cell>
          <cell r="B41">
            <v>1077.8699999999999</v>
          </cell>
          <cell r="C41">
            <v>2091.8200000000002</v>
          </cell>
          <cell r="D41">
            <v>8.3063699999999994</v>
          </cell>
          <cell r="E41">
            <v>112</v>
          </cell>
          <cell r="F41">
            <v>15.4537</v>
          </cell>
          <cell r="G41">
            <v>6.93</v>
          </cell>
          <cell r="H41">
            <v>1.8083400000000001</v>
          </cell>
          <cell r="I41">
            <v>1.9407000000000001</v>
          </cell>
          <cell r="J41">
            <v>1940.7</v>
          </cell>
          <cell r="K41">
            <v>0.21770500000000001</v>
          </cell>
        </row>
        <row r="42">
          <cell r="A42">
            <v>109321</v>
          </cell>
          <cell r="B42">
            <v>613.67700000000002</v>
          </cell>
          <cell r="C42">
            <v>2824.48</v>
          </cell>
          <cell r="D42">
            <v>8.0791199999999996</v>
          </cell>
          <cell r="E42">
            <v>151</v>
          </cell>
          <cell r="F42">
            <v>17.599699999999999</v>
          </cell>
          <cell r="G42">
            <v>5.29</v>
          </cell>
          <cell r="H42">
            <v>2.0041699999999998</v>
          </cell>
          <cell r="I42">
            <v>4.6025499999999999</v>
          </cell>
          <cell r="J42">
            <v>4602.55</v>
          </cell>
          <cell r="K42">
            <v>0.24806800000000001</v>
          </cell>
        </row>
        <row r="43">
          <cell r="A43">
            <v>110111</v>
          </cell>
          <cell r="B43">
            <v>1260.3499999999999</v>
          </cell>
          <cell r="C43">
            <v>2869.95</v>
          </cell>
          <cell r="D43">
            <v>8.5313199999999991</v>
          </cell>
          <cell r="E43">
            <v>117</v>
          </cell>
          <cell r="F43">
            <v>18.802800000000001</v>
          </cell>
          <cell r="G43">
            <v>9.1199999999999992</v>
          </cell>
          <cell r="H43">
            <v>1.72634</v>
          </cell>
          <cell r="I43">
            <v>2.27711</v>
          </cell>
          <cell r="J43">
            <v>2277.11</v>
          </cell>
          <cell r="K43">
            <v>0.20235400000000001</v>
          </cell>
        </row>
        <row r="44">
          <cell r="A44">
            <v>110121</v>
          </cell>
          <cell r="B44">
            <v>1863.86</v>
          </cell>
          <cell r="C44">
            <v>2163.86</v>
          </cell>
          <cell r="D44">
            <v>7.9332599999999998</v>
          </cell>
          <cell r="E44">
            <v>113</v>
          </cell>
          <cell r="F44">
            <v>14.457700000000001</v>
          </cell>
          <cell r="G44">
            <v>9.9499999999999993</v>
          </cell>
          <cell r="H44">
            <v>2.11897</v>
          </cell>
          <cell r="I44">
            <v>1.1609499999999999</v>
          </cell>
          <cell r="J44">
            <v>1160.95</v>
          </cell>
          <cell r="K44">
            <v>0.26709899999999998</v>
          </cell>
        </row>
        <row r="45">
          <cell r="A45">
            <v>110122</v>
          </cell>
          <cell r="B45">
            <v>1862.06</v>
          </cell>
          <cell r="C45">
            <v>1309.95</v>
          </cell>
          <cell r="D45">
            <v>9.7153500000000008</v>
          </cell>
          <cell r="E45">
            <v>52</v>
          </cell>
          <cell r="F45">
            <v>16.921099999999999</v>
          </cell>
          <cell r="G45">
            <v>7.06</v>
          </cell>
          <cell r="H45">
            <v>1.32263</v>
          </cell>
          <cell r="I45">
            <v>0.70349700000000004</v>
          </cell>
          <cell r="J45">
            <v>703.49699999999996</v>
          </cell>
          <cell r="K45">
            <v>0.13613800000000001</v>
          </cell>
        </row>
        <row r="46">
          <cell r="A46">
            <v>110131</v>
          </cell>
          <cell r="B46">
            <v>1384.59</v>
          </cell>
          <cell r="C46">
            <v>3508.97</v>
          </cell>
          <cell r="D46">
            <v>8.51797</v>
          </cell>
          <cell r="E46">
            <v>210</v>
          </cell>
          <cell r="F46">
            <v>14.9796</v>
          </cell>
          <cell r="G46">
            <v>14.45</v>
          </cell>
          <cell r="H46">
            <v>2.0187900000000001</v>
          </cell>
          <cell r="I46">
            <v>2.5343100000000001</v>
          </cell>
          <cell r="J46">
            <v>2534.31</v>
          </cell>
          <cell r="K46">
            <v>0.23700399999999999</v>
          </cell>
        </row>
        <row r="47">
          <cell r="A47">
            <v>110211</v>
          </cell>
          <cell r="B47">
            <v>2234.16</v>
          </cell>
          <cell r="C47">
            <v>5643.02</v>
          </cell>
          <cell r="D47">
            <v>9.5221599999999995</v>
          </cell>
          <cell r="E47">
            <v>234</v>
          </cell>
          <cell r="F47">
            <v>13.867599999999999</v>
          </cell>
          <cell r="G47">
            <v>31.76</v>
          </cell>
          <cell r="H47">
            <v>1.6856</v>
          </cell>
          <cell r="I47">
            <v>2.5257900000000002</v>
          </cell>
          <cell r="J47">
            <v>2525.79</v>
          </cell>
          <cell r="K47">
            <v>0.17701900000000001</v>
          </cell>
        </row>
        <row r="48">
          <cell r="A48">
            <v>111111</v>
          </cell>
          <cell r="B48">
            <v>1617.29</v>
          </cell>
          <cell r="C48">
            <v>685.88499999999999</v>
          </cell>
          <cell r="D48">
            <v>9.4097500000000007</v>
          </cell>
          <cell r="E48">
            <v>65</v>
          </cell>
          <cell r="F48">
            <v>6.0856899999999996</v>
          </cell>
          <cell r="G48">
            <v>7.27</v>
          </cell>
          <cell r="H48">
            <v>1.17435</v>
          </cell>
          <cell r="I48">
            <v>0.42409599999999997</v>
          </cell>
          <cell r="J48">
            <v>424.096</v>
          </cell>
          <cell r="K48">
            <v>0.124802</v>
          </cell>
        </row>
        <row r="49">
          <cell r="A49">
            <v>111112</v>
          </cell>
          <cell r="B49">
            <v>1616.26</v>
          </cell>
          <cell r="C49">
            <v>1039.25</v>
          </cell>
          <cell r="D49">
            <v>9.3657599999999999</v>
          </cell>
          <cell r="E49">
            <v>65</v>
          </cell>
          <cell r="F49">
            <v>12.3889</v>
          </cell>
          <cell r="G49">
            <v>7.01</v>
          </cell>
          <cell r="H49">
            <v>1.19737</v>
          </cell>
          <cell r="I49">
            <v>0.64299600000000001</v>
          </cell>
          <cell r="J49">
            <v>642.99599999999998</v>
          </cell>
          <cell r="K49">
            <v>0.12784499999999999</v>
          </cell>
        </row>
        <row r="50">
          <cell r="A50">
            <v>111211</v>
          </cell>
          <cell r="B50">
            <v>1626.94</v>
          </cell>
          <cell r="C50">
            <v>1739.35</v>
          </cell>
          <cell r="D50">
            <v>6.4148500000000004</v>
          </cell>
          <cell r="E50">
            <v>66</v>
          </cell>
          <cell r="F50">
            <v>14.5413</v>
          </cell>
          <cell r="G50">
            <v>12.57</v>
          </cell>
          <cell r="H50">
            <v>1.48783</v>
          </cell>
          <cell r="I50">
            <v>1.0690999999999999</v>
          </cell>
          <cell r="J50">
            <v>1069.0999999999999</v>
          </cell>
          <cell r="K50">
            <v>0.231935</v>
          </cell>
        </row>
        <row r="51">
          <cell r="A51">
            <v>111311</v>
          </cell>
          <cell r="B51">
            <v>4517.95</v>
          </cell>
          <cell r="C51">
            <v>2365.65</v>
          </cell>
          <cell r="D51">
            <v>10.325100000000001</v>
          </cell>
          <cell r="E51">
            <v>135</v>
          </cell>
          <cell r="F51">
            <v>10.811199999999999</v>
          </cell>
          <cell r="G51">
            <v>27.5</v>
          </cell>
          <cell r="H51">
            <v>2.55538</v>
          </cell>
          <cell r="I51">
            <v>0.52361000000000002</v>
          </cell>
          <cell r="J51">
            <v>523.61</v>
          </cell>
          <cell r="K51">
            <v>0.24748999999999999</v>
          </cell>
        </row>
        <row r="52">
          <cell r="A52">
            <v>111411</v>
          </cell>
          <cell r="B52">
            <v>1415.35</v>
          </cell>
          <cell r="C52">
            <v>1428.67</v>
          </cell>
          <cell r="D52">
            <v>11.53</v>
          </cell>
          <cell r="E52">
            <v>135</v>
          </cell>
          <cell r="F52">
            <v>7.5164999999999997</v>
          </cell>
          <cell r="G52">
            <v>8.35</v>
          </cell>
          <cell r="H52">
            <v>2.1798199999999999</v>
          </cell>
          <cell r="I52">
            <v>1.0094099999999999</v>
          </cell>
          <cell r="J52">
            <v>1009.41</v>
          </cell>
          <cell r="K52">
            <v>0.189056</v>
          </cell>
        </row>
        <row r="53">
          <cell r="A53">
            <v>112111</v>
          </cell>
          <cell r="B53">
            <v>1746.96</v>
          </cell>
          <cell r="C53">
            <v>3233.73</v>
          </cell>
          <cell r="D53">
            <v>6.1907199999999998</v>
          </cell>
          <cell r="E53">
            <v>131</v>
          </cell>
          <cell r="F53">
            <v>16.699200000000001</v>
          </cell>
          <cell r="G53">
            <v>14.68</v>
          </cell>
          <cell r="H53">
            <v>2.0784799999999999</v>
          </cell>
          <cell r="I53">
            <v>1.8510599999999999</v>
          </cell>
          <cell r="J53">
            <v>1851.06</v>
          </cell>
          <cell r="K53">
            <v>0.33574100000000001</v>
          </cell>
        </row>
        <row r="54">
          <cell r="A54">
            <v>112211</v>
          </cell>
          <cell r="B54">
            <v>1399.58</v>
          </cell>
          <cell r="C54">
            <v>823.21600000000001</v>
          </cell>
          <cell r="D54">
            <v>9.4416700000000002</v>
          </cell>
          <cell r="E54">
            <v>69</v>
          </cell>
          <cell r="F54">
            <v>7.6705899999999998</v>
          </cell>
          <cell r="G54">
            <v>6.04</v>
          </cell>
          <cell r="H54">
            <v>1.9263399999999999</v>
          </cell>
          <cell r="I54">
            <v>0.58818599999999999</v>
          </cell>
          <cell r="J54">
            <v>588.18600000000004</v>
          </cell>
          <cell r="K54">
            <v>0.20402600000000001</v>
          </cell>
        </row>
        <row r="55">
          <cell r="A55">
            <v>112212</v>
          </cell>
          <cell r="B55">
            <v>1618.64</v>
          </cell>
          <cell r="C55">
            <v>1295.79</v>
          </cell>
          <cell r="D55">
            <v>9.2362699999999993</v>
          </cell>
          <cell r="E55">
            <v>71</v>
          </cell>
          <cell r="F55">
            <v>13.848599999999999</v>
          </cell>
          <cell r="G55">
            <v>7.48</v>
          </cell>
          <cell r="H55">
            <v>1.62541</v>
          </cell>
          <cell r="I55">
            <v>0.800539</v>
          </cell>
          <cell r="J55">
            <v>800.53899999999999</v>
          </cell>
          <cell r="K55">
            <v>0.175981</v>
          </cell>
        </row>
        <row r="56">
          <cell r="A56">
            <v>112311</v>
          </cell>
          <cell r="B56">
            <v>3688.38</v>
          </cell>
          <cell r="C56">
            <v>1518.43</v>
          </cell>
          <cell r="D56">
            <v>9.4270800000000001</v>
          </cell>
          <cell r="E56">
            <v>71</v>
          </cell>
          <cell r="F56">
            <v>12.4666</v>
          </cell>
          <cell r="G56">
            <v>18.13</v>
          </cell>
          <cell r="H56">
            <v>1.3512599999999999</v>
          </cell>
          <cell r="I56">
            <v>0.41167900000000002</v>
          </cell>
          <cell r="J56">
            <v>411.67899999999997</v>
          </cell>
          <cell r="K56">
            <v>0.14333799999999999</v>
          </cell>
        </row>
        <row r="57">
          <cell r="A57">
            <v>113111</v>
          </cell>
          <cell r="B57">
            <v>2369.12</v>
          </cell>
          <cell r="C57">
            <v>3070.23</v>
          </cell>
          <cell r="D57">
            <v>12.082100000000001</v>
          </cell>
          <cell r="E57">
            <v>158</v>
          </cell>
          <cell r="F57">
            <v>11.766</v>
          </cell>
          <cell r="G57">
            <v>21.33</v>
          </cell>
          <cell r="H57">
            <v>5.60684</v>
          </cell>
          <cell r="I57">
            <v>1.2959400000000001</v>
          </cell>
          <cell r="J57">
            <v>1295.94</v>
          </cell>
          <cell r="K57">
            <v>0.46405999999999997</v>
          </cell>
        </row>
        <row r="58">
          <cell r="A58">
            <v>113112</v>
          </cell>
          <cell r="B58">
            <v>1546.39</v>
          </cell>
          <cell r="C58">
            <v>7775.28</v>
          </cell>
          <cell r="D58">
            <v>8.0789500000000007</v>
          </cell>
          <cell r="E58">
            <v>422</v>
          </cell>
          <cell r="F58">
            <v>9.9798600000000004</v>
          </cell>
          <cell r="G58">
            <v>74.180000000000007</v>
          </cell>
          <cell r="H58">
            <v>3.6522600000000001</v>
          </cell>
          <cell r="I58">
            <v>5.0280199999999997</v>
          </cell>
          <cell r="J58">
            <v>5028.0200000000004</v>
          </cell>
          <cell r="K58">
            <v>0.452071</v>
          </cell>
        </row>
        <row r="59">
          <cell r="A59">
            <v>113113</v>
          </cell>
          <cell r="B59">
            <v>2995.96</v>
          </cell>
          <cell r="C59">
            <v>7790.24</v>
          </cell>
          <cell r="D59">
            <v>11.2096</v>
          </cell>
          <cell r="E59">
            <v>278</v>
          </cell>
          <cell r="F59">
            <v>19.046600000000002</v>
          </cell>
          <cell r="G59">
            <v>45.93</v>
          </cell>
          <cell r="H59">
            <v>3.6046100000000001</v>
          </cell>
          <cell r="I59">
            <v>2.6002399999999999</v>
          </cell>
          <cell r="J59">
            <v>2600.25</v>
          </cell>
          <cell r="K59">
            <v>0.32156400000000002</v>
          </cell>
        </row>
        <row r="60">
          <cell r="A60">
            <v>113117</v>
          </cell>
          <cell r="B60">
            <v>2287.83</v>
          </cell>
          <cell r="C60">
            <v>1357.05</v>
          </cell>
          <cell r="D60">
            <v>8.0497800000000002</v>
          </cell>
          <cell r="E60">
            <v>295</v>
          </cell>
          <cell r="F60">
            <v>2.3051400000000002</v>
          </cell>
          <cell r="G60">
            <v>38.270000000000003</v>
          </cell>
          <cell r="H60">
            <v>4.4158799999999996</v>
          </cell>
          <cell r="I60">
            <v>0.59315899999999999</v>
          </cell>
          <cell r="J60">
            <v>593.15899999999999</v>
          </cell>
          <cell r="K60">
            <v>0.54857100000000003</v>
          </cell>
        </row>
        <row r="61">
          <cell r="A61">
            <v>113214</v>
          </cell>
          <cell r="B61">
            <v>3442.01</v>
          </cell>
          <cell r="C61">
            <v>8192.82</v>
          </cell>
          <cell r="D61">
            <v>13.220800000000001</v>
          </cell>
          <cell r="E61">
            <v>280</v>
          </cell>
          <cell r="F61">
            <v>20.326799999999999</v>
          </cell>
          <cell r="G61">
            <v>41.1</v>
          </cell>
          <cell r="H61">
            <v>4.9861599999999999</v>
          </cell>
          <cell r="I61">
            <v>2.3802400000000001</v>
          </cell>
          <cell r="J61">
            <v>2380.2399999999998</v>
          </cell>
          <cell r="K61">
            <v>0.37714599999999998</v>
          </cell>
        </row>
        <row r="62">
          <cell r="A62">
            <v>113216</v>
          </cell>
          <cell r="B62">
            <v>3354.52</v>
          </cell>
          <cell r="C62">
            <v>5280.77</v>
          </cell>
          <cell r="D62">
            <v>11.6335</v>
          </cell>
          <cell r="E62">
            <v>166</v>
          </cell>
          <cell r="F62">
            <v>19.240100000000002</v>
          </cell>
          <cell r="G62">
            <v>29.92</v>
          </cell>
          <cell r="H62">
            <v>2.9956999999999998</v>
          </cell>
          <cell r="I62">
            <v>1.57422</v>
          </cell>
          <cell r="J62">
            <v>1574.22</v>
          </cell>
          <cell r="K62">
            <v>0.25750600000000001</v>
          </cell>
        </row>
        <row r="63">
          <cell r="A63">
            <v>113221</v>
          </cell>
          <cell r="B63">
            <v>2737.89</v>
          </cell>
          <cell r="C63">
            <v>5579.63</v>
          </cell>
          <cell r="D63">
            <v>12.733700000000001</v>
          </cell>
          <cell r="E63">
            <v>239</v>
          </cell>
          <cell r="F63">
            <v>18.6738</v>
          </cell>
          <cell r="G63">
            <v>23.51</v>
          </cell>
          <cell r="H63">
            <v>2.0348000000000002</v>
          </cell>
          <cell r="I63">
            <v>2.0379299999999998</v>
          </cell>
          <cell r="J63">
            <v>2037.93</v>
          </cell>
          <cell r="K63">
            <v>0.15979599999999999</v>
          </cell>
        </row>
        <row r="64">
          <cell r="A64">
            <v>114111</v>
          </cell>
          <cell r="B64">
            <v>1392.96</v>
          </cell>
          <cell r="C64">
            <v>1475.32</v>
          </cell>
          <cell r="D64">
            <v>9.3517700000000001</v>
          </cell>
          <cell r="E64">
            <v>128</v>
          </cell>
          <cell r="F64">
            <v>7.7701200000000004</v>
          </cell>
          <cell r="G64">
            <v>11.45</v>
          </cell>
          <cell r="H64">
            <v>1.40158</v>
          </cell>
          <cell r="I64">
            <v>1.0591299999999999</v>
          </cell>
          <cell r="J64">
            <v>1059.1300000000001</v>
          </cell>
          <cell r="K64">
            <v>0.14987300000000001</v>
          </cell>
        </row>
        <row r="65">
          <cell r="A65">
            <v>114112</v>
          </cell>
          <cell r="B65">
            <v>1631.5</v>
          </cell>
          <cell r="C65">
            <v>2368.13</v>
          </cell>
          <cell r="D65">
            <v>9.6371699999999993</v>
          </cell>
          <cell r="E65">
            <v>128</v>
          </cell>
          <cell r="F65">
            <v>13.549099999999999</v>
          </cell>
          <cell r="G65">
            <v>13.4</v>
          </cell>
          <cell r="H65">
            <v>1.4537599999999999</v>
          </cell>
          <cell r="I65">
            <v>1.4515</v>
          </cell>
          <cell r="J65">
            <v>1451.5</v>
          </cell>
          <cell r="K65">
            <v>0.15084900000000001</v>
          </cell>
        </row>
        <row r="66">
          <cell r="A66">
            <v>114113</v>
          </cell>
          <cell r="B66">
            <v>2669.97</v>
          </cell>
          <cell r="C66">
            <v>2644.48</v>
          </cell>
          <cell r="D66">
            <v>10.6121</v>
          </cell>
          <cell r="E66">
            <v>124</v>
          </cell>
          <cell r="F66">
            <v>15.1981</v>
          </cell>
          <cell r="G66">
            <v>19.329999999999998</v>
          </cell>
          <cell r="H66">
            <v>1.3270999999999999</v>
          </cell>
          <cell r="I66">
            <v>0.990452</v>
          </cell>
          <cell r="J66">
            <v>990.45100000000002</v>
          </cell>
          <cell r="K66">
            <v>0.125055</v>
          </cell>
        </row>
        <row r="67">
          <cell r="A67">
            <v>114211</v>
          </cell>
          <cell r="B67">
            <v>2097.4</v>
          </cell>
          <cell r="C67">
            <v>4429.4799999999996</v>
          </cell>
          <cell r="D67">
            <v>7.12019</v>
          </cell>
          <cell r="E67">
            <v>251</v>
          </cell>
          <cell r="F67">
            <v>11.454800000000001</v>
          </cell>
          <cell r="G67">
            <v>38.130000000000003</v>
          </cell>
          <cell r="H67">
            <v>1.7545999999999999</v>
          </cell>
          <cell r="I67">
            <v>2.1118899999999998</v>
          </cell>
          <cell r="J67">
            <v>2111.89</v>
          </cell>
          <cell r="K67">
            <v>0.24642600000000001</v>
          </cell>
        </row>
        <row r="68">
          <cell r="A68">
            <v>115111</v>
          </cell>
          <cell r="B68">
            <v>2275.75</v>
          </cell>
          <cell r="C68">
            <v>7664.76</v>
          </cell>
          <cell r="D68">
            <v>5.9300499999999996</v>
          </cell>
          <cell r="E68">
            <v>445</v>
          </cell>
          <cell r="F68">
            <v>9.6236700000000006</v>
          </cell>
          <cell r="G68">
            <v>64.88</v>
          </cell>
          <cell r="H68">
            <v>2.2917800000000002</v>
          </cell>
          <cell r="I68">
            <v>3.36802</v>
          </cell>
          <cell r="J68">
            <v>3368.02</v>
          </cell>
          <cell r="K68">
            <v>0.38646900000000001</v>
          </cell>
        </row>
        <row r="69">
          <cell r="A69">
            <v>115211</v>
          </cell>
          <cell r="B69">
            <v>1808.34</v>
          </cell>
          <cell r="C69">
            <v>2343.38</v>
          </cell>
          <cell r="D69">
            <v>9.3765300000000007</v>
          </cell>
          <cell r="E69">
            <v>127</v>
          </cell>
          <cell r="F69">
            <v>9.9481800000000007</v>
          </cell>
          <cell r="G69">
            <v>16.63</v>
          </cell>
          <cell r="H69">
            <v>1.4894499999999999</v>
          </cell>
          <cell r="I69">
            <v>1.2958700000000001</v>
          </cell>
          <cell r="J69">
            <v>1295.8699999999999</v>
          </cell>
          <cell r="K69">
            <v>0.15884899999999999</v>
          </cell>
        </row>
        <row r="70">
          <cell r="A70">
            <v>115212</v>
          </cell>
          <cell r="B70">
            <v>3305.78</v>
          </cell>
          <cell r="C70">
            <v>2943.45</v>
          </cell>
          <cell r="D70">
            <v>10.640700000000001</v>
          </cell>
          <cell r="E70">
            <v>121</v>
          </cell>
          <cell r="F70">
            <v>16.282900000000001</v>
          </cell>
          <cell r="G70">
            <v>23.53</v>
          </cell>
          <cell r="H70">
            <v>1.14821</v>
          </cell>
          <cell r="I70">
            <v>0.89039599999999997</v>
          </cell>
          <cell r="J70">
            <v>890.39599999999996</v>
          </cell>
          <cell r="K70">
            <v>0.107907</v>
          </cell>
        </row>
        <row r="71">
          <cell r="A71">
            <v>115311</v>
          </cell>
          <cell r="B71">
            <v>1187.31</v>
          </cell>
          <cell r="C71">
            <v>2702.89</v>
          </cell>
          <cell r="D71">
            <v>9.0475700000000003</v>
          </cell>
          <cell r="E71">
            <v>128</v>
          </cell>
          <cell r="F71">
            <v>17.0383</v>
          </cell>
          <cell r="G71">
            <v>9.7200000000000006</v>
          </cell>
          <cell r="H71">
            <v>1.59728</v>
          </cell>
          <cell r="I71">
            <v>2.2764899999999999</v>
          </cell>
          <cell r="J71">
            <v>2276.4899999999998</v>
          </cell>
          <cell r="K71">
            <v>0.17654300000000001</v>
          </cell>
        </row>
        <row r="72">
          <cell r="A72">
            <v>116111</v>
          </cell>
          <cell r="B72">
            <v>1400.66</v>
          </cell>
          <cell r="C72">
            <v>206.167</v>
          </cell>
          <cell r="D72">
            <v>9.9209399999999999</v>
          </cell>
          <cell r="E72">
            <v>22</v>
          </cell>
          <cell r="F72">
            <v>6.12235</v>
          </cell>
          <cell r="G72">
            <v>1.8</v>
          </cell>
          <cell r="H72">
            <v>0.87665599999999999</v>
          </cell>
          <cell r="I72">
            <v>0.14719199999999999</v>
          </cell>
          <cell r="J72">
            <v>147.19200000000001</v>
          </cell>
          <cell r="K72">
            <v>8.8364200000000004E-2</v>
          </cell>
        </row>
        <row r="73">
          <cell r="A73">
            <v>116112</v>
          </cell>
          <cell r="B73">
            <v>1529.24</v>
          </cell>
          <cell r="C73">
            <v>267.91699999999997</v>
          </cell>
          <cell r="D73">
            <v>7.9999599999999997</v>
          </cell>
          <cell r="E73">
            <v>23</v>
          </cell>
          <cell r="F73">
            <v>8.9370899999999995</v>
          </cell>
          <cell r="G73">
            <v>2.85</v>
          </cell>
          <cell r="H73">
            <v>0.73085999999999995</v>
          </cell>
          <cell r="I73">
            <v>0.17519599999999999</v>
          </cell>
          <cell r="J73">
            <v>175.19499999999999</v>
          </cell>
          <cell r="K73">
            <v>9.1357900000000006E-2</v>
          </cell>
        </row>
        <row r="74">
          <cell r="A74">
            <v>116211</v>
          </cell>
          <cell r="B74">
            <v>1513.91</v>
          </cell>
          <cell r="C74">
            <v>543.36500000000001</v>
          </cell>
          <cell r="D74">
            <v>5.1871499999999999</v>
          </cell>
          <cell r="E74">
            <v>94</v>
          </cell>
          <cell r="F74">
            <v>3.8980199999999998</v>
          </cell>
          <cell r="G74">
            <v>7.96</v>
          </cell>
          <cell r="H74">
            <v>1.76877</v>
          </cell>
          <cell r="I74">
            <v>0.35891499999999998</v>
          </cell>
          <cell r="J74">
            <v>358.91500000000002</v>
          </cell>
          <cell r="K74">
            <v>0.34099200000000002</v>
          </cell>
        </row>
        <row r="75">
          <cell r="A75">
            <v>117111</v>
          </cell>
          <cell r="B75">
            <v>2196.42</v>
          </cell>
          <cell r="C75">
            <v>5888.35</v>
          </cell>
          <cell r="D75">
            <v>7.5860200000000004</v>
          </cell>
          <cell r="E75">
            <v>223</v>
          </cell>
          <cell r="F75">
            <v>14.972200000000001</v>
          </cell>
          <cell r="G75">
            <v>37.28</v>
          </cell>
          <cell r="H75">
            <v>2.2669299999999999</v>
          </cell>
          <cell r="I75">
            <v>2.6808900000000002</v>
          </cell>
          <cell r="J75">
            <v>2680.89</v>
          </cell>
          <cell r="K75">
            <v>0.29882999999999998</v>
          </cell>
        </row>
        <row r="76">
          <cell r="A76">
            <v>117211</v>
          </cell>
          <cell r="B76">
            <v>1400.29</v>
          </cell>
          <cell r="C76">
            <v>2432.41</v>
          </cell>
          <cell r="D76">
            <v>9.0994600000000005</v>
          </cell>
          <cell r="E76">
            <v>148</v>
          </cell>
          <cell r="F76">
            <v>10.5375</v>
          </cell>
          <cell r="G76">
            <v>13.83</v>
          </cell>
          <cell r="H76">
            <v>1.6491499999999999</v>
          </cell>
          <cell r="I76">
            <v>1.7370699999999999</v>
          </cell>
          <cell r="J76">
            <v>1737.07</v>
          </cell>
          <cell r="K76">
            <v>0.18123600000000001</v>
          </cell>
        </row>
        <row r="77">
          <cell r="A77">
            <v>117212</v>
          </cell>
          <cell r="B77">
            <v>3775.22</v>
          </cell>
          <cell r="C77">
            <v>6409.83</v>
          </cell>
          <cell r="D77">
            <v>9.2783800000000003</v>
          </cell>
          <cell r="E77">
            <v>148</v>
          </cell>
          <cell r="F77">
            <v>18.315300000000001</v>
          </cell>
          <cell r="G77">
            <v>71.8</v>
          </cell>
          <cell r="H77">
            <v>1.4667399999999999</v>
          </cell>
          <cell r="I77">
            <v>1.69787</v>
          </cell>
          <cell r="J77">
            <v>1697.87</v>
          </cell>
          <cell r="K77">
            <v>0.158081</v>
          </cell>
        </row>
        <row r="78">
          <cell r="A78">
            <v>118111</v>
          </cell>
          <cell r="B78">
            <v>1398.16</v>
          </cell>
          <cell r="C78">
            <v>2443.7399999999998</v>
          </cell>
          <cell r="D78">
            <v>9.3898600000000005</v>
          </cell>
          <cell r="E78">
            <v>126</v>
          </cell>
          <cell r="F78">
            <v>11.0373</v>
          </cell>
          <cell r="G78">
            <v>12.82</v>
          </cell>
          <cell r="H78">
            <v>1.4466600000000001</v>
          </cell>
          <cell r="I78">
            <v>1.74783</v>
          </cell>
          <cell r="J78">
            <v>1747.83</v>
          </cell>
          <cell r="K78">
            <v>0.15406600000000001</v>
          </cell>
        </row>
        <row r="79">
          <cell r="A79">
            <v>118112</v>
          </cell>
          <cell r="B79">
            <v>1629.16</v>
          </cell>
          <cell r="C79">
            <v>3154.56</v>
          </cell>
          <cell r="D79">
            <v>9.7552400000000006</v>
          </cell>
          <cell r="E79">
            <v>126</v>
          </cell>
          <cell r="F79">
            <v>18.5443</v>
          </cell>
          <cell r="G79">
            <v>13.48</v>
          </cell>
          <cell r="H79">
            <v>1.5388900000000001</v>
          </cell>
          <cell r="I79">
            <v>1.93631</v>
          </cell>
          <cell r="J79">
            <v>1936.31</v>
          </cell>
          <cell r="K79">
            <v>0.15775</v>
          </cell>
        </row>
        <row r="80">
          <cell r="A80">
            <v>118211</v>
          </cell>
          <cell r="B80">
            <v>1101.19</v>
          </cell>
          <cell r="C80">
            <v>4278.17</v>
          </cell>
          <cell r="D80">
            <v>6.90001</v>
          </cell>
          <cell r="E80">
            <v>185</v>
          </cell>
          <cell r="F80">
            <v>15.1151</v>
          </cell>
          <cell r="G80">
            <v>12.56</v>
          </cell>
          <cell r="H80">
            <v>1.9079999999999999</v>
          </cell>
          <cell r="I80">
            <v>3.8850600000000002</v>
          </cell>
          <cell r="J80">
            <v>3885.06</v>
          </cell>
          <cell r="K80">
            <v>0.27652199999999999</v>
          </cell>
        </row>
        <row r="81">
          <cell r="A81">
            <v>118311</v>
          </cell>
          <cell r="B81">
            <v>826.60299999999995</v>
          </cell>
          <cell r="C81">
            <v>2684.7</v>
          </cell>
          <cell r="D81">
            <v>8.3912499999999994</v>
          </cell>
          <cell r="E81">
            <v>126</v>
          </cell>
          <cell r="F81">
            <v>19.6114</v>
          </cell>
          <cell r="G81">
            <v>4.0599999999999996</v>
          </cell>
          <cell r="H81">
            <v>2.3959000000000001</v>
          </cell>
          <cell r="I81">
            <v>3.2478699999999998</v>
          </cell>
          <cell r="J81">
            <v>3247.87</v>
          </cell>
          <cell r="K81">
            <v>0.28552300000000003</v>
          </cell>
        </row>
        <row r="82">
          <cell r="A82">
            <v>118411</v>
          </cell>
          <cell r="B82">
            <v>3182.43</v>
          </cell>
          <cell r="C82">
            <v>4671.2299999999996</v>
          </cell>
          <cell r="D82">
            <v>11.406499999999999</v>
          </cell>
          <cell r="E82">
            <v>236</v>
          </cell>
          <cell r="F82">
            <v>15.3194</v>
          </cell>
          <cell r="G82">
            <v>27.17</v>
          </cell>
          <cell r="H82">
            <v>1.8829199999999999</v>
          </cell>
          <cell r="I82">
            <v>1.4678199999999999</v>
          </cell>
          <cell r="J82">
            <v>1467.82</v>
          </cell>
          <cell r="K82">
            <v>0.165074</v>
          </cell>
        </row>
        <row r="83">
          <cell r="A83">
            <v>119111</v>
          </cell>
          <cell r="B83">
            <v>3008.75</v>
          </cell>
          <cell r="C83">
            <v>2574.61</v>
          </cell>
          <cell r="D83">
            <v>9.1986799999999995</v>
          </cell>
          <cell r="E83">
            <v>97</v>
          </cell>
          <cell r="F83">
            <v>15.985200000000001</v>
          </cell>
          <cell r="G83">
            <v>21.76</v>
          </cell>
          <cell r="H83">
            <v>1.9097</v>
          </cell>
          <cell r="I83">
            <v>0.855707</v>
          </cell>
          <cell r="J83">
            <v>855.70699999999999</v>
          </cell>
          <cell r="K83">
            <v>0.20760600000000001</v>
          </cell>
        </row>
        <row r="84">
          <cell r="A84">
            <v>119112</v>
          </cell>
          <cell r="B84">
            <v>851.90599999999995</v>
          </cell>
          <cell r="C84">
            <v>821.01599999999996</v>
          </cell>
          <cell r="D84">
            <v>10.265499999999999</v>
          </cell>
          <cell r="E84">
            <v>96</v>
          </cell>
          <cell r="F84">
            <v>5.9656700000000003</v>
          </cell>
          <cell r="G84">
            <v>4.2699999999999996</v>
          </cell>
          <cell r="H84">
            <v>1.7716700000000001</v>
          </cell>
          <cell r="I84">
            <v>0.96374000000000004</v>
          </cell>
          <cell r="J84">
            <v>963.74</v>
          </cell>
          <cell r="K84">
            <v>0.17258599999999999</v>
          </cell>
        </row>
        <row r="85">
          <cell r="A85">
            <v>120111</v>
          </cell>
          <cell r="B85">
            <v>1221.48</v>
          </cell>
          <cell r="C85">
            <v>3210</v>
          </cell>
          <cell r="D85">
            <v>9.1834900000000008</v>
          </cell>
          <cell r="E85">
            <v>174</v>
          </cell>
          <cell r="F85">
            <v>16.1706</v>
          </cell>
          <cell r="G85">
            <v>10.61</v>
          </cell>
          <cell r="H85">
            <v>2.1053299999999999</v>
          </cell>
          <cell r="I85">
            <v>2.6279599999999999</v>
          </cell>
          <cell r="J85">
            <v>2627.96</v>
          </cell>
          <cell r="K85">
            <v>0.22925200000000001</v>
          </cell>
        </row>
        <row r="86">
          <cell r="A86">
            <v>120211</v>
          </cell>
          <cell r="B86">
            <v>2185.64</v>
          </cell>
          <cell r="C86">
            <v>2747.63</v>
          </cell>
          <cell r="D86">
            <v>9.9117200000000008</v>
          </cell>
          <cell r="E86">
            <v>168</v>
          </cell>
          <cell r="F86">
            <v>9.9389000000000003</v>
          </cell>
          <cell r="G86">
            <v>18.71</v>
          </cell>
          <cell r="H86">
            <v>2.5438100000000001</v>
          </cell>
          <cell r="I86">
            <v>1.2571300000000001</v>
          </cell>
          <cell r="J86">
            <v>1257.1300000000001</v>
          </cell>
          <cell r="K86">
            <v>0.25664599999999999</v>
          </cell>
        </row>
        <row r="87">
          <cell r="A87">
            <v>120311</v>
          </cell>
          <cell r="B87">
            <v>1619.24</v>
          </cell>
          <cell r="C87">
            <v>1926.44</v>
          </cell>
          <cell r="D87">
            <v>9.4273399999999992</v>
          </cell>
          <cell r="E87">
            <v>167</v>
          </cell>
          <cell r="F87">
            <v>8.8717699999999997</v>
          </cell>
          <cell r="G87">
            <v>13.19</v>
          </cell>
          <cell r="H87">
            <v>2.06447</v>
          </cell>
          <cell r="I87">
            <v>1.1897200000000001</v>
          </cell>
          <cell r="J87">
            <v>1189.72</v>
          </cell>
          <cell r="K87">
            <v>0.21898699999999999</v>
          </cell>
        </row>
        <row r="88">
          <cell r="A88">
            <v>121111</v>
          </cell>
          <cell r="B88">
            <v>1729.22</v>
          </cell>
          <cell r="C88">
            <v>1759.31</v>
          </cell>
          <cell r="D88">
            <v>11.4527</v>
          </cell>
          <cell r="E88">
            <v>93</v>
          </cell>
          <cell r="F88">
            <v>14.3569</v>
          </cell>
          <cell r="G88">
            <v>9.56</v>
          </cell>
          <cell r="H88">
            <v>2.4102800000000002</v>
          </cell>
          <cell r="I88">
            <v>1.0174000000000001</v>
          </cell>
          <cell r="J88">
            <v>1017.4</v>
          </cell>
          <cell r="K88">
            <v>0.210455</v>
          </cell>
        </row>
        <row r="89">
          <cell r="A89">
            <v>121112</v>
          </cell>
          <cell r="B89">
            <v>1208.8499999999999</v>
          </cell>
          <cell r="C89">
            <v>672</v>
          </cell>
          <cell r="D89">
            <v>10.0107</v>
          </cell>
          <cell r="E89">
            <v>289</v>
          </cell>
          <cell r="F89">
            <v>1.9394499999999999</v>
          </cell>
          <cell r="G89">
            <v>5.42</v>
          </cell>
          <cell r="H89">
            <v>2.5918199999999998</v>
          </cell>
          <cell r="I89">
            <v>0.55590099999999998</v>
          </cell>
          <cell r="J89">
            <v>555.90099999999995</v>
          </cell>
          <cell r="K89">
            <v>0.258905</v>
          </cell>
        </row>
        <row r="90">
          <cell r="A90">
            <v>121113</v>
          </cell>
          <cell r="B90">
            <v>915.14099999999996</v>
          </cell>
          <cell r="C90">
            <v>1253.19</v>
          </cell>
          <cell r="D90">
            <v>12.540900000000001</v>
          </cell>
          <cell r="E90">
            <v>114</v>
          </cell>
          <cell r="F90">
            <v>9.1392000000000007</v>
          </cell>
          <cell r="G90">
            <v>4.6399999999999997</v>
          </cell>
          <cell r="H90">
            <v>2.92774</v>
          </cell>
          <cell r="I90">
            <v>1.3694</v>
          </cell>
          <cell r="J90">
            <v>1369.4</v>
          </cell>
          <cell r="K90">
            <v>0.233456</v>
          </cell>
        </row>
        <row r="91">
          <cell r="A91">
            <v>121211</v>
          </cell>
          <cell r="B91">
            <v>1545.19</v>
          </cell>
          <cell r="C91">
            <v>301</v>
          </cell>
          <cell r="D91">
            <v>11.921099999999999</v>
          </cell>
          <cell r="E91">
            <v>67</v>
          </cell>
          <cell r="F91">
            <v>4.1380600000000003</v>
          </cell>
          <cell r="G91">
            <v>4.5599999999999996</v>
          </cell>
          <cell r="H91">
            <v>1.85714</v>
          </cell>
          <cell r="I91">
            <v>0.194799</v>
          </cell>
          <cell r="J91">
            <v>194.79900000000001</v>
          </cell>
          <cell r="K91">
            <v>0.15578600000000001</v>
          </cell>
        </row>
        <row r="92">
          <cell r="A92">
            <v>122111</v>
          </cell>
          <cell r="B92">
            <v>1558.32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A93">
            <v>122112</v>
          </cell>
          <cell r="B93">
            <v>1457.13</v>
          </cell>
          <cell r="C93">
            <v>583</v>
          </cell>
          <cell r="D93">
            <v>12.684900000000001</v>
          </cell>
          <cell r="E93">
            <v>70</v>
          </cell>
          <cell r="F93">
            <v>5.3490500000000001</v>
          </cell>
          <cell r="G93">
            <v>7.13</v>
          </cell>
          <cell r="H93">
            <v>1.8264499999999999</v>
          </cell>
          <cell r="I93">
            <v>0.40010200000000001</v>
          </cell>
          <cell r="J93">
            <v>400.10199999999998</v>
          </cell>
          <cell r="K93">
            <v>0.143986</v>
          </cell>
        </row>
        <row r="94">
          <cell r="A94">
            <v>122113</v>
          </cell>
          <cell r="B94">
            <v>1872.4</v>
          </cell>
          <cell r="C94">
            <v>629</v>
          </cell>
          <cell r="D94">
            <v>14.815300000000001</v>
          </cell>
          <cell r="E94">
            <v>70</v>
          </cell>
          <cell r="F94">
            <v>8.7950999999999997</v>
          </cell>
          <cell r="G94">
            <v>4.29</v>
          </cell>
          <cell r="H94">
            <v>2.2229100000000002</v>
          </cell>
          <cell r="I94">
            <v>0.33593299999999998</v>
          </cell>
          <cell r="J94">
            <v>335.93299999999999</v>
          </cell>
          <cell r="K94">
            <v>0.15004200000000001</v>
          </cell>
        </row>
        <row r="95">
          <cell r="A95">
            <v>122114</v>
          </cell>
          <cell r="B95">
            <v>1174.0999999999999</v>
          </cell>
          <cell r="C95">
            <v>629</v>
          </cell>
          <cell r="D95">
            <v>20.115200000000002</v>
          </cell>
          <cell r="E95">
            <v>70</v>
          </cell>
          <cell r="F95">
            <v>8.90381</v>
          </cell>
          <cell r="G95">
            <v>1.55</v>
          </cell>
          <cell r="H95">
            <v>2.7731499999999998</v>
          </cell>
          <cell r="I95">
            <v>0.53573099999999996</v>
          </cell>
          <cell r="J95">
            <v>535.73099999999999</v>
          </cell>
          <cell r="K95">
            <v>0.13786300000000001</v>
          </cell>
        </row>
        <row r="96">
          <cell r="A96">
            <v>122116</v>
          </cell>
          <cell r="B96">
            <v>1287.6099999999999</v>
          </cell>
          <cell r="C96">
            <v>1356</v>
          </cell>
          <cell r="D96">
            <v>14.128</v>
          </cell>
          <cell r="E96">
            <v>225</v>
          </cell>
          <cell r="F96">
            <v>5.5217799999999997</v>
          </cell>
          <cell r="G96">
            <v>6.67</v>
          </cell>
          <cell r="H96">
            <v>5.7373900000000004</v>
          </cell>
          <cell r="I96">
            <v>1.05311</v>
          </cell>
          <cell r="J96">
            <v>1053.1099999999999</v>
          </cell>
          <cell r="K96">
            <v>0.40610200000000002</v>
          </cell>
        </row>
        <row r="97">
          <cell r="A97">
            <v>12290011</v>
          </cell>
          <cell r="B97">
            <v>574.62699999999995</v>
          </cell>
          <cell r="C97">
            <v>8.7357099999999992</v>
          </cell>
          <cell r="D97">
            <v>0.79780099999999998</v>
          </cell>
          <cell r="E97">
            <v>5</v>
          </cell>
          <cell r="F97">
            <v>1.01976</v>
          </cell>
          <cell r="G97">
            <v>0.47</v>
          </cell>
          <cell r="H97">
            <v>0.50948000000000004</v>
          </cell>
          <cell r="I97">
            <v>1.52024E-2</v>
          </cell>
          <cell r="J97">
            <v>15.202400000000001</v>
          </cell>
          <cell r="K97">
            <v>0.63860499999999998</v>
          </cell>
        </row>
        <row r="98">
          <cell r="A98">
            <v>123111</v>
          </cell>
          <cell r="B98">
            <v>1452.61</v>
          </cell>
          <cell r="C98">
            <v>8944</v>
          </cell>
          <cell r="D98">
            <v>8.7550100000000004</v>
          </cell>
          <cell r="E98">
            <v>332</v>
          </cell>
          <cell r="F98">
            <v>15.433</v>
          </cell>
          <cell r="G98">
            <v>32.64</v>
          </cell>
          <cell r="H98">
            <v>1.9230799999999999</v>
          </cell>
          <cell r="I98">
            <v>6.1572100000000001</v>
          </cell>
          <cell r="J98">
            <v>6157.21</v>
          </cell>
          <cell r="K98">
            <v>0.21965499999999999</v>
          </cell>
        </row>
        <row r="99">
          <cell r="A99">
            <v>123112</v>
          </cell>
          <cell r="B99">
            <v>2466.38</v>
          </cell>
          <cell r="C99">
            <v>10333</v>
          </cell>
          <cell r="D99">
            <v>8.9080499999999994</v>
          </cell>
          <cell r="E99">
            <v>423</v>
          </cell>
          <cell r="F99">
            <v>14.4521</v>
          </cell>
          <cell r="G99">
            <v>52.75</v>
          </cell>
          <cell r="H99">
            <v>1.4122300000000001</v>
          </cell>
          <cell r="I99">
            <v>4.18954</v>
          </cell>
          <cell r="J99">
            <v>4189.54</v>
          </cell>
          <cell r="K99">
            <v>0.15853400000000001</v>
          </cell>
        </row>
        <row r="100">
          <cell r="A100">
            <v>124111</v>
          </cell>
          <cell r="B100">
            <v>1982.28</v>
          </cell>
          <cell r="C100">
            <v>3253</v>
          </cell>
          <cell r="D100">
            <v>9.3925900000000002</v>
          </cell>
          <cell r="E100">
            <v>186</v>
          </cell>
          <cell r="F100">
            <v>9.3177000000000003</v>
          </cell>
          <cell r="G100">
            <v>20.54</v>
          </cell>
          <cell r="H100">
            <v>1.1169800000000001</v>
          </cell>
          <cell r="I100">
            <v>1.6410400000000001</v>
          </cell>
          <cell r="J100">
            <v>1641.04</v>
          </cell>
          <cell r="K100">
            <v>0.118922</v>
          </cell>
        </row>
        <row r="101">
          <cell r="A101">
            <v>124112</v>
          </cell>
          <cell r="B101">
            <v>2163.54</v>
          </cell>
          <cell r="C101">
            <v>4471</v>
          </cell>
          <cell r="D101">
            <v>9.4125800000000002</v>
          </cell>
          <cell r="E101">
            <v>186</v>
          </cell>
          <cell r="F101">
            <v>9.7519100000000005</v>
          </cell>
          <cell r="G101">
            <v>25.95</v>
          </cell>
          <cell r="H101">
            <v>1.0808</v>
          </cell>
          <cell r="I101">
            <v>2.0665200000000001</v>
          </cell>
          <cell r="J101">
            <v>2066.52</v>
          </cell>
          <cell r="K101">
            <v>0.114825</v>
          </cell>
        </row>
        <row r="102">
          <cell r="A102">
            <v>125111</v>
          </cell>
          <cell r="B102">
            <v>1675.99</v>
          </cell>
          <cell r="C102">
            <v>2554.33</v>
          </cell>
          <cell r="D102">
            <v>9.8740000000000006</v>
          </cell>
          <cell r="E102">
            <v>129</v>
          </cell>
          <cell r="F102">
            <v>14.0436</v>
          </cell>
          <cell r="G102">
            <v>11.47</v>
          </cell>
          <cell r="H102">
            <v>1.79626</v>
          </cell>
          <cell r="I102">
            <v>1.52407</v>
          </cell>
          <cell r="J102">
            <v>1524.06</v>
          </cell>
          <cell r="K102">
            <v>0.181918</v>
          </cell>
        </row>
        <row r="103">
          <cell r="A103">
            <v>125112</v>
          </cell>
          <cell r="B103">
            <v>1504.66</v>
          </cell>
          <cell r="C103">
            <v>3733.95</v>
          </cell>
          <cell r="D103">
            <v>9.5222300000000004</v>
          </cell>
          <cell r="E103">
            <v>130</v>
          </cell>
          <cell r="F103">
            <v>21.9072</v>
          </cell>
          <cell r="G103">
            <v>13.35</v>
          </cell>
          <cell r="H103">
            <v>1.9652099999999999</v>
          </cell>
          <cell r="I103">
            <v>2.4815999999999998</v>
          </cell>
          <cell r="J103">
            <v>2481.6</v>
          </cell>
          <cell r="K103">
            <v>0.20638100000000001</v>
          </cell>
        </row>
        <row r="104">
          <cell r="A104">
            <v>126111</v>
          </cell>
          <cell r="B104">
            <v>1026.96</v>
          </cell>
          <cell r="C104">
            <v>2372.12</v>
          </cell>
          <cell r="D104">
            <v>8.7729800000000004</v>
          </cell>
          <cell r="E104">
            <v>121</v>
          </cell>
          <cell r="F104">
            <v>16.662500000000001</v>
          </cell>
          <cell r="G104">
            <v>8.2799999999999994</v>
          </cell>
          <cell r="H104">
            <v>1.14401</v>
          </cell>
          <cell r="I104">
            <v>2.30985</v>
          </cell>
          <cell r="J104">
            <v>2309.85</v>
          </cell>
          <cell r="K104">
            <v>0.13040099999999999</v>
          </cell>
        </row>
        <row r="105">
          <cell r="A105">
            <v>126112</v>
          </cell>
          <cell r="B105">
            <v>724.41800000000001</v>
          </cell>
          <cell r="C105">
            <v>2213.7399999999998</v>
          </cell>
          <cell r="D105">
            <v>9.2245299999999997</v>
          </cell>
          <cell r="E105">
            <v>119</v>
          </cell>
          <cell r="F105">
            <v>15.762</v>
          </cell>
          <cell r="G105">
            <v>4.6399999999999997</v>
          </cell>
          <cell r="H105">
            <v>1.51932</v>
          </cell>
          <cell r="I105">
            <v>3.0558900000000002</v>
          </cell>
          <cell r="J105">
            <v>3055.89</v>
          </cell>
          <cell r="K105">
            <v>0.16470399999999999</v>
          </cell>
        </row>
        <row r="106">
          <cell r="A106">
            <v>128111</v>
          </cell>
          <cell r="B106">
            <v>3026.02</v>
          </cell>
          <cell r="C106">
            <v>7005.04</v>
          </cell>
          <cell r="D106">
            <v>10.9201</v>
          </cell>
          <cell r="E106">
            <v>484</v>
          </cell>
          <cell r="F106">
            <v>7.6195000000000004</v>
          </cell>
          <cell r="G106">
            <v>54.98</v>
          </cell>
          <cell r="H106">
            <v>3.79698</v>
          </cell>
          <cell r="I106">
            <v>2.3149299999999999</v>
          </cell>
          <cell r="J106">
            <v>2314.94</v>
          </cell>
          <cell r="K106">
            <v>0.34770499999999999</v>
          </cell>
        </row>
        <row r="107">
          <cell r="A107">
            <v>128112</v>
          </cell>
          <cell r="B107">
            <v>3589.52</v>
          </cell>
          <cell r="C107">
            <v>8317.81</v>
          </cell>
          <cell r="D107">
            <v>9.0071700000000003</v>
          </cell>
          <cell r="E107">
            <v>210</v>
          </cell>
          <cell r="F107">
            <v>19.9481</v>
          </cell>
          <cell r="G107">
            <v>49.72</v>
          </cell>
          <cell r="H107">
            <v>2.12575</v>
          </cell>
          <cell r="I107">
            <v>2.31725</v>
          </cell>
          <cell r="J107">
            <v>2317.25</v>
          </cell>
          <cell r="K107">
            <v>0.23600699999999999</v>
          </cell>
        </row>
        <row r="108">
          <cell r="A108">
            <v>128113</v>
          </cell>
          <cell r="B108">
            <v>1816.39</v>
          </cell>
          <cell r="C108">
            <v>4577.43</v>
          </cell>
          <cell r="D108">
            <v>9.2276900000000008</v>
          </cell>
          <cell r="E108">
            <v>212</v>
          </cell>
          <cell r="F108">
            <v>8.5211299999999994</v>
          </cell>
          <cell r="G108">
            <v>26.46</v>
          </cell>
          <cell r="H108">
            <v>1.84229</v>
          </cell>
          <cell r="I108">
            <v>2.5200800000000001</v>
          </cell>
          <cell r="J108">
            <v>2520.08</v>
          </cell>
          <cell r="K108">
            <v>0.19964799999999999</v>
          </cell>
        </row>
        <row r="109">
          <cell r="A109">
            <v>129111</v>
          </cell>
          <cell r="B109">
            <v>1958.86</v>
          </cell>
          <cell r="C109">
            <v>5715.54</v>
          </cell>
          <cell r="D109">
            <v>7.4108499999999999</v>
          </cell>
          <cell r="E109">
            <v>302</v>
          </cell>
          <cell r="F109">
            <v>13.867599999999999</v>
          </cell>
          <cell r="G109">
            <v>25.04</v>
          </cell>
          <cell r="H109">
            <v>1.9713000000000001</v>
          </cell>
          <cell r="I109">
            <v>2.9177900000000001</v>
          </cell>
          <cell r="J109">
            <v>2917.79</v>
          </cell>
          <cell r="K109">
            <v>0.26600200000000002</v>
          </cell>
        </row>
        <row r="110">
          <cell r="A110">
            <v>129211</v>
          </cell>
          <cell r="B110">
            <v>3216.93</v>
          </cell>
          <cell r="C110">
            <v>6381.48</v>
          </cell>
          <cell r="D110">
            <v>8.4725900000000003</v>
          </cell>
          <cell r="E110">
            <v>220</v>
          </cell>
          <cell r="F110">
            <v>15.9856</v>
          </cell>
          <cell r="G110">
            <v>37.549999999999997</v>
          </cell>
          <cell r="H110">
            <v>1.84223</v>
          </cell>
          <cell r="I110">
            <v>1.9837199999999999</v>
          </cell>
          <cell r="J110">
            <v>1983.72</v>
          </cell>
          <cell r="K110">
            <v>0.21743399999999999</v>
          </cell>
        </row>
        <row r="111">
          <cell r="A111">
            <v>130111</v>
          </cell>
          <cell r="B111">
            <v>1650.35</v>
          </cell>
          <cell r="C111">
            <v>3130.46</v>
          </cell>
          <cell r="D111">
            <v>8.3248499999999996</v>
          </cell>
          <cell r="E111">
            <v>277</v>
          </cell>
          <cell r="F111">
            <v>9.8811699999999991</v>
          </cell>
          <cell r="G111">
            <v>13.74</v>
          </cell>
          <cell r="H111">
            <v>2.3678699999999999</v>
          </cell>
          <cell r="I111">
            <v>1.8968499999999999</v>
          </cell>
          <cell r="J111">
            <v>1896.85</v>
          </cell>
          <cell r="K111">
            <v>0.28443400000000002</v>
          </cell>
        </row>
        <row r="112">
          <cell r="A112">
            <v>131111</v>
          </cell>
          <cell r="B112">
            <v>2809.41</v>
          </cell>
          <cell r="C112">
            <v>3829.19</v>
          </cell>
          <cell r="D112">
            <v>10.3523</v>
          </cell>
          <cell r="E112">
            <v>284</v>
          </cell>
          <cell r="F112">
            <v>8.6573899999999995</v>
          </cell>
          <cell r="G112">
            <v>38.33</v>
          </cell>
          <cell r="H112">
            <v>3.2193100000000001</v>
          </cell>
          <cell r="I112">
            <v>1.3629899999999999</v>
          </cell>
          <cell r="J112">
            <v>1362.99</v>
          </cell>
          <cell r="K112">
            <v>0.31097399999999997</v>
          </cell>
        </row>
        <row r="113">
          <cell r="A113">
            <v>132111</v>
          </cell>
          <cell r="B113">
            <v>2637.62</v>
          </cell>
          <cell r="C113">
            <v>4379</v>
          </cell>
          <cell r="D113">
            <v>7.7533000000000003</v>
          </cell>
          <cell r="E113">
            <v>171</v>
          </cell>
          <cell r="F113">
            <v>11.678100000000001</v>
          </cell>
          <cell r="G113">
            <v>35.270000000000003</v>
          </cell>
          <cell r="H113">
            <v>1.50606</v>
          </cell>
          <cell r="I113">
            <v>1.66021</v>
          </cell>
          <cell r="J113">
            <v>1660.21</v>
          </cell>
          <cell r="K113">
            <v>0.194248</v>
          </cell>
        </row>
        <row r="114">
          <cell r="A114">
            <v>132211</v>
          </cell>
          <cell r="B114">
            <v>1097.46</v>
          </cell>
          <cell r="C114">
            <v>3722</v>
          </cell>
          <cell r="D114">
            <v>10.1408</v>
          </cell>
          <cell r="E114">
            <v>172</v>
          </cell>
          <cell r="F114">
            <v>15.5669</v>
          </cell>
          <cell r="G114">
            <v>9.4499999999999993</v>
          </cell>
          <cell r="H114">
            <v>1.7596400000000001</v>
          </cell>
          <cell r="I114">
            <v>3.3914499999999999</v>
          </cell>
          <cell r="J114">
            <v>3391.45</v>
          </cell>
          <cell r="K114">
            <v>0.17352100000000001</v>
          </cell>
        </row>
        <row r="115">
          <cell r="A115">
            <v>133111</v>
          </cell>
          <cell r="B115">
            <v>1279.23</v>
          </cell>
          <cell r="C115">
            <v>645.21699999999998</v>
          </cell>
          <cell r="D115">
            <v>9.1631099999999996</v>
          </cell>
          <cell r="E115">
            <v>83</v>
          </cell>
          <cell r="F115">
            <v>5.8637100000000002</v>
          </cell>
          <cell r="G115">
            <v>5.52</v>
          </cell>
          <cell r="H115">
            <v>3.1542300000000001</v>
          </cell>
          <cell r="I115">
            <v>0.50437900000000002</v>
          </cell>
          <cell r="J115">
            <v>504.37900000000002</v>
          </cell>
          <cell r="K115">
            <v>0.34423100000000001</v>
          </cell>
        </row>
        <row r="116">
          <cell r="A116">
            <v>133112</v>
          </cell>
          <cell r="B116">
            <v>1720.57</v>
          </cell>
          <cell r="C116">
            <v>1063.3499999999999</v>
          </cell>
          <cell r="D116">
            <v>8.7787000000000006</v>
          </cell>
          <cell r="E116">
            <v>54</v>
          </cell>
          <cell r="F116">
            <v>11.3987</v>
          </cell>
          <cell r="G116">
            <v>6.91</v>
          </cell>
          <cell r="H116">
            <v>1.3005</v>
          </cell>
          <cell r="I116">
            <v>0.61802199999999996</v>
          </cell>
          <cell r="J116">
            <v>618.02200000000005</v>
          </cell>
          <cell r="K116">
            <v>0.148142</v>
          </cell>
        </row>
        <row r="117">
          <cell r="A117">
            <v>133121</v>
          </cell>
          <cell r="B117">
            <v>831.91200000000003</v>
          </cell>
          <cell r="C117">
            <v>103.54900000000001</v>
          </cell>
          <cell r="D117">
            <v>10.0586</v>
          </cell>
          <cell r="E117">
            <v>36</v>
          </cell>
          <cell r="F117">
            <v>2.5754000000000001</v>
          </cell>
          <cell r="G117">
            <v>1.62</v>
          </cell>
          <cell r="H117">
            <v>3.4419</v>
          </cell>
          <cell r="I117">
            <v>0.124471</v>
          </cell>
          <cell r="J117">
            <v>124.47</v>
          </cell>
          <cell r="K117">
            <v>0.34218399999999999</v>
          </cell>
        </row>
        <row r="118">
          <cell r="A118">
            <v>134111</v>
          </cell>
          <cell r="B118">
            <v>1248.44</v>
          </cell>
          <cell r="C118">
            <v>602.351</v>
          </cell>
          <cell r="D118">
            <v>9.6530900000000006</v>
          </cell>
          <cell r="E118">
            <v>55</v>
          </cell>
          <cell r="F118">
            <v>8.4718300000000006</v>
          </cell>
          <cell r="G118">
            <v>3.98</v>
          </cell>
          <cell r="H118">
            <v>0.98657399999999995</v>
          </cell>
          <cell r="I118">
            <v>0.48248200000000002</v>
          </cell>
          <cell r="J118">
            <v>482.48200000000003</v>
          </cell>
          <cell r="K118">
            <v>0.102203</v>
          </cell>
        </row>
        <row r="119">
          <cell r="A119">
            <v>134112</v>
          </cell>
          <cell r="B119">
            <v>2635.45</v>
          </cell>
          <cell r="C119">
            <v>1492.28</v>
          </cell>
          <cell r="D119">
            <v>7.9811500000000004</v>
          </cell>
          <cell r="E119">
            <v>164</v>
          </cell>
          <cell r="F119">
            <v>5.2978300000000003</v>
          </cell>
          <cell r="G119">
            <v>14.45</v>
          </cell>
          <cell r="H119">
            <v>2.1340699999999999</v>
          </cell>
          <cell r="I119">
            <v>0.56623299999999999</v>
          </cell>
          <cell r="J119">
            <v>566.23299999999995</v>
          </cell>
          <cell r="K119">
            <v>0.26738899999999999</v>
          </cell>
        </row>
        <row r="120">
          <cell r="A120">
            <v>134113</v>
          </cell>
          <cell r="B120">
            <v>816.73699999999997</v>
          </cell>
          <cell r="C120">
            <v>486.27300000000002</v>
          </cell>
          <cell r="D120">
            <v>7.6535700000000002</v>
          </cell>
          <cell r="E120">
            <v>87</v>
          </cell>
          <cell r="F120">
            <v>3.8250799999999998</v>
          </cell>
          <cell r="G120">
            <v>4.84</v>
          </cell>
          <cell r="H120">
            <v>2.6792799999999999</v>
          </cell>
          <cell r="I120">
            <v>0.59538400000000002</v>
          </cell>
          <cell r="J120">
            <v>595.38499999999999</v>
          </cell>
          <cell r="K120">
            <v>0.35006900000000002</v>
          </cell>
        </row>
        <row r="121">
          <cell r="A121">
            <v>135111</v>
          </cell>
          <cell r="B121">
            <v>1948.34</v>
          </cell>
          <cell r="C121">
            <v>4098.2</v>
          </cell>
          <cell r="D121">
            <v>10.3225</v>
          </cell>
          <cell r="E121">
            <v>273</v>
          </cell>
          <cell r="F121">
            <v>11.1991</v>
          </cell>
          <cell r="G121">
            <v>21.38</v>
          </cell>
          <cell r="H121">
            <v>3.1013600000000001</v>
          </cell>
          <cell r="I121">
            <v>2.1034299999999999</v>
          </cell>
          <cell r="J121">
            <v>2103.4299999999998</v>
          </cell>
          <cell r="K121">
            <v>0.30044500000000002</v>
          </cell>
        </row>
        <row r="122">
          <cell r="A122">
            <v>135112</v>
          </cell>
          <cell r="B122">
            <v>2482.89</v>
          </cell>
          <cell r="C122">
            <v>4220.68</v>
          </cell>
          <cell r="D122">
            <v>11.7874</v>
          </cell>
          <cell r="E122">
            <v>284</v>
          </cell>
          <cell r="F122">
            <v>11.5565</v>
          </cell>
          <cell r="G122">
            <v>27.3</v>
          </cell>
          <cell r="H122">
            <v>2.7999200000000002</v>
          </cell>
          <cell r="I122">
            <v>1.69991</v>
          </cell>
          <cell r="J122">
            <v>1699.91</v>
          </cell>
          <cell r="K122">
            <v>0.237534</v>
          </cell>
        </row>
        <row r="123">
          <cell r="A123">
            <v>136111</v>
          </cell>
          <cell r="B123">
            <v>1132.8399999999999</v>
          </cell>
          <cell r="C123">
            <v>2192</v>
          </cell>
          <cell r="D123">
            <v>11.8818</v>
          </cell>
          <cell r="E123">
            <v>240</v>
          </cell>
          <cell r="F123">
            <v>8.1934500000000003</v>
          </cell>
          <cell r="G123">
            <v>10.9</v>
          </cell>
          <cell r="H123">
            <v>1.89642</v>
          </cell>
          <cell r="I123">
            <v>1.9349700000000001</v>
          </cell>
          <cell r="J123">
            <v>1934.96</v>
          </cell>
          <cell r="K123">
            <v>0.159607</v>
          </cell>
        </row>
        <row r="124">
          <cell r="A124">
            <v>136112</v>
          </cell>
          <cell r="B124">
            <v>1682.62</v>
          </cell>
          <cell r="C124">
            <v>1492</v>
          </cell>
          <cell r="D124">
            <v>11.8827</v>
          </cell>
          <cell r="E124">
            <v>147</v>
          </cell>
          <cell r="F124">
            <v>8.2391799999999993</v>
          </cell>
          <cell r="G124">
            <v>11.02</v>
          </cell>
          <cell r="H124">
            <v>2.20018</v>
          </cell>
          <cell r="I124">
            <v>0.88671199999999994</v>
          </cell>
          <cell r="J124">
            <v>886.71199999999999</v>
          </cell>
          <cell r="K124">
            <v>0.18515799999999999</v>
          </cell>
        </row>
        <row r="125">
          <cell r="A125">
            <v>136113</v>
          </cell>
          <cell r="B125">
            <v>2458.04</v>
          </cell>
          <cell r="C125">
            <v>2346</v>
          </cell>
          <cell r="D125">
            <v>11.120100000000001</v>
          </cell>
          <cell r="E125">
            <v>133</v>
          </cell>
          <cell r="F125">
            <v>9.9111399999999996</v>
          </cell>
          <cell r="G125">
            <v>17.329999999999998</v>
          </cell>
          <cell r="H125">
            <v>1.62286</v>
          </cell>
          <cell r="I125">
            <v>0.95442000000000005</v>
          </cell>
          <cell r="J125">
            <v>954.42</v>
          </cell>
          <cell r="K125">
            <v>0.14593900000000001</v>
          </cell>
        </row>
        <row r="126">
          <cell r="A126">
            <v>136114</v>
          </cell>
          <cell r="B126">
            <v>2048.19</v>
          </cell>
          <cell r="C126">
            <v>3862</v>
          </cell>
          <cell r="D126">
            <v>11.6829</v>
          </cell>
          <cell r="E126">
            <v>304</v>
          </cell>
          <cell r="F126">
            <v>10.242800000000001</v>
          </cell>
          <cell r="G126">
            <v>19.170000000000002</v>
          </cell>
          <cell r="H126">
            <v>3.0934900000000001</v>
          </cell>
          <cell r="I126">
            <v>1.88557</v>
          </cell>
          <cell r="J126">
            <v>1885.57</v>
          </cell>
          <cell r="K126">
            <v>0.26478800000000002</v>
          </cell>
        </row>
        <row r="127">
          <cell r="A127">
            <v>136115</v>
          </cell>
          <cell r="B127">
            <v>1127.28</v>
          </cell>
          <cell r="C127">
            <v>3782</v>
          </cell>
          <cell r="D127">
            <v>8.6361600000000003</v>
          </cell>
          <cell r="E127">
            <v>305</v>
          </cell>
          <cell r="F127">
            <v>8.5145400000000002</v>
          </cell>
          <cell r="G127">
            <v>22.33</v>
          </cell>
          <cell r="H127">
            <v>1.62317</v>
          </cell>
          <cell r="I127">
            <v>3.3549699999999998</v>
          </cell>
          <cell r="J127">
            <v>3354.97</v>
          </cell>
          <cell r="K127">
            <v>0.18795000000000001</v>
          </cell>
        </row>
        <row r="128">
          <cell r="A128">
            <v>136211</v>
          </cell>
          <cell r="B128">
            <v>2962.75</v>
          </cell>
          <cell r="C128">
            <v>10007.1</v>
          </cell>
          <cell r="D128">
            <v>11.750400000000001</v>
          </cell>
          <cell r="E128">
            <v>419</v>
          </cell>
          <cell r="F128">
            <v>18.433</v>
          </cell>
          <cell r="G128">
            <v>46.75</v>
          </cell>
          <cell r="H128">
            <v>2.5816300000000001</v>
          </cell>
          <cell r="I128">
            <v>3.37765</v>
          </cell>
          <cell r="J128">
            <v>3377.65</v>
          </cell>
          <cell r="K128">
            <v>0.21970600000000001</v>
          </cell>
        </row>
        <row r="129">
          <cell r="A129">
            <v>136212</v>
          </cell>
          <cell r="B129">
            <v>1800.26</v>
          </cell>
          <cell r="C129">
            <v>7928.72</v>
          </cell>
          <cell r="D129">
            <v>10.685600000000001</v>
          </cell>
          <cell r="E129">
            <v>356</v>
          </cell>
          <cell r="F129">
            <v>15.3043</v>
          </cell>
          <cell r="G129">
            <v>33.97</v>
          </cell>
          <cell r="H129">
            <v>2.91886</v>
          </cell>
          <cell r="I129">
            <v>4.40421</v>
          </cell>
          <cell r="J129">
            <v>4404.21</v>
          </cell>
          <cell r="K129">
            <v>0.27315800000000001</v>
          </cell>
        </row>
        <row r="130">
          <cell r="A130">
            <v>136311</v>
          </cell>
          <cell r="B130">
            <v>2571.4499999999998</v>
          </cell>
          <cell r="C130">
            <v>4999.38</v>
          </cell>
          <cell r="D130">
            <v>13.19</v>
          </cell>
          <cell r="E130">
            <v>393</v>
          </cell>
          <cell r="F130">
            <v>8.4478299999999997</v>
          </cell>
          <cell r="G130">
            <v>52.09</v>
          </cell>
          <cell r="H130">
            <v>3.9933100000000001</v>
          </cell>
          <cell r="I130">
            <v>1.9441900000000001</v>
          </cell>
          <cell r="J130">
            <v>1944.19</v>
          </cell>
          <cell r="K130">
            <v>0.30275200000000002</v>
          </cell>
        </row>
        <row r="131">
          <cell r="A131">
            <v>136322</v>
          </cell>
          <cell r="B131">
            <v>2410.0500000000002</v>
          </cell>
          <cell r="C131">
            <v>4174.91</v>
          </cell>
          <cell r="D131">
            <v>13.845700000000001</v>
          </cell>
          <cell r="E131">
            <v>334</v>
          </cell>
          <cell r="F131">
            <v>8.5154800000000002</v>
          </cell>
          <cell r="G131">
            <v>41.78</v>
          </cell>
          <cell r="H131">
            <v>4.2125000000000004</v>
          </cell>
          <cell r="I131">
            <v>1.7322900000000001</v>
          </cell>
          <cell r="J131">
            <v>1732.29</v>
          </cell>
          <cell r="K131">
            <v>0.30424499999999999</v>
          </cell>
        </row>
        <row r="132">
          <cell r="A132">
            <v>138211</v>
          </cell>
          <cell r="B132">
            <v>2140</v>
          </cell>
          <cell r="C132">
            <v>1343</v>
          </cell>
          <cell r="D132">
            <v>9.2960600000000007</v>
          </cell>
          <cell r="E132">
            <v>110</v>
          </cell>
          <cell r="F132">
            <v>10.870699999999999</v>
          </cell>
          <cell r="G132">
            <v>6.49</v>
          </cell>
          <cell r="H132">
            <v>2.4401700000000002</v>
          </cell>
          <cell r="I132">
            <v>0.62757099999999999</v>
          </cell>
          <cell r="J132">
            <v>627.57100000000003</v>
          </cell>
          <cell r="K132">
            <v>0.26249499999999998</v>
          </cell>
        </row>
        <row r="133">
          <cell r="A133">
            <v>138212</v>
          </cell>
          <cell r="B133">
            <v>3354.73</v>
          </cell>
          <cell r="C133">
            <v>3373.15</v>
          </cell>
          <cell r="D133">
            <v>8.4196100000000005</v>
          </cell>
          <cell r="E133">
            <v>189</v>
          </cell>
          <cell r="F133">
            <v>9.3193900000000003</v>
          </cell>
          <cell r="G133">
            <v>31.61</v>
          </cell>
          <cell r="H133">
            <v>2.9514300000000002</v>
          </cell>
          <cell r="I133">
            <v>1.00549</v>
          </cell>
          <cell r="J133">
            <v>1005.49</v>
          </cell>
          <cell r="K133">
            <v>0.35054200000000002</v>
          </cell>
        </row>
        <row r="134">
          <cell r="A134">
            <v>150111</v>
          </cell>
          <cell r="B134">
            <v>2056.5100000000002</v>
          </cell>
          <cell r="C134">
            <v>4927.3900000000003</v>
          </cell>
          <cell r="D134">
            <v>10.6867</v>
          </cell>
          <cell r="E134">
            <v>451</v>
          </cell>
          <cell r="F134">
            <v>7.6841200000000001</v>
          </cell>
          <cell r="G134">
            <v>26.37</v>
          </cell>
          <cell r="H134">
            <v>2.7407499999999998</v>
          </cell>
          <cell r="I134">
            <v>2.3959999999999999</v>
          </cell>
          <cell r="J134">
            <v>2396</v>
          </cell>
          <cell r="K134">
            <v>0.25646400000000003</v>
          </cell>
        </row>
        <row r="135">
          <cell r="A135">
            <v>150112</v>
          </cell>
          <cell r="B135">
            <v>1858.63</v>
          </cell>
          <cell r="C135">
            <v>6121.46</v>
          </cell>
          <cell r="D135">
            <v>10.090999999999999</v>
          </cell>
          <cell r="E135">
            <v>422</v>
          </cell>
          <cell r="F135">
            <v>9.8470300000000002</v>
          </cell>
          <cell r="G135">
            <v>45.28</v>
          </cell>
          <cell r="H135">
            <v>1.74492</v>
          </cell>
          <cell r="I135">
            <v>3.2935400000000001</v>
          </cell>
          <cell r="J135">
            <v>3293.54</v>
          </cell>
          <cell r="K135">
            <v>0.17291799999999999</v>
          </cell>
        </row>
        <row r="136">
          <cell r="A136">
            <v>151111</v>
          </cell>
          <cell r="B136">
            <v>1115.01</v>
          </cell>
          <cell r="C136">
            <v>1145.81</v>
          </cell>
          <cell r="D136">
            <v>18.408799999999999</v>
          </cell>
          <cell r="E136">
            <v>102</v>
          </cell>
          <cell r="F136">
            <v>10.295</v>
          </cell>
          <cell r="G136">
            <v>2.79</v>
          </cell>
          <cell r="H136">
            <v>5.1903600000000001</v>
          </cell>
          <cell r="I136">
            <v>1.02762</v>
          </cell>
          <cell r="J136">
            <v>1027.6199999999999</v>
          </cell>
          <cell r="K136">
            <v>0.28194999999999998</v>
          </cell>
        </row>
        <row r="137">
          <cell r="A137">
            <v>151211</v>
          </cell>
          <cell r="B137">
            <v>1587.83</v>
          </cell>
          <cell r="C137">
            <v>4611.93</v>
          </cell>
          <cell r="D137">
            <v>11.2485</v>
          </cell>
          <cell r="E137">
            <v>306</v>
          </cell>
          <cell r="F137">
            <v>11.686500000000001</v>
          </cell>
          <cell r="G137">
            <v>15.89</v>
          </cell>
          <cell r="H137">
            <v>5.06182</v>
          </cell>
          <cell r="I137">
            <v>2.9045399999999999</v>
          </cell>
          <cell r="J137">
            <v>2904.54</v>
          </cell>
          <cell r="K137">
            <v>0.45</v>
          </cell>
        </row>
        <row r="138">
          <cell r="A138">
            <v>151212</v>
          </cell>
          <cell r="B138">
            <v>1787.92</v>
          </cell>
          <cell r="C138">
            <v>2244.35</v>
          </cell>
          <cell r="D138">
            <v>13.9635</v>
          </cell>
          <cell r="E138">
            <v>157</v>
          </cell>
          <cell r="F138">
            <v>9.3802800000000008</v>
          </cell>
          <cell r="G138">
            <v>11.98</v>
          </cell>
          <cell r="H138">
            <v>3.3886099999999999</v>
          </cell>
          <cell r="I138">
            <v>1.25529</v>
          </cell>
          <cell r="J138">
            <v>1255.29</v>
          </cell>
          <cell r="K138">
            <v>0.242677</v>
          </cell>
        </row>
        <row r="139">
          <cell r="A139">
            <v>151213</v>
          </cell>
          <cell r="B139">
            <v>1773.68</v>
          </cell>
          <cell r="C139">
            <v>1878.33</v>
          </cell>
          <cell r="D139">
            <v>13.8506</v>
          </cell>
          <cell r="E139">
            <v>211</v>
          </cell>
          <cell r="F139">
            <v>6.0998400000000004</v>
          </cell>
          <cell r="G139">
            <v>20.9</v>
          </cell>
          <cell r="H139">
            <v>4.75692</v>
          </cell>
          <cell r="I139">
            <v>1.0589999999999999</v>
          </cell>
          <cell r="J139">
            <v>1059</v>
          </cell>
          <cell r="K139">
            <v>0.343445</v>
          </cell>
        </row>
        <row r="140">
          <cell r="A140">
            <v>151221</v>
          </cell>
          <cell r="B140">
            <v>601.44899999999996</v>
          </cell>
          <cell r="C140">
            <v>7262.97</v>
          </cell>
          <cell r="D140">
            <v>13.322100000000001</v>
          </cell>
          <cell r="E140">
            <v>448</v>
          </cell>
          <cell r="F140">
            <v>15.64</v>
          </cell>
          <cell r="G140">
            <v>5</v>
          </cell>
          <cell r="H140">
            <v>3.7261000000000002</v>
          </cell>
          <cell r="I140">
            <v>12.075799999999999</v>
          </cell>
          <cell r="J140">
            <v>12075.8</v>
          </cell>
          <cell r="K140">
            <v>0.279694</v>
          </cell>
        </row>
        <row r="141">
          <cell r="A141">
            <v>151231</v>
          </cell>
          <cell r="B141">
            <v>902.90099999999995</v>
          </cell>
          <cell r="C141">
            <v>5152.57</v>
          </cell>
          <cell r="D141">
            <v>13.6012</v>
          </cell>
          <cell r="E141">
            <v>311</v>
          </cell>
          <cell r="F141">
            <v>14.210699999999999</v>
          </cell>
          <cell r="G141">
            <v>12.47</v>
          </cell>
          <cell r="H141">
            <v>2.37784</v>
          </cell>
          <cell r="I141">
            <v>5.70669</v>
          </cell>
          <cell r="J141">
            <v>5706.69</v>
          </cell>
          <cell r="K141">
            <v>0.17482600000000001</v>
          </cell>
        </row>
        <row r="142">
          <cell r="A142">
            <v>151311</v>
          </cell>
          <cell r="B142">
            <v>1681.53</v>
          </cell>
          <cell r="C142">
            <v>4854.13</v>
          </cell>
          <cell r="D142">
            <v>10.1304</v>
          </cell>
          <cell r="E142">
            <v>259</v>
          </cell>
          <cell r="F142">
            <v>15.300599999999999</v>
          </cell>
          <cell r="G142">
            <v>17.34</v>
          </cell>
          <cell r="H142">
            <v>2.0229900000000001</v>
          </cell>
          <cell r="I142">
            <v>2.8867500000000001</v>
          </cell>
          <cell r="J142">
            <v>2886.75</v>
          </cell>
          <cell r="K142">
            <v>0.19969400000000001</v>
          </cell>
        </row>
        <row r="143">
          <cell r="A143">
            <v>151312</v>
          </cell>
          <cell r="B143">
            <v>1679.17</v>
          </cell>
          <cell r="C143">
            <v>2036.22</v>
          </cell>
          <cell r="D143">
            <v>10.9194</v>
          </cell>
          <cell r="E143">
            <v>142</v>
          </cell>
          <cell r="F143">
            <v>9.4564699999999995</v>
          </cell>
          <cell r="G143">
            <v>13.01</v>
          </cell>
          <cell r="H143">
            <v>1.6744600000000001</v>
          </cell>
          <cell r="I143">
            <v>1.2126399999999999</v>
          </cell>
          <cell r="J143">
            <v>1212.6400000000001</v>
          </cell>
          <cell r="K143">
            <v>0.15334700000000001</v>
          </cell>
        </row>
        <row r="144">
          <cell r="A144">
            <v>151313</v>
          </cell>
          <cell r="B144">
            <v>902.21699999999998</v>
          </cell>
          <cell r="C144">
            <v>1326.55</v>
          </cell>
          <cell r="D144">
            <v>15.2957</v>
          </cell>
          <cell r="E144">
            <v>139</v>
          </cell>
          <cell r="F144">
            <v>8.7185500000000005</v>
          </cell>
          <cell r="G144">
            <v>3.97</v>
          </cell>
          <cell r="H144">
            <v>2.7145600000000001</v>
          </cell>
          <cell r="I144">
            <v>1.4703200000000001</v>
          </cell>
          <cell r="J144">
            <v>1470.32</v>
          </cell>
          <cell r="K144">
            <v>0.17747199999999999</v>
          </cell>
        </row>
        <row r="145">
          <cell r="A145">
            <v>151321</v>
          </cell>
          <cell r="B145">
            <v>2050.98</v>
          </cell>
          <cell r="C145">
            <v>2801.97</v>
          </cell>
          <cell r="D145">
            <v>13.0055</v>
          </cell>
          <cell r="E145">
            <v>315</v>
          </cell>
          <cell r="F145">
            <v>7.44658</v>
          </cell>
          <cell r="G145">
            <v>27.22</v>
          </cell>
          <cell r="H145">
            <v>3.2671199999999998</v>
          </cell>
          <cell r="I145">
            <v>1.36616</v>
          </cell>
          <cell r="J145">
            <v>1366.16</v>
          </cell>
          <cell r="K145">
            <v>0.25121100000000002</v>
          </cell>
        </row>
        <row r="146">
          <cell r="A146">
            <v>151411</v>
          </cell>
          <cell r="B146">
            <v>1721.44</v>
          </cell>
          <cell r="C146">
            <v>2026.08</v>
          </cell>
          <cell r="D146">
            <v>8.90578</v>
          </cell>
          <cell r="E146">
            <v>142</v>
          </cell>
          <cell r="F146">
            <v>10.285</v>
          </cell>
          <cell r="G146">
            <v>16.53</v>
          </cell>
          <cell r="H146">
            <v>1.44834</v>
          </cell>
          <cell r="I146">
            <v>1.1769700000000001</v>
          </cell>
          <cell r="J146">
            <v>1176.97</v>
          </cell>
          <cell r="K146">
            <v>0.16263</v>
          </cell>
        </row>
        <row r="147">
          <cell r="A147">
            <v>154111</v>
          </cell>
          <cell r="B147">
            <v>2123.06</v>
          </cell>
          <cell r="C147">
            <v>4032.9</v>
          </cell>
          <cell r="D147">
            <v>7.3097399999999997</v>
          </cell>
          <cell r="E147">
            <v>181</v>
          </cell>
          <cell r="F147">
            <v>13.2044</v>
          </cell>
          <cell r="G147">
            <v>20.56</v>
          </cell>
          <cell r="H147">
            <v>3.0803199999999999</v>
          </cell>
          <cell r="I147">
            <v>1.89957</v>
          </cell>
          <cell r="J147">
            <v>1899.57</v>
          </cell>
          <cell r="K147">
            <v>0.4214</v>
          </cell>
        </row>
        <row r="148">
          <cell r="A148">
            <v>154112</v>
          </cell>
          <cell r="B148">
            <v>2468.0100000000002</v>
          </cell>
          <cell r="C148">
            <v>4473.5600000000004</v>
          </cell>
          <cell r="D148">
            <v>10.0425</v>
          </cell>
          <cell r="E148">
            <v>338</v>
          </cell>
          <cell r="F148">
            <v>7.6039899999999996</v>
          </cell>
          <cell r="G148">
            <v>20.49</v>
          </cell>
          <cell r="H148">
            <v>3.6139999999999999</v>
          </cell>
          <cell r="I148">
            <v>1.8126100000000001</v>
          </cell>
          <cell r="J148">
            <v>1812.61</v>
          </cell>
          <cell r="K148">
            <v>0.35986899999999999</v>
          </cell>
        </row>
        <row r="149">
          <cell r="A149">
            <v>155111</v>
          </cell>
          <cell r="B149">
            <v>1858.46</v>
          </cell>
          <cell r="C149">
            <v>1253.19</v>
          </cell>
          <cell r="D149">
            <v>9.6529299999999996</v>
          </cell>
          <cell r="E149">
            <v>81</v>
          </cell>
          <cell r="F149">
            <v>10.246499999999999</v>
          </cell>
          <cell r="G149">
            <v>9.94</v>
          </cell>
          <cell r="H149">
            <v>1.33307</v>
          </cell>
          <cell r="I149">
            <v>0.67431799999999997</v>
          </cell>
          <cell r="J149">
            <v>674.31799999999998</v>
          </cell>
          <cell r="K149">
            <v>0.1381</v>
          </cell>
        </row>
        <row r="150">
          <cell r="A150">
            <v>155112</v>
          </cell>
          <cell r="B150">
            <v>2528.0300000000002</v>
          </cell>
          <cell r="C150">
            <v>2587.23</v>
          </cell>
          <cell r="D150">
            <v>8.8079699999999992</v>
          </cell>
          <cell r="E150">
            <v>199</v>
          </cell>
          <cell r="F150">
            <v>7.2614700000000001</v>
          </cell>
          <cell r="G150">
            <v>14.9</v>
          </cell>
          <cell r="H150">
            <v>3.3499699999999999</v>
          </cell>
          <cell r="I150">
            <v>1.0234099999999999</v>
          </cell>
          <cell r="J150">
            <v>1023.41</v>
          </cell>
          <cell r="K150">
            <v>0.38033400000000001</v>
          </cell>
        </row>
        <row r="151">
          <cell r="A151">
            <v>156111</v>
          </cell>
          <cell r="B151">
            <v>2699.28</v>
          </cell>
          <cell r="C151">
            <v>1696.21</v>
          </cell>
          <cell r="D151">
            <v>9.7548399999999997</v>
          </cell>
          <cell r="E151">
            <v>76</v>
          </cell>
          <cell r="F151">
            <v>12.5581</v>
          </cell>
          <cell r="G151">
            <v>14.77</v>
          </cell>
          <cell r="H151">
            <v>1.1392100000000001</v>
          </cell>
          <cell r="I151">
            <v>0.62839500000000004</v>
          </cell>
          <cell r="J151">
            <v>628.39499999999998</v>
          </cell>
          <cell r="K151">
            <v>0.116784</v>
          </cell>
        </row>
        <row r="152">
          <cell r="A152">
            <v>156112</v>
          </cell>
          <cell r="B152">
            <v>2241.23</v>
          </cell>
          <cell r="C152">
            <v>2386.37</v>
          </cell>
          <cell r="D152">
            <v>9.0716199999999994</v>
          </cell>
          <cell r="E152">
            <v>153</v>
          </cell>
          <cell r="F152">
            <v>7.9589499999999997</v>
          </cell>
          <cell r="G152">
            <v>13.92</v>
          </cell>
          <cell r="H152">
            <v>2.35907</v>
          </cell>
          <cell r="I152">
            <v>1.0647599999999999</v>
          </cell>
          <cell r="J152">
            <v>1064.76</v>
          </cell>
          <cell r="K152">
            <v>0.26004899999999997</v>
          </cell>
        </row>
        <row r="153">
          <cell r="A153">
            <v>157111</v>
          </cell>
          <cell r="B153">
            <v>780.89200000000005</v>
          </cell>
          <cell r="C153">
            <v>1485.47</v>
          </cell>
          <cell r="D153">
            <v>10.798500000000001</v>
          </cell>
          <cell r="E153">
            <v>121</v>
          </cell>
          <cell r="F153">
            <v>11.1648</v>
          </cell>
          <cell r="G153">
            <v>4.18</v>
          </cell>
          <cell r="H153">
            <v>2.16099</v>
          </cell>
          <cell r="I153">
            <v>1.9022699999999999</v>
          </cell>
          <cell r="J153">
            <v>1902.27</v>
          </cell>
          <cell r="K153">
            <v>0.20011999999999999</v>
          </cell>
        </row>
        <row r="154">
          <cell r="A154">
            <v>158111</v>
          </cell>
          <cell r="B154">
            <v>1775.72</v>
          </cell>
          <cell r="C154">
            <v>6378.94</v>
          </cell>
          <cell r="D154">
            <v>12.1572</v>
          </cell>
          <cell r="E154">
            <v>346</v>
          </cell>
          <cell r="F154">
            <v>13.629899999999999</v>
          </cell>
          <cell r="G154">
            <v>26.01</v>
          </cell>
          <cell r="H154">
            <v>3.19346</v>
          </cell>
          <cell r="I154">
            <v>3.59232</v>
          </cell>
          <cell r="J154">
            <v>3592.32</v>
          </cell>
          <cell r="K154">
            <v>0.262681</v>
          </cell>
        </row>
        <row r="155">
          <cell r="A155">
            <v>158211</v>
          </cell>
          <cell r="B155">
            <v>1330.36</v>
          </cell>
          <cell r="C155">
            <v>9135.92</v>
          </cell>
          <cell r="D155">
            <v>8.2349200000000007</v>
          </cell>
          <cell r="E155">
            <v>878</v>
          </cell>
          <cell r="F155">
            <v>7.3490900000000003</v>
          </cell>
          <cell r="G155">
            <v>58.53</v>
          </cell>
          <cell r="H155">
            <v>3.1830799999999999</v>
          </cell>
          <cell r="I155">
            <v>6.8672500000000003</v>
          </cell>
          <cell r="J155">
            <v>6867.25</v>
          </cell>
          <cell r="K155">
            <v>0.38653500000000002</v>
          </cell>
        </row>
        <row r="156">
          <cell r="A156">
            <v>158311</v>
          </cell>
          <cell r="B156">
            <v>1584.01</v>
          </cell>
          <cell r="C156">
            <v>2533.67</v>
          </cell>
          <cell r="D156">
            <v>14.297700000000001</v>
          </cell>
          <cell r="E156">
            <v>289</v>
          </cell>
          <cell r="F156">
            <v>7.18743</v>
          </cell>
          <cell r="G156">
            <v>10.130000000000001</v>
          </cell>
          <cell r="H156">
            <v>6.10487</v>
          </cell>
          <cell r="I156">
            <v>1.5995299999999999</v>
          </cell>
          <cell r="J156">
            <v>1599.53</v>
          </cell>
          <cell r="K156">
            <v>0.426983</v>
          </cell>
        </row>
        <row r="157">
          <cell r="A157">
            <v>159111</v>
          </cell>
          <cell r="B157">
            <v>2203.81</v>
          </cell>
          <cell r="C157">
            <v>7376.61</v>
          </cell>
          <cell r="D157">
            <v>9.1726399999999995</v>
          </cell>
          <cell r="E157">
            <v>256</v>
          </cell>
          <cell r="F157">
            <v>18.0334</v>
          </cell>
          <cell r="G157">
            <v>35.03</v>
          </cell>
          <cell r="H157">
            <v>1.99665</v>
          </cell>
          <cell r="I157">
            <v>3.3472</v>
          </cell>
          <cell r="J157">
            <v>3347.2</v>
          </cell>
          <cell r="K157">
            <v>0.21767400000000001</v>
          </cell>
        </row>
        <row r="158">
          <cell r="A158">
            <v>159112</v>
          </cell>
          <cell r="B158">
            <v>1720.77</v>
          </cell>
          <cell r="C158">
            <v>7160.71</v>
          </cell>
          <cell r="D158">
            <v>9.9646299999999997</v>
          </cell>
          <cell r="E158">
            <v>256</v>
          </cell>
          <cell r="F158">
            <v>22.8354</v>
          </cell>
          <cell r="G158">
            <v>27.53</v>
          </cell>
          <cell r="H158">
            <v>2.0795400000000002</v>
          </cell>
          <cell r="I158">
            <v>4.1613600000000002</v>
          </cell>
          <cell r="J158">
            <v>4161.3500000000004</v>
          </cell>
          <cell r="K158">
            <v>0.20869199999999999</v>
          </cell>
        </row>
        <row r="159">
          <cell r="A159">
            <v>159113</v>
          </cell>
          <cell r="B159">
            <v>1912.31</v>
          </cell>
          <cell r="C159">
            <v>7335.75</v>
          </cell>
          <cell r="D159">
            <v>10.5115</v>
          </cell>
          <cell r="E159">
            <v>254</v>
          </cell>
          <cell r="F159">
            <v>21.102799999999998</v>
          </cell>
          <cell r="G159">
            <v>25.97</v>
          </cell>
          <cell r="H159">
            <v>2.0422899999999999</v>
          </cell>
          <cell r="I159">
            <v>3.8360699999999999</v>
          </cell>
          <cell r="J159">
            <v>3836.07</v>
          </cell>
          <cell r="K159">
            <v>0.19429199999999999</v>
          </cell>
        </row>
        <row r="160">
          <cell r="A160">
            <v>159114</v>
          </cell>
          <cell r="B160">
            <v>1982.66</v>
          </cell>
          <cell r="C160">
            <v>6665.28</v>
          </cell>
          <cell r="D160">
            <v>11.293100000000001</v>
          </cell>
          <cell r="E160">
            <v>343</v>
          </cell>
          <cell r="F160">
            <v>13.486599999999999</v>
          </cell>
          <cell r="G160">
            <v>28.44</v>
          </cell>
          <cell r="H160">
            <v>2.2608999999999999</v>
          </cell>
          <cell r="I160">
            <v>3.3617900000000001</v>
          </cell>
          <cell r="J160">
            <v>3361.79</v>
          </cell>
          <cell r="K160">
            <v>0.20020199999999999</v>
          </cell>
        </row>
        <row r="161">
          <cell r="A161">
            <v>159115</v>
          </cell>
          <cell r="B161">
            <v>1938.61</v>
          </cell>
          <cell r="C161">
            <v>3758.39</v>
          </cell>
          <cell r="D161">
            <v>12.914099999999999</v>
          </cell>
          <cell r="E161">
            <v>256</v>
          </cell>
          <cell r="F161">
            <v>10.239000000000001</v>
          </cell>
          <cell r="G161">
            <v>23.79</v>
          </cell>
          <cell r="H161">
            <v>2.3054899999999998</v>
          </cell>
          <cell r="I161">
            <v>1.9387000000000001</v>
          </cell>
          <cell r="J161">
            <v>1938.7</v>
          </cell>
          <cell r="K161">
            <v>0.17852499999999999</v>
          </cell>
        </row>
        <row r="162">
          <cell r="A162">
            <v>159116</v>
          </cell>
          <cell r="B162">
            <v>1641.78</v>
          </cell>
          <cell r="C162">
            <v>4347.17</v>
          </cell>
          <cell r="D162">
            <v>11.047800000000001</v>
          </cell>
          <cell r="E162">
            <v>424</v>
          </cell>
          <cell r="F162">
            <v>8.1462800000000009</v>
          </cell>
          <cell r="G162">
            <v>20.85</v>
          </cell>
          <cell r="H162">
            <v>4.7652000000000001</v>
          </cell>
          <cell r="I162">
            <v>2.64785</v>
          </cell>
          <cell r="J162">
            <v>2647.85</v>
          </cell>
          <cell r="K162">
            <v>0.43132599999999999</v>
          </cell>
        </row>
        <row r="163">
          <cell r="A163">
            <v>159121</v>
          </cell>
          <cell r="B163">
            <v>2124.38</v>
          </cell>
          <cell r="C163">
            <v>1697.71</v>
          </cell>
          <cell r="D163">
            <v>17.055900000000001</v>
          </cell>
          <cell r="E163">
            <v>133</v>
          </cell>
          <cell r="F163">
            <v>11.9495</v>
          </cell>
          <cell r="G163">
            <v>9.4700000000000006</v>
          </cell>
          <cell r="H163">
            <v>4.6280700000000001</v>
          </cell>
          <cell r="I163">
            <v>0.79915599999999998</v>
          </cell>
          <cell r="J163">
            <v>799.15599999999995</v>
          </cell>
          <cell r="K163">
            <v>0.271347</v>
          </cell>
        </row>
        <row r="164">
          <cell r="A164">
            <v>160111</v>
          </cell>
          <cell r="B164">
            <v>1449.03</v>
          </cell>
          <cell r="C164">
            <v>2471.5700000000002</v>
          </cell>
          <cell r="D164">
            <v>10.2422</v>
          </cell>
          <cell r="E164">
            <v>118</v>
          </cell>
          <cell r="F164">
            <v>14.068199999999999</v>
          </cell>
          <cell r="G164">
            <v>11.52</v>
          </cell>
          <cell r="H164">
            <v>2.0734300000000001</v>
          </cell>
          <cell r="I164">
            <v>1.7056800000000001</v>
          </cell>
          <cell r="J164">
            <v>1705.68</v>
          </cell>
          <cell r="K164">
            <v>0.20244000000000001</v>
          </cell>
        </row>
        <row r="165">
          <cell r="A165">
            <v>160112</v>
          </cell>
          <cell r="B165">
            <v>1419.92</v>
          </cell>
          <cell r="C165">
            <v>3308.69</v>
          </cell>
          <cell r="D165">
            <v>8.2980599999999995</v>
          </cell>
          <cell r="E165">
            <v>117</v>
          </cell>
          <cell r="F165">
            <v>21.2882</v>
          </cell>
          <cell r="G165">
            <v>12.66</v>
          </cell>
          <cell r="H165">
            <v>1.8220400000000001</v>
          </cell>
          <cell r="I165">
            <v>2.33019</v>
          </cell>
          <cell r="J165">
            <v>2330.19</v>
          </cell>
          <cell r="K165">
            <v>0.21957399999999999</v>
          </cell>
        </row>
        <row r="166">
          <cell r="A166">
            <v>160121</v>
          </cell>
          <cell r="B166">
            <v>907.11400000000003</v>
          </cell>
          <cell r="C166">
            <v>7480.25</v>
          </cell>
          <cell r="D166">
            <v>9.61022</v>
          </cell>
          <cell r="E166">
            <v>247</v>
          </cell>
          <cell r="F166">
            <v>19.9573</v>
          </cell>
          <cell r="G166">
            <v>9.69</v>
          </cell>
          <cell r="H166">
            <v>2.4052500000000001</v>
          </cell>
          <cell r="I166">
            <v>8.2462099999999996</v>
          </cell>
          <cell r="J166">
            <v>8246.2099999999991</v>
          </cell>
          <cell r="K166">
            <v>0.25028</v>
          </cell>
        </row>
        <row r="167">
          <cell r="A167">
            <v>161111</v>
          </cell>
          <cell r="B167">
            <v>2728.87</v>
          </cell>
          <cell r="C167">
            <v>3259.76</v>
          </cell>
          <cell r="D167">
            <v>10.2842</v>
          </cell>
          <cell r="E167">
            <v>125</v>
          </cell>
          <cell r="F167">
            <v>13.9937</v>
          </cell>
          <cell r="G167">
            <v>29.76</v>
          </cell>
          <cell r="H167">
            <v>1.75467</v>
          </cell>
          <cell r="I167">
            <v>1.19455</v>
          </cell>
          <cell r="J167">
            <v>1194.55</v>
          </cell>
          <cell r="K167">
            <v>0.17061799999999999</v>
          </cell>
        </row>
        <row r="168">
          <cell r="A168">
            <v>161112</v>
          </cell>
          <cell r="B168">
            <v>1867.72</v>
          </cell>
          <cell r="C168">
            <v>2349.9499999999998</v>
          </cell>
          <cell r="D168">
            <v>9.7711500000000004</v>
          </cell>
          <cell r="E168">
            <v>125</v>
          </cell>
          <cell r="F168">
            <v>11.754099999999999</v>
          </cell>
          <cell r="G168">
            <v>14.98</v>
          </cell>
          <cell r="H168">
            <v>1.8071999999999999</v>
          </cell>
          <cell r="I168">
            <v>1.2582</v>
          </cell>
          <cell r="J168">
            <v>1258.19</v>
          </cell>
          <cell r="K168">
            <v>0.18495200000000001</v>
          </cell>
        </row>
        <row r="169">
          <cell r="A169">
            <v>162111</v>
          </cell>
          <cell r="B169">
            <v>2184.2399999999998</v>
          </cell>
          <cell r="C169">
            <v>4887.2700000000004</v>
          </cell>
          <cell r="D169">
            <v>10.418100000000001</v>
          </cell>
          <cell r="E169">
            <v>358</v>
          </cell>
          <cell r="F169">
            <v>9.54101</v>
          </cell>
          <cell r="G169">
            <v>39.03</v>
          </cell>
          <cell r="H169">
            <v>3.4027699999999999</v>
          </cell>
          <cell r="I169">
            <v>2.23752</v>
          </cell>
          <cell r="J169">
            <v>2237.52</v>
          </cell>
          <cell r="K169">
            <v>0.32662200000000002</v>
          </cell>
        </row>
        <row r="170">
          <cell r="A170">
            <v>163111</v>
          </cell>
          <cell r="B170">
            <v>3679.35</v>
          </cell>
          <cell r="C170">
            <v>8639.68</v>
          </cell>
          <cell r="D170">
            <v>11.020899999999999</v>
          </cell>
          <cell r="E170">
            <v>651</v>
          </cell>
          <cell r="F170">
            <v>9.1693899999999999</v>
          </cell>
          <cell r="G170">
            <v>76.08</v>
          </cell>
          <cell r="H170">
            <v>1.9898100000000001</v>
          </cell>
          <cell r="I170">
            <v>2.34815</v>
          </cell>
          <cell r="J170">
            <v>2348.15</v>
          </cell>
          <cell r="K170">
            <v>0.18054999999999999</v>
          </cell>
        </row>
        <row r="171">
          <cell r="A171">
            <v>163211</v>
          </cell>
          <cell r="B171">
            <v>558.42100000000005</v>
          </cell>
          <cell r="C171">
            <v>2687</v>
          </cell>
          <cell r="D171">
            <v>13.840199999999999</v>
          </cell>
          <cell r="E171">
            <v>175</v>
          </cell>
          <cell r="F171">
            <v>14.1067</v>
          </cell>
          <cell r="G171">
            <v>3.23</v>
          </cell>
          <cell r="H171">
            <v>2.5251700000000001</v>
          </cell>
          <cell r="I171">
            <v>4.8117900000000002</v>
          </cell>
          <cell r="J171">
            <v>4811.79</v>
          </cell>
          <cell r="K171">
            <v>0.182452</v>
          </cell>
        </row>
        <row r="172">
          <cell r="A172">
            <v>163212</v>
          </cell>
          <cell r="B172">
            <v>1592.27</v>
          </cell>
          <cell r="C172">
            <v>2533</v>
          </cell>
          <cell r="D172">
            <v>26.195699999999999</v>
          </cell>
          <cell r="E172">
            <v>175</v>
          </cell>
          <cell r="F172">
            <v>14.304</v>
          </cell>
          <cell r="G172">
            <v>5.95</v>
          </cell>
          <cell r="H172">
            <v>4.45024</v>
          </cell>
          <cell r="I172">
            <v>1.5908100000000001</v>
          </cell>
          <cell r="J172">
            <v>1590.81</v>
          </cell>
          <cell r="K172">
            <v>0.16988500000000001</v>
          </cell>
        </row>
        <row r="173">
          <cell r="A173">
            <v>163222</v>
          </cell>
          <cell r="B173">
            <v>376.78800000000001</v>
          </cell>
          <cell r="C173">
            <v>1194</v>
          </cell>
          <cell r="D173">
            <v>8.7766999999999999</v>
          </cell>
          <cell r="E173">
            <v>86</v>
          </cell>
          <cell r="F173">
            <v>13.1861</v>
          </cell>
          <cell r="G173">
            <v>1.27</v>
          </cell>
          <cell r="H173">
            <v>2.90408</v>
          </cell>
          <cell r="I173">
            <v>3.1688900000000002</v>
          </cell>
          <cell r="J173">
            <v>3168.89</v>
          </cell>
          <cell r="K173">
            <v>0.33088499999999998</v>
          </cell>
        </row>
        <row r="174">
          <cell r="A174">
            <v>164111</v>
          </cell>
          <cell r="B174">
            <v>1372.65</v>
          </cell>
          <cell r="C174">
            <v>3203</v>
          </cell>
          <cell r="D174">
            <v>11.131600000000001</v>
          </cell>
          <cell r="E174">
            <v>180</v>
          </cell>
          <cell r="F174">
            <v>14.394399999999999</v>
          </cell>
          <cell r="G174">
            <v>9.36</v>
          </cell>
          <cell r="H174">
            <v>1.89445</v>
          </cell>
          <cell r="I174">
            <v>2.33345</v>
          </cell>
          <cell r="J174">
            <v>2333.4499999999998</v>
          </cell>
          <cell r="K174">
            <v>0.170186</v>
          </cell>
        </row>
        <row r="175">
          <cell r="A175">
            <v>164121</v>
          </cell>
          <cell r="B175">
            <v>2576.06</v>
          </cell>
          <cell r="C175">
            <v>11844.4</v>
          </cell>
          <cell r="D175">
            <v>10.64</v>
          </cell>
          <cell r="E175">
            <v>575</v>
          </cell>
          <cell r="F175">
            <v>10.802300000000001</v>
          </cell>
          <cell r="G175">
            <v>91.59</v>
          </cell>
          <cell r="H175">
            <v>2.7269800000000002</v>
          </cell>
          <cell r="I175">
            <v>4.5978899999999996</v>
          </cell>
          <cell r="J175">
            <v>4597.8900000000003</v>
          </cell>
          <cell r="K175">
            <v>0.256295</v>
          </cell>
        </row>
        <row r="176">
          <cell r="A176">
            <v>165111</v>
          </cell>
          <cell r="B176">
            <v>4225.82</v>
          </cell>
          <cell r="C176">
            <v>4152</v>
          </cell>
          <cell r="D176">
            <v>16.558299999999999</v>
          </cell>
          <cell r="E176">
            <v>277</v>
          </cell>
          <cell r="F176">
            <v>12.3009</v>
          </cell>
          <cell r="G176">
            <v>19.78</v>
          </cell>
          <cell r="H176">
            <v>3.4663900000000001</v>
          </cell>
          <cell r="I176">
            <v>0.98253000000000001</v>
          </cell>
          <cell r="J176">
            <v>982.53</v>
          </cell>
          <cell r="K176">
            <v>0.209345</v>
          </cell>
        </row>
        <row r="177">
          <cell r="A177">
            <v>165121</v>
          </cell>
          <cell r="B177">
            <v>909.46</v>
          </cell>
          <cell r="C177">
            <v>1792</v>
          </cell>
          <cell r="D177">
            <v>16.3568</v>
          </cell>
          <cell r="E177">
            <v>265</v>
          </cell>
          <cell r="F177">
            <v>5.9066000000000001</v>
          </cell>
          <cell r="G177">
            <v>10.39</v>
          </cell>
          <cell r="H177">
            <v>3.1861299999999999</v>
          </cell>
          <cell r="I177">
            <v>1.9703999999999999</v>
          </cell>
          <cell r="J177">
            <v>1970.4</v>
          </cell>
          <cell r="K177">
            <v>0.19478999999999999</v>
          </cell>
        </row>
        <row r="178">
          <cell r="A178">
            <v>165131</v>
          </cell>
          <cell r="B178">
            <v>1023.56</v>
          </cell>
          <cell r="C178">
            <v>1710.71</v>
          </cell>
          <cell r="D178">
            <v>12.5761</v>
          </cell>
          <cell r="E178">
            <v>238</v>
          </cell>
          <cell r="F178">
            <v>5.4311400000000001</v>
          </cell>
          <cell r="G178">
            <v>8.43</v>
          </cell>
          <cell r="H178">
            <v>4.2074100000000003</v>
          </cell>
          <cell r="I178">
            <v>1.67134</v>
          </cell>
          <cell r="J178">
            <v>1671.34</v>
          </cell>
          <cell r="K178">
            <v>0.33455699999999999</v>
          </cell>
        </row>
        <row r="179">
          <cell r="A179">
            <v>166111</v>
          </cell>
          <cell r="B179">
            <v>2709.63</v>
          </cell>
          <cell r="C179">
            <v>4818.92</v>
          </cell>
          <cell r="D179">
            <v>9.3961199999999998</v>
          </cell>
          <cell r="E179">
            <v>218</v>
          </cell>
          <cell r="F179">
            <v>12.503299999999999</v>
          </cell>
          <cell r="G179">
            <v>36.58</v>
          </cell>
          <cell r="H179">
            <v>1.5114399999999999</v>
          </cell>
          <cell r="I179">
            <v>1.77844</v>
          </cell>
          <cell r="J179">
            <v>1778.44</v>
          </cell>
          <cell r="K179">
            <v>0.160858</v>
          </cell>
        </row>
        <row r="180">
          <cell r="A180">
            <v>166112</v>
          </cell>
          <cell r="B180">
            <v>1521.59</v>
          </cell>
          <cell r="C180">
            <v>4729.83</v>
          </cell>
          <cell r="D180">
            <v>9.2952399999999997</v>
          </cell>
          <cell r="E180">
            <v>218</v>
          </cell>
          <cell r="F180">
            <v>19.555099999999999</v>
          </cell>
          <cell r="G180">
            <v>6.82</v>
          </cell>
          <cell r="H180">
            <v>1.6648000000000001</v>
          </cell>
          <cell r="I180">
            <v>3.1084800000000001</v>
          </cell>
          <cell r="J180">
            <v>3108.48</v>
          </cell>
          <cell r="K180">
            <v>0.17910200000000001</v>
          </cell>
        </row>
        <row r="181">
          <cell r="A181">
            <v>167111</v>
          </cell>
          <cell r="B181">
            <v>6444</v>
          </cell>
          <cell r="C181">
            <v>3773.59</v>
          </cell>
          <cell r="D181">
            <v>18.834499999999998</v>
          </cell>
          <cell r="E181">
            <v>356</v>
          </cell>
          <cell r="F181">
            <v>7.8339499999999997</v>
          </cell>
          <cell r="G181">
            <v>27.2</v>
          </cell>
          <cell r="H181">
            <v>4.7128500000000004</v>
          </cell>
          <cell r="I181">
            <v>0.58559700000000003</v>
          </cell>
          <cell r="J181">
            <v>585.59699999999998</v>
          </cell>
          <cell r="K181">
            <v>0.25022499999999998</v>
          </cell>
        </row>
        <row r="182">
          <cell r="A182">
            <v>167112</v>
          </cell>
          <cell r="B182">
            <v>4021.91</v>
          </cell>
          <cell r="C182">
            <v>2099.04</v>
          </cell>
          <cell r="D182">
            <v>16.687000000000001</v>
          </cell>
          <cell r="E182">
            <v>225</v>
          </cell>
          <cell r="F182">
            <v>5.5082199999999997</v>
          </cell>
          <cell r="G182">
            <v>19.850000000000001</v>
          </cell>
          <cell r="H182">
            <v>4.6378599999999999</v>
          </cell>
          <cell r="I182">
            <v>0.52190099999999995</v>
          </cell>
          <cell r="J182">
            <v>521.90200000000004</v>
          </cell>
          <cell r="K182">
            <v>0.27793299999999999</v>
          </cell>
        </row>
        <row r="183">
          <cell r="A183">
            <v>168111</v>
          </cell>
          <cell r="B183">
            <v>2892.21</v>
          </cell>
          <cell r="C183">
            <v>8537.3799999999992</v>
          </cell>
          <cell r="D183">
            <v>10.575900000000001</v>
          </cell>
          <cell r="E183">
            <v>508</v>
          </cell>
          <cell r="F183">
            <v>10.6919</v>
          </cell>
          <cell r="G183">
            <v>41.71</v>
          </cell>
          <cell r="H183">
            <v>3.2046000000000001</v>
          </cell>
          <cell r="I183">
            <v>2.9518499999999999</v>
          </cell>
          <cell r="J183">
            <v>2951.85</v>
          </cell>
          <cell r="K183">
            <v>0.303008</v>
          </cell>
        </row>
        <row r="184">
          <cell r="A184">
            <v>169111</v>
          </cell>
          <cell r="B184">
            <v>1152.46</v>
          </cell>
          <cell r="C184">
            <v>11436.2</v>
          </cell>
          <cell r="D184">
            <v>9.3713300000000004</v>
          </cell>
          <cell r="E184">
            <v>656</v>
          </cell>
          <cell r="F184">
            <v>9.8469999999999995</v>
          </cell>
          <cell r="G184">
            <v>44.91</v>
          </cell>
          <cell r="H184">
            <v>2.4188100000000001</v>
          </cell>
          <cell r="I184">
            <v>9.9232999999999993</v>
          </cell>
          <cell r="J184">
            <v>9923.2999999999993</v>
          </cell>
          <cell r="K184">
            <v>0.258108</v>
          </cell>
        </row>
        <row r="185">
          <cell r="A185">
            <v>169211</v>
          </cell>
          <cell r="B185">
            <v>2083.92</v>
          </cell>
          <cell r="C185">
            <v>7576.45</v>
          </cell>
          <cell r="D185">
            <v>10.016</v>
          </cell>
          <cell r="E185">
            <v>386</v>
          </cell>
          <cell r="F185">
            <v>14.3447</v>
          </cell>
          <cell r="G185">
            <v>30.65</v>
          </cell>
          <cell r="H185">
            <v>3.1838099999999998</v>
          </cell>
          <cell r="I185">
            <v>3.6356700000000002</v>
          </cell>
          <cell r="J185">
            <v>3635.67</v>
          </cell>
          <cell r="K185">
            <v>0.31787100000000001</v>
          </cell>
        </row>
        <row r="186">
          <cell r="A186">
            <v>169212</v>
          </cell>
          <cell r="B186">
            <v>2664.31</v>
          </cell>
          <cell r="C186">
            <v>7185.82</v>
          </cell>
          <cell r="D186">
            <v>12.787699999999999</v>
          </cell>
          <cell r="E186">
            <v>305</v>
          </cell>
          <cell r="F186">
            <v>16.278500000000001</v>
          </cell>
          <cell r="G186">
            <v>34.630000000000003</v>
          </cell>
          <cell r="H186">
            <v>2.9801199999999999</v>
          </cell>
          <cell r="I186">
            <v>2.69706</v>
          </cell>
          <cell r="J186">
            <v>2697.06</v>
          </cell>
          <cell r="K186">
            <v>0.233047</v>
          </cell>
        </row>
        <row r="187">
          <cell r="A187">
            <v>170111</v>
          </cell>
          <cell r="B187">
            <v>8144.51</v>
          </cell>
          <cell r="C187">
            <v>15957.8</v>
          </cell>
          <cell r="D187">
            <v>12.7278</v>
          </cell>
          <cell r="E187">
            <v>620</v>
          </cell>
          <cell r="F187">
            <v>18.077999999999999</v>
          </cell>
          <cell r="G187">
            <v>67.88</v>
          </cell>
          <cell r="H187">
            <v>3.8635799999999998</v>
          </cell>
          <cell r="I187">
            <v>1.95933</v>
          </cell>
          <cell r="J187">
            <v>1959.33</v>
          </cell>
          <cell r="K187">
            <v>0.30355399999999999</v>
          </cell>
        </row>
        <row r="188">
          <cell r="A188">
            <v>170112</v>
          </cell>
          <cell r="B188">
            <v>5157.05</v>
          </cell>
          <cell r="C188">
            <v>10336</v>
          </cell>
          <cell r="D188">
            <v>16.216100000000001</v>
          </cell>
          <cell r="E188">
            <v>591</v>
          </cell>
          <cell r="F188">
            <v>14.6808</v>
          </cell>
          <cell r="G188">
            <v>30.55</v>
          </cell>
          <cell r="H188">
            <v>3.87181</v>
          </cell>
          <cell r="I188">
            <v>2.0042499999999999</v>
          </cell>
          <cell r="J188">
            <v>2004.25</v>
          </cell>
          <cell r="K188">
            <v>0.238763</v>
          </cell>
        </row>
        <row r="189">
          <cell r="A189">
            <v>170121</v>
          </cell>
          <cell r="B189">
            <v>3122.05</v>
          </cell>
          <cell r="C189">
            <v>1231</v>
          </cell>
          <cell r="D189">
            <v>15.807399999999999</v>
          </cell>
          <cell r="E189">
            <v>57</v>
          </cell>
          <cell r="F189">
            <v>19.492100000000001</v>
          </cell>
          <cell r="G189">
            <v>3.07</v>
          </cell>
          <cell r="H189">
            <v>2.1818</v>
          </cell>
          <cell r="I189">
            <v>0.394293</v>
          </cell>
          <cell r="J189">
            <v>394.29300000000001</v>
          </cell>
          <cell r="K189">
            <v>0.13802400000000001</v>
          </cell>
        </row>
        <row r="190">
          <cell r="A190">
            <v>170131</v>
          </cell>
          <cell r="B190">
            <v>6791.77</v>
          </cell>
          <cell r="C190">
            <v>9241.7000000000007</v>
          </cell>
          <cell r="D190">
            <v>17.279299999999999</v>
          </cell>
          <cell r="E190">
            <v>417</v>
          </cell>
          <cell r="F190">
            <v>17.7347</v>
          </cell>
          <cell r="G190">
            <v>48.77</v>
          </cell>
          <cell r="H190">
            <v>3.4110200000000002</v>
          </cell>
          <cell r="I190">
            <v>1.3607199999999999</v>
          </cell>
          <cell r="J190">
            <v>1360.72</v>
          </cell>
          <cell r="K190">
            <v>0.197405</v>
          </cell>
        </row>
        <row r="191">
          <cell r="A191">
            <v>170132</v>
          </cell>
          <cell r="B191">
            <v>6250.79</v>
          </cell>
          <cell r="C191">
            <v>12680.8</v>
          </cell>
          <cell r="D191">
            <v>17.085599999999999</v>
          </cell>
          <cell r="E191">
            <v>612</v>
          </cell>
          <cell r="F191">
            <v>17.267700000000001</v>
          </cell>
          <cell r="G191">
            <v>48.36</v>
          </cell>
          <cell r="H191">
            <v>6.5122200000000001</v>
          </cell>
          <cell r="I191">
            <v>2.02868</v>
          </cell>
          <cell r="J191">
            <v>2028.68</v>
          </cell>
          <cell r="K191">
            <v>0.38115300000000002</v>
          </cell>
        </row>
        <row r="192">
          <cell r="A192">
            <v>170133</v>
          </cell>
          <cell r="B192">
            <v>7597.58</v>
          </cell>
          <cell r="C192">
            <v>5889.56</v>
          </cell>
          <cell r="D192">
            <v>17.305399999999999</v>
          </cell>
          <cell r="E192">
            <v>391</v>
          </cell>
          <cell r="F192">
            <v>11.638500000000001</v>
          </cell>
          <cell r="G192">
            <v>43.15</v>
          </cell>
          <cell r="H192">
            <v>4.0701299999999998</v>
          </cell>
          <cell r="I192">
            <v>0.77518900000000002</v>
          </cell>
          <cell r="J192">
            <v>775.18899999999996</v>
          </cell>
          <cell r="K192">
            <v>0.23519499999999999</v>
          </cell>
        </row>
        <row r="193">
          <cell r="A193">
            <v>170211</v>
          </cell>
          <cell r="B193">
            <v>4594.51</v>
          </cell>
          <cell r="C193">
            <v>2589.71</v>
          </cell>
          <cell r="D193">
            <v>21.582799999999999</v>
          </cell>
          <cell r="E193">
            <v>288</v>
          </cell>
          <cell r="F193">
            <v>7.8254000000000001</v>
          </cell>
          <cell r="G193">
            <v>15.01</v>
          </cell>
          <cell r="H193">
            <v>5.6363899999999996</v>
          </cell>
          <cell r="I193">
            <v>0.56365399999999999</v>
          </cell>
          <cell r="J193">
            <v>563.654</v>
          </cell>
          <cell r="K193">
            <v>0.261152</v>
          </cell>
        </row>
        <row r="194">
          <cell r="A194">
            <v>171111</v>
          </cell>
          <cell r="B194">
            <v>4691.8999999999996</v>
          </cell>
          <cell r="C194">
            <v>2877.92</v>
          </cell>
          <cell r="D194">
            <v>12.620900000000001</v>
          </cell>
          <cell r="E194">
            <v>164</v>
          </cell>
          <cell r="F194">
            <v>13.782299999999999</v>
          </cell>
          <cell r="G194">
            <v>21.09</v>
          </cell>
          <cell r="H194">
            <v>4.3023199999999999</v>
          </cell>
          <cell r="I194">
            <v>0.61337900000000001</v>
          </cell>
          <cell r="J194">
            <v>613.37900000000002</v>
          </cell>
          <cell r="K194">
            <v>0.34088800000000002</v>
          </cell>
        </row>
        <row r="195">
          <cell r="A195">
            <v>171211</v>
          </cell>
          <cell r="B195">
            <v>2746.29</v>
          </cell>
          <cell r="C195">
            <v>5290.81</v>
          </cell>
          <cell r="D195">
            <v>19.415700000000001</v>
          </cell>
          <cell r="E195">
            <v>307</v>
          </cell>
          <cell r="F195">
            <v>16.680700000000002</v>
          </cell>
          <cell r="G195">
            <v>13.4</v>
          </cell>
          <cell r="H195">
            <v>5.94543</v>
          </cell>
          <cell r="I195">
            <v>1.9265300000000001</v>
          </cell>
          <cell r="J195">
            <v>1926.53</v>
          </cell>
          <cell r="K195">
            <v>0.30621700000000002</v>
          </cell>
        </row>
        <row r="196">
          <cell r="A196">
            <v>172111</v>
          </cell>
          <cell r="B196">
            <v>1616.62</v>
          </cell>
          <cell r="C196">
            <v>882</v>
          </cell>
          <cell r="D196">
            <v>23.872800000000002</v>
          </cell>
          <cell r="E196">
            <v>86</v>
          </cell>
          <cell r="F196">
            <v>9.8360099999999999</v>
          </cell>
          <cell r="G196">
            <v>4.0199999999999996</v>
          </cell>
          <cell r="H196">
            <v>5.0037200000000004</v>
          </cell>
          <cell r="I196">
            <v>0.54558399999999996</v>
          </cell>
          <cell r="J196">
            <v>545.58399999999995</v>
          </cell>
          <cell r="K196">
            <v>0.20959900000000001</v>
          </cell>
        </row>
        <row r="197">
          <cell r="A197">
            <v>172121</v>
          </cell>
          <cell r="B197">
            <v>612.51900000000001</v>
          </cell>
          <cell r="C197">
            <v>1683</v>
          </cell>
          <cell r="D197">
            <v>23.185099999999998</v>
          </cell>
          <cell r="E197">
            <v>113</v>
          </cell>
          <cell r="F197">
            <v>14.327400000000001</v>
          </cell>
          <cell r="G197">
            <v>0.88</v>
          </cell>
          <cell r="H197">
            <v>4.5912499999999996</v>
          </cell>
          <cell r="I197">
            <v>2.7476699999999998</v>
          </cell>
          <cell r="J197">
            <v>2747.67</v>
          </cell>
          <cell r="K197">
            <v>0.19802600000000001</v>
          </cell>
        </row>
        <row r="198">
          <cell r="A198">
            <v>173111</v>
          </cell>
          <cell r="B198">
            <v>2889.08</v>
          </cell>
          <cell r="C198">
            <v>447.48099999999999</v>
          </cell>
          <cell r="D198">
            <v>18.747299999999999</v>
          </cell>
          <cell r="E198">
            <v>63</v>
          </cell>
          <cell r="F198">
            <v>5.8801500000000004</v>
          </cell>
          <cell r="G198">
            <v>3.68</v>
          </cell>
          <cell r="H198">
            <v>4.7020900000000001</v>
          </cell>
          <cell r="I198">
            <v>0.154887</v>
          </cell>
          <cell r="J198">
            <v>154.887</v>
          </cell>
          <cell r="K198">
            <v>0.25081399999999998</v>
          </cell>
        </row>
        <row r="199">
          <cell r="A199">
            <v>174111</v>
          </cell>
          <cell r="B199">
            <v>3848.24</v>
          </cell>
          <cell r="C199">
            <v>1629</v>
          </cell>
          <cell r="D199">
            <v>13.2005</v>
          </cell>
          <cell r="E199">
            <v>155</v>
          </cell>
          <cell r="F199">
            <v>8.8713599999999992</v>
          </cell>
          <cell r="G199">
            <v>8.66</v>
          </cell>
          <cell r="H199">
            <v>3.1499299999999999</v>
          </cell>
          <cell r="I199">
            <v>0.42331000000000002</v>
          </cell>
          <cell r="J199">
            <v>423.31</v>
          </cell>
          <cell r="K199">
            <v>0.238623</v>
          </cell>
        </row>
        <row r="200">
          <cell r="A200">
            <v>175111</v>
          </cell>
          <cell r="B200">
            <v>1252.24</v>
          </cell>
          <cell r="C200">
            <v>652</v>
          </cell>
          <cell r="D200">
            <v>17.816700000000001</v>
          </cell>
          <cell r="E200">
            <v>49</v>
          </cell>
          <cell r="F200">
            <v>12.3027</v>
          </cell>
          <cell r="G200">
            <v>0.9</v>
          </cell>
          <cell r="H200">
            <v>3.30552</v>
          </cell>
          <cell r="I200">
            <v>0.52066599999999996</v>
          </cell>
          <cell r="J200">
            <v>520.66600000000005</v>
          </cell>
          <cell r="K200">
            <v>0.185529</v>
          </cell>
        </row>
        <row r="201">
          <cell r="A201">
            <v>175121</v>
          </cell>
          <cell r="B201">
            <v>1145.58</v>
          </cell>
          <cell r="C201">
            <v>799</v>
          </cell>
          <cell r="D201">
            <v>19.532900000000001</v>
          </cell>
          <cell r="E201">
            <v>82</v>
          </cell>
          <cell r="F201">
            <v>8.73841</v>
          </cell>
          <cell r="G201">
            <v>2.0099999999999998</v>
          </cell>
          <cell r="H201">
            <v>3.5885099999999999</v>
          </cell>
          <cell r="I201">
            <v>0.69746200000000003</v>
          </cell>
          <cell r="J201">
            <v>697.46199999999999</v>
          </cell>
          <cell r="K201">
            <v>0.18371599999999999</v>
          </cell>
        </row>
        <row r="202">
          <cell r="A202">
            <v>175121</v>
          </cell>
          <cell r="B202">
            <v>1145.58</v>
          </cell>
          <cell r="C202">
            <v>799</v>
          </cell>
          <cell r="D202">
            <v>19.532900000000001</v>
          </cell>
          <cell r="E202">
            <v>82</v>
          </cell>
          <cell r="F202">
            <v>8.73841</v>
          </cell>
          <cell r="G202">
            <v>2.0099999999999998</v>
          </cell>
          <cell r="H202">
            <v>3.5885099999999999</v>
          </cell>
          <cell r="I202">
            <v>0.69746200000000003</v>
          </cell>
          <cell r="J202">
            <v>697.46199999999999</v>
          </cell>
          <cell r="K202">
            <v>0.18371599999999999</v>
          </cell>
        </row>
        <row r="203">
          <cell r="A203">
            <v>176111</v>
          </cell>
          <cell r="B203">
            <v>3528.28</v>
          </cell>
          <cell r="C203">
            <v>1945</v>
          </cell>
          <cell r="D203">
            <v>22.844100000000001</v>
          </cell>
          <cell r="E203">
            <v>158</v>
          </cell>
          <cell r="F203">
            <v>10.8088</v>
          </cell>
          <cell r="G203">
            <v>14.43</v>
          </cell>
          <cell r="H203">
            <v>2.3355700000000001</v>
          </cell>
          <cell r="I203">
            <v>0.55125999999999997</v>
          </cell>
          <cell r="J203">
            <v>551.26</v>
          </cell>
          <cell r="K203">
            <v>0.10224</v>
          </cell>
        </row>
        <row r="204">
          <cell r="A204">
            <v>176112</v>
          </cell>
          <cell r="B204">
            <v>3378.96</v>
          </cell>
          <cell r="C204">
            <v>2689</v>
          </cell>
          <cell r="D204">
            <v>20.835899999999999</v>
          </cell>
          <cell r="E204">
            <v>173</v>
          </cell>
          <cell r="F204">
            <v>11.1462</v>
          </cell>
          <cell r="G204">
            <v>20.079999999999998</v>
          </cell>
          <cell r="H204">
            <v>4.1860799999999996</v>
          </cell>
          <cell r="I204">
            <v>0.79580700000000004</v>
          </cell>
          <cell r="J204">
            <v>795.80700000000002</v>
          </cell>
          <cell r="K204">
            <v>0.200907</v>
          </cell>
        </row>
        <row r="205">
          <cell r="A205">
            <v>177111</v>
          </cell>
          <cell r="B205">
            <v>1460.52</v>
          </cell>
          <cell r="C205">
            <v>2669</v>
          </cell>
          <cell r="D205">
            <v>12.5426</v>
          </cell>
          <cell r="E205">
            <v>239</v>
          </cell>
          <cell r="F205">
            <v>8.9979800000000001</v>
          </cell>
          <cell r="G205">
            <v>7.38</v>
          </cell>
          <cell r="H205">
            <v>3.2010200000000002</v>
          </cell>
          <cell r="I205">
            <v>1.82744</v>
          </cell>
          <cell r="J205">
            <v>1827.44</v>
          </cell>
          <cell r="K205">
            <v>0.25521100000000002</v>
          </cell>
        </row>
        <row r="206">
          <cell r="A206">
            <v>177112</v>
          </cell>
          <cell r="B206">
            <v>1472.55</v>
          </cell>
          <cell r="C206">
            <v>4101</v>
          </cell>
          <cell r="D206">
            <v>11.462899999999999</v>
          </cell>
          <cell r="E206">
            <v>252</v>
          </cell>
          <cell r="F206">
            <v>11.576700000000001</v>
          </cell>
          <cell r="G206">
            <v>15.56</v>
          </cell>
          <cell r="H206">
            <v>2.6479200000000001</v>
          </cell>
          <cell r="I206">
            <v>2.7849599999999999</v>
          </cell>
          <cell r="J206">
            <v>2784.96</v>
          </cell>
          <cell r="K206">
            <v>0.23099900000000001</v>
          </cell>
        </row>
        <row r="207">
          <cell r="A207">
            <v>177113</v>
          </cell>
          <cell r="B207">
            <v>1214.44</v>
          </cell>
          <cell r="C207">
            <v>5105.3900000000003</v>
          </cell>
          <cell r="D207">
            <v>10.74</v>
          </cell>
          <cell r="E207">
            <v>223</v>
          </cell>
          <cell r="F207">
            <v>15.0083</v>
          </cell>
          <cell r="G207">
            <v>14.4</v>
          </cell>
          <cell r="H207">
            <v>2.38626</v>
          </cell>
          <cell r="I207">
            <v>4.2039200000000001</v>
          </cell>
          <cell r="J207">
            <v>4203.92</v>
          </cell>
          <cell r="K207">
            <v>0.22218299999999999</v>
          </cell>
        </row>
        <row r="208">
          <cell r="A208">
            <v>177114</v>
          </cell>
          <cell r="B208">
            <v>2288.4299999999998</v>
          </cell>
          <cell r="C208">
            <v>7841.03</v>
          </cell>
          <cell r="D208">
            <v>12.580399999999999</v>
          </cell>
          <cell r="E208">
            <v>473</v>
          </cell>
          <cell r="F208">
            <v>11.201700000000001</v>
          </cell>
          <cell r="G208">
            <v>35.26</v>
          </cell>
          <cell r="H208">
            <v>2.9443299999999999</v>
          </cell>
          <cell r="I208">
            <v>3.42638</v>
          </cell>
          <cell r="J208">
            <v>3426.38</v>
          </cell>
          <cell r="K208">
            <v>0.234041</v>
          </cell>
        </row>
        <row r="209">
          <cell r="A209">
            <v>177115</v>
          </cell>
          <cell r="B209">
            <v>991.7</v>
          </cell>
          <cell r="C209">
            <v>2930.26</v>
          </cell>
          <cell r="D209">
            <v>14.6243</v>
          </cell>
          <cell r="E209">
            <v>315</v>
          </cell>
          <cell r="F209">
            <v>9.1683400000000006</v>
          </cell>
          <cell r="G209">
            <v>3.82</v>
          </cell>
          <cell r="H209">
            <v>4.2325900000000001</v>
          </cell>
          <cell r="I209">
            <v>2.95479</v>
          </cell>
          <cell r="J209">
            <v>2954.79</v>
          </cell>
          <cell r="K209">
            <v>0.28942200000000001</v>
          </cell>
        </row>
        <row r="210">
          <cell r="A210">
            <v>178111</v>
          </cell>
          <cell r="B210">
            <v>2566.3200000000002</v>
          </cell>
          <cell r="C210">
            <v>8234.3799999999992</v>
          </cell>
          <cell r="D210">
            <v>12.2554</v>
          </cell>
          <cell r="E210">
            <v>368</v>
          </cell>
          <cell r="F210">
            <v>17.427</v>
          </cell>
          <cell r="G210">
            <v>31.95</v>
          </cell>
          <cell r="H210">
            <v>2.83955</v>
          </cell>
          <cell r="I210">
            <v>3.2086399999999999</v>
          </cell>
          <cell r="J210">
            <v>3208.64</v>
          </cell>
          <cell r="K210">
            <v>0.23169799999999999</v>
          </cell>
        </row>
        <row r="211">
          <cell r="A211">
            <v>178112</v>
          </cell>
          <cell r="B211">
            <v>3394.69</v>
          </cell>
          <cell r="C211">
            <v>7451.74</v>
          </cell>
          <cell r="D211">
            <v>10.6904</v>
          </cell>
          <cell r="E211">
            <v>301</v>
          </cell>
          <cell r="F211">
            <v>13.4321</v>
          </cell>
          <cell r="G211">
            <v>66.36</v>
          </cell>
          <cell r="H211">
            <v>2.1603599999999998</v>
          </cell>
          <cell r="I211">
            <v>2.1951200000000002</v>
          </cell>
          <cell r="J211">
            <v>2195.12</v>
          </cell>
          <cell r="K211">
            <v>0.20208400000000001</v>
          </cell>
        </row>
        <row r="212">
          <cell r="A212">
            <v>178121</v>
          </cell>
          <cell r="B212">
            <v>3769.04</v>
          </cell>
          <cell r="C212">
            <v>2340</v>
          </cell>
          <cell r="D212">
            <v>15.0298</v>
          </cell>
          <cell r="E212">
            <v>211</v>
          </cell>
          <cell r="F212">
            <v>8.6924600000000005</v>
          </cell>
          <cell r="G212">
            <v>8.85</v>
          </cell>
          <cell r="H212">
            <v>3.9439700000000002</v>
          </cell>
          <cell r="I212">
            <v>0.62084700000000004</v>
          </cell>
          <cell r="J212">
            <v>620.84699999999998</v>
          </cell>
          <cell r="K212">
            <v>0.26241100000000001</v>
          </cell>
        </row>
        <row r="213">
          <cell r="A213">
            <v>179111</v>
          </cell>
          <cell r="B213">
            <v>3956.16</v>
          </cell>
          <cell r="C213">
            <v>386</v>
          </cell>
          <cell r="D213">
            <v>16.447900000000001</v>
          </cell>
          <cell r="E213">
            <v>46</v>
          </cell>
          <cell r="F213">
            <v>5.8418999999999999</v>
          </cell>
          <cell r="G213">
            <v>5.0599999999999996</v>
          </cell>
          <cell r="H213">
            <v>2.8374799999999998</v>
          </cell>
          <cell r="I213">
            <v>9.7569500000000003E-2</v>
          </cell>
          <cell r="J213">
            <v>97.569500000000005</v>
          </cell>
          <cell r="K213">
            <v>0.172513</v>
          </cell>
        </row>
        <row r="214">
          <cell r="A214">
            <v>179211</v>
          </cell>
          <cell r="B214">
            <v>1927.22</v>
          </cell>
          <cell r="C214">
            <v>1226</v>
          </cell>
          <cell r="D214">
            <v>17.3109</v>
          </cell>
          <cell r="E214">
            <v>134</v>
          </cell>
          <cell r="F214">
            <v>8.0965199999999999</v>
          </cell>
          <cell r="G214">
            <v>9.68</v>
          </cell>
          <cell r="H214">
            <v>3.1701199999999998</v>
          </cell>
          <cell r="I214">
            <v>0.63614899999999996</v>
          </cell>
          <cell r="J214">
            <v>636.149</v>
          </cell>
          <cell r="K214">
            <v>0.18312899999999999</v>
          </cell>
        </row>
        <row r="215">
          <cell r="A215">
            <v>180111</v>
          </cell>
          <cell r="B215">
            <v>7396.38</v>
          </cell>
          <cell r="C215">
            <v>5700</v>
          </cell>
          <cell r="D215">
            <v>17.481999999999999</v>
          </cell>
          <cell r="E215">
            <v>418</v>
          </cell>
          <cell r="F215">
            <v>9.6541700000000006</v>
          </cell>
          <cell r="G215">
            <v>80.28</v>
          </cell>
          <cell r="H215">
            <v>4.9306900000000002</v>
          </cell>
          <cell r="I215">
            <v>0.77064699999999997</v>
          </cell>
          <cell r="J215">
            <v>770.64700000000005</v>
          </cell>
          <cell r="K215">
            <v>0.28204400000000002</v>
          </cell>
        </row>
        <row r="216">
          <cell r="A216">
            <v>181111</v>
          </cell>
          <cell r="B216">
            <v>2144.7600000000002</v>
          </cell>
          <cell r="C216">
            <v>4619</v>
          </cell>
          <cell r="D216">
            <v>18.355499999999999</v>
          </cell>
          <cell r="E216">
            <v>270</v>
          </cell>
          <cell r="F216">
            <v>15.5746</v>
          </cell>
          <cell r="G216">
            <v>11.52</v>
          </cell>
          <cell r="H216">
            <v>2.3485100000000001</v>
          </cell>
          <cell r="I216">
            <v>2.1536200000000001</v>
          </cell>
          <cell r="J216">
            <v>2153.62</v>
          </cell>
          <cell r="K216">
            <v>0.127946</v>
          </cell>
        </row>
        <row r="217">
          <cell r="A217">
            <v>182111</v>
          </cell>
          <cell r="B217">
            <v>6798</v>
          </cell>
          <cell r="C217">
            <v>2135</v>
          </cell>
          <cell r="D217">
            <v>18.991900000000001</v>
          </cell>
          <cell r="E217">
            <v>138</v>
          </cell>
          <cell r="F217">
            <v>10.671799999999999</v>
          </cell>
          <cell r="G217">
            <v>28.43</v>
          </cell>
          <cell r="H217">
            <v>2.9093399999999998</v>
          </cell>
          <cell r="I217">
            <v>0.31406299999999998</v>
          </cell>
          <cell r="J217">
            <v>314.06299999999999</v>
          </cell>
          <cell r="K217">
            <v>0.15318899999999999</v>
          </cell>
        </row>
        <row r="218">
          <cell r="A218">
            <v>183111</v>
          </cell>
          <cell r="B218">
            <v>3188.81</v>
          </cell>
          <cell r="C218">
            <v>1568.59</v>
          </cell>
          <cell r="D218">
            <v>10.302199999999999</v>
          </cell>
          <cell r="E218">
            <v>110</v>
          </cell>
          <cell r="F218">
            <v>10.9693</v>
          </cell>
          <cell r="G218">
            <v>11.9</v>
          </cell>
          <cell r="H218">
            <v>2.9516200000000001</v>
          </cell>
          <cell r="I218">
            <v>0.49190400000000001</v>
          </cell>
          <cell r="J218">
            <v>491.904</v>
          </cell>
          <cell r="K218">
            <v>0.28650399999999998</v>
          </cell>
        </row>
        <row r="219">
          <cell r="A219">
            <v>184111</v>
          </cell>
          <cell r="B219">
            <v>1649.18</v>
          </cell>
          <cell r="C219">
            <v>3345.56</v>
          </cell>
          <cell r="D219">
            <v>12.7041</v>
          </cell>
          <cell r="E219">
            <v>166</v>
          </cell>
          <cell r="F219">
            <v>17.703499999999998</v>
          </cell>
          <cell r="G219">
            <v>10.61</v>
          </cell>
          <cell r="H219">
            <v>1.6256299999999999</v>
          </cell>
          <cell r="I219">
            <v>2.0286200000000001</v>
          </cell>
          <cell r="J219">
            <v>2028.62</v>
          </cell>
          <cell r="K219">
            <v>0.12796199999999999</v>
          </cell>
        </row>
        <row r="220">
          <cell r="A220">
            <v>184121</v>
          </cell>
          <cell r="B220">
            <v>1945.44</v>
          </cell>
          <cell r="C220">
            <v>4460</v>
          </cell>
          <cell r="D220">
            <v>14.0505</v>
          </cell>
          <cell r="E220">
            <v>300</v>
          </cell>
          <cell r="F220">
            <v>11.937200000000001</v>
          </cell>
          <cell r="G220">
            <v>18.16</v>
          </cell>
          <cell r="H220">
            <v>2.5522200000000002</v>
          </cell>
          <cell r="I220">
            <v>2.2925399999999998</v>
          </cell>
          <cell r="J220">
            <v>2292.54</v>
          </cell>
          <cell r="K220">
            <v>0.181647</v>
          </cell>
        </row>
        <row r="221">
          <cell r="A221">
            <v>185111</v>
          </cell>
          <cell r="B221">
            <v>2622.8</v>
          </cell>
          <cell r="C221">
            <v>4473.17</v>
          </cell>
          <cell r="D221">
            <v>10.714700000000001</v>
          </cell>
          <cell r="E221">
            <v>165</v>
          </cell>
          <cell r="F221">
            <v>16.361599999999999</v>
          </cell>
          <cell r="G221">
            <v>24.15</v>
          </cell>
          <cell r="H221">
            <v>1.49213</v>
          </cell>
          <cell r="I221">
            <v>1.7055</v>
          </cell>
          <cell r="J221">
            <v>1705.5</v>
          </cell>
          <cell r="K221">
            <v>0.139261</v>
          </cell>
        </row>
        <row r="222">
          <cell r="A222">
            <v>185112</v>
          </cell>
          <cell r="B222">
            <v>2169.9299999999998</v>
          </cell>
          <cell r="C222">
            <v>2055.0300000000002</v>
          </cell>
          <cell r="D222">
            <v>13.553100000000001</v>
          </cell>
          <cell r="E222">
            <v>166</v>
          </cell>
          <cell r="F222">
            <v>6.8998100000000004</v>
          </cell>
          <cell r="G222">
            <v>14.07</v>
          </cell>
          <cell r="H222">
            <v>1.9822900000000001</v>
          </cell>
          <cell r="I222">
            <v>0.94704699999999997</v>
          </cell>
          <cell r="J222">
            <v>947.04700000000003</v>
          </cell>
          <cell r="K222">
            <v>0.146261</v>
          </cell>
        </row>
        <row r="223">
          <cell r="A223">
            <v>185113</v>
          </cell>
          <cell r="B223">
            <v>1054.74</v>
          </cell>
          <cell r="C223">
            <v>1073.7</v>
          </cell>
          <cell r="D223">
            <v>13.975099999999999</v>
          </cell>
          <cell r="E223">
            <v>128</v>
          </cell>
          <cell r="F223">
            <v>8.0016700000000007</v>
          </cell>
          <cell r="G223">
            <v>2.41</v>
          </cell>
          <cell r="H223">
            <v>4.8195600000000001</v>
          </cell>
          <cell r="I223">
            <v>1.01797</v>
          </cell>
          <cell r="J223">
            <v>1017.97</v>
          </cell>
          <cell r="K223">
            <v>0.34486699999999998</v>
          </cell>
        </row>
        <row r="224">
          <cell r="A224">
            <v>186111</v>
          </cell>
          <cell r="B224">
            <v>2048.46</v>
          </cell>
          <cell r="C224">
            <v>3608.86</v>
          </cell>
          <cell r="D224">
            <v>9.9730799999999995</v>
          </cell>
          <cell r="E224">
            <v>189</v>
          </cell>
          <cell r="F224">
            <v>11.720599999999999</v>
          </cell>
          <cell r="G224">
            <v>28.66</v>
          </cell>
          <cell r="H224">
            <v>2.47573</v>
          </cell>
          <cell r="I224">
            <v>1.7617499999999999</v>
          </cell>
          <cell r="J224">
            <v>1761.75</v>
          </cell>
          <cell r="K224">
            <v>0.24824099999999999</v>
          </cell>
        </row>
        <row r="225">
          <cell r="A225">
            <v>186121</v>
          </cell>
          <cell r="B225">
            <v>4095.31</v>
          </cell>
          <cell r="C225">
            <v>6952.95</v>
          </cell>
          <cell r="D225">
            <v>12.270200000000001</v>
          </cell>
          <cell r="E225">
            <v>314</v>
          </cell>
          <cell r="F225">
            <v>12.4975</v>
          </cell>
          <cell r="G225">
            <v>51.96</v>
          </cell>
          <cell r="H225">
            <v>2.94238</v>
          </cell>
          <cell r="I225">
            <v>1.6977800000000001</v>
          </cell>
          <cell r="J225">
            <v>1697.78</v>
          </cell>
          <cell r="K225">
            <v>0.23980000000000001</v>
          </cell>
        </row>
        <row r="226">
          <cell r="A226">
            <v>189111</v>
          </cell>
          <cell r="B226">
            <v>2132.75</v>
          </cell>
          <cell r="C226">
            <v>2363.9699999999998</v>
          </cell>
          <cell r="D226">
            <v>11.3917</v>
          </cell>
          <cell r="E226">
            <v>112</v>
          </cell>
          <cell r="F226">
            <v>11.879799999999999</v>
          </cell>
          <cell r="G226">
            <v>16.850000000000001</v>
          </cell>
          <cell r="H226">
            <v>1.8081499999999999</v>
          </cell>
          <cell r="I226">
            <v>1.1084099999999999</v>
          </cell>
          <cell r="J226">
            <v>1108.4100000000001</v>
          </cell>
          <cell r="K226">
            <v>0.158725</v>
          </cell>
        </row>
        <row r="227">
          <cell r="A227">
            <v>189112</v>
          </cell>
          <cell r="B227">
            <v>2373.04</v>
          </cell>
          <cell r="C227">
            <v>2177.98</v>
          </cell>
          <cell r="D227">
            <v>14.5808</v>
          </cell>
          <cell r="E227">
            <v>111</v>
          </cell>
          <cell r="F227">
            <v>12.231199999999999</v>
          </cell>
          <cell r="G227">
            <v>11.98</v>
          </cell>
          <cell r="H227">
            <v>2.6927300000000001</v>
          </cell>
          <cell r="I227">
            <v>0.91780200000000001</v>
          </cell>
          <cell r="J227">
            <v>917.80200000000002</v>
          </cell>
          <cell r="K227">
            <v>0.18467600000000001</v>
          </cell>
        </row>
        <row r="228">
          <cell r="A228">
            <v>190111</v>
          </cell>
          <cell r="B228">
            <v>3249.9</v>
          </cell>
          <cell r="C228">
            <v>2365.56</v>
          </cell>
          <cell r="D228">
            <v>11.3392</v>
          </cell>
          <cell r="E228">
            <v>248</v>
          </cell>
          <cell r="F228">
            <v>7.9200900000000001</v>
          </cell>
          <cell r="G228">
            <v>16.41</v>
          </cell>
          <cell r="H228">
            <v>2.4921799999999998</v>
          </cell>
          <cell r="I228">
            <v>0.72788699999999995</v>
          </cell>
          <cell r="J228">
            <v>727.88699999999994</v>
          </cell>
          <cell r="K228">
            <v>0.21978400000000001</v>
          </cell>
        </row>
        <row r="229">
          <cell r="A229">
            <v>191111</v>
          </cell>
          <cell r="B229">
            <v>815.04399999999998</v>
          </cell>
          <cell r="C229">
            <v>53.899900000000002</v>
          </cell>
          <cell r="D229">
            <v>12.493</v>
          </cell>
          <cell r="E229">
            <v>16</v>
          </cell>
          <cell r="F229">
            <v>2.9741499999999998</v>
          </cell>
          <cell r="G229">
            <v>0.56999999999999995</v>
          </cell>
          <cell r="H229">
            <v>8.3298699999999997</v>
          </cell>
          <cell r="I229">
            <v>6.6131300000000004E-2</v>
          </cell>
          <cell r="J229">
            <v>66.131299999999996</v>
          </cell>
          <cell r="K229">
            <v>0.66676299999999999</v>
          </cell>
        </row>
        <row r="230">
          <cell r="A230">
            <v>191112</v>
          </cell>
          <cell r="B230">
            <v>589.09799999999996</v>
          </cell>
          <cell r="C230">
            <v>889.67399999999998</v>
          </cell>
          <cell r="D230">
            <v>13.6601</v>
          </cell>
          <cell r="E230">
            <v>59</v>
          </cell>
          <cell r="F230">
            <v>13.7052</v>
          </cell>
          <cell r="G230">
            <v>0.82</v>
          </cell>
          <cell r="H230">
            <v>6.4948300000000003</v>
          </cell>
          <cell r="I230">
            <v>1.51023</v>
          </cell>
          <cell r="J230">
            <v>1510.23</v>
          </cell>
          <cell r="K230">
            <v>0.47545999999999999</v>
          </cell>
        </row>
        <row r="231">
          <cell r="A231">
            <v>192111</v>
          </cell>
          <cell r="B231">
            <v>1793.43</v>
          </cell>
          <cell r="C231">
            <v>2767.98</v>
          </cell>
          <cell r="D231">
            <v>12.5924</v>
          </cell>
          <cell r="E231">
            <v>150</v>
          </cell>
          <cell r="F231">
            <v>16.0961</v>
          </cell>
          <cell r="G231">
            <v>8.86</v>
          </cell>
          <cell r="H231">
            <v>3.0307599999999999</v>
          </cell>
          <cell r="I231">
            <v>1.5434000000000001</v>
          </cell>
          <cell r="J231">
            <v>1543.4</v>
          </cell>
          <cell r="K231">
            <v>0.24068100000000001</v>
          </cell>
        </row>
        <row r="232">
          <cell r="A232">
            <v>193111</v>
          </cell>
          <cell r="B232">
            <v>2443.4899999999998</v>
          </cell>
          <cell r="C232">
            <v>869.01099999999997</v>
          </cell>
          <cell r="D232">
            <v>14.476900000000001</v>
          </cell>
          <cell r="E232">
            <v>139</v>
          </cell>
          <cell r="F232">
            <v>4.7013699999999998</v>
          </cell>
          <cell r="G232">
            <v>14.61</v>
          </cell>
          <cell r="H232">
            <v>1.8410500000000001</v>
          </cell>
          <cell r="I232">
            <v>0.35564400000000002</v>
          </cell>
          <cell r="J232">
            <v>355.64400000000001</v>
          </cell>
          <cell r="K232">
            <v>0.12717200000000001</v>
          </cell>
        </row>
        <row r="233">
          <cell r="A233">
            <v>194111</v>
          </cell>
          <cell r="B233">
            <v>1374.81</v>
          </cell>
          <cell r="C233">
            <v>174.63</v>
          </cell>
          <cell r="D233">
            <v>15.032299999999999</v>
          </cell>
          <cell r="E233">
            <v>26</v>
          </cell>
          <cell r="F233">
            <v>5.7368600000000001</v>
          </cell>
          <cell r="G233">
            <v>1.9</v>
          </cell>
          <cell r="H233">
            <v>2.9539499999999999</v>
          </cell>
          <cell r="I233">
            <v>0.127021</v>
          </cell>
          <cell r="J233">
            <v>127.021</v>
          </cell>
          <cell r="K233">
            <v>0.19650599999999999</v>
          </cell>
        </row>
        <row r="234">
          <cell r="A234">
            <v>195111</v>
          </cell>
          <cell r="B234">
            <v>1071.21</v>
          </cell>
          <cell r="C234">
            <v>151.673</v>
          </cell>
          <cell r="D234">
            <v>15.184200000000001</v>
          </cell>
          <cell r="E234">
            <v>25</v>
          </cell>
          <cell r="F234">
            <v>5.2423599999999997</v>
          </cell>
          <cell r="G234">
            <v>0.62</v>
          </cell>
          <cell r="H234">
            <v>5.6193900000000001</v>
          </cell>
          <cell r="I234">
            <v>0.14158999999999999</v>
          </cell>
          <cell r="J234">
            <v>141.59</v>
          </cell>
          <cell r="K234">
            <v>0.37008099999999999</v>
          </cell>
        </row>
        <row r="235">
          <cell r="A235">
            <v>197111</v>
          </cell>
          <cell r="B235">
            <v>2832.03</v>
          </cell>
          <cell r="C235">
            <v>1763.47</v>
          </cell>
          <cell r="D235">
            <v>13.4398</v>
          </cell>
          <cell r="E235">
            <v>126</v>
          </cell>
          <cell r="F235">
            <v>10.5434</v>
          </cell>
          <cell r="G235">
            <v>14.4</v>
          </cell>
          <cell r="H235">
            <v>1.77</v>
          </cell>
          <cell r="I235">
            <v>0.62268599999999996</v>
          </cell>
          <cell r="J235">
            <v>622.68499999999995</v>
          </cell>
          <cell r="K235">
            <v>0.13169800000000001</v>
          </cell>
        </row>
        <row r="236">
          <cell r="A236">
            <v>198111</v>
          </cell>
          <cell r="B236">
            <v>3134.17</v>
          </cell>
          <cell r="C236">
            <v>7282.42</v>
          </cell>
          <cell r="D236">
            <v>12.4284</v>
          </cell>
          <cell r="E236">
            <v>465</v>
          </cell>
          <cell r="F236">
            <v>12.5808</v>
          </cell>
          <cell r="G236">
            <v>30.54</v>
          </cell>
          <cell r="H236">
            <v>4.3886099999999999</v>
          </cell>
          <cell r="I236">
            <v>2.3235600000000001</v>
          </cell>
          <cell r="J236">
            <v>2323.56</v>
          </cell>
          <cell r="K236">
            <v>0.35311100000000001</v>
          </cell>
        </row>
        <row r="237">
          <cell r="A237">
            <v>198112</v>
          </cell>
          <cell r="B237">
            <v>2126.9499999999998</v>
          </cell>
          <cell r="C237">
            <v>6369.38</v>
          </cell>
          <cell r="D237">
            <v>9.5361600000000006</v>
          </cell>
          <cell r="E237">
            <v>356</v>
          </cell>
          <cell r="F237">
            <v>15.4558</v>
          </cell>
          <cell r="G237">
            <v>10.85</v>
          </cell>
          <cell r="H237">
            <v>2.6579100000000002</v>
          </cell>
          <cell r="I237">
            <v>2.9946000000000002</v>
          </cell>
          <cell r="J237">
            <v>2994.6</v>
          </cell>
          <cell r="K237">
            <v>0.27871899999999999</v>
          </cell>
        </row>
        <row r="238">
          <cell r="A238">
            <v>199111</v>
          </cell>
          <cell r="B238">
            <v>1687.28</v>
          </cell>
          <cell r="C238">
            <v>1796.31</v>
          </cell>
          <cell r="D238">
            <v>11.833399999999999</v>
          </cell>
          <cell r="E238">
            <v>154</v>
          </cell>
          <cell r="F238">
            <v>8.7069200000000002</v>
          </cell>
          <cell r="G238">
            <v>9.07</v>
          </cell>
          <cell r="H238">
            <v>3.8559000000000001</v>
          </cell>
          <cell r="I238">
            <v>1.0646199999999999</v>
          </cell>
          <cell r="J238">
            <v>1064.6199999999999</v>
          </cell>
          <cell r="K238">
            <v>0.32584999999999997</v>
          </cell>
        </row>
        <row r="239">
          <cell r="A239">
            <v>201111</v>
          </cell>
          <cell r="B239">
            <v>950.82399999999996</v>
          </cell>
          <cell r="C239">
            <v>1421.15</v>
          </cell>
          <cell r="D239">
            <v>10.304399999999999</v>
          </cell>
          <cell r="E239">
            <v>126</v>
          </cell>
          <cell r="F239">
            <v>9.1204300000000007</v>
          </cell>
          <cell r="G239">
            <v>4.78</v>
          </cell>
          <cell r="H239">
            <v>1.90747</v>
          </cell>
          <cell r="I239">
            <v>1.4946600000000001</v>
          </cell>
          <cell r="J239">
            <v>1494.66</v>
          </cell>
          <cell r="K239">
            <v>0.185112</v>
          </cell>
        </row>
        <row r="240">
          <cell r="A240">
            <v>201112</v>
          </cell>
          <cell r="B240">
            <v>1836.34</v>
          </cell>
          <cell r="C240">
            <v>2639.95</v>
          </cell>
          <cell r="D240">
            <v>13.460599999999999</v>
          </cell>
          <cell r="E240">
            <v>131</v>
          </cell>
          <cell r="F240">
            <v>14.7928</v>
          </cell>
          <cell r="G240">
            <v>11.13</v>
          </cell>
          <cell r="H240">
            <v>2.76946</v>
          </cell>
          <cell r="I240">
            <v>1.4376100000000001</v>
          </cell>
          <cell r="J240">
            <v>1437.61</v>
          </cell>
          <cell r="K240">
            <v>0.20574600000000001</v>
          </cell>
        </row>
        <row r="241">
          <cell r="A241">
            <v>201211</v>
          </cell>
          <cell r="B241">
            <v>1025.18</v>
          </cell>
          <cell r="C241">
            <v>2053.15</v>
          </cell>
          <cell r="D241">
            <v>11.9605</v>
          </cell>
          <cell r="E241">
            <v>129</v>
          </cell>
          <cell r="F241">
            <v>12.1812</v>
          </cell>
          <cell r="G241">
            <v>6.22</v>
          </cell>
          <cell r="H241">
            <v>2.5186299999999999</v>
          </cell>
          <cell r="I241">
            <v>2.0027300000000001</v>
          </cell>
          <cell r="J241">
            <v>2002.73</v>
          </cell>
          <cell r="K241">
            <v>0.21057799999999999</v>
          </cell>
        </row>
        <row r="242">
          <cell r="A242">
            <v>202111</v>
          </cell>
          <cell r="B242">
            <v>883.99199999999996</v>
          </cell>
          <cell r="C242">
            <v>3615.84</v>
          </cell>
          <cell r="D242">
            <v>13.060499999999999</v>
          </cell>
          <cell r="E242">
            <v>245</v>
          </cell>
          <cell r="F242">
            <v>12.952999999999999</v>
          </cell>
          <cell r="G242">
            <v>8.58</v>
          </cell>
          <cell r="H242">
            <v>2.9826100000000002</v>
          </cell>
          <cell r="I242">
            <v>4.0903600000000004</v>
          </cell>
          <cell r="J242">
            <v>4090.36</v>
          </cell>
          <cell r="K242">
            <v>0.22836899999999999</v>
          </cell>
        </row>
        <row r="243">
          <cell r="A243">
            <v>203111</v>
          </cell>
          <cell r="B243">
            <v>1590</v>
          </cell>
          <cell r="C243">
            <v>6335.31</v>
          </cell>
          <cell r="D243">
            <v>11.623200000000001</v>
          </cell>
          <cell r="E243">
            <v>299</v>
          </cell>
          <cell r="F243">
            <v>18.325600000000001</v>
          </cell>
          <cell r="G243">
            <v>16.05</v>
          </cell>
          <cell r="H243">
            <v>2.5198499999999999</v>
          </cell>
          <cell r="I243">
            <v>3.98448</v>
          </cell>
          <cell r="J243">
            <v>3984.48</v>
          </cell>
          <cell r="K243">
            <v>0.21679499999999999</v>
          </cell>
        </row>
        <row r="244">
          <cell r="A244">
            <v>203121</v>
          </cell>
          <cell r="B244">
            <v>814.03899999999999</v>
          </cell>
          <cell r="C244">
            <v>9569.85</v>
          </cell>
          <cell r="D244">
            <v>7.8156600000000003</v>
          </cell>
          <cell r="E244">
            <v>439</v>
          </cell>
          <cell r="F244">
            <v>20.928799999999999</v>
          </cell>
          <cell r="G244">
            <v>10.58</v>
          </cell>
          <cell r="H244">
            <v>3.06786</v>
          </cell>
          <cell r="I244">
            <v>11.756</v>
          </cell>
          <cell r="J244">
            <v>11756</v>
          </cell>
          <cell r="K244">
            <v>0.39252700000000001</v>
          </cell>
        </row>
        <row r="245">
          <cell r="A245">
            <v>204111</v>
          </cell>
          <cell r="B245">
            <v>2210.77</v>
          </cell>
          <cell r="C245">
            <v>5641.26</v>
          </cell>
          <cell r="D245">
            <v>10.987</v>
          </cell>
          <cell r="E245">
            <v>257</v>
          </cell>
          <cell r="F245">
            <v>14.5535</v>
          </cell>
          <cell r="G245">
            <v>28.18</v>
          </cell>
          <cell r="H245">
            <v>1.5652200000000001</v>
          </cell>
          <cell r="I245">
            <v>2.55172</v>
          </cell>
          <cell r="J245">
            <v>2551.7199999999998</v>
          </cell>
          <cell r="K245">
            <v>0.14246200000000001</v>
          </cell>
        </row>
        <row r="246">
          <cell r="A246">
            <v>205111</v>
          </cell>
          <cell r="B246">
            <v>1001.2</v>
          </cell>
          <cell r="C246">
            <v>340.58100000000002</v>
          </cell>
          <cell r="D246">
            <v>10.2218</v>
          </cell>
          <cell r="E246">
            <v>112</v>
          </cell>
          <cell r="F246">
            <v>1.9096</v>
          </cell>
          <cell r="G246">
            <v>7.94</v>
          </cell>
          <cell r="H246">
            <v>2.2338</v>
          </cell>
          <cell r="I246">
            <v>0.340173</v>
          </cell>
          <cell r="J246">
            <v>340.173</v>
          </cell>
          <cell r="K246">
            <v>0.21853400000000001</v>
          </cell>
        </row>
        <row r="247">
          <cell r="A247">
            <v>205211</v>
          </cell>
          <cell r="B247">
            <v>1376.16</v>
          </cell>
          <cell r="C247">
            <v>2234.13</v>
          </cell>
          <cell r="D247">
            <v>11.0928</v>
          </cell>
          <cell r="E247">
            <v>202</v>
          </cell>
          <cell r="F247">
            <v>8.6444799999999997</v>
          </cell>
          <cell r="G247">
            <v>8.11</v>
          </cell>
          <cell r="H247">
            <v>2.7692100000000002</v>
          </cell>
          <cell r="I247">
            <v>1.6234500000000001</v>
          </cell>
          <cell r="J247">
            <v>1623.45</v>
          </cell>
          <cell r="K247">
            <v>0.249639</v>
          </cell>
        </row>
        <row r="248">
          <cell r="A248">
            <v>205222</v>
          </cell>
          <cell r="B248">
            <v>1032.3399999999999</v>
          </cell>
          <cell r="C248">
            <v>3160.71</v>
          </cell>
          <cell r="D248">
            <v>10.4621</v>
          </cell>
          <cell r="E248">
            <v>290</v>
          </cell>
          <cell r="F248">
            <v>8.7542600000000004</v>
          </cell>
          <cell r="G248">
            <v>9.0500000000000007</v>
          </cell>
          <cell r="H248">
            <v>1.98716</v>
          </cell>
          <cell r="I248">
            <v>3.06169</v>
          </cell>
          <cell r="J248">
            <v>3061.69</v>
          </cell>
          <cell r="K248">
            <v>0.189938</v>
          </cell>
        </row>
        <row r="249">
          <cell r="A249">
            <v>205232</v>
          </cell>
          <cell r="B249">
            <v>940.28300000000002</v>
          </cell>
          <cell r="C249">
            <v>1745.97</v>
          </cell>
          <cell r="D249">
            <v>10.2333</v>
          </cell>
          <cell r="E249">
            <v>114</v>
          </cell>
          <cell r="F249">
            <v>12.066800000000001</v>
          </cell>
          <cell r="G249">
            <v>5.44</v>
          </cell>
          <cell r="H249">
            <v>2.1049600000000002</v>
          </cell>
          <cell r="I249">
            <v>1.85686</v>
          </cell>
          <cell r="J249">
            <v>1856.85</v>
          </cell>
          <cell r="K249">
            <v>0.20569699999999999</v>
          </cell>
        </row>
        <row r="250">
          <cell r="A250">
            <v>206111</v>
          </cell>
          <cell r="B250">
            <v>2976.87</v>
          </cell>
          <cell r="C250">
            <v>10387.5</v>
          </cell>
          <cell r="D250">
            <v>10.910500000000001</v>
          </cell>
          <cell r="E250">
            <v>447</v>
          </cell>
          <cell r="F250">
            <v>17.8279</v>
          </cell>
          <cell r="G250">
            <v>46.23</v>
          </cell>
          <cell r="H250">
            <v>2.1329199999999999</v>
          </cell>
          <cell r="I250">
            <v>3.4893999999999998</v>
          </cell>
          <cell r="J250">
            <v>3489.4</v>
          </cell>
          <cell r="K250">
            <v>0.195492</v>
          </cell>
        </row>
        <row r="251">
          <cell r="A251">
            <v>207111</v>
          </cell>
          <cell r="B251">
            <v>2603.17</v>
          </cell>
          <cell r="C251">
            <v>18132.900000000001</v>
          </cell>
          <cell r="D251">
            <v>10.625999999999999</v>
          </cell>
          <cell r="E251">
            <v>511</v>
          </cell>
          <cell r="F251">
            <v>18.572700000000001</v>
          </cell>
          <cell r="G251">
            <v>80.31</v>
          </cell>
          <cell r="H251">
            <v>2.6367400000000001</v>
          </cell>
          <cell r="I251">
            <v>6.9657</v>
          </cell>
          <cell r="J251">
            <v>6965.7</v>
          </cell>
          <cell r="K251">
            <v>0.248141</v>
          </cell>
        </row>
        <row r="252">
          <cell r="A252">
            <v>207211</v>
          </cell>
          <cell r="B252">
            <v>830.14099999999996</v>
          </cell>
          <cell r="C252">
            <v>11089.6</v>
          </cell>
          <cell r="D252">
            <v>12.032400000000001</v>
          </cell>
          <cell r="E252">
            <v>461</v>
          </cell>
          <cell r="F252">
            <v>20.422999999999998</v>
          </cell>
          <cell r="G252">
            <v>17</v>
          </cell>
          <cell r="H252">
            <v>3.3292700000000002</v>
          </cell>
          <cell r="I252">
            <v>13.358700000000001</v>
          </cell>
          <cell r="J252">
            <v>13358.7</v>
          </cell>
          <cell r="K252">
            <v>0.27669300000000002</v>
          </cell>
        </row>
        <row r="253">
          <cell r="A253">
            <v>208111</v>
          </cell>
          <cell r="B253">
            <v>2571.6</v>
          </cell>
          <cell r="C253">
            <v>3062.34</v>
          </cell>
          <cell r="D253">
            <v>13.574400000000001</v>
          </cell>
          <cell r="E253">
            <v>124</v>
          </cell>
          <cell r="F253">
            <v>19.419</v>
          </cell>
          <cell r="G253">
            <v>14.33</v>
          </cell>
          <cell r="H253">
            <v>2.2231700000000001</v>
          </cell>
          <cell r="I253">
            <v>1.1908300000000001</v>
          </cell>
          <cell r="J253">
            <v>1190.83</v>
          </cell>
          <cell r="K253">
            <v>0.16377700000000001</v>
          </cell>
        </row>
        <row r="254">
          <cell r="A254">
            <v>209111</v>
          </cell>
          <cell r="B254">
            <v>1447.83</v>
          </cell>
          <cell r="C254">
            <v>12430</v>
          </cell>
          <cell r="D254">
            <v>15.3932</v>
          </cell>
          <cell r="E254">
            <v>705</v>
          </cell>
          <cell r="F254">
            <v>16.8809</v>
          </cell>
          <cell r="G254">
            <v>25.16</v>
          </cell>
          <cell r="H254">
            <v>3.19773</v>
          </cell>
          <cell r="I254">
            <v>8.5852599999999999</v>
          </cell>
          <cell r="J254">
            <v>8585.26</v>
          </cell>
          <cell r="K254">
            <v>0.207737</v>
          </cell>
        </row>
        <row r="255">
          <cell r="A255">
            <v>209121</v>
          </cell>
          <cell r="B255">
            <v>1686.76</v>
          </cell>
          <cell r="C255">
            <v>6780.17</v>
          </cell>
          <cell r="D255">
            <v>11.319900000000001</v>
          </cell>
          <cell r="E255">
            <v>320</v>
          </cell>
          <cell r="F255">
            <v>16.6601</v>
          </cell>
          <cell r="G255">
            <v>20.32</v>
          </cell>
          <cell r="H255">
            <v>2.9448300000000001</v>
          </cell>
          <cell r="I255">
            <v>4.0196399999999999</v>
          </cell>
          <cell r="J255">
            <v>4019.64</v>
          </cell>
          <cell r="K255">
            <v>0.26014700000000002</v>
          </cell>
        </row>
        <row r="256">
          <cell r="A256">
            <v>209122</v>
          </cell>
          <cell r="B256">
            <v>2325.88</v>
          </cell>
          <cell r="C256">
            <v>4556</v>
          </cell>
          <cell r="D256">
            <v>14.8162</v>
          </cell>
          <cell r="E256">
            <v>224</v>
          </cell>
          <cell r="F256">
            <v>15.371600000000001</v>
          </cell>
          <cell r="G256">
            <v>23.17</v>
          </cell>
          <cell r="H256">
            <v>2.8437899999999998</v>
          </cell>
          <cell r="I256">
            <v>1.9588300000000001</v>
          </cell>
          <cell r="J256">
            <v>1958.83</v>
          </cell>
          <cell r="K256">
            <v>0.191938</v>
          </cell>
        </row>
        <row r="257">
          <cell r="A257">
            <v>209131</v>
          </cell>
          <cell r="B257">
            <v>3966.07</v>
          </cell>
          <cell r="C257">
            <v>4009</v>
          </cell>
          <cell r="D257">
            <v>16.159099999999999</v>
          </cell>
          <cell r="E257">
            <v>395</v>
          </cell>
          <cell r="F257">
            <v>6.2912100000000004</v>
          </cell>
          <cell r="G257">
            <v>34.79</v>
          </cell>
          <cell r="H257">
            <v>4.5849799999999998</v>
          </cell>
          <cell r="I257">
            <v>1.0108200000000001</v>
          </cell>
          <cell r="J257">
            <v>1010.82</v>
          </cell>
          <cell r="K257">
            <v>0.28373900000000002</v>
          </cell>
        </row>
        <row r="258">
          <cell r="A258">
            <v>209221</v>
          </cell>
          <cell r="B258">
            <v>2503.61</v>
          </cell>
          <cell r="C258">
            <v>3273</v>
          </cell>
          <cell r="D258">
            <v>16.063300000000002</v>
          </cell>
          <cell r="E258">
            <v>226</v>
          </cell>
          <cell r="F258">
            <v>12.489800000000001</v>
          </cell>
          <cell r="G258">
            <v>14.01</v>
          </cell>
          <cell r="H258">
            <v>3.0036399999999999</v>
          </cell>
          <cell r="I258">
            <v>1.30731</v>
          </cell>
          <cell r="J258">
            <v>1307.31</v>
          </cell>
          <cell r="K258">
            <v>0.18698799999999999</v>
          </cell>
        </row>
        <row r="259">
          <cell r="A259">
            <v>209222</v>
          </cell>
          <cell r="B259">
            <v>1343.72</v>
          </cell>
          <cell r="C259">
            <v>3408</v>
          </cell>
          <cell r="D259">
            <v>16.134599999999999</v>
          </cell>
          <cell r="E259">
            <v>221</v>
          </cell>
          <cell r="F259">
            <v>13.8597</v>
          </cell>
          <cell r="G259">
            <v>8.92</v>
          </cell>
          <cell r="H259">
            <v>2.35582</v>
          </cell>
          <cell r="I259">
            <v>2.5362399999999998</v>
          </cell>
          <cell r="J259">
            <v>2536.2399999999998</v>
          </cell>
          <cell r="K259">
            <v>0.146011</v>
          </cell>
        </row>
        <row r="260">
          <cell r="A260">
            <v>210111</v>
          </cell>
          <cell r="B260">
            <v>4734.82</v>
          </cell>
          <cell r="C260">
            <v>3327</v>
          </cell>
          <cell r="D260">
            <v>14.683999999999999</v>
          </cell>
          <cell r="E260">
            <v>240</v>
          </cell>
          <cell r="F260">
            <v>10.820399999999999</v>
          </cell>
          <cell r="G260">
            <v>23.38</v>
          </cell>
          <cell r="H260">
            <v>3.5636700000000001</v>
          </cell>
          <cell r="I260">
            <v>0.70266700000000004</v>
          </cell>
          <cell r="J260">
            <v>702.66700000000003</v>
          </cell>
          <cell r="K260">
            <v>0.24269099999999999</v>
          </cell>
        </row>
        <row r="261">
          <cell r="A261">
            <v>210112</v>
          </cell>
          <cell r="B261">
            <v>3972.63</v>
          </cell>
          <cell r="C261">
            <v>1424</v>
          </cell>
          <cell r="D261">
            <v>15.2644</v>
          </cell>
          <cell r="E261">
            <v>101</v>
          </cell>
          <cell r="F261">
            <v>8.52989</v>
          </cell>
          <cell r="G261">
            <v>13.91</v>
          </cell>
          <cell r="H261">
            <v>3.7074400000000001</v>
          </cell>
          <cell r="I261">
            <v>0.35845300000000002</v>
          </cell>
          <cell r="J261">
            <v>358.45299999999997</v>
          </cell>
          <cell r="K261">
            <v>0.24288199999999999</v>
          </cell>
        </row>
        <row r="262">
          <cell r="A262">
            <v>211111</v>
          </cell>
          <cell r="B262">
            <v>6117.17</v>
          </cell>
          <cell r="C262">
            <v>4957</v>
          </cell>
          <cell r="D262">
            <v>19.6556</v>
          </cell>
          <cell r="E262">
            <v>323</v>
          </cell>
          <cell r="F262">
            <v>14.5473</v>
          </cell>
          <cell r="G262">
            <v>12.13</v>
          </cell>
          <cell r="H262">
            <v>3.6322700000000001</v>
          </cell>
          <cell r="I262">
            <v>0.81034200000000001</v>
          </cell>
          <cell r="J262">
            <v>810.34199999999998</v>
          </cell>
          <cell r="K262">
            <v>0.18479499999999999</v>
          </cell>
        </row>
        <row r="263">
          <cell r="A263">
            <v>212111</v>
          </cell>
          <cell r="B263">
            <v>5059.8599999999997</v>
          </cell>
          <cell r="C263">
            <v>2645</v>
          </cell>
          <cell r="D263">
            <v>14.497299999999999</v>
          </cell>
          <cell r="E263">
            <v>225</v>
          </cell>
          <cell r="F263">
            <v>9.6309100000000001</v>
          </cell>
          <cell r="G263">
            <v>14.74</v>
          </cell>
          <cell r="H263">
            <v>4.8793100000000003</v>
          </cell>
          <cell r="I263">
            <v>0.52274200000000004</v>
          </cell>
          <cell r="J263">
            <v>522.74199999999996</v>
          </cell>
          <cell r="K263">
            <v>0.33656599999999998</v>
          </cell>
        </row>
        <row r="264">
          <cell r="A264">
            <v>213111</v>
          </cell>
          <cell r="B264">
            <v>3611.71</v>
          </cell>
          <cell r="C264">
            <v>2758</v>
          </cell>
          <cell r="D264">
            <v>18.6905</v>
          </cell>
          <cell r="E264">
            <v>242</v>
          </cell>
          <cell r="F264">
            <v>9.7827699999999993</v>
          </cell>
          <cell r="G264">
            <v>11.87</v>
          </cell>
          <cell r="H264">
            <v>6.3240800000000004</v>
          </cell>
          <cell r="I264">
            <v>0.76362699999999994</v>
          </cell>
          <cell r="J264">
            <v>763.62699999999995</v>
          </cell>
          <cell r="K264">
            <v>0.33835799999999999</v>
          </cell>
        </row>
        <row r="265">
          <cell r="A265">
            <v>214111</v>
          </cell>
          <cell r="B265">
            <v>2029.25</v>
          </cell>
          <cell r="C265">
            <v>537</v>
          </cell>
          <cell r="D265">
            <v>17.564299999999999</v>
          </cell>
          <cell r="E265">
            <v>58</v>
          </cell>
          <cell r="F265">
            <v>7.7948300000000001</v>
          </cell>
          <cell r="G265">
            <v>2.67</v>
          </cell>
          <cell r="H265">
            <v>2.3527399999999998</v>
          </cell>
          <cell r="I265">
            <v>0.26462999999999998</v>
          </cell>
          <cell r="J265">
            <v>264.63</v>
          </cell>
          <cell r="K265">
            <v>0.13395000000000001</v>
          </cell>
        </row>
        <row r="266">
          <cell r="A266">
            <v>215111</v>
          </cell>
          <cell r="B266">
            <v>1729.68</v>
          </cell>
          <cell r="C266">
            <v>434</v>
          </cell>
          <cell r="D266">
            <v>16.973500000000001</v>
          </cell>
          <cell r="E266">
            <v>54</v>
          </cell>
          <cell r="F266">
            <v>7.1603500000000002</v>
          </cell>
          <cell r="G266">
            <v>2.69</v>
          </cell>
          <cell r="H266">
            <v>1.9426300000000001</v>
          </cell>
          <cell r="I266">
            <v>0.25091400000000003</v>
          </cell>
          <cell r="J266">
            <v>250.91399999999999</v>
          </cell>
          <cell r="K266">
            <v>0.114451</v>
          </cell>
        </row>
        <row r="267">
          <cell r="A267">
            <v>216111</v>
          </cell>
          <cell r="B267">
            <v>3441.68</v>
          </cell>
          <cell r="C267">
            <v>2779</v>
          </cell>
          <cell r="D267">
            <v>11.614699999999999</v>
          </cell>
          <cell r="E267">
            <v>194</v>
          </cell>
          <cell r="F267">
            <v>11.7462</v>
          </cell>
          <cell r="G267">
            <v>8.7899999999999991</v>
          </cell>
          <cell r="H267">
            <v>3.1338200000000001</v>
          </cell>
          <cell r="I267">
            <v>0.80745500000000003</v>
          </cell>
          <cell r="J267">
            <v>807.45500000000004</v>
          </cell>
          <cell r="K267">
            <v>0.269816</v>
          </cell>
        </row>
        <row r="268">
          <cell r="A268">
            <v>216112</v>
          </cell>
          <cell r="B268">
            <v>2539.1</v>
          </cell>
          <cell r="C268">
            <v>1572.15</v>
          </cell>
          <cell r="D268">
            <v>11.674099999999999</v>
          </cell>
          <cell r="E268">
            <v>117</v>
          </cell>
          <cell r="F268">
            <v>12.0288</v>
          </cell>
          <cell r="G268">
            <v>5.43</v>
          </cell>
          <cell r="H268">
            <v>3.3182399999999999</v>
          </cell>
          <cell r="I268">
            <v>0.61917500000000003</v>
          </cell>
          <cell r="J268">
            <v>619.17499999999995</v>
          </cell>
          <cell r="K268">
            <v>0.28423999999999999</v>
          </cell>
        </row>
        <row r="269">
          <cell r="A269">
            <v>216212</v>
          </cell>
          <cell r="B269">
            <v>1232.3599999999999</v>
          </cell>
          <cell r="C269">
            <v>491</v>
          </cell>
          <cell r="D269">
            <v>10.244400000000001</v>
          </cell>
          <cell r="E269">
            <v>60</v>
          </cell>
          <cell r="F269">
            <v>6.8111100000000002</v>
          </cell>
          <cell r="G269">
            <v>4.33</v>
          </cell>
          <cell r="H269">
            <v>1.6386400000000001</v>
          </cell>
          <cell r="I269">
            <v>0.398424</v>
          </cell>
          <cell r="J269">
            <v>398.42399999999998</v>
          </cell>
          <cell r="K269">
            <v>0.15995599999999999</v>
          </cell>
        </row>
        <row r="270">
          <cell r="A270">
            <v>217111</v>
          </cell>
          <cell r="B270">
            <v>1415.96</v>
          </cell>
          <cell r="C270">
            <v>6721</v>
          </cell>
          <cell r="D270">
            <v>10.5518</v>
          </cell>
          <cell r="E270">
            <v>409</v>
          </cell>
          <cell r="F270">
            <v>14.0654</v>
          </cell>
          <cell r="G270">
            <v>15.32</v>
          </cell>
          <cell r="H270">
            <v>2.2652800000000002</v>
          </cell>
          <cell r="I270">
            <v>4.7466100000000004</v>
          </cell>
          <cell r="J270">
            <v>4746.6099999999997</v>
          </cell>
          <cell r="K270">
            <v>0.21468200000000001</v>
          </cell>
        </row>
        <row r="271">
          <cell r="A271">
            <v>218111</v>
          </cell>
          <cell r="B271">
            <v>1653.26</v>
          </cell>
          <cell r="C271">
            <v>1192.82</v>
          </cell>
          <cell r="D271">
            <v>8.8402399999999997</v>
          </cell>
          <cell r="E271">
            <v>62</v>
          </cell>
          <cell r="F271">
            <v>18.5458</v>
          </cell>
          <cell r="G271">
            <v>1.63</v>
          </cell>
          <cell r="H271">
            <v>2.6958799999999998</v>
          </cell>
          <cell r="I271">
            <v>0.721495</v>
          </cell>
          <cell r="J271">
            <v>721.495</v>
          </cell>
          <cell r="K271">
            <v>0.304956</v>
          </cell>
        </row>
        <row r="272">
          <cell r="A272">
            <v>221111</v>
          </cell>
          <cell r="B272">
            <v>1661.45</v>
          </cell>
          <cell r="C272">
            <v>4999</v>
          </cell>
          <cell r="D272">
            <v>10.190899999999999</v>
          </cell>
          <cell r="E272">
            <v>335</v>
          </cell>
          <cell r="F272">
            <v>9.0920299999999994</v>
          </cell>
          <cell r="G272">
            <v>29.94</v>
          </cell>
          <cell r="H272">
            <v>3.0957400000000002</v>
          </cell>
          <cell r="I272">
            <v>3.00881</v>
          </cell>
          <cell r="J272">
            <v>3008.81</v>
          </cell>
          <cell r="K272">
            <v>0.30377700000000002</v>
          </cell>
        </row>
        <row r="273">
          <cell r="A273">
            <v>222111</v>
          </cell>
          <cell r="B273">
            <v>737.80899999999997</v>
          </cell>
          <cell r="C273">
            <v>576</v>
          </cell>
          <cell r="D273">
            <v>11.9102</v>
          </cell>
          <cell r="E273">
            <v>133</v>
          </cell>
          <cell r="F273">
            <v>3.0664199999999999</v>
          </cell>
          <cell r="G273">
            <v>4.79</v>
          </cell>
          <cell r="H273">
            <v>2.1846399999999999</v>
          </cell>
          <cell r="I273">
            <v>0.78069</v>
          </cell>
          <cell r="J273">
            <v>780.69</v>
          </cell>
          <cell r="K273">
            <v>0.18342700000000001</v>
          </cell>
        </row>
        <row r="274">
          <cell r="A274">
            <v>223111</v>
          </cell>
          <cell r="B274">
            <v>1817.6</v>
          </cell>
          <cell r="C274">
            <v>1103.99</v>
          </cell>
          <cell r="D274">
            <v>6.8836000000000004</v>
          </cell>
          <cell r="E274">
            <v>61</v>
          </cell>
          <cell r="F274">
            <v>10.258699999999999</v>
          </cell>
          <cell r="G274">
            <v>13.22</v>
          </cell>
          <cell r="H274">
            <v>1.1795100000000001</v>
          </cell>
          <cell r="I274">
            <v>0.60739100000000001</v>
          </cell>
          <cell r="J274">
            <v>607.39099999999996</v>
          </cell>
          <cell r="K274">
            <v>0.171351</v>
          </cell>
        </row>
        <row r="275">
          <cell r="A275">
            <v>226111</v>
          </cell>
          <cell r="B275">
            <v>3358.02</v>
          </cell>
          <cell r="C275">
            <v>10653.6</v>
          </cell>
          <cell r="D275">
            <v>12.4373</v>
          </cell>
          <cell r="E275">
            <v>625</v>
          </cell>
          <cell r="F275">
            <v>10.7781</v>
          </cell>
          <cell r="G275">
            <v>75.06</v>
          </cell>
          <cell r="H275">
            <v>3.1311100000000001</v>
          </cell>
          <cell r="I275">
            <v>3.17259</v>
          </cell>
          <cell r="J275">
            <v>3172.59</v>
          </cell>
          <cell r="K275">
            <v>0.25175199999999998</v>
          </cell>
        </row>
        <row r="276">
          <cell r="A276">
            <v>226212</v>
          </cell>
          <cell r="B276">
            <v>4292.6899999999996</v>
          </cell>
          <cell r="C276">
            <v>7771.24</v>
          </cell>
          <cell r="D276">
            <v>10.4194</v>
          </cell>
          <cell r="E276">
            <v>303</v>
          </cell>
          <cell r="F276">
            <v>16.4771</v>
          </cell>
          <cell r="G276">
            <v>48.05</v>
          </cell>
          <cell r="H276">
            <v>2.2495500000000002</v>
          </cell>
          <cell r="I276">
            <v>1.8103400000000001</v>
          </cell>
          <cell r="J276">
            <v>1810.34</v>
          </cell>
          <cell r="K276">
            <v>0.21590000000000001</v>
          </cell>
        </row>
        <row r="277">
          <cell r="A277">
            <v>227111</v>
          </cell>
          <cell r="B277">
            <v>1348.66</v>
          </cell>
          <cell r="C277">
            <v>3124.71</v>
          </cell>
          <cell r="D277">
            <v>9.8140800000000006</v>
          </cell>
          <cell r="E277">
            <v>193</v>
          </cell>
          <cell r="F277">
            <v>12.017099999999999</v>
          </cell>
          <cell r="G277">
            <v>12.14</v>
          </cell>
          <cell r="H277">
            <v>2.03898</v>
          </cell>
          <cell r="I277">
            <v>2.31691</v>
          </cell>
          <cell r="J277">
            <v>2316.91</v>
          </cell>
          <cell r="K277">
            <v>0.207761</v>
          </cell>
        </row>
        <row r="278">
          <cell r="A278">
            <v>228111</v>
          </cell>
          <cell r="B278">
            <v>1945.93</v>
          </cell>
          <cell r="C278">
            <v>1206</v>
          </cell>
          <cell r="D278">
            <v>17.8626</v>
          </cell>
          <cell r="E278">
            <v>109</v>
          </cell>
          <cell r="F278">
            <v>7.9226799999999997</v>
          </cell>
          <cell r="G278">
            <v>6.03</v>
          </cell>
          <cell r="H278">
            <v>2.5623800000000001</v>
          </cell>
          <cell r="I278">
            <v>0.61975400000000003</v>
          </cell>
          <cell r="J278">
            <v>619.75400000000002</v>
          </cell>
          <cell r="K278">
            <v>0.14344999999999999</v>
          </cell>
        </row>
        <row r="279">
          <cell r="A279">
            <v>233111</v>
          </cell>
          <cell r="B279">
            <v>2398.06</v>
          </cell>
          <cell r="C279">
            <v>1609</v>
          </cell>
          <cell r="D279">
            <v>11.2935</v>
          </cell>
          <cell r="E279">
            <v>85</v>
          </cell>
          <cell r="F279">
            <v>10.622299999999999</v>
          </cell>
          <cell r="G279">
            <v>12.96</v>
          </cell>
          <cell r="H279">
            <v>1.3386</v>
          </cell>
          <cell r="I279">
            <v>0.67095899999999997</v>
          </cell>
          <cell r="J279">
            <v>670.95899999999995</v>
          </cell>
          <cell r="K279">
            <v>0.11852799999999999</v>
          </cell>
        </row>
        <row r="280">
          <cell r="A280">
            <v>234111</v>
          </cell>
          <cell r="B280">
            <v>861.62199999999996</v>
          </cell>
          <cell r="C280">
            <v>322</v>
          </cell>
          <cell r="D280">
            <v>15.1456</v>
          </cell>
          <cell r="E280">
            <v>43</v>
          </cell>
          <cell r="F280">
            <v>7.4185999999999996</v>
          </cell>
          <cell r="G280">
            <v>1.22</v>
          </cell>
          <cell r="H280">
            <v>3.2552599999999998</v>
          </cell>
          <cell r="I280">
            <v>0.37371399999999999</v>
          </cell>
          <cell r="J280">
            <v>373.714</v>
          </cell>
          <cell r="K280">
            <v>0.21493200000000001</v>
          </cell>
        </row>
        <row r="281">
          <cell r="A281">
            <v>235111</v>
          </cell>
          <cell r="B281">
            <v>1204.99</v>
          </cell>
          <cell r="C281">
            <v>4434.1899999999996</v>
          </cell>
          <cell r="D281">
            <v>10.607200000000001</v>
          </cell>
          <cell r="E281">
            <v>227</v>
          </cell>
          <cell r="F281">
            <v>10.0456</v>
          </cell>
          <cell r="G281">
            <v>27.14</v>
          </cell>
          <cell r="H281">
            <v>2.3996</v>
          </cell>
          <cell r="I281">
            <v>3.6798700000000002</v>
          </cell>
          <cell r="J281">
            <v>3679.87</v>
          </cell>
          <cell r="K281">
            <v>0.22622400000000001</v>
          </cell>
        </row>
        <row r="282">
          <cell r="A282">
            <v>236111</v>
          </cell>
          <cell r="B282">
            <v>1340.59</v>
          </cell>
          <cell r="C282">
            <v>2926</v>
          </cell>
          <cell r="D282">
            <v>11.8217</v>
          </cell>
          <cell r="E282">
            <v>204</v>
          </cell>
          <cell r="F282">
            <v>12.442600000000001</v>
          </cell>
          <cell r="G282">
            <v>6.65</v>
          </cell>
          <cell r="H282">
            <v>3.7141199999999999</v>
          </cell>
          <cell r="I282">
            <v>2.18262</v>
          </cell>
          <cell r="J282">
            <v>2182.62</v>
          </cell>
          <cell r="K282">
            <v>0.31417800000000001</v>
          </cell>
        </row>
        <row r="283">
          <cell r="A283">
            <v>236121</v>
          </cell>
          <cell r="B283">
            <v>1268.79</v>
          </cell>
          <cell r="C283">
            <v>5749.46</v>
          </cell>
          <cell r="D283">
            <v>12.2637</v>
          </cell>
          <cell r="E283">
            <v>363</v>
          </cell>
          <cell r="F283">
            <v>13.721500000000001</v>
          </cell>
          <cell r="G283">
            <v>22.36</v>
          </cell>
          <cell r="H283">
            <v>2.1093199999999999</v>
          </cell>
          <cell r="I283">
            <v>4.5314399999999999</v>
          </cell>
          <cell r="J283">
            <v>4531.4399999999996</v>
          </cell>
          <cell r="K283">
            <v>0.17199700000000001</v>
          </cell>
        </row>
        <row r="284">
          <cell r="A284">
            <v>237111</v>
          </cell>
          <cell r="B284">
            <v>1642.78</v>
          </cell>
          <cell r="C284">
            <v>1112</v>
          </cell>
          <cell r="D284">
            <v>10.4552</v>
          </cell>
          <cell r="E284">
            <v>95</v>
          </cell>
          <cell r="F284">
            <v>9.3810500000000001</v>
          </cell>
          <cell r="G284">
            <v>7.04</v>
          </cell>
          <cell r="H284">
            <v>1.33971</v>
          </cell>
          <cell r="I284">
            <v>0.67690300000000003</v>
          </cell>
          <cell r="J284">
            <v>676.90300000000002</v>
          </cell>
          <cell r="K284">
            <v>0.128138</v>
          </cell>
        </row>
        <row r="285">
          <cell r="A285">
            <v>242111</v>
          </cell>
          <cell r="B285">
            <v>1861.32</v>
          </cell>
          <cell r="C285">
            <v>1848.03</v>
          </cell>
          <cell r="D285">
            <v>7.2288399999999999</v>
          </cell>
          <cell r="E285">
            <v>167</v>
          </cell>
          <cell r="F285">
            <v>6.1497599999999997</v>
          </cell>
          <cell r="G285">
            <v>16.43</v>
          </cell>
          <cell r="H285">
            <v>1.44068</v>
          </cell>
          <cell r="I285">
            <v>0.99285800000000002</v>
          </cell>
          <cell r="J285">
            <v>992.85799999999995</v>
          </cell>
          <cell r="K285">
            <v>0.199296</v>
          </cell>
        </row>
        <row r="286">
          <cell r="A286">
            <v>242211</v>
          </cell>
          <cell r="B286">
            <v>1131.54</v>
          </cell>
          <cell r="C286">
            <v>2555.58</v>
          </cell>
          <cell r="D286">
            <v>7.1970299999999998</v>
          </cell>
          <cell r="E286">
            <v>101</v>
          </cell>
          <cell r="F286">
            <v>18.460699999999999</v>
          </cell>
          <cell r="G286">
            <v>9.75</v>
          </cell>
          <cell r="H286">
            <v>1.3400700000000001</v>
          </cell>
          <cell r="I286">
            <v>2.2585099999999998</v>
          </cell>
          <cell r="J286">
            <v>2258.5100000000002</v>
          </cell>
          <cell r="K286">
            <v>0.186198</v>
          </cell>
        </row>
        <row r="287">
          <cell r="A287">
            <v>244111</v>
          </cell>
          <cell r="B287">
            <v>529.53599999999994</v>
          </cell>
          <cell r="C287">
            <v>149</v>
          </cell>
          <cell r="D287">
            <v>11.003</v>
          </cell>
          <cell r="E287">
            <v>40</v>
          </cell>
          <cell r="F287">
            <v>3.65</v>
          </cell>
          <cell r="G287">
            <v>0.49</v>
          </cell>
          <cell r="H287">
            <v>3.03572</v>
          </cell>
          <cell r="I287">
            <v>0.28137899999999999</v>
          </cell>
          <cell r="J287">
            <v>281.37900000000002</v>
          </cell>
          <cell r="K287">
            <v>0.27589799999999998</v>
          </cell>
        </row>
        <row r="288">
          <cell r="A288">
            <v>245111</v>
          </cell>
          <cell r="B288">
            <v>1353.88</v>
          </cell>
          <cell r="C288">
            <v>3896</v>
          </cell>
          <cell r="D288">
            <v>7.0136200000000004</v>
          </cell>
          <cell r="E288">
            <v>337</v>
          </cell>
          <cell r="F288">
            <v>10.5816</v>
          </cell>
          <cell r="G288">
            <v>5.15</v>
          </cell>
          <cell r="H288">
            <v>3.5604900000000002</v>
          </cell>
          <cell r="I288">
            <v>2.87765</v>
          </cell>
          <cell r="J288">
            <v>2877.65</v>
          </cell>
          <cell r="K288">
            <v>0.50765400000000005</v>
          </cell>
        </row>
        <row r="289">
          <cell r="A289">
            <v>246111</v>
          </cell>
          <cell r="B289">
            <v>1862.03</v>
          </cell>
          <cell r="C289">
            <v>3901</v>
          </cell>
          <cell r="D289">
            <v>13.392099999999999</v>
          </cell>
          <cell r="E289">
            <v>302</v>
          </cell>
          <cell r="F289">
            <v>10.276999999999999</v>
          </cell>
          <cell r="G289">
            <v>17.18</v>
          </cell>
          <cell r="H289">
            <v>3.0953400000000002</v>
          </cell>
          <cell r="I289">
            <v>2.0950299999999999</v>
          </cell>
          <cell r="J289">
            <v>2095.0300000000002</v>
          </cell>
          <cell r="K289">
            <v>0.23113300000000001</v>
          </cell>
        </row>
        <row r="290">
          <cell r="A290">
            <v>247111</v>
          </cell>
          <cell r="B290">
            <v>2540.9699999999998</v>
          </cell>
          <cell r="C290">
            <v>4255</v>
          </cell>
          <cell r="D290">
            <v>9.2457799999999999</v>
          </cell>
          <cell r="E290">
            <v>255</v>
          </cell>
          <cell r="F290">
            <v>12.158899999999999</v>
          </cell>
          <cell r="G290">
            <v>21.83</v>
          </cell>
          <cell r="H290">
            <v>3.8027299999999999</v>
          </cell>
          <cell r="I290">
            <v>1.67456</v>
          </cell>
          <cell r="J290">
            <v>1674.56</v>
          </cell>
          <cell r="K290">
            <v>0.41129399999999999</v>
          </cell>
        </row>
        <row r="291">
          <cell r="A291">
            <v>248111</v>
          </cell>
          <cell r="B291">
            <v>1490.97</v>
          </cell>
          <cell r="C291">
            <v>1656</v>
          </cell>
          <cell r="D291">
            <v>9.7115399999999994</v>
          </cell>
          <cell r="E291">
            <v>108</v>
          </cell>
          <cell r="F291">
            <v>12.802300000000001</v>
          </cell>
          <cell r="G291">
            <v>8.15</v>
          </cell>
          <cell r="H291">
            <v>2.1168800000000001</v>
          </cell>
          <cell r="I291">
            <v>1.1106799999999999</v>
          </cell>
          <cell r="J291">
            <v>1110.68</v>
          </cell>
          <cell r="K291">
            <v>0.217975</v>
          </cell>
        </row>
        <row r="292">
          <cell r="A292">
            <v>249111</v>
          </cell>
          <cell r="B292">
            <v>855.79600000000005</v>
          </cell>
          <cell r="C292">
            <v>167</v>
          </cell>
          <cell r="D292">
            <v>9.9543300000000006</v>
          </cell>
          <cell r="E292">
            <v>41</v>
          </cell>
          <cell r="F292">
            <v>3.86585</v>
          </cell>
          <cell r="G292">
            <v>1.76</v>
          </cell>
          <cell r="H292">
            <v>1.9381600000000001</v>
          </cell>
          <cell r="I292">
            <v>0.19514000000000001</v>
          </cell>
          <cell r="J292">
            <v>195.14</v>
          </cell>
          <cell r="K292">
            <v>0.19470499999999999</v>
          </cell>
        </row>
        <row r="293">
          <cell r="A293">
            <v>250111</v>
          </cell>
          <cell r="B293">
            <v>1108.8599999999999</v>
          </cell>
          <cell r="C293">
            <v>4469.09</v>
          </cell>
          <cell r="D293">
            <v>9.6992499999999993</v>
          </cell>
          <cell r="E293">
            <v>215</v>
          </cell>
          <cell r="F293">
            <v>15.9496</v>
          </cell>
          <cell r="G293">
            <v>9.1300000000000008</v>
          </cell>
          <cell r="H293">
            <v>2.6248300000000002</v>
          </cell>
          <cell r="I293">
            <v>4.0303399999999998</v>
          </cell>
          <cell r="J293">
            <v>4030.34</v>
          </cell>
          <cell r="K293">
            <v>0.27062199999999997</v>
          </cell>
        </row>
        <row r="294">
          <cell r="A294">
            <v>251111</v>
          </cell>
          <cell r="B294">
            <v>549.39700000000005</v>
          </cell>
          <cell r="C294">
            <v>539</v>
          </cell>
          <cell r="D294">
            <v>10.597899999999999</v>
          </cell>
          <cell r="E294">
            <v>48</v>
          </cell>
          <cell r="F294">
            <v>9.2916699999999999</v>
          </cell>
          <cell r="G294">
            <v>1.31</v>
          </cell>
          <cell r="H294">
            <v>1.30765</v>
          </cell>
          <cell r="I294">
            <v>0.98107599999999995</v>
          </cell>
          <cell r="J294">
            <v>981.07600000000002</v>
          </cell>
          <cell r="K294">
            <v>0.123388</v>
          </cell>
        </row>
        <row r="295">
          <cell r="A295">
            <v>252111</v>
          </cell>
          <cell r="B295">
            <v>1624.03</v>
          </cell>
          <cell r="C295">
            <v>1471</v>
          </cell>
          <cell r="D295">
            <v>10.5503</v>
          </cell>
          <cell r="E295">
            <v>95</v>
          </cell>
          <cell r="F295">
            <v>11.9489</v>
          </cell>
          <cell r="G295">
            <v>6.2</v>
          </cell>
          <cell r="H295">
            <v>1.65005</v>
          </cell>
          <cell r="I295">
            <v>0.90577399999999997</v>
          </cell>
          <cell r="J295">
            <v>905.77300000000002</v>
          </cell>
          <cell r="K295">
            <v>0.15639800000000001</v>
          </cell>
        </row>
        <row r="296">
          <cell r="A296">
            <v>253111</v>
          </cell>
          <cell r="B296">
            <v>911.43100000000004</v>
          </cell>
          <cell r="C296">
            <v>787</v>
          </cell>
          <cell r="D296">
            <v>11.1343</v>
          </cell>
          <cell r="E296">
            <v>48</v>
          </cell>
          <cell r="F296">
            <v>14.085900000000001</v>
          </cell>
          <cell r="G296">
            <v>2.48</v>
          </cell>
          <cell r="H296">
            <v>1.8503400000000001</v>
          </cell>
          <cell r="I296">
            <v>0.86347700000000005</v>
          </cell>
          <cell r="J296">
            <v>863.47699999999998</v>
          </cell>
          <cell r="K296">
            <v>0.166183</v>
          </cell>
        </row>
        <row r="297">
          <cell r="A297">
            <v>254111</v>
          </cell>
          <cell r="B297">
            <v>1853.42</v>
          </cell>
          <cell r="C297">
            <v>1318</v>
          </cell>
          <cell r="D297">
            <v>14.869400000000001</v>
          </cell>
          <cell r="E297">
            <v>97</v>
          </cell>
          <cell r="F297">
            <v>12.9498</v>
          </cell>
          <cell r="G297">
            <v>3.92</v>
          </cell>
          <cell r="H297">
            <v>2.21644</v>
          </cell>
          <cell r="I297">
            <v>0.711117</v>
          </cell>
          <cell r="J297">
            <v>711.11699999999996</v>
          </cell>
          <cell r="K297">
            <v>0.149061</v>
          </cell>
        </row>
        <row r="298">
          <cell r="A298">
            <v>255111</v>
          </cell>
          <cell r="B298">
            <v>621.05799999999999</v>
          </cell>
          <cell r="C298">
            <v>622</v>
          </cell>
          <cell r="D298">
            <v>12.618499999999999</v>
          </cell>
          <cell r="E298">
            <v>49</v>
          </cell>
          <cell r="F298">
            <v>12.056100000000001</v>
          </cell>
          <cell r="G298">
            <v>1.19</v>
          </cell>
          <cell r="H298">
            <v>1.6603300000000001</v>
          </cell>
          <cell r="I298">
            <v>1.00152</v>
          </cell>
          <cell r="J298">
            <v>1001.52</v>
          </cell>
          <cell r="K298">
            <v>0.13158</v>
          </cell>
        </row>
        <row r="299">
          <cell r="A299">
            <v>257111</v>
          </cell>
          <cell r="B299">
            <v>2466.08</v>
          </cell>
          <cell r="C299">
            <v>5618.2</v>
          </cell>
          <cell r="D299">
            <v>8.2736099999999997</v>
          </cell>
          <cell r="E299">
            <v>308</v>
          </cell>
          <cell r="F299">
            <v>13.7469</v>
          </cell>
          <cell r="G299">
            <v>19.95</v>
          </cell>
          <cell r="H299">
            <v>4.0925399999999996</v>
          </cell>
          <cell r="I299">
            <v>2.2781899999999999</v>
          </cell>
          <cell r="J299">
            <v>2278.19</v>
          </cell>
          <cell r="K299">
            <v>0.49464999999999998</v>
          </cell>
        </row>
        <row r="300">
          <cell r="A300">
            <v>258111</v>
          </cell>
          <cell r="B300">
            <v>1522.86</v>
          </cell>
          <cell r="C300">
            <v>4039.65</v>
          </cell>
          <cell r="D300">
            <v>8.1813199999999995</v>
          </cell>
          <cell r="E300">
            <v>288</v>
          </cell>
          <cell r="F300">
            <v>12.0715</v>
          </cell>
          <cell r="G300">
            <v>16.28</v>
          </cell>
          <cell r="H300">
            <v>3.3666700000000001</v>
          </cell>
          <cell r="I300">
            <v>2.65266</v>
          </cell>
          <cell r="J300">
            <v>2652.66</v>
          </cell>
          <cell r="K300">
            <v>0.41150700000000001</v>
          </cell>
        </row>
        <row r="301">
          <cell r="A301">
            <v>259111</v>
          </cell>
          <cell r="B301">
            <v>500.52600000000001</v>
          </cell>
          <cell r="C301">
            <v>1171</v>
          </cell>
          <cell r="D301">
            <v>10.862500000000001</v>
          </cell>
          <cell r="E301">
            <v>96</v>
          </cell>
          <cell r="F301">
            <v>11.920999999999999</v>
          </cell>
          <cell r="G301">
            <v>1.64</v>
          </cell>
          <cell r="H301">
            <v>2.1978</v>
          </cell>
          <cell r="I301">
            <v>2.33954</v>
          </cell>
          <cell r="J301">
            <v>2339.54</v>
          </cell>
          <cell r="K301">
            <v>0.20232900000000001</v>
          </cell>
        </row>
        <row r="302">
          <cell r="A302">
            <v>260111</v>
          </cell>
          <cell r="B302">
            <v>549.54399999999998</v>
          </cell>
          <cell r="C302">
            <v>718</v>
          </cell>
          <cell r="D302">
            <v>10.44</v>
          </cell>
          <cell r="E302">
            <v>48</v>
          </cell>
          <cell r="F302">
            <v>13.625</v>
          </cell>
          <cell r="G302">
            <v>1.45</v>
          </cell>
          <cell r="H302">
            <v>1.7275700000000001</v>
          </cell>
          <cell r="I302">
            <v>1.30654</v>
          </cell>
          <cell r="J302">
            <v>1306.54</v>
          </cell>
          <cell r="K302">
            <v>0.16547600000000001</v>
          </cell>
        </row>
        <row r="303">
          <cell r="A303">
            <v>261111</v>
          </cell>
          <cell r="B303">
            <v>979.43100000000004</v>
          </cell>
          <cell r="C303">
            <v>3731.27</v>
          </cell>
          <cell r="D303">
            <v>7.8559599999999996</v>
          </cell>
          <cell r="E303">
            <v>211</v>
          </cell>
          <cell r="F303">
            <v>16.007300000000001</v>
          </cell>
          <cell r="G303">
            <v>11.66</v>
          </cell>
          <cell r="H303">
            <v>1.9663900000000001</v>
          </cell>
          <cell r="I303">
            <v>3.8096299999999998</v>
          </cell>
          <cell r="J303">
            <v>3809.63</v>
          </cell>
          <cell r="K303">
            <v>0.25030599999999997</v>
          </cell>
        </row>
        <row r="304">
          <cell r="A304">
            <v>262111</v>
          </cell>
          <cell r="B304">
            <v>480.06599999999997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A305">
            <v>263111</v>
          </cell>
          <cell r="B305">
            <v>1286.5999999999999</v>
          </cell>
          <cell r="C305">
            <v>2729.99</v>
          </cell>
          <cell r="D305">
            <v>9.5600299999999994</v>
          </cell>
          <cell r="E305">
            <v>167</v>
          </cell>
          <cell r="F305">
            <v>16.0488</v>
          </cell>
          <cell r="G305">
            <v>3.07</v>
          </cell>
          <cell r="H305">
            <v>3.0434100000000002</v>
          </cell>
          <cell r="I305">
            <v>2.1218699999999999</v>
          </cell>
          <cell r="J305">
            <v>2121.86</v>
          </cell>
          <cell r="K305">
            <v>0.31834699999999999</v>
          </cell>
        </row>
        <row r="306">
          <cell r="A306">
            <v>264111</v>
          </cell>
          <cell r="B306">
            <v>5359.08</v>
          </cell>
          <cell r="C306">
            <v>4965.7</v>
          </cell>
          <cell r="D306">
            <v>16.342099999999999</v>
          </cell>
          <cell r="E306">
            <v>287</v>
          </cell>
          <cell r="F306">
            <v>14.5951</v>
          </cell>
          <cell r="G306">
            <v>20.74</v>
          </cell>
          <cell r="H306">
            <v>4.5310499999999996</v>
          </cell>
          <cell r="I306">
            <v>0.92659499999999995</v>
          </cell>
          <cell r="J306">
            <v>926.59500000000003</v>
          </cell>
          <cell r="K306">
            <v>0.27726299999999998</v>
          </cell>
        </row>
        <row r="307">
          <cell r="A307">
            <v>265111</v>
          </cell>
          <cell r="B307">
            <v>1022.01</v>
          </cell>
          <cell r="C307">
            <v>3214</v>
          </cell>
          <cell r="D307">
            <v>5.8111800000000002</v>
          </cell>
          <cell r="E307">
            <v>168</v>
          </cell>
          <cell r="F307">
            <v>15.8156</v>
          </cell>
          <cell r="G307">
            <v>7.58</v>
          </cell>
          <cell r="H307">
            <v>1.8273900000000001</v>
          </cell>
          <cell r="I307">
            <v>3.14479</v>
          </cell>
          <cell r="J307">
            <v>3144.79</v>
          </cell>
          <cell r="K307">
            <v>0.31446200000000002</v>
          </cell>
        </row>
        <row r="308">
          <cell r="A308">
            <v>266111</v>
          </cell>
          <cell r="B308">
            <v>950.18200000000002</v>
          </cell>
          <cell r="C308">
            <v>4228.9399999999996</v>
          </cell>
          <cell r="D308">
            <v>21.0627</v>
          </cell>
          <cell r="E308">
            <v>243</v>
          </cell>
          <cell r="F308">
            <v>15.8933</v>
          </cell>
          <cell r="G308">
            <v>6.93</v>
          </cell>
          <cell r="H308">
            <v>7.2817100000000003</v>
          </cell>
          <cell r="I308">
            <v>4.4506699999999997</v>
          </cell>
          <cell r="J308">
            <v>4450.67</v>
          </cell>
          <cell r="K308">
            <v>0.34571600000000002</v>
          </cell>
        </row>
        <row r="309">
          <cell r="A309">
            <v>267111</v>
          </cell>
          <cell r="B309">
            <v>920.12400000000002</v>
          </cell>
          <cell r="C309">
            <v>5744.14</v>
          </cell>
          <cell r="D309">
            <v>10.555999999999999</v>
          </cell>
          <cell r="E309">
            <v>248</v>
          </cell>
          <cell r="F309">
            <v>17.334800000000001</v>
          </cell>
          <cell r="G309">
            <v>13.22</v>
          </cell>
          <cell r="H309">
            <v>4.5964600000000004</v>
          </cell>
          <cell r="I309">
            <v>6.2427900000000003</v>
          </cell>
          <cell r="J309">
            <v>6242.79</v>
          </cell>
          <cell r="K309">
            <v>0.43543799999999999</v>
          </cell>
        </row>
        <row r="310">
          <cell r="A310">
            <v>268111</v>
          </cell>
          <cell r="B310">
            <v>1418.49</v>
          </cell>
          <cell r="C310">
            <v>1072.3</v>
          </cell>
          <cell r="D310">
            <v>15.7158</v>
          </cell>
          <cell r="E310">
            <v>92</v>
          </cell>
          <cell r="F310">
            <v>10.4695</v>
          </cell>
          <cell r="G310">
            <v>2.5299999999999998</v>
          </cell>
          <cell r="H310">
            <v>3.1848299999999998</v>
          </cell>
          <cell r="I310">
            <v>0.75594099999999997</v>
          </cell>
          <cell r="J310">
            <v>755.94100000000003</v>
          </cell>
          <cell r="K310">
            <v>0.202651</v>
          </cell>
        </row>
        <row r="311">
          <cell r="A311">
            <v>269111</v>
          </cell>
          <cell r="B311">
            <v>1587.47</v>
          </cell>
          <cell r="C311">
            <v>1889</v>
          </cell>
          <cell r="D311">
            <v>9.07972</v>
          </cell>
          <cell r="E311">
            <v>102</v>
          </cell>
          <cell r="F311">
            <v>16.8248</v>
          </cell>
          <cell r="G311">
            <v>6.26</v>
          </cell>
          <cell r="H311">
            <v>2.3361399999999999</v>
          </cell>
          <cell r="I311">
            <v>1.18994</v>
          </cell>
          <cell r="J311">
            <v>1189.94</v>
          </cell>
          <cell r="K311">
            <v>0.25729200000000002</v>
          </cell>
        </row>
        <row r="312">
          <cell r="A312">
            <v>270111</v>
          </cell>
          <cell r="B312">
            <v>1357.44</v>
          </cell>
          <cell r="C312">
            <v>2159</v>
          </cell>
          <cell r="D312">
            <v>8.5816599999999994</v>
          </cell>
          <cell r="E312">
            <v>103</v>
          </cell>
          <cell r="F312">
            <v>18.700600000000001</v>
          </cell>
          <cell r="G312">
            <v>4.79</v>
          </cell>
          <cell r="H312">
            <v>2.1521300000000001</v>
          </cell>
          <cell r="I312">
            <v>1.5905</v>
          </cell>
          <cell r="J312">
            <v>1590.5</v>
          </cell>
          <cell r="K312">
            <v>0.250782</v>
          </cell>
        </row>
        <row r="313">
          <cell r="A313">
            <v>271111</v>
          </cell>
          <cell r="B313">
            <v>4427.33</v>
          </cell>
          <cell r="C313">
            <v>4205.04</v>
          </cell>
          <cell r="D313">
            <v>13.882400000000001</v>
          </cell>
          <cell r="E313">
            <v>338</v>
          </cell>
          <cell r="F313">
            <v>11.1281</v>
          </cell>
          <cell r="G313">
            <v>28.38</v>
          </cell>
          <cell r="H313">
            <v>4.9585800000000004</v>
          </cell>
          <cell r="I313">
            <v>0.94979100000000005</v>
          </cell>
          <cell r="J313">
            <v>949.79100000000005</v>
          </cell>
          <cell r="K313">
            <v>0.35718499999999997</v>
          </cell>
        </row>
        <row r="314">
          <cell r="A314">
            <v>272111</v>
          </cell>
          <cell r="B314">
            <v>2483.06</v>
          </cell>
          <cell r="C314">
            <v>2998.51</v>
          </cell>
          <cell r="D314">
            <v>17.755700000000001</v>
          </cell>
          <cell r="E314">
            <v>233</v>
          </cell>
          <cell r="F314">
            <v>12.6386</v>
          </cell>
          <cell r="G314">
            <v>2.2400000000000002</v>
          </cell>
          <cell r="H314">
            <v>6.3501500000000002</v>
          </cell>
          <cell r="I314">
            <v>1.2075800000000001</v>
          </cell>
          <cell r="J314">
            <v>1207.58</v>
          </cell>
          <cell r="K314">
            <v>0.35764000000000001</v>
          </cell>
        </row>
        <row r="315">
          <cell r="A315">
            <v>273111</v>
          </cell>
          <cell r="B315">
            <v>1653.11</v>
          </cell>
          <cell r="C315">
            <v>275.16699999999997</v>
          </cell>
          <cell r="D315">
            <v>20.410799999999998</v>
          </cell>
          <cell r="E315">
            <v>15</v>
          </cell>
          <cell r="F315">
            <v>17.865500000000001</v>
          </cell>
          <cell r="G315">
            <v>0.19</v>
          </cell>
          <cell r="H315">
            <v>2.8340700000000001</v>
          </cell>
          <cell r="I315">
            <v>0.16645399999999999</v>
          </cell>
          <cell r="J315">
            <v>166.45400000000001</v>
          </cell>
          <cell r="K315">
            <v>0.138851</v>
          </cell>
        </row>
        <row r="316">
          <cell r="A316">
            <v>274111</v>
          </cell>
          <cell r="B316">
            <v>1111.51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A317">
            <v>275111</v>
          </cell>
          <cell r="B317">
            <v>5483.11</v>
          </cell>
          <cell r="C317">
            <v>4489.0600000000004</v>
          </cell>
          <cell r="D317">
            <v>13.5342</v>
          </cell>
          <cell r="E317">
            <v>454</v>
          </cell>
          <cell r="F317">
            <v>5.8717800000000002</v>
          </cell>
          <cell r="G317">
            <v>46.37</v>
          </cell>
          <cell r="H317">
            <v>5.3351699999999997</v>
          </cell>
          <cell r="I317">
            <v>0.81870600000000004</v>
          </cell>
          <cell r="J317">
            <v>818.70600000000002</v>
          </cell>
          <cell r="K317">
            <v>0.39419999999999999</v>
          </cell>
        </row>
        <row r="318">
          <cell r="A318">
            <v>276111</v>
          </cell>
          <cell r="B318">
            <v>1844.01</v>
          </cell>
          <cell r="C318">
            <v>1299</v>
          </cell>
          <cell r="D318">
            <v>15.917999999999999</v>
          </cell>
          <cell r="E318">
            <v>176</v>
          </cell>
          <cell r="F318">
            <v>6.3287300000000002</v>
          </cell>
          <cell r="G318">
            <v>7.7</v>
          </cell>
          <cell r="H318">
            <v>2.9946000000000002</v>
          </cell>
          <cell r="I318">
            <v>0.70444399999999996</v>
          </cell>
          <cell r="J318">
            <v>704.44299999999998</v>
          </cell>
          <cell r="K318">
            <v>0.18812699999999999</v>
          </cell>
        </row>
        <row r="319">
          <cell r="A319">
            <v>277111</v>
          </cell>
          <cell r="B319">
            <v>1169.6099999999999</v>
          </cell>
          <cell r="C319">
            <v>4823.46</v>
          </cell>
          <cell r="D319">
            <v>11.648199999999999</v>
          </cell>
          <cell r="E319">
            <v>256</v>
          </cell>
          <cell r="F319">
            <v>15.0977</v>
          </cell>
          <cell r="G319">
            <v>13.55</v>
          </cell>
          <cell r="H319">
            <v>1.5803100000000001</v>
          </cell>
          <cell r="I319">
            <v>4.1239699999999999</v>
          </cell>
          <cell r="J319">
            <v>4123.9799999999996</v>
          </cell>
          <cell r="K319">
            <v>0.13567000000000001</v>
          </cell>
        </row>
        <row r="320">
          <cell r="A320">
            <v>278111</v>
          </cell>
          <cell r="B320">
            <v>1316.58</v>
          </cell>
          <cell r="C320">
            <v>4415.55</v>
          </cell>
          <cell r="D320">
            <v>14.1122</v>
          </cell>
          <cell r="E320">
            <v>245</v>
          </cell>
          <cell r="F320">
            <v>16.0899</v>
          </cell>
          <cell r="G320">
            <v>12.8</v>
          </cell>
          <cell r="H320">
            <v>3.13957</v>
          </cell>
          <cell r="I320">
            <v>3.3538100000000002</v>
          </cell>
          <cell r="J320">
            <v>3353.81</v>
          </cell>
          <cell r="K320">
            <v>0.222472</v>
          </cell>
        </row>
        <row r="321">
          <cell r="A321">
            <v>279111</v>
          </cell>
          <cell r="B321">
            <v>843.38199999999995</v>
          </cell>
          <cell r="C321">
            <v>1560.58</v>
          </cell>
          <cell r="D321">
            <v>13.438599999999999</v>
          </cell>
          <cell r="E321">
            <v>132</v>
          </cell>
          <cell r="F321">
            <v>11.063000000000001</v>
          </cell>
          <cell r="G321">
            <v>3.49</v>
          </cell>
          <cell r="H321">
            <v>2.46732</v>
          </cell>
          <cell r="I321">
            <v>1.8503799999999999</v>
          </cell>
          <cell r="J321">
            <v>1850.38</v>
          </cell>
          <cell r="K321">
            <v>0.18360000000000001</v>
          </cell>
        </row>
        <row r="322">
          <cell r="A322">
            <v>281111</v>
          </cell>
          <cell r="B322">
            <v>1265.8900000000001</v>
          </cell>
          <cell r="C322">
            <v>5035.04</v>
          </cell>
          <cell r="D322">
            <v>10.916399999999999</v>
          </cell>
          <cell r="E322">
            <v>237</v>
          </cell>
          <cell r="F322">
            <v>17.522400000000001</v>
          </cell>
          <cell r="G322">
            <v>14.09</v>
          </cell>
          <cell r="H322">
            <v>2.0633900000000001</v>
          </cell>
          <cell r="I322">
            <v>3.9774799999999999</v>
          </cell>
          <cell r="J322">
            <v>3977.48</v>
          </cell>
          <cell r="K322">
            <v>0.18901699999999999</v>
          </cell>
        </row>
        <row r="323">
          <cell r="A323">
            <v>282111</v>
          </cell>
          <cell r="B323">
            <v>1970.18</v>
          </cell>
          <cell r="C323">
            <v>2204</v>
          </cell>
          <cell r="D323">
            <v>11.5083</v>
          </cell>
          <cell r="E323">
            <v>110</v>
          </cell>
          <cell r="F323">
            <v>17.169699999999999</v>
          </cell>
          <cell r="G323">
            <v>10.24</v>
          </cell>
          <cell r="H323">
            <v>1.08501</v>
          </cell>
          <cell r="I323">
            <v>1.1186799999999999</v>
          </cell>
          <cell r="J323">
            <v>1118.68</v>
          </cell>
          <cell r="K323">
            <v>9.4281100000000007E-2</v>
          </cell>
        </row>
        <row r="324">
          <cell r="A324">
            <v>283111</v>
          </cell>
          <cell r="B324">
            <v>2714.24</v>
          </cell>
          <cell r="C324">
            <v>3438.05</v>
          </cell>
          <cell r="D324">
            <v>10.3576</v>
          </cell>
          <cell r="E324">
            <v>125</v>
          </cell>
          <cell r="F324">
            <v>17.770700000000001</v>
          </cell>
          <cell r="G324">
            <v>21.75</v>
          </cell>
          <cell r="H324">
            <v>1.5396399999999999</v>
          </cell>
          <cell r="I324">
            <v>1.26667</v>
          </cell>
          <cell r="J324">
            <v>1266.67</v>
          </cell>
          <cell r="K324">
            <v>0.148649</v>
          </cell>
        </row>
        <row r="325">
          <cell r="A325">
            <v>284111</v>
          </cell>
          <cell r="B325">
            <v>1005.88</v>
          </cell>
          <cell r="C325">
            <v>1512.06</v>
          </cell>
          <cell r="D325">
            <v>10.4918</v>
          </cell>
          <cell r="E325">
            <v>97</v>
          </cell>
          <cell r="F325">
            <v>12.487399999999999</v>
          </cell>
          <cell r="G325">
            <v>5.65</v>
          </cell>
          <cell r="H325">
            <v>2.1494300000000002</v>
          </cell>
          <cell r="I325">
            <v>1.50322</v>
          </cell>
          <cell r="J325">
            <v>1503.22</v>
          </cell>
          <cell r="K325">
            <v>0.20486799999999999</v>
          </cell>
        </row>
        <row r="326">
          <cell r="A326">
            <v>287111</v>
          </cell>
          <cell r="B326">
            <v>1547.49</v>
          </cell>
          <cell r="C326">
            <v>1385.32</v>
          </cell>
          <cell r="D326">
            <v>10.0108</v>
          </cell>
          <cell r="E326">
            <v>112</v>
          </cell>
          <cell r="F326">
            <v>9.5140100000000007</v>
          </cell>
          <cell r="G326">
            <v>7.63</v>
          </cell>
          <cell r="H326">
            <v>1.8532599999999999</v>
          </cell>
          <cell r="I326">
            <v>0.89520500000000003</v>
          </cell>
          <cell r="J326">
            <v>895.20500000000004</v>
          </cell>
          <cell r="K326">
            <v>0.18512600000000001</v>
          </cell>
        </row>
        <row r="327">
          <cell r="A327">
            <v>287112</v>
          </cell>
          <cell r="B327">
            <v>1370.67</v>
          </cell>
          <cell r="C327">
            <v>2427.12</v>
          </cell>
          <cell r="D327">
            <v>9.5918700000000001</v>
          </cell>
          <cell r="E327">
            <v>171</v>
          </cell>
          <cell r="F327">
            <v>11.421900000000001</v>
          </cell>
          <cell r="G327">
            <v>9.4700000000000006</v>
          </cell>
          <cell r="H327">
            <v>2.5705300000000002</v>
          </cell>
          <cell r="I327">
            <v>1.7707599999999999</v>
          </cell>
          <cell r="J327">
            <v>1770.76</v>
          </cell>
          <cell r="K327">
            <v>0.26799000000000001</v>
          </cell>
        </row>
        <row r="328">
          <cell r="A328">
            <v>288111</v>
          </cell>
          <cell r="B328">
            <v>1526.18</v>
          </cell>
          <cell r="C328">
            <v>1777.83</v>
          </cell>
          <cell r="D328">
            <v>12.4925</v>
          </cell>
          <cell r="E328">
            <v>219</v>
          </cell>
          <cell r="F328">
            <v>7.5601799999999999</v>
          </cell>
          <cell r="G328">
            <v>6.21</v>
          </cell>
          <cell r="H328">
            <v>2.5531299999999999</v>
          </cell>
          <cell r="I328">
            <v>1.16489</v>
          </cell>
          <cell r="J328">
            <v>1164.8900000000001</v>
          </cell>
          <cell r="K328">
            <v>0.204373</v>
          </cell>
        </row>
        <row r="329">
          <cell r="A329">
            <v>289111</v>
          </cell>
          <cell r="B329">
            <v>1996.58</v>
          </cell>
          <cell r="C329">
            <v>3306.51</v>
          </cell>
          <cell r="D329">
            <v>14.074299999999999</v>
          </cell>
          <cell r="E329">
            <v>214</v>
          </cell>
          <cell r="F329">
            <v>13.260300000000001</v>
          </cell>
          <cell r="G329">
            <v>8.3800000000000008</v>
          </cell>
          <cell r="H329">
            <v>3.39194</v>
          </cell>
          <cell r="I329">
            <v>1.6560900000000001</v>
          </cell>
          <cell r="J329">
            <v>1656.09</v>
          </cell>
          <cell r="K329">
            <v>0.24100199999999999</v>
          </cell>
        </row>
        <row r="330">
          <cell r="A330">
            <v>290111</v>
          </cell>
          <cell r="B330">
            <v>1302.9100000000001</v>
          </cell>
          <cell r="C330">
            <v>2156</v>
          </cell>
          <cell r="D330">
            <v>14.764900000000001</v>
          </cell>
          <cell r="E330">
            <v>207</v>
          </cell>
          <cell r="F330">
            <v>9.4350699999999996</v>
          </cell>
          <cell r="G330">
            <v>8.7200000000000006</v>
          </cell>
          <cell r="H330">
            <v>1.5109300000000001</v>
          </cell>
          <cell r="I330">
            <v>1.65476</v>
          </cell>
          <cell r="J330">
            <v>1654.76</v>
          </cell>
          <cell r="K330">
            <v>0.10233299999999999</v>
          </cell>
        </row>
        <row r="331">
          <cell r="A331">
            <v>291111</v>
          </cell>
          <cell r="B331">
            <v>1902.7</v>
          </cell>
          <cell r="C331">
            <v>1732</v>
          </cell>
          <cell r="D331">
            <v>21.424399999999999</v>
          </cell>
          <cell r="E331">
            <v>86</v>
          </cell>
          <cell r="F331">
            <v>17.068000000000001</v>
          </cell>
          <cell r="G331">
            <v>4.66</v>
          </cell>
          <cell r="H331">
            <v>2.5830899999999999</v>
          </cell>
          <cell r="I331">
            <v>0.91028500000000001</v>
          </cell>
          <cell r="J331">
            <v>910.28399999999999</v>
          </cell>
          <cell r="K331">
            <v>0.12056799999999999</v>
          </cell>
        </row>
        <row r="332">
          <cell r="A332">
            <v>292111</v>
          </cell>
          <cell r="B332">
            <v>1226.7</v>
          </cell>
          <cell r="C332">
            <v>937</v>
          </cell>
          <cell r="D332">
            <v>10.702999999999999</v>
          </cell>
          <cell r="E332">
            <v>89</v>
          </cell>
          <cell r="F332">
            <v>9.8160100000000003</v>
          </cell>
          <cell r="G332">
            <v>5.89</v>
          </cell>
          <cell r="H332">
            <v>1.6431100000000001</v>
          </cell>
          <cell r="I332">
            <v>0.76383900000000005</v>
          </cell>
          <cell r="J332">
            <v>763.83900000000006</v>
          </cell>
          <cell r="K332">
            <v>0.15351899999999999</v>
          </cell>
        </row>
        <row r="333">
          <cell r="A333">
            <v>293111</v>
          </cell>
          <cell r="B333">
            <v>1158.02</v>
          </cell>
          <cell r="C333">
            <v>3062</v>
          </cell>
          <cell r="D333">
            <v>12.0435</v>
          </cell>
          <cell r="E333">
            <v>207</v>
          </cell>
          <cell r="F333">
            <v>14.036099999999999</v>
          </cell>
          <cell r="G333">
            <v>8.31</v>
          </cell>
          <cell r="H333">
            <v>1.5105599999999999</v>
          </cell>
          <cell r="I333">
            <v>2.64418</v>
          </cell>
          <cell r="J333">
            <v>2644.18</v>
          </cell>
          <cell r="K333">
            <v>0.12542500000000001</v>
          </cell>
        </row>
        <row r="334">
          <cell r="A334">
            <v>294111</v>
          </cell>
          <cell r="B334">
            <v>1680.59</v>
          </cell>
          <cell r="C334">
            <v>7677</v>
          </cell>
          <cell r="D334">
            <v>9.4787300000000005</v>
          </cell>
          <cell r="E334">
            <v>418</v>
          </cell>
          <cell r="F334">
            <v>15.614100000000001</v>
          </cell>
          <cell r="G334">
            <v>21.85</v>
          </cell>
          <cell r="H334">
            <v>1.80498</v>
          </cell>
          <cell r="I334">
            <v>4.5680399999999999</v>
          </cell>
          <cell r="J334">
            <v>4568.04</v>
          </cell>
          <cell r="K334">
            <v>0.19042400000000001</v>
          </cell>
        </row>
        <row r="335">
          <cell r="A335">
            <v>295111</v>
          </cell>
          <cell r="B335">
            <v>1257.17</v>
          </cell>
          <cell r="C335">
            <v>1313</v>
          </cell>
          <cell r="D335">
            <v>12.722</v>
          </cell>
          <cell r="E335">
            <v>108</v>
          </cell>
          <cell r="F335">
            <v>10.375</v>
          </cell>
          <cell r="G335">
            <v>6.73</v>
          </cell>
          <cell r="H335">
            <v>1.45374</v>
          </cell>
          <cell r="I335">
            <v>1.0444100000000001</v>
          </cell>
          <cell r="J335">
            <v>1044.4100000000001</v>
          </cell>
          <cell r="K335">
            <v>0.11427</v>
          </cell>
        </row>
        <row r="336">
          <cell r="A336">
            <v>296111</v>
          </cell>
          <cell r="B336">
            <v>872.61500000000001</v>
          </cell>
          <cell r="C336">
            <v>1366</v>
          </cell>
          <cell r="D336">
            <v>14.5695</v>
          </cell>
          <cell r="E336">
            <v>108</v>
          </cell>
          <cell r="F336">
            <v>11.6782</v>
          </cell>
          <cell r="G336">
            <v>2.39</v>
          </cell>
          <cell r="H336">
            <v>1.8127200000000001</v>
          </cell>
          <cell r="I336">
            <v>1.56541</v>
          </cell>
          <cell r="J336">
            <v>1565.41</v>
          </cell>
          <cell r="K336">
            <v>0.124419</v>
          </cell>
        </row>
        <row r="337">
          <cell r="A337">
            <v>298111</v>
          </cell>
          <cell r="B337">
            <v>2948.11</v>
          </cell>
          <cell r="C337">
            <v>2740.51</v>
          </cell>
          <cell r="D337">
            <v>12.3751</v>
          </cell>
          <cell r="E337">
            <v>190</v>
          </cell>
          <cell r="F337">
            <v>13.382099999999999</v>
          </cell>
          <cell r="G337">
            <v>6.98</v>
          </cell>
          <cell r="H337">
            <v>3.2549700000000001</v>
          </cell>
          <cell r="I337">
            <v>0.92958300000000005</v>
          </cell>
          <cell r="J337">
            <v>929.58299999999997</v>
          </cell>
          <cell r="K337">
            <v>0.26302399999999998</v>
          </cell>
        </row>
        <row r="338">
          <cell r="A338">
            <v>299111</v>
          </cell>
          <cell r="B338">
            <v>2325.5</v>
          </cell>
          <cell r="C338">
            <v>3508.46</v>
          </cell>
          <cell r="D338">
            <v>11.9781</v>
          </cell>
          <cell r="E338">
            <v>245</v>
          </cell>
          <cell r="F338">
            <v>11.5213</v>
          </cell>
          <cell r="G338">
            <v>20.18</v>
          </cell>
          <cell r="H338">
            <v>2.14988</v>
          </cell>
          <cell r="I338">
            <v>1.5086900000000001</v>
          </cell>
          <cell r="J338">
            <v>1508.69</v>
          </cell>
          <cell r="K338">
            <v>0.179484</v>
          </cell>
        </row>
        <row r="339">
          <cell r="A339">
            <v>300111</v>
          </cell>
          <cell r="B339">
            <v>1108.53</v>
          </cell>
          <cell r="C339">
            <v>3116</v>
          </cell>
          <cell r="D339">
            <v>9.3718800000000009</v>
          </cell>
          <cell r="E339">
            <v>171</v>
          </cell>
          <cell r="F339">
            <v>14.989599999999999</v>
          </cell>
          <cell r="G339">
            <v>11.15</v>
          </cell>
          <cell r="H339">
            <v>1.2694099999999999</v>
          </cell>
          <cell r="I339">
            <v>2.8109199999999999</v>
          </cell>
          <cell r="J339">
            <v>2810.92</v>
          </cell>
          <cell r="K339">
            <v>0.13544900000000001</v>
          </cell>
        </row>
        <row r="340">
          <cell r="A340">
            <v>301111</v>
          </cell>
          <cell r="B340">
            <v>1415.4</v>
          </cell>
          <cell r="C340">
            <v>655</v>
          </cell>
          <cell r="D340">
            <v>10.6187</v>
          </cell>
          <cell r="E340">
            <v>55</v>
          </cell>
          <cell r="F340">
            <v>10.3119</v>
          </cell>
          <cell r="G340">
            <v>4.62</v>
          </cell>
          <cell r="H340">
            <v>0.71784800000000004</v>
          </cell>
          <cell r="I340">
            <v>0.46276699999999998</v>
          </cell>
          <cell r="J340">
            <v>462.767</v>
          </cell>
          <cell r="K340">
            <v>6.7601900000000006E-2</v>
          </cell>
        </row>
        <row r="341">
          <cell r="A341">
            <v>302111</v>
          </cell>
          <cell r="B341">
            <v>999.87800000000004</v>
          </cell>
          <cell r="C341">
            <v>816.54100000000005</v>
          </cell>
          <cell r="D341">
            <v>10.510999999999999</v>
          </cell>
          <cell r="E341">
            <v>82</v>
          </cell>
          <cell r="F341">
            <v>9.1299200000000003</v>
          </cell>
          <cell r="G341">
            <v>2.6</v>
          </cell>
          <cell r="H341">
            <v>2.37262</v>
          </cell>
          <cell r="I341">
            <v>0.81664099999999995</v>
          </cell>
          <cell r="J341">
            <v>816.64099999999996</v>
          </cell>
          <cell r="K341">
            <v>0.22572800000000001</v>
          </cell>
        </row>
        <row r="342">
          <cell r="A342">
            <v>303111</v>
          </cell>
          <cell r="B342">
            <v>761.88300000000004</v>
          </cell>
          <cell r="C342">
            <v>878.30899999999997</v>
          </cell>
          <cell r="D342">
            <v>10.0572</v>
          </cell>
          <cell r="E342">
            <v>121</v>
          </cell>
          <cell r="F342">
            <v>6.86496</v>
          </cell>
          <cell r="G342">
            <v>2.54</v>
          </cell>
          <cell r="H342">
            <v>2.6013600000000001</v>
          </cell>
          <cell r="I342">
            <v>1.1528099999999999</v>
          </cell>
          <cell r="J342">
            <v>1152.81</v>
          </cell>
          <cell r="K342">
            <v>0.25865500000000002</v>
          </cell>
        </row>
        <row r="343">
          <cell r="A343">
            <v>304111</v>
          </cell>
          <cell r="B343">
            <v>1561.04</v>
          </cell>
          <cell r="C343">
            <v>293.702</v>
          </cell>
          <cell r="D343">
            <v>10.0824</v>
          </cell>
          <cell r="E343">
            <v>55</v>
          </cell>
          <cell r="F343">
            <v>2.5611899999999999</v>
          </cell>
          <cell r="G343">
            <v>4.38</v>
          </cell>
          <cell r="H343">
            <v>1.4396500000000001</v>
          </cell>
          <cell r="I343">
            <v>0.18814600000000001</v>
          </cell>
          <cell r="J343">
            <v>188.14599999999999</v>
          </cell>
          <cell r="K343">
            <v>0.142788</v>
          </cell>
        </row>
        <row r="344">
          <cell r="A344">
            <v>305111</v>
          </cell>
          <cell r="B344">
            <v>1702.99</v>
          </cell>
          <cell r="C344">
            <v>284.59300000000002</v>
          </cell>
          <cell r="D344">
            <v>9.9537700000000005</v>
          </cell>
          <cell r="E344">
            <v>59</v>
          </cell>
          <cell r="F344">
            <v>2.7845</v>
          </cell>
          <cell r="G344">
            <v>5.88</v>
          </cell>
          <cell r="H344">
            <v>2.1985199999999998</v>
          </cell>
          <cell r="I344">
            <v>0.16711400000000001</v>
          </cell>
          <cell r="J344">
            <v>167.114</v>
          </cell>
          <cell r="K344">
            <v>0.22087300000000001</v>
          </cell>
        </row>
        <row r="345">
          <cell r="A345">
            <v>306111</v>
          </cell>
          <cell r="B345">
            <v>1791.59</v>
          </cell>
          <cell r="C345">
            <v>589.16600000000005</v>
          </cell>
          <cell r="D345">
            <v>9.0160800000000005</v>
          </cell>
          <cell r="E345">
            <v>75</v>
          </cell>
          <cell r="F345">
            <v>4.5309499999999998</v>
          </cell>
          <cell r="G345">
            <v>7.81</v>
          </cell>
          <cell r="H345">
            <v>1.49352</v>
          </cell>
          <cell r="I345">
            <v>0.328851</v>
          </cell>
          <cell r="J345">
            <v>328.851</v>
          </cell>
          <cell r="K345">
            <v>0.16565099999999999</v>
          </cell>
        </row>
        <row r="346">
          <cell r="A346">
            <v>307111</v>
          </cell>
          <cell r="B346">
            <v>681.94799999999998</v>
          </cell>
          <cell r="C346">
            <v>114.666</v>
          </cell>
          <cell r="D346">
            <v>6.4367099999999997</v>
          </cell>
          <cell r="E346">
            <v>75</v>
          </cell>
          <cell r="F346">
            <v>1.01938</v>
          </cell>
          <cell r="G346">
            <v>4.25</v>
          </cell>
          <cell r="H346">
            <v>1.7573799999999999</v>
          </cell>
          <cell r="I346">
            <v>0.16814499999999999</v>
          </cell>
          <cell r="J346">
            <v>168.14500000000001</v>
          </cell>
          <cell r="K346">
            <v>0.27302599999999999</v>
          </cell>
        </row>
        <row r="347">
          <cell r="A347">
            <v>308111</v>
          </cell>
          <cell r="B347">
            <v>1115.6099999999999</v>
          </cell>
          <cell r="C347">
            <v>389.13400000000001</v>
          </cell>
          <cell r="D347">
            <v>9.4176400000000005</v>
          </cell>
          <cell r="E347">
            <v>75</v>
          </cell>
          <cell r="F347">
            <v>3.2496700000000001</v>
          </cell>
          <cell r="G347">
            <v>4.91</v>
          </cell>
          <cell r="H347">
            <v>1.74091</v>
          </cell>
          <cell r="I347">
            <v>0.34880699999999998</v>
          </cell>
          <cell r="J347">
            <v>348.80700000000002</v>
          </cell>
          <cell r="K347">
            <v>0.18485599999999999</v>
          </cell>
        </row>
        <row r="348">
          <cell r="A348">
            <v>309111</v>
          </cell>
          <cell r="B348">
            <v>744.26599999999996</v>
          </cell>
          <cell r="C348">
            <v>1499</v>
          </cell>
          <cell r="D348">
            <v>12.975300000000001</v>
          </cell>
          <cell r="E348">
            <v>107</v>
          </cell>
          <cell r="F348">
            <v>12.629300000000001</v>
          </cell>
          <cell r="G348">
            <v>2.4900000000000002</v>
          </cell>
          <cell r="H348">
            <v>2.8707600000000002</v>
          </cell>
          <cell r="I348">
            <v>2.0140699999999998</v>
          </cell>
          <cell r="J348">
            <v>2014.06</v>
          </cell>
          <cell r="K348">
            <v>0.221248</v>
          </cell>
        </row>
        <row r="349">
          <cell r="A349">
            <v>310111</v>
          </cell>
          <cell r="B349">
            <v>4134.68</v>
          </cell>
          <cell r="C349">
            <v>4827.45</v>
          </cell>
          <cell r="D349">
            <v>11.8002</v>
          </cell>
          <cell r="E349">
            <v>192</v>
          </cell>
          <cell r="F349">
            <v>13.8856</v>
          </cell>
          <cell r="G349">
            <v>47</v>
          </cell>
          <cell r="H349">
            <v>3.1609699999999998</v>
          </cell>
          <cell r="I349">
            <v>1.1675500000000001</v>
          </cell>
          <cell r="J349">
            <v>1167.55</v>
          </cell>
          <cell r="K349">
            <v>0.26787300000000003</v>
          </cell>
        </row>
        <row r="350">
          <cell r="A350">
            <v>311111</v>
          </cell>
          <cell r="B350">
            <v>1355.77</v>
          </cell>
          <cell r="C350">
            <v>787.66700000000003</v>
          </cell>
          <cell r="D350">
            <v>11.4975</v>
          </cell>
          <cell r="E350">
            <v>108</v>
          </cell>
          <cell r="F350">
            <v>6.8288000000000002</v>
          </cell>
          <cell r="G350">
            <v>2.46</v>
          </cell>
          <cell r="H350">
            <v>2.9650400000000001</v>
          </cell>
          <cell r="I350">
            <v>0.58097399999999999</v>
          </cell>
          <cell r="J350">
            <v>580.97400000000005</v>
          </cell>
          <cell r="K350">
            <v>0.257886</v>
          </cell>
        </row>
        <row r="351">
          <cell r="A351">
            <v>399111</v>
          </cell>
          <cell r="B351">
            <v>1202.95</v>
          </cell>
          <cell r="C351">
            <v>1825</v>
          </cell>
          <cell r="D351">
            <v>10.507999999999999</v>
          </cell>
          <cell r="E351">
            <v>96</v>
          </cell>
          <cell r="F351">
            <v>15.9618</v>
          </cell>
          <cell r="G351">
            <v>3.8</v>
          </cell>
          <cell r="H351">
            <v>1.7480599999999999</v>
          </cell>
          <cell r="I351">
            <v>1.5170999999999999</v>
          </cell>
          <cell r="J351">
            <v>1517.1</v>
          </cell>
          <cell r="K351">
            <v>0.166355</v>
          </cell>
        </row>
        <row r="352">
          <cell r="A352">
            <v>399211</v>
          </cell>
          <cell r="B352">
            <v>558.16399999999999</v>
          </cell>
          <cell r="C352">
            <v>1524</v>
          </cell>
          <cell r="D352">
            <v>10.230499999999999</v>
          </cell>
          <cell r="E352">
            <v>97</v>
          </cell>
          <cell r="F352">
            <v>13.8986</v>
          </cell>
          <cell r="G352">
            <v>1.91</v>
          </cell>
          <cell r="H352">
            <v>1.82639</v>
          </cell>
          <cell r="I352">
            <v>2.7303799999999998</v>
          </cell>
          <cell r="J352">
            <v>2730.38</v>
          </cell>
          <cell r="K352">
            <v>0.17852399999999999</v>
          </cell>
        </row>
        <row r="353">
          <cell r="A353">
            <v>399311</v>
          </cell>
          <cell r="B353">
            <v>775.75199999999995</v>
          </cell>
          <cell r="C353">
            <v>2620</v>
          </cell>
          <cell r="D353">
            <v>13.9414</v>
          </cell>
          <cell r="E353">
            <v>175</v>
          </cell>
          <cell r="F353">
            <v>13.7014</v>
          </cell>
          <cell r="G353">
            <v>4.46</v>
          </cell>
          <cell r="H353">
            <v>2.2699600000000002</v>
          </cell>
          <cell r="I353">
            <v>3.37737</v>
          </cell>
          <cell r="J353">
            <v>3377.37</v>
          </cell>
          <cell r="K353">
            <v>0.16282099999999999</v>
          </cell>
        </row>
        <row r="354">
          <cell r="A354">
            <v>400111</v>
          </cell>
          <cell r="B354">
            <v>849.14599999999996</v>
          </cell>
          <cell r="C354">
            <v>781.69899999999996</v>
          </cell>
          <cell r="D354">
            <v>9.95322</v>
          </cell>
          <cell r="E354">
            <v>102</v>
          </cell>
          <cell r="F354">
            <v>5.2723100000000001</v>
          </cell>
          <cell r="G354">
            <v>5.31</v>
          </cell>
          <cell r="H354">
            <v>1.68329</v>
          </cell>
          <cell r="I354">
            <v>0.92057100000000003</v>
          </cell>
          <cell r="J354">
            <v>920.57100000000003</v>
          </cell>
          <cell r="K354">
            <v>0.16911999999999999</v>
          </cell>
        </row>
        <row r="355">
          <cell r="A355">
            <v>401111</v>
          </cell>
          <cell r="B355">
            <v>623.00199999999995</v>
          </cell>
          <cell r="C355">
            <v>2012.72</v>
          </cell>
          <cell r="D355">
            <v>9.9787499999999998</v>
          </cell>
          <cell r="E355">
            <v>195</v>
          </cell>
          <cell r="F355">
            <v>9.3362800000000004</v>
          </cell>
          <cell r="G355">
            <v>4.97</v>
          </cell>
          <cell r="H355">
            <v>4.758</v>
          </cell>
          <cell r="I355">
            <v>3.2306699999999999</v>
          </cell>
          <cell r="J355">
            <v>3230.67</v>
          </cell>
          <cell r="K355">
            <v>0.47681299999999999</v>
          </cell>
        </row>
        <row r="356">
          <cell r="A356">
            <v>403111</v>
          </cell>
          <cell r="B356">
            <v>8070.04</v>
          </cell>
          <cell r="C356">
            <v>1883.48</v>
          </cell>
          <cell r="D356">
            <v>13.219200000000001</v>
          </cell>
          <cell r="E356">
            <v>234</v>
          </cell>
          <cell r="F356">
            <v>7.0165100000000002</v>
          </cell>
          <cell r="G356">
            <v>13.26</v>
          </cell>
          <cell r="H356">
            <v>4.5205599999999997</v>
          </cell>
          <cell r="I356">
            <v>0.23339199999999999</v>
          </cell>
          <cell r="J356">
            <v>233.392</v>
          </cell>
          <cell r="K356">
            <v>0.34196900000000002</v>
          </cell>
        </row>
      </sheetData>
      <sheetData sheetId="3">
        <row r="6">
          <cell r="Q6" t="str">
            <v>speed_norm_score</v>
          </cell>
        </row>
      </sheetData>
      <sheetData sheetId="4">
        <row r="5">
          <cell r="S5" t="str">
            <v>Composite_score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7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2" max="3" width="14.83203125" customWidth="1"/>
    <col min="4" max="4" width="18.83203125" customWidth="1"/>
    <col min="5" max="5" width="18.83203125" style="1" customWidth="1"/>
    <col min="6" max="8" width="17.33203125" customWidth="1"/>
    <col min="9" max="11" width="19.5" customWidth="1"/>
    <col min="12" max="12" width="19.5" style="1" customWidth="1"/>
    <col min="13" max="13" width="22.83203125" customWidth="1"/>
    <col min="14" max="14" width="13" customWidth="1"/>
    <col min="18" max="18" width="21.5" customWidth="1"/>
  </cols>
  <sheetData>
    <row r="1" spans="1:28" x14ac:dyDescent="0.2">
      <c r="A1" t="s">
        <v>0</v>
      </c>
      <c r="B1" t="s">
        <v>1</v>
      </c>
      <c r="C1" t="s">
        <v>15</v>
      </c>
      <c r="D1" t="s">
        <v>17</v>
      </c>
      <c r="E1" s="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</row>
    <row r="2" spans="1:28" x14ac:dyDescent="0.2">
      <c r="A2">
        <v>100111</v>
      </c>
      <c r="B2">
        <v>6.5558100000000001</v>
      </c>
      <c r="C2">
        <f>VLOOKUP(A2,[1]Sheet3!$A$2:$K$356,11,FALSE)</f>
        <v>0.22169800000000001</v>
      </c>
      <c r="D2">
        <f>IF(C2/C$356&gt;1,1,C2/C$356)</f>
        <v>0.54027615988614375</v>
      </c>
      <c r="E2" s="1">
        <f t="shared" ref="E2:E65" si="0">(D2/MAX($D$2:$D$352))*10</f>
        <v>5.4027615988614377</v>
      </c>
      <c r="F2">
        <v>1946.84</v>
      </c>
      <c r="G2">
        <f t="shared" ref="G2:G65" si="1">IF(F2/$F$356&gt;1,1,F2/$F$356)</f>
        <v>0.3506325682839655</v>
      </c>
      <c r="H2" s="1">
        <f t="shared" ref="H2:H65" si="2">(G2/MAX($D$2:$D$352))*10</f>
        <v>3.506325682839655</v>
      </c>
      <c r="I2">
        <v>23.153300000000002</v>
      </c>
      <c r="J2">
        <f t="shared" ref="J2:J65" si="3">IF(I2/$I$356&gt;1,1,I2/$I$356)</f>
        <v>1</v>
      </c>
      <c r="K2" s="1">
        <f t="shared" ref="K2:K65" si="4">(J2/MAX($D$2:$D$352))*10</f>
        <v>10</v>
      </c>
      <c r="L2" s="1">
        <v>1092.0945314495507</v>
      </c>
      <c r="M2" s="2">
        <f t="shared" ref="M2:M65" si="5">IF(L2/$L$356&gt;1,1,L2/$L$356)</f>
        <v>0.32310376573042177</v>
      </c>
      <c r="N2" s="1">
        <f t="shared" ref="N2:N65" si="6">(M2/MAX($D$2:$D$352))*10</f>
        <v>3.2310376573042179</v>
      </c>
    </row>
    <row r="3" spans="1:28" x14ac:dyDescent="0.2">
      <c r="A3">
        <v>100112</v>
      </c>
      <c r="B3">
        <v>5.5877699999999999</v>
      </c>
      <c r="C3">
        <f>VLOOKUP(A3,[1]Sheet3!$A$2:$K$356,11,FALSE)</f>
        <v>0.30130600000000002</v>
      </c>
      <c r="D3">
        <f t="shared" ref="D3:D66" si="7">IF(C3/C$356&gt;1,1,C3/C$356)</f>
        <v>0.73428018579623833</v>
      </c>
      <c r="E3" s="1">
        <f t="shared" si="0"/>
        <v>7.3428018579623835</v>
      </c>
      <c r="F3">
        <v>3951.83</v>
      </c>
      <c r="G3">
        <f t="shared" si="1"/>
        <v>0.71173815122024575</v>
      </c>
      <c r="H3" s="1">
        <f t="shared" si="2"/>
        <v>7.1173815122024573</v>
      </c>
      <c r="I3">
        <v>24.7773</v>
      </c>
      <c r="J3">
        <f t="shared" si="3"/>
        <v>1</v>
      </c>
      <c r="K3" s="1">
        <f t="shared" si="4"/>
        <v>10</v>
      </c>
      <c r="L3" s="1">
        <v>2137.1244504218157</v>
      </c>
      <c r="M3" s="2">
        <f t="shared" si="5"/>
        <v>0.63228313839216854</v>
      </c>
      <c r="N3" s="1">
        <f t="shared" si="6"/>
        <v>6.3228313839216854</v>
      </c>
    </row>
    <row r="4" spans="1:28" x14ac:dyDescent="0.2">
      <c r="A4">
        <v>100211</v>
      </c>
      <c r="B4">
        <v>8.0925700000000003</v>
      </c>
      <c r="C4">
        <f>VLOOKUP(A4,[1]Sheet3!$A$2:$K$356,11,FALSE)</f>
        <v>0.200373</v>
      </c>
      <c r="D4">
        <f t="shared" si="7"/>
        <v>0.48830731438653613</v>
      </c>
      <c r="E4" s="1">
        <f t="shared" si="0"/>
        <v>4.883073143865361</v>
      </c>
      <c r="F4">
        <v>1315.39</v>
      </c>
      <c r="G4">
        <f t="shared" si="1"/>
        <v>0.23690625526239723</v>
      </c>
      <c r="H4" s="1">
        <f t="shared" si="2"/>
        <v>2.3690625526239724</v>
      </c>
      <c r="I4">
        <v>7.6126100000000001</v>
      </c>
      <c r="J4">
        <f t="shared" si="3"/>
        <v>0.33967882130363392</v>
      </c>
      <c r="K4" s="1">
        <f t="shared" si="4"/>
        <v>3.3967882130363392</v>
      </c>
      <c r="L4" s="1">
        <v>776.77485659567924</v>
      </c>
      <c r="M4" s="2">
        <f t="shared" si="5"/>
        <v>0.22981424598623795</v>
      </c>
      <c r="N4" s="1">
        <f t="shared" si="6"/>
        <v>2.2981424598623796</v>
      </c>
    </row>
    <row r="5" spans="1:28" x14ac:dyDescent="0.2">
      <c r="A5">
        <v>100221</v>
      </c>
      <c r="B5">
        <v>9.3232199999999992</v>
      </c>
      <c r="C5">
        <f>VLOOKUP(A5,[1]Sheet3!$A$2:$K$356,11,FALSE)</f>
        <v>0.33257300000000001</v>
      </c>
      <c r="D5">
        <f t="shared" si="7"/>
        <v>0.81047760161036408</v>
      </c>
      <c r="E5" s="1">
        <f t="shared" si="0"/>
        <v>8.1047760161036404</v>
      </c>
      <c r="F5">
        <v>3165.95</v>
      </c>
      <c r="G5">
        <f t="shared" si="1"/>
        <v>0.57019846497843707</v>
      </c>
      <c r="H5" s="1">
        <f t="shared" si="2"/>
        <v>5.7019846497843707</v>
      </c>
      <c r="I5">
        <v>5.9958900000000002</v>
      </c>
      <c r="J5">
        <f t="shared" si="3"/>
        <v>0.26753989076890128</v>
      </c>
      <c r="K5" s="1">
        <f t="shared" si="4"/>
        <v>2.6753989076890128</v>
      </c>
      <c r="L5" s="1">
        <v>1899.7847096373243</v>
      </c>
      <c r="M5" s="2">
        <f t="shared" si="5"/>
        <v>0.56206452471303414</v>
      </c>
      <c r="N5" s="1">
        <f t="shared" si="6"/>
        <v>5.6206452471303416</v>
      </c>
    </row>
    <row r="6" spans="1:28" x14ac:dyDescent="0.2">
      <c r="A6">
        <v>100311</v>
      </c>
      <c r="B6">
        <v>10.426600000000001</v>
      </c>
      <c r="C6">
        <f>VLOOKUP(A6,[1]Sheet3!$A$2:$K$356,11,FALSE)</f>
        <v>0.16054499999999999</v>
      </c>
      <c r="D6">
        <f t="shared" si="7"/>
        <v>0.39124681363350572</v>
      </c>
      <c r="E6" s="1">
        <f t="shared" si="0"/>
        <v>3.9124681363350571</v>
      </c>
      <c r="F6">
        <v>801.91200000000003</v>
      </c>
      <c r="G6">
        <f t="shared" si="1"/>
        <v>0.14442710448610638</v>
      </c>
      <c r="H6" s="1">
        <f t="shared" si="2"/>
        <v>1.4442710448610638</v>
      </c>
      <c r="I6">
        <v>6.4922899999999997</v>
      </c>
      <c r="J6">
        <f t="shared" si="3"/>
        <v>0.28968953023488253</v>
      </c>
      <c r="K6" s="1">
        <f t="shared" si="4"/>
        <v>2.8968953023488253</v>
      </c>
      <c r="L6" s="1">
        <v>473.55163016470726</v>
      </c>
      <c r="M6" s="2">
        <f t="shared" si="5"/>
        <v>0.14010354467292288</v>
      </c>
      <c r="N6" s="1">
        <f t="shared" si="6"/>
        <v>1.4010354467292288</v>
      </c>
      <c r="R6" s="1" t="s">
        <v>2</v>
      </c>
      <c r="S6">
        <f>COUNTIFS($E$2:$E$352,"&gt;"&amp;R$10,$E$2:$E$352,"&lt;"&amp;S$10)</f>
        <v>0</v>
      </c>
      <c r="T6">
        <f t="shared" ref="T6:AB6" si="8">COUNTIFS($E$2:$E$352,"&gt;"&amp;S$10,$E$2:$E$352,"&lt;"&amp;T$10)</f>
        <v>1</v>
      </c>
      <c r="U6">
        <f t="shared" si="8"/>
        <v>14</v>
      </c>
      <c r="V6">
        <f t="shared" si="8"/>
        <v>60</v>
      </c>
      <c r="W6">
        <f t="shared" si="8"/>
        <v>85</v>
      </c>
      <c r="X6">
        <f t="shared" si="8"/>
        <v>54</v>
      </c>
      <c r="Y6">
        <f t="shared" si="8"/>
        <v>60</v>
      </c>
      <c r="Z6">
        <f t="shared" si="8"/>
        <v>24</v>
      </c>
      <c r="AA6">
        <f t="shared" si="8"/>
        <v>24</v>
      </c>
      <c r="AB6">
        <f t="shared" si="8"/>
        <v>11</v>
      </c>
    </row>
    <row r="7" spans="1:28" x14ac:dyDescent="0.2">
      <c r="A7">
        <v>101111</v>
      </c>
      <c r="B7">
        <v>4.8559200000000002</v>
      </c>
      <c r="C7">
        <f>VLOOKUP(A7,[1]Sheet3!$A$2:$K$356,11,FALSE)</f>
        <v>0.29241899999999998</v>
      </c>
      <c r="D7">
        <f t="shared" si="7"/>
        <v>0.71262264160139588</v>
      </c>
      <c r="E7" s="1">
        <f t="shared" si="0"/>
        <v>7.1262264160139583</v>
      </c>
      <c r="F7">
        <v>7325.87</v>
      </c>
      <c r="G7">
        <f t="shared" si="1"/>
        <v>1</v>
      </c>
      <c r="H7" s="1">
        <f t="shared" si="2"/>
        <v>10</v>
      </c>
      <c r="I7">
        <v>41.814</v>
      </c>
      <c r="J7">
        <f t="shared" si="3"/>
        <v>1</v>
      </c>
      <c r="K7" s="1">
        <f t="shared" si="4"/>
        <v>10</v>
      </c>
      <c r="L7" s="1">
        <v>4072.396724660478</v>
      </c>
      <c r="M7" s="2">
        <f t="shared" si="5"/>
        <v>1</v>
      </c>
      <c r="N7" s="1">
        <f t="shared" si="6"/>
        <v>10</v>
      </c>
      <c r="R7" t="s">
        <v>5</v>
      </c>
      <c r="S7">
        <f>COUNTIFS($H$2:$H$352,"&gt;"&amp;R$10,$H$2:$H$352,"&lt;"&amp;S$10)</f>
        <v>45</v>
      </c>
      <c r="T7">
        <f t="shared" ref="T7:AB7" si="9">COUNTIFS($H$2:$H$352,"&gt;"&amp;S$10,$H$2:$H$352,"&lt;"&amp;T$10)</f>
        <v>86</v>
      </c>
      <c r="U7">
        <f t="shared" si="9"/>
        <v>52</v>
      </c>
      <c r="V7">
        <f t="shared" si="9"/>
        <v>52</v>
      </c>
      <c r="W7">
        <f t="shared" si="9"/>
        <v>35</v>
      </c>
      <c r="X7">
        <f t="shared" si="9"/>
        <v>25</v>
      </c>
      <c r="Y7">
        <f t="shared" si="9"/>
        <v>17</v>
      </c>
      <c r="Z7">
        <f t="shared" si="9"/>
        <v>12</v>
      </c>
      <c r="AA7">
        <f t="shared" si="9"/>
        <v>7</v>
      </c>
      <c r="AB7">
        <f t="shared" si="9"/>
        <v>2</v>
      </c>
    </row>
    <row r="8" spans="1:28" x14ac:dyDescent="0.2">
      <c r="A8">
        <v>101112</v>
      </c>
      <c r="B8">
        <v>5.3625600000000002</v>
      </c>
      <c r="C8">
        <f>VLOOKUP(A8,[1]Sheet3!$A$2:$K$356,11,FALSE)</f>
        <v>0.31071199999999999</v>
      </c>
      <c r="D8">
        <f t="shared" si="7"/>
        <v>0.75720252862246618</v>
      </c>
      <c r="E8" s="1">
        <f t="shared" si="0"/>
        <v>7.5720252862246618</v>
      </c>
      <c r="F8">
        <v>3311.82</v>
      </c>
      <c r="G8">
        <f t="shared" si="1"/>
        <v>0.59647015280875815</v>
      </c>
      <c r="H8" s="1">
        <f t="shared" si="2"/>
        <v>5.9647015280875815</v>
      </c>
      <c r="I8">
        <v>30.1144</v>
      </c>
      <c r="J8">
        <f t="shared" si="3"/>
        <v>1</v>
      </c>
      <c r="K8" s="1">
        <f t="shared" si="4"/>
        <v>10</v>
      </c>
      <c r="L8" s="1">
        <v>1823.2609857278064</v>
      </c>
      <c r="M8" s="2">
        <f t="shared" si="5"/>
        <v>0.53942444855583338</v>
      </c>
      <c r="N8" s="1">
        <f t="shared" si="6"/>
        <v>5.3942444855583336</v>
      </c>
      <c r="R8" t="s">
        <v>8</v>
      </c>
      <c r="S8">
        <f>COUNTIFS($K$2:$K$352,"&gt;"&amp;R$10,$K$2:$K$352,"&lt;"&amp;S$10)</f>
        <v>30</v>
      </c>
      <c r="T8">
        <f t="shared" ref="T8:AB8" si="10">COUNTIFS($K$2:$K$352,"&gt;"&amp;S$10,$K$2:$K$352,"&lt;"&amp;T$10)</f>
        <v>64</v>
      </c>
      <c r="U8">
        <f t="shared" si="10"/>
        <v>77</v>
      </c>
      <c r="V8">
        <f t="shared" si="10"/>
        <v>59</v>
      </c>
      <c r="W8">
        <f t="shared" si="10"/>
        <v>37</v>
      </c>
      <c r="X8">
        <f t="shared" si="10"/>
        <v>27</v>
      </c>
      <c r="Y8">
        <f t="shared" si="10"/>
        <v>17</v>
      </c>
      <c r="Z8">
        <f t="shared" si="10"/>
        <v>9</v>
      </c>
      <c r="AA8">
        <f t="shared" si="10"/>
        <v>8</v>
      </c>
      <c r="AB8">
        <f t="shared" si="10"/>
        <v>5</v>
      </c>
    </row>
    <row r="9" spans="1:28" x14ac:dyDescent="0.2">
      <c r="A9">
        <v>101211</v>
      </c>
      <c r="B9">
        <v>9.0616099999999999</v>
      </c>
      <c r="C9">
        <f>VLOOKUP(A9,[1]Sheet3!$A$2:$K$356,11,FALSE)</f>
        <v>0.222218</v>
      </c>
      <c r="D9">
        <f t="shared" si="7"/>
        <v>0.5415433955091119</v>
      </c>
      <c r="E9" s="1">
        <f t="shared" si="0"/>
        <v>5.4154339550911192</v>
      </c>
      <c r="F9">
        <v>1509.98</v>
      </c>
      <c r="G9">
        <f t="shared" si="1"/>
        <v>0.27195258236805397</v>
      </c>
      <c r="H9" s="1">
        <f t="shared" si="2"/>
        <v>2.7195258236805397</v>
      </c>
      <c r="I9">
        <v>5.8947500000000002</v>
      </c>
      <c r="J9">
        <f t="shared" si="3"/>
        <v>0.26302696865852787</v>
      </c>
      <c r="K9" s="1">
        <f t="shared" si="4"/>
        <v>2.6302696865852786</v>
      </c>
      <c r="L9" s="1">
        <v>891.68573424029648</v>
      </c>
      <c r="M9" s="2">
        <f t="shared" si="5"/>
        <v>0.26381142866701096</v>
      </c>
      <c r="N9" s="1">
        <f t="shared" si="6"/>
        <v>2.6381142866701097</v>
      </c>
      <c r="R9" t="s">
        <v>11</v>
      </c>
      <c r="S9">
        <f>COUNTIFS($N$2:$N$352,"&gt;"&amp;R10,$N$2:$N$352,"&lt;"&amp;S10)</f>
        <v>44</v>
      </c>
      <c r="T9">
        <f t="shared" ref="T9:AB9" si="11">COUNTIFS($N$2:$N$352,"&gt;"&amp;S10,$N$2:$N$352,"&lt;"&amp;T10)</f>
        <v>82</v>
      </c>
      <c r="U9">
        <f t="shared" si="11"/>
        <v>52</v>
      </c>
      <c r="V9">
        <f t="shared" si="11"/>
        <v>37</v>
      </c>
      <c r="W9">
        <f t="shared" si="11"/>
        <v>40</v>
      </c>
      <c r="X9">
        <f t="shared" si="11"/>
        <v>30</v>
      </c>
      <c r="Y9">
        <f t="shared" si="11"/>
        <v>18</v>
      </c>
      <c r="Z9">
        <f t="shared" si="11"/>
        <v>17</v>
      </c>
      <c r="AA9">
        <f t="shared" si="11"/>
        <v>9</v>
      </c>
      <c r="AB9">
        <f t="shared" si="11"/>
        <v>4</v>
      </c>
    </row>
    <row r="10" spans="1:28" x14ac:dyDescent="0.2">
      <c r="A10">
        <v>101212</v>
      </c>
      <c r="B10">
        <v>10.6076</v>
      </c>
      <c r="C10">
        <f>VLOOKUP(A10,[1]Sheet3!$A$2:$K$356,11,FALSE)</f>
        <v>0.15229000000000001</v>
      </c>
      <c r="D10">
        <f t="shared" si="7"/>
        <v>0.37112944811888621</v>
      </c>
      <c r="E10" s="1">
        <f t="shared" si="0"/>
        <v>3.7112944811888622</v>
      </c>
      <c r="F10">
        <v>711.78599999999994</v>
      </c>
      <c r="G10">
        <f t="shared" si="1"/>
        <v>0.12819510244733551</v>
      </c>
      <c r="H10" s="1">
        <f t="shared" si="2"/>
        <v>1.2819510244733552</v>
      </c>
      <c r="I10">
        <v>5.8657599999999999</v>
      </c>
      <c r="J10">
        <f t="shared" si="3"/>
        <v>0.26173341900478331</v>
      </c>
      <c r="K10" s="1">
        <f t="shared" si="4"/>
        <v>2.6173341900478331</v>
      </c>
      <c r="L10" s="1">
        <v>420.32968783160283</v>
      </c>
      <c r="M10" s="2">
        <f t="shared" si="5"/>
        <v>0.12435746272478911</v>
      </c>
      <c r="N10" s="1">
        <f t="shared" si="6"/>
        <v>1.2435746272478911</v>
      </c>
      <c r="R10" s="3">
        <v>0</v>
      </c>
      <c r="S10" s="3">
        <v>1</v>
      </c>
      <c r="T10" s="3">
        <v>2</v>
      </c>
      <c r="U10" s="3">
        <v>3</v>
      </c>
      <c r="V10" s="3">
        <v>4</v>
      </c>
      <c r="W10" s="3">
        <v>5</v>
      </c>
      <c r="X10" s="3">
        <v>6</v>
      </c>
      <c r="Y10" s="3">
        <v>7</v>
      </c>
      <c r="Z10" s="3">
        <v>8</v>
      </c>
      <c r="AA10" s="3">
        <v>9</v>
      </c>
      <c r="AB10" s="3">
        <v>10</v>
      </c>
    </row>
    <row r="11" spans="1:28" x14ac:dyDescent="0.2">
      <c r="A11">
        <v>101221</v>
      </c>
      <c r="B11">
        <v>10.2737</v>
      </c>
      <c r="C11">
        <f>VLOOKUP(A11,[1]Sheet3!$A$2:$K$356,11,FALSE)</f>
        <v>0.260573</v>
      </c>
      <c r="D11">
        <f t="shared" si="7"/>
        <v>0.63501420766092675</v>
      </c>
      <c r="E11" s="1">
        <f t="shared" si="0"/>
        <v>6.3501420766092673</v>
      </c>
      <c r="F11">
        <v>4284.0200000000004</v>
      </c>
      <c r="G11">
        <f t="shared" si="1"/>
        <v>0.77156671076199068</v>
      </c>
      <c r="H11" s="1">
        <f t="shared" si="2"/>
        <v>7.7156671076199066</v>
      </c>
      <c r="I11">
        <v>8.1227300000000007</v>
      </c>
      <c r="J11">
        <f t="shared" si="3"/>
        <v>0.36244065467266368</v>
      </c>
      <c r="K11" s="1">
        <f t="shared" si="4"/>
        <v>3.6244065467266369</v>
      </c>
      <c r="L11" s="1">
        <v>2396.3288362072003</v>
      </c>
      <c r="M11" s="2">
        <f t="shared" si="5"/>
        <v>0.70897055942515963</v>
      </c>
      <c r="N11" s="1">
        <f t="shared" si="6"/>
        <v>7.0897055942515959</v>
      </c>
    </row>
    <row r="12" spans="1:28" x14ac:dyDescent="0.2">
      <c r="A12">
        <v>102111</v>
      </c>
      <c r="B12">
        <v>11.1431</v>
      </c>
      <c r="C12">
        <f>VLOOKUP(A12,[1]Sheet3!$A$2:$K$356,11,FALSE)</f>
        <v>0.16900200000000001</v>
      </c>
      <c r="D12">
        <f t="shared" si="7"/>
        <v>0.41185645144781674</v>
      </c>
      <c r="E12" s="1">
        <f t="shared" si="0"/>
        <v>4.1185645144781677</v>
      </c>
      <c r="F12">
        <v>2545.61</v>
      </c>
      <c r="G12">
        <f t="shared" si="1"/>
        <v>0.45847310110196288</v>
      </c>
      <c r="H12" s="1">
        <f t="shared" si="2"/>
        <v>4.5847310110196284</v>
      </c>
      <c r="I12">
        <v>10.286799999999999</v>
      </c>
      <c r="J12">
        <f t="shared" si="3"/>
        <v>0.45900264153637466</v>
      </c>
      <c r="K12" s="1">
        <f t="shared" si="4"/>
        <v>4.5900264153637469</v>
      </c>
      <c r="L12" s="1">
        <v>1554.8215074512059</v>
      </c>
      <c r="M12" s="2">
        <f t="shared" si="5"/>
        <v>0.46000476115317185</v>
      </c>
      <c r="N12" s="1">
        <f t="shared" si="6"/>
        <v>4.6000476115317186</v>
      </c>
    </row>
    <row r="13" spans="1:28" x14ac:dyDescent="0.2">
      <c r="A13">
        <v>102112</v>
      </c>
      <c r="B13">
        <v>10.9015</v>
      </c>
      <c r="C13">
        <f>VLOOKUP(A13,[1]Sheet3!$A$2:$K$356,11,FALSE)</f>
        <v>0.15562300000000001</v>
      </c>
      <c r="D13">
        <f t="shared" si="7"/>
        <v>0.37925194106379562</v>
      </c>
      <c r="E13" s="1">
        <f t="shared" si="0"/>
        <v>3.7925194106379561</v>
      </c>
      <c r="F13">
        <v>1311.6</v>
      </c>
      <c r="G13">
        <f t="shared" si="1"/>
        <v>0.23622366324980434</v>
      </c>
      <c r="H13" s="1">
        <f t="shared" si="2"/>
        <v>2.3622366324980435</v>
      </c>
      <c r="I13">
        <v>11.5047</v>
      </c>
      <c r="J13">
        <f t="shared" si="3"/>
        <v>0.51334600556864418</v>
      </c>
      <c r="K13" s="1">
        <f t="shared" si="4"/>
        <v>5.1334600556864416</v>
      </c>
      <c r="L13" s="1">
        <v>801.10617461944344</v>
      </c>
      <c r="M13" s="2">
        <f t="shared" si="5"/>
        <v>0.23701283571658663</v>
      </c>
      <c r="N13" s="1">
        <f t="shared" si="6"/>
        <v>2.3701283571658665</v>
      </c>
    </row>
    <row r="14" spans="1:28" x14ac:dyDescent="0.2">
      <c r="A14">
        <v>102121</v>
      </c>
      <c r="B14">
        <v>7.4961700000000002</v>
      </c>
      <c r="C14">
        <f>VLOOKUP(A14,[1]Sheet3!$A$2:$K$356,11,FALSE)</f>
        <v>0.40938999999999998</v>
      </c>
      <c r="D14">
        <f t="shared" si="7"/>
        <v>0.99767998401333524</v>
      </c>
      <c r="E14" s="1">
        <f t="shared" si="0"/>
        <v>9.9767998401333529</v>
      </c>
      <c r="F14">
        <v>6392.52</v>
      </c>
      <c r="G14">
        <f t="shared" si="1"/>
        <v>1</v>
      </c>
      <c r="H14" s="1">
        <f t="shared" si="2"/>
        <v>10</v>
      </c>
      <c r="I14">
        <v>18.636399999999998</v>
      </c>
      <c r="J14">
        <f t="shared" si="3"/>
        <v>0.83156635967730408</v>
      </c>
      <c r="K14" s="1">
        <f t="shared" si="4"/>
        <v>8.3156635967730406</v>
      </c>
      <c r="L14" s="1">
        <v>3398.7901876741089</v>
      </c>
      <c r="M14" s="2">
        <f t="shared" si="5"/>
        <v>1</v>
      </c>
      <c r="N14" s="1">
        <f t="shared" si="6"/>
        <v>10</v>
      </c>
    </row>
    <row r="15" spans="1:28" x14ac:dyDescent="0.2">
      <c r="A15">
        <v>103111</v>
      </c>
      <c r="B15">
        <v>7.1521299999999997</v>
      </c>
      <c r="C15">
        <f>VLOOKUP(A15,[1]Sheet3!$A$2:$K$356,11,FALSE)</f>
        <v>0.40550799999999998</v>
      </c>
      <c r="D15">
        <f t="shared" si="7"/>
        <v>0.98821958268956134</v>
      </c>
      <c r="E15" s="1">
        <f t="shared" si="0"/>
        <v>9.8821958268956127</v>
      </c>
      <c r="F15">
        <v>1948.22</v>
      </c>
      <c r="G15">
        <f t="shared" si="1"/>
        <v>0.35088111102205999</v>
      </c>
      <c r="H15" s="1">
        <f t="shared" si="2"/>
        <v>3.5088111102205999</v>
      </c>
      <c r="I15">
        <v>2.6327400000000001</v>
      </c>
      <c r="J15">
        <f t="shared" si="3"/>
        <v>0.11747429856500322</v>
      </c>
      <c r="K15" s="1">
        <f t="shared" si="4"/>
        <v>1.1747429856500322</v>
      </c>
      <c r="L15" s="1">
        <v>1012.6654614638254</v>
      </c>
      <c r="M15" s="2">
        <f t="shared" si="5"/>
        <v>0.29960412272168963</v>
      </c>
      <c r="N15" s="1">
        <f t="shared" si="6"/>
        <v>2.9960412272168964</v>
      </c>
    </row>
    <row r="16" spans="1:28" x14ac:dyDescent="0.2">
      <c r="A16">
        <v>103211</v>
      </c>
      <c r="B16">
        <v>6.6343800000000002</v>
      </c>
      <c r="C16">
        <f>VLOOKUP(A16,[1]Sheet3!$A$2:$K$356,11,FALSE)</f>
        <v>0.18540499999999999</v>
      </c>
      <c r="D16">
        <f t="shared" si="7"/>
        <v>0.4518304243777142</v>
      </c>
      <c r="E16" s="1">
        <f t="shared" si="0"/>
        <v>4.5183042437771421</v>
      </c>
      <c r="F16">
        <v>1166.55</v>
      </c>
      <c r="G16">
        <f t="shared" si="1"/>
        <v>0.21009966023487289</v>
      </c>
      <c r="H16" s="1">
        <f t="shared" si="2"/>
        <v>2.100996602348729</v>
      </c>
      <c r="I16">
        <v>8.6767500000000002</v>
      </c>
      <c r="J16">
        <f t="shared" si="3"/>
        <v>0.38716133004926107</v>
      </c>
      <c r="K16" s="1">
        <f t="shared" si="4"/>
        <v>3.8716133004926108</v>
      </c>
      <c r="L16" s="1">
        <v>606.36113686884721</v>
      </c>
      <c r="M16" s="2">
        <f t="shared" si="5"/>
        <v>0.17939616129645883</v>
      </c>
      <c r="N16" s="1">
        <f t="shared" si="6"/>
        <v>1.7939616129645883</v>
      </c>
    </row>
    <row r="17" spans="1:14" x14ac:dyDescent="0.2">
      <c r="A17">
        <v>103212</v>
      </c>
      <c r="B17">
        <v>7.4611900000000002</v>
      </c>
      <c r="C17">
        <f>VLOOKUP(A17,[1]Sheet3!$A$2:$K$356,11,FALSE)</f>
        <v>0.322102</v>
      </c>
      <c r="D17">
        <f t="shared" si="7"/>
        <v>0.78495986274863405</v>
      </c>
      <c r="E17" s="1">
        <f t="shared" si="0"/>
        <v>7.8495986274863405</v>
      </c>
      <c r="F17">
        <v>409.322</v>
      </c>
      <c r="G17">
        <f t="shared" si="1"/>
        <v>7.3720297566892676E-2</v>
      </c>
      <c r="H17" s="1">
        <f t="shared" si="2"/>
        <v>0.73720297566892679</v>
      </c>
      <c r="I17">
        <v>4.4658600000000002</v>
      </c>
      <c r="J17">
        <f t="shared" si="3"/>
        <v>0.19926911544227885</v>
      </c>
      <c r="K17" s="1">
        <f t="shared" si="4"/>
        <v>1.9926911544227885</v>
      </c>
      <c r="L17" s="1">
        <v>212.76152180826392</v>
      </c>
      <c r="M17" s="2">
        <f t="shared" si="5"/>
        <v>6.2946976584106223E-2</v>
      </c>
      <c r="N17" s="1">
        <f t="shared" si="6"/>
        <v>0.62946976584106218</v>
      </c>
    </row>
    <row r="18" spans="1:14" x14ac:dyDescent="0.2">
      <c r="A18">
        <v>104111</v>
      </c>
      <c r="B18">
        <v>7.3532999999999999</v>
      </c>
      <c r="C18">
        <f>VLOOKUP(A18,[1]Sheet3!$A$2:$K$356,11,FALSE)</f>
        <v>0.28356700000000001</v>
      </c>
      <c r="D18">
        <f t="shared" si="7"/>
        <v>0.69105039211194574</v>
      </c>
      <c r="E18" s="1">
        <f t="shared" si="0"/>
        <v>6.9105039211194574</v>
      </c>
      <c r="F18">
        <v>5398.04</v>
      </c>
      <c r="G18">
        <f t="shared" si="1"/>
        <v>0.97220553764026685</v>
      </c>
      <c r="H18" s="1">
        <f t="shared" si="2"/>
        <v>9.7220553764026683</v>
      </c>
      <c r="I18">
        <v>36.641500000000001</v>
      </c>
      <c r="J18">
        <f t="shared" si="3"/>
        <v>1</v>
      </c>
      <c r="K18" s="1">
        <f t="shared" si="4"/>
        <v>10</v>
      </c>
      <c r="L18" s="1">
        <v>3483.3978058206012</v>
      </c>
      <c r="M18" s="2">
        <f t="shared" si="5"/>
        <v>1</v>
      </c>
      <c r="N18" s="1">
        <f t="shared" si="6"/>
        <v>10</v>
      </c>
    </row>
    <row r="19" spans="1:14" x14ac:dyDescent="0.2">
      <c r="A19">
        <v>104121</v>
      </c>
      <c r="B19">
        <v>6.5298299999999996</v>
      </c>
      <c r="C19">
        <f>VLOOKUP(A19,[1]Sheet3!$A$2:$K$356,11,FALSE)</f>
        <v>0.29744100000000001</v>
      </c>
      <c r="D19">
        <f t="shared" si="7"/>
        <v>0.72486121332936926</v>
      </c>
      <c r="E19" s="1">
        <f t="shared" si="0"/>
        <v>7.2486121332936921</v>
      </c>
      <c r="F19">
        <v>14319.3</v>
      </c>
      <c r="G19">
        <f t="shared" si="1"/>
        <v>1</v>
      </c>
      <c r="H19" s="1">
        <f t="shared" si="2"/>
        <v>10</v>
      </c>
      <c r="I19">
        <v>66.731700000000004</v>
      </c>
      <c r="J19">
        <f t="shared" si="3"/>
        <v>1</v>
      </c>
      <c r="K19" s="1">
        <f t="shared" si="4"/>
        <v>10</v>
      </c>
      <c r="L19" s="1">
        <v>9157.2708052473499</v>
      </c>
      <c r="M19" s="2">
        <f t="shared" si="5"/>
        <v>1</v>
      </c>
      <c r="N19" s="1">
        <f t="shared" si="6"/>
        <v>10</v>
      </c>
    </row>
    <row r="20" spans="1:14" x14ac:dyDescent="0.2">
      <c r="A20">
        <v>104311</v>
      </c>
      <c r="B20">
        <v>5.9488799999999999</v>
      </c>
      <c r="C20">
        <f>VLOOKUP(A20,[1]Sheet3!$A$2:$K$356,11,FALSE)</f>
        <v>0.57560699999999998</v>
      </c>
      <c r="D20">
        <f t="shared" si="7"/>
        <v>1</v>
      </c>
      <c r="E20" s="1">
        <f t="shared" si="0"/>
        <v>10</v>
      </c>
      <c r="F20">
        <v>15872.8</v>
      </c>
      <c r="G20">
        <f t="shared" si="1"/>
        <v>1</v>
      </c>
      <c r="H20" s="1">
        <f t="shared" si="2"/>
        <v>10</v>
      </c>
      <c r="I20">
        <v>49.198500000000003</v>
      </c>
      <c r="J20">
        <f t="shared" si="3"/>
        <v>1</v>
      </c>
      <c r="K20" s="1">
        <f t="shared" si="4"/>
        <v>10</v>
      </c>
      <c r="L20" s="1">
        <v>10231.700128146987</v>
      </c>
      <c r="M20" s="2">
        <f t="shared" si="5"/>
        <v>1</v>
      </c>
      <c r="N20" s="1">
        <f t="shared" si="6"/>
        <v>10</v>
      </c>
    </row>
    <row r="21" spans="1:14" x14ac:dyDescent="0.2">
      <c r="A21">
        <v>104411</v>
      </c>
      <c r="B21">
        <v>5.0102200000000003</v>
      </c>
      <c r="C21">
        <f>VLOOKUP(A21,[1]Sheet3!$A$2:$K$356,11,FALSE)</f>
        <v>0.75350200000000001</v>
      </c>
      <c r="D21">
        <f t="shared" si="7"/>
        <v>1</v>
      </c>
      <c r="E21" s="1">
        <f t="shared" si="0"/>
        <v>10</v>
      </c>
      <c r="F21">
        <v>1359.47</v>
      </c>
      <c r="G21">
        <f t="shared" si="1"/>
        <v>0.24484521460674866</v>
      </c>
      <c r="H21" s="1">
        <f t="shared" si="2"/>
        <v>2.4484521460674866</v>
      </c>
      <c r="I21">
        <v>3.5202</v>
      </c>
      <c r="J21">
        <f t="shared" si="3"/>
        <v>0.15707324908974082</v>
      </c>
      <c r="K21" s="1">
        <f t="shared" si="4"/>
        <v>1.5707324908974083</v>
      </c>
      <c r="L21" s="1">
        <v>328.57411150976765</v>
      </c>
      <c r="M21" s="2">
        <f t="shared" si="5"/>
        <v>9.7210937050862506E-2</v>
      </c>
      <c r="N21" s="1">
        <f t="shared" si="6"/>
        <v>0.972109370508625</v>
      </c>
    </row>
    <row r="22" spans="1:14" x14ac:dyDescent="0.2">
      <c r="A22">
        <v>104422</v>
      </c>
      <c r="B22">
        <v>10.658099999999999</v>
      </c>
      <c r="C22">
        <f>VLOOKUP(A22,[1]Sheet3!$A$2:$K$356,11,FALSE)</f>
        <v>0.18460799999999999</v>
      </c>
      <c r="D22">
        <f t="shared" si="7"/>
        <v>0.44988814208635725</v>
      </c>
      <c r="E22" s="1">
        <f t="shared" si="0"/>
        <v>4.4988814208635723</v>
      </c>
      <c r="F22">
        <v>997.40499999999997</v>
      </c>
      <c r="G22">
        <f t="shared" si="1"/>
        <v>0.17963606499212498</v>
      </c>
      <c r="H22" s="1">
        <f t="shared" si="2"/>
        <v>1.7963606499212497</v>
      </c>
      <c r="I22">
        <v>5.5877699999999999</v>
      </c>
      <c r="J22">
        <f t="shared" si="3"/>
        <v>0.24932935318055258</v>
      </c>
      <c r="K22" s="1">
        <f t="shared" si="4"/>
        <v>2.4932935318055258</v>
      </c>
      <c r="L22" s="1">
        <v>631.35168083867018</v>
      </c>
      <c r="M22" s="2">
        <f t="shared" si="5"/>
        <v>0.18678978760972684</v>
      </c>
      <c r="N22" s="1">
        <f t="shared" si="6"/>
        <v>1.8678978760972684</v>
      </c>
    </row>
    <row r="23" spans="1:14" x14ac:dyDescent="0.2">
      <c r="A23">
        <v>104432</v>
      </c>
      <c r="B23">
        <v>7.7055600000000002</v>
      </c>
      <c r="C23">
        <f>VLOOKUP(A23,[1]Sheet3!$A$2:$K$356,11,FALSE)</f>
        <v>0.18487999999999999</v>
      </c>
      <c r="D23">
        <f t="shared" si="7"/>
        <v>0.45055100379683288</v>
      </c>
      <c r="E23" s="1">
        <f t="shared" si="0"/>
        <v>4.5055100379683291</v>
      </c>
      <c r="F23">
        <v>3118.94</v>
      </c>
      <c r="G23">
        <f t="shared" si="1"/>
        <v>0.5617318025742184</v>
      </c>
      <c r="H23" s="1">
        <f t="shared" si="2"/>
        <v>5.6173180257421844</v>
      </c>
      <c r="I23">
        <v>7.5754900000000003</v>
      </c>
      <c r="J23">
        <f t="shared" si="3"/>
        <v>0.33802250660384092</v>
      </c>
      <c r="K23" s="1">
        <f t="shared" si="4"/>
        <v>3.3802250660384092</v>
      </c>
      <c r="L23" s="1">
        <v>1625.5459173602489</v>
      </c>
      <c r="M23" s="2">
        <f t="shared" si="5"/>
        <v>0.48092906991272849</v>
      </c>
      <c r="N23" s="1">
        <f t="shared" si="6"/>
        <v>4.8092906991272848</v>
      </c>
    </row>
    <row r="24" spans="1:14" x14ac:dyDescent="0.2">
      <c r="A24">
        <v>104441</v>
      </c>
      <c r="B24">
        <v>6.8817000000000004</v>
      </c>
      <c r="C24">
        <f>VLOOKUP(A24,[1]Sheet3!$A$2:$K$356,11,FALSE)</f>
        <v>0.32840900000000001</v>
      </c>
      <c r="D24">
        <f t="shared" si="7"/>
        <v>0.80032996866028827</v>
      </c>
      <c r="E24" s="1">
        <f t="shared" si="0"/>
        <v>8.0032996866028832</v>
      </c>
      <c r="F24">
        <v>6043.43</v>
      </c>
      <c r="G24">
        <f t="shared" si="1"/>
        <v>1</v>
      </c>
      <c r="H24" s="1">
        <f t="shared" si="2"/>
        <v>10</v>
      </c>
      <c r="I24">
        <v>15.4717</v>
      </c>
      <c r="J24">
        <f t="shared" si="3"/>
        <v>0.69035571499964299</v>
      </c>
      <c r="K24" s="1">
        <f t="shared" si="4"/>
        <v>6.9035571499964297</v>
      </c>
      <c r="L24" s="1">
        <v>3469.2657758353089</v>
      </c>
      <c r="M24" s="2">
        <f t="shared" si="5"/>
        <v>1</v>
      </c>
      <c r="N24" s="1">
        <f t="shared" si="6"/>
        <v>10</v>
      </c>
    </row>
    <row r="25" spans="1:14" x14ac:dyDescent="0.2">
      <c r="A25">
        <v>105111</v>
      </c>
      <c r="B25">
        <v>8.0216899999999995</v>
      </c>
      <c r="C25">
        <f>VLOOKUP(A25,[1]Sheet3!$A$2:$K$356,11,FALSE)</f>
        <v>0.188806</v>
      </c>
      <c r="D25">
        <f t="shared" si="7"/>
        <v>0.46011863275024251</v>
      </c>
      <c r="E25" s="1">
        <f t="shared" si="0"/>
        <v>4.6011863275024254</v>
      </c>
      <c r="F25">
        <v>707.12400000000002</v>
      </c>
      <c r="G25">
        <f t="shared" si="1"/>
        <v>0.12735546024081631</v>
      </c>
      <c r="H25" s="1">
        <f t="shared" si="2"/>
        <v>1.2735546024081632</v>
      </c>
      <c r="I25">
        <v>6.34375</v>
      </c>
      <c r="J25">
        <f t="shared" si="3"/>
        <v>0.28306159420289856</v>
      </c>
      <c r="K25" s="1">
        <f t="shared" si="4"/>
        <v>2.8306159420289854</v>
      </c>
      <c r="L25" s="1">
        <v>367.55605207427607</v>
      </c>
      <c r="M25" s="2">
        <f t="shared" si="5"/>
        <v>0.1087440153963372</v>
      </c>
      <c r="N25" s="1">
        <f t="shared" si="6"/>
        <v>1.087440153963372</v>
      </c>
    </row>
    <row r="26" spans="1:14" x14ac:dyDescent="0.2">
      <c r="A26">
        <v>105112</v>
      </c>
      <c r="B26">
        <v>7.7455299999999996</v>
      </c>
      <c r="C26">
        <f>VLOOKUP(A26,[1]Sheet3!$A$2:$K$356,11,FALSE)</f>
        <v>0.18954299999999999</v>
      </c>
      <c r="D26">
        <f t="shared" si="7"/>
        <v>0.46191469554664155</v>
      </c>
      <c r="E26" s="1">
        <f t="shared" si="0"/>
        <v>4.619146955466416</v>
      </c>
      <c r="F26">
        <v>851.55799999999999</v>
      </c>
      <c r="G26">
        <f t="shared" si="1"/>
        <v>0.15336851954077227</v>
      </c>
      <c r="H26" s="1">
        <f t="shared" si="2"/>
        <v>1.5336851954077226</v>
      </c>
      <c r="I26">
        <v>6.1648699999999996</v>
      </c>
      <c r="J26">
        <f t="shared" si="3"/>
        <v>0.27507987077889623</v>
      </c>
      <c r="K26" s="1">
        <f t="shared" si="4"/>
        <v>2.7507987077889622</v>
      </c>
      <c r="L26" s="1">
        <v>442.6314148469948</v>
      </c>
      <c r="M26" s="2">
        <f t="shared" si="5"/>
        <v>0.1309555838337747</v>
      </c>
      <c r="N26" s="1">
        <f t="shared" si="6"/>
        <v>1.309555838337747</v>
      </c>
    </row>
    <row r="27" spans="1:14" x14ac:dyDescent="0.2">
      <c r="A27">
        <v>106111</v>
      </c>
      <c r="B27">
        <v>9.1029800000000005</v>
      </c>
      <c r="C27">
        <f>VLOOKUP(A27,[1]Sheet3!$A$2:$K$356,11,FALSE)</f>
        <v>0.14554600000000001</v>
      </c>
      <c r="D27">
        <f t="shared" si="7"/>
        <v>0.35469437688562228</v>
      </c>
      <c r="E27" s="1">
        <f t="shared" si="0"/>
        <v>3.5469437688562229</v>
      </c>
      <c r="F27">
        <v>1973.33</v>
      </c>
      <c r="G27">
        <f t="shared" si="1"/>
        <v>0.35540350823477923</v>
      </c>
      <c r="H27" s="1">
        <f t="shared" si="2"/>
        <v>3.5540350823477924</v>
      </c>
      <c r="I27">
        <v>7.2132300000000003</v>
      </c>
      <c r="J27">
        <f t="shared" si="3"/>
        <v>0.32185826729492395</v>
      </c>
      <c r="K27" s="1">
        <f t="shared" si="4"/>
        <v>3.2185826729492395</v>
      </c>
      <c r="L27" s="1">
        <v>1529.7271257178713</v>
      </c>
      <c r="M27" s="2">
        <f t="shared" si="5"/>
        <v>0.45258041371508412</v>
      </c>
      <c r="N27" s="1">
        <f t="shared" si="6"/>
        <v>4.5258041371508408</v>
      </c>
    </row>
    <row r="28" spans="1:14" x14ac:dyDescent="0.2">
      <c r="A28">
        <v>106112</v>
      </c>
      <c r="B28">
        <v>9.0255299999999998</v>
      </c>
      <c r="C28">
        <f>VLOOKUP(A28,[1]Sheet3!$A$2:$K$356,11,FALSE)</f>
        <v>0.200737</v>
      </c>
      <c r="D28">
        <f t="shared" si="7"/>
        <v>0.48919437932261384</v>
      </c>
      <c r="E28" s="1">
        <f t="shared" si="0"/>
        <v>4.8919437932261385</v>
      </c>
      <c r="F28">
        <v>1711.13</v>
      </c>
      <c r="G28">
        <f t="shared" si="1"/>
        <v>0.30818038799682662</v>
      </c>
      <c r="H28" s="1">
        <f t="shared" si="2"/>
        <v>3.0818038799682661</v>
      </c>
      <c r="I28">
        <v>8.6504499999999993</v>
      </c>
      <c r="J28">
        <f t="shared" si="3"/>
        <v>0.38598780966659524</v>
      </c>
      <c r="K28" s="1">
        <f t="shared" si="4"/>
        <v>3.8598780966659523</v>
      </c>
      <c r="L28" s="1">
        <v>959.65338157856388</v>
      </c>
      <c r="M28" s="2">
        <f t="shared" si="5"/>
        <v>0.28392013003893607</v>
      </c>
      <c r="N28" s="1">
        <f t="shared" si="6"/>
        <v>2.8392013003893606</v>
      </c>
    </row>
    <row r="29" spans="1:14" x14ac:dyDescent="0.2">
      <c r="A29">
        <v>106113</v>
      </c>
      <c r="B29">
        <v>8.8639399999999995</v>
      </c>
      <c r="C29">
        <f>VLOOKUP(A29,[1]Sheet3!$A$2:$K$356,11,FALSE)</f>
        <v>0.343532</v>
      </c>
      <c r="D29">
        <f t="shared" si="7"/>
        <v>0.837184592364418</v>
      </c>
      <c r="E29" s="1">
        <f t="shared" si="0"/>
        <v>8.3718459236441802</v>
      </c>
      <c r="F29">
        <v>991.33299999999997</v>
      </c>
      <c r="G29">
        <f t="shared" si="1"/>
        <v>0.17854247694450923</v>
      </c>
      <c r="H29" s="1">
        <f t="shared" si="2"/>
        <v>1.7854247694450922</v>
      </c>
      <c r="I29">
        <v>8.5140499999999992</v>
      </c>
      <c r="J29">
        <f t="shared" si="3"/>
        <v>0.37990156707360601</v>
      </c>
      <c r="K29" s="1">
        <f t="shared" si="4"/>
        <v>3.7990156707360603</v>
      </c>
      <c r="L29" s="1">
        <v>562.94907983869052</v>
      </c>
      <c r="M29" s="2">
        <f t="shared" si="5"/>
        <v>0.16655240217065331</v>
      </c>
      <c r="N29" s="1">
        <f t="shared" si="6"/>
        <v>1.665524021706533</v>
      </c>
    </row>
    <row r="30" spans="1:14" x14ac:dyDescent="0.2">
      <c r="A30">
        <v>106211</v>
      </c>
      <c r="B30">
        <v>7.1437799999999996</v>
      </c>
      <c r="C30">
        <f>VLOOKUP(A30,[1]Sheet3!$A$2:$K$356,11,FALSE)</f>
        <v>0.272897</v>
      </c>
      <c r="D30">
        <f t="shared" si="7"/>
        <v>0.66504769192527213</v>
      </c>
      <c r="E30" s="1">
        <f t="shared" si="0"/>
        <v>6.6504769192527213</v>
      </c>
      <c r="F30">
        <v>2975.31</v>
      </c>
      <c r="G30">
        <f t="shared" si="1"/>
        <v>0.53586354643471745</v>
      </c>
      <c r="H30" s="1">
        <f t="shared" si="2"/>
        <v>5.3586354643471745</v>
      </c>
      <c r="I30">
        <v>11.944800000000001</v>
      </c>
      <c r="J30">
        <f t="shared" si="3"/>
        <v>0.53298350824587704</v>
      </c>
      <c r="K30" s="1">
        <f t="shared" si="4"/>
        <v>5.3298350824587706</v>
      </c>
      <c r="L30" s="1">
        <v>1668.6437048877156</v>
      </c>
      <c r="M30" s="2">
        <f t="shared" si="5"/>
        <v>0.49367985021953142</v>
      </c>
      <c r="N30" s="1">
        <f t="shared" si="6"/>
        <v>4.9367985021953142</v>
      </c>
    </row>
    <row r="31" spans="1:14" x14ac:dyDescent="0.2">
      <c r="A31">
        <v>106311</v>
      </c>
      <c r="B31">
        <v>7.5725499999999997</v>
      </c>
      <c r="C31">
        <f>VLOOKUP(A31,[1]Sheet3!$A$2:$K$356,11,FALSE)</f>
        <v>0.24913299999999999</v>
      </c>
      <c r="D31">
        <f t="shared" si="7"/>
        <v>0.60713502395562724</v>
      </c>
      <c r="E31" s="1">
        <f t="shared" si="0"/>
        <v>6.0713502395562724</v>
      </c>
      <c r="F31">
        <v>3463.44</v>
      </c>
      <c r="G31">
        <f t="shared" si="1"/>
        <v>0.62377743538113939</v>
      </c>
      <c r="H31" s="1">
        <f t="shared" si="2"/>
        <v>6.2377743538113943</v>
      </c>
      <c r="I31">
        <v>10.1653</v>
      </c>
      <c r="J31">
        <f t="shared" si="3"/>
        <v>0.45358124509173986</v>
      </c>
      <c r="K31" s="1">
        <f t="shared" si="4"/>
        <v>4.5358124509173985</v>
      </c>
      <c r="L31" s="1">
        <v>2684.8616887678718</v>
      </c>
      <c r="M31" s="2">
        <f t="shared" si="5"/>
        <v>0.79433501141591667</v>
      </c>
      <c r="N31" s="1">
        <f t="shared" si="6"/>
        <v>7.9433501141591663</v>
      </c>
    </row>
    <row r="32" spans="1:14" x14ac:dyDescent="0.2">
      <c r="A32">
        <v>106411</v>
      </c>
      <c r="B32">
        <v>8.7533999999999992</v>
      </c>
      <c r="C32">
        <f>VLOOKUP(A32,[1]Sheet3!$A$2:$K$356,11,FALSE)</f>
        <v>0.19393099999999999</v>
      </c>
      <c r="D32">
        <f t="shared" si="7"/>
        <v>0.47260821461122671</v>
      </c>
      <c r="E32" s="1">
        <f t="shared" si="0"/>
        <v>4.7260821461122671</v>
      </c>
      <c r="F32">
        <v>2335.4699999999998</v>
      </c>
      <c r="G32">
        <f t="shared" si="1"/>
        <v>0.42062616560690802</v>
      </c>
      <c r="H32" s="1">
        <f t="shared" si="2"/>
        <v>4.2062616560690804</v>
      </c>
      <c r="I32">
        <v>6.4446000000000003</v>
      </c>
      <c r="J32">
        <f t="shared" si="3"/>
        <v>0.28756157635467983</v>
      </c>
      <c r="K32" s="1">
        <f t="shared" si="4"/>
        <v>2.875615763546798</v>
      </c>
      <c r="L32" s="1">
        <v>1810.458367480511</v>
      </c>
      <c r="M32" s="2">
        <f t="shared" si="5"/>
        <v>0.53563670486901194</v>
      </c>
      <c r="N32" s="1">
        <f t="shared" si="6"/>
        <v>5.3563670486901191</v>
      </c>
    </row>
    <row r="33" spans="1:14" x14ac:dyDescent="0.2">
      <c r="A33">
        <v>107111</v>
      </c>
      <c r="B33">
        <v>5.7350199999999996</v>
      </c>
      <c r="C33">
        <f>VLOOKUP(A33,[1]Sheet3!$A$2:$K$356,11,FALSE)</f>
        <v>0.36693799999999999</v>
      </c>
      <c r="D33">
        <f t="shared" si="7"/>
        <v>0.89422481734748083</v>
      </c>
      <c r="E33" s="1">
        <f t="shared" si="0"/>
        <v>8.9422481734748089</v>
      </c>
      <c r="F33">
        <v>15728.7</v>
      </c>
      <c r="G33">
        <f t="shared" si="1"/>
        <v>1</v>
      </c>
      <c r="H33" s="1">
        <f t="shared" si="2"/>
        <v>10</v>
      </c>
      <c r="I33">
        <v>41.5428</v>
      </c>
      <c r="J33">
        <f t="shared" si="3"/>
        <v>1</v>
      </c>
      <c r="K33" s="1">
        <f t="shared" si="4"/>
        <v>10</v>
      </c>
      <c r="L33" s="1">
        <v>10600.756533996178</v>
      </c>
      <c r="M33" s="2">
        <f t="shared" si="5"/>
        <v>1</v>
      </c>
      <c r="N33" s="1">
        <f t="shared" si="6"/>
        <v>10</v>
      </c>
    </row>
    <row r="34" spans="1:14" x14ac:dyDescent="0.2">
      <c r="A34">
        <v>108111</v>
      </c>
      <c r="B34">
        <v>7.9141599999999999</v>
      </c>
      <c r="C34">
        <f>VLOOKUP(A34,[1]Sheet3!$A$2:$K$356,11,FALSE)</f>
        <v>0.204348</v>
      </c>
      <c r="D34">
        <f t="shared" si="7"/>
        <v>0.49799435592749464</v>
      </c>
      <c r="E34" s="1">
        <f t="shared" si="0"/>
        <v>4.9799435592749468</v>
      </c>
      <c r="F34">
        <v>2426</v>
      </c>
      <c r="G34">
        <f t="shared" si="1"/>
        <v>0.43693092943277329</v>
      </c>
      <c r="H34" s="1">
        <f t="shared" si="2"/>
        <v>4.3693092943277332</v>
      </c>
      <c r="I34">
        <v>12.0641</v>
      </c>
      <c r="J34">
        <f t="shared" si="3"/>
        <v>0.53830673948739916</v>
      </c>
      <c r="K34" s="1">
        <f t="shared" si="4"/>
        <v>5.3830673948739918</v>
      </c>
      <c r="L34" s="1">
        <v>1880.6373019168389</v>
      </c>
      <c r="M34" s="2">
        <f t="shared" si="5"/>
        <v>0.55639963091464373</v>
      </c>
      <c r="N34" s="1">
        <f t="shared" si="6"/>
        <v>5.5639963091464377</v>
      </c>
    </row>
    <row r="35" spans="1:14" x14ac:dyDescent="0.2">
      <c r="A35">
        <v>108112</v>
      </c>
      <c r="B35">
        <v>8.2197499999999994</v>
      </c>
      <c r="C35">
        <f>VLOOKUP(A35,[1]Sheet3!$A$2:$K$356,11,FALSE)</f>
        <v>0.19337499999999999</v>
      </c>
      <c r="D35">
        <f t="shared" si="7"/>
        <v>0.47125324729128387</v>
      </c>
      <c r="E35" s="1">
        <f t="shared" si="0"/>
        <v>4.7125324729128391</v>
      </c>
      <c r="F35">
        <v>2007.77</v>
      </c>
      <c r="G35">
        <f t="shared" si="1"/>
        <v>0.3616062704811373</v>
      </c>
      <c r="H35" s="1">
        <f t="shared" si="2"/>
        <v>3.6160627048113732</v>
      </c>
      <c r="I35">
        <v>9.6474700000000002</v>
      </c>
      <c r="J35">
        <f t="shared" si="3"/>
        <v>0.43047538730634682</v>
      </c>
      <c r="K35" s="1">
        <f t="shared" si="4"/>
        <v>4.3047538730634685</v>
      </c>
      <c r="L35" s="1">
        <v>1126.018052358379</v>
      </c>
      <c r="M35" s="2">
        <f t="shared" si="5"/>
        <v>0.33314027542517199</v>
      </c>
      <c r="N35" s="1">
        <f t="shared" si="6"/>
        <v>3.3314027542517199</v>
      </c>
    </row>
    <row r="36" spans="1:14" x14ac:dyDescent="0.2">
      <c r="A36">
        <v>108113</v>
      </c>
      <c r="B36">
        <v>6.0987200000000001</v>
      </c>
      <c r="C36">
        <f>VLOOKUP(A36,[1]Sheet3!$A$2:$K$356,11,FALSE)</f>
        <v>0.76197000000000004</v>
      </c>
      <c r="D36">
        <f t="shared" si="7"/>
        <v>1</v>
      </c>
      <c r="E36" s="1">
        <f t="shared" si="0"/>
        <v>10</v>
      </c>
      <c r="F36">
        <v>1583.86</v>
      </c>
      <c r="G36">
        <f t="shared" si="1"/>
        <v>0.28525862402777913</v>
      </c>
      <c r="H36" s="1">
        <f t="shared" si="2"/>
        <v>2.8525862402777911</v>
      </c>
      <c r="I36">
        <v>24.215800000000002</v>
      </c>
      <c r="J36">
        <f t="shared" si="3"/>
        <v>1</v>
      </c>
      <c r="K36" s="1">
        <f t="shared" si="4"/>
        <v>10</v>
      </c>
      <c r="L36" s="1">
        <v>905.08982014558831</v>
      </c>
      <c r="M36" s="2">
        <f t="shared" si="5"/>
        <v>0.26777712074535637</v>
      </c>
      <c r="N36" s="1">
        <f t="shared" si="6"/>
        <v>2.6777712074535636</v>
      </c>
    </row>
    <row r="37" spans="1:14" x14ac:dyDescent="0.2">
      <c r="A37">
        <v>108211</v>
      </c>
      <c r="B37">
        <v>7.3983400000000001</v>
      </c>
      <c r="C37">
        <f>VLOOKUP(A37,[1]Sheet3!$A$2:$K$356,11,FALSE)</f>
        <v>0.29705100000000001</v>
      </c>
      <c r="D37">
        <f t="shared" si="7"/>
        <v>0.72391078661214314</v>
      </c>
      <c r="E37" s="1">
        <f t="shared" si="0"/>
        <v>7.2391078661214312</v>
      </c>
      <c r="F37">
        <v>2795.24</v>
      </c>
      <c r="G37">
        <f t="shared" si="1"/>
        <v>0.50343232118205483</v>
      </c>
      <c r="H37" s="1">
        <f t="shared" si="2"/>
        <v>5.0343232118205483</v>
      </c>
      <c r="I37">
        <v>9.7174099999999992</v>
      </c>
      <c r="J37">
        <f t="shared" si="3"/>
        <v>0.4335961483543942</v>
      </c>
      <c r="K37" s="1">
        <f t="shared" si="4"/>
        <v>4.335961483543942</v>
      </c>
      <c r="L37" s="1">
        <v>1567.6550106208556</v>
      </c>
      <c r="M37" s="2">
        <f t="shared" si="5"/>
        <v>0.46380164235916355</v>
      </c>
      <c r="N37" s="1">
        <f t="shared" si="6"/>
        <v>4.638016423591635</v>
      </c>
    </row>
    <row r="38" spans="1:14" x14ac:dyDescent="0.2">
      <c r="A38">
        <v>108311</v>
      </c>
      <c r="B38">
        <v>8.12073</v>
      </c>
      <c r="C38">
        <f>VLOOKUP(A38,[1]Sheet3!$A$2:$K$356,11,FALSE)</f>
        <v>0.27498400000000001</v>
      </c>
      <c r="D38">
        <f t="shared" si="7"/>
        <v>0.67013369335822315</v>
      </c>
      <c r="E38" s="1">
        <f t="shared" si="0"/>
        <v>6.7013369335822315</v>
      </c>
      <c r="F38">
        <v>9660.4500000000007</v>
      </c>
      <c r="G38">
        <f t="shared" si="1"/>
        <v>1</v>
      </c>
      <c r="H38" s="1">
        <f t="shared" si="2"/>
        <v>10</v>
      </c>
      <c r="I38">
        <v>12.109400000000001</v>
      </c>
      <c r="J38">
        <f t="shared" si="3"/>
        <v>0.54032805026058406</v>
      </c>
      <c r="K38" s="1">
        <f t="shared" si="4"/>
        <v>5.4032805026058401</v>
      </c>
      <c r="L38" s="1">
        <v>7717.6440375958964</v>
      </c>
      <c r="M38" s="2">
        <f t="shared" si="5"/>
        <v>1</v>
      </c>
      <c r="N38" s="1">
        <f t="shared" si="6"/>
        <v>10</v>
      </c>
    </row>
    <row r="39" spans="1:14" x14ac:dyDescent="0.2">
      <c r="A39">
        <v>109111</v>
      </c>
      <c r="B39">
        <v>9.4991400000000006</v>
      </c>
      <c r="C39">
        <f>VLOOKUP(A39,[1]Sheet3!$A$2:$K$356,11,FALSE)</f>
        <v>0.143232</v>
      </c>
      <c r="D39">
        <f t="shared" si="7"/>
        <v>0.34905517836341393</v>
      </c>
      <c r="E39" s="1">
        <f t="shared" si="0"/>
        <v>3.4905517836341393</v>
      </c>
      <c r="F39">
        <v>1076.8699999999999</v>
      </c>
      <c r="G39">
        <f t="shared" si="1"/>
        <v>0.19394798432739921</v>
      </c>
      <c r="H39" s="1">
        <f t="shared" si="2"/>
        <v>1.9394798432739921</v>
      </c>
      <c r="I39">
        <v>3.4233899999999999</v>
      </c>
      <c r="J39">
        <f t="shared" si="3"/>
        <v>0.15275353394731206</v>
      </c>
      <c r="K39" s="1">
        <f t="shared" si="4"/>
        <v>1.5275353394731206</v>
      </c>
      <c r="L39" s="1">
        <v>832.17034805437618</v>
      </c>
      <c r="M39" s="2">
        <f t="shared" si="5"/>
        <v>0.2462033875663496</v>
      </c>
      <c r="N39" s="1">
        <f t="shared" si="6"/>
        <v>2.4620338756634959</v>
      </c>
    </row>
    <row r="40" spans="1:14" x14ac:dyDescent="0.2">
      <c r="A40">
        <v>109112</v>
      </c>
      <c r="B40">
        <v>9.4697600000000008</v>
      </c>
      <c r="C40">
        <f>VLOOKUP(A40,[1]Sheet3!$A$2:$K$356,11,FALSE)</f>
        <v>0.13735</v>
      </c>
      <c r="D40">
        <f t="shared" si="7"/>
        <v>0.33472079387437798</v>
      </c>
      <c r="E40" s="1">
        <f t="shared" si="0"/>
        <v>3.3472079387437796</v>
      </c>
      <c r="F40">
        <v>792.53300000000002</v>
      </c>
      <c r="G40">
        <f t="shared" si="1"/>
        <v>0.14273791438423086</v>
      </c>
      <c r="H40" s="1">
        <f t="shared" si="2"/>
        <v>1.4273791438423087</v>
      </c>
      <c r="I40">
        <v>3.50346</v>
      </c>
      <c r="J40">
        <f t="shared" si="3"/>
        <v>0.1563263011351467</v>
      </c>
      <c r="K40" s="1">
        <f t="shared" si="4"/>
        <v>1.5632630113514669</v>
      </c>
      <c r="L40" s="1">
        <v>612.44389987145985</v>
      </c>
      <c r="M40" s="2">
        <f t="shared" si="5"/>
        <v>0.18119578905357359</v>
      </c>
      <c r="N40" s="1">
        <f t="shared" si="6"/>
        <v>1.8119578905357359</v>
      </c>
    </row>
    <row r="41" spans="1:14" x14ac:dyDescent="0.2">
      <c r="A41">
        <v>109211</v>
      </c>
      <c r="B41">
        <v>8.3063699999999994</v>
      </c>
      <c r="C41">
        <f>VLOOKUP(A41,[1]Sheet3!$A$2:$K$356,11,FALSE)</f>
        <v>0.21770500000000001</v>
      </c>
      <c r="D41">
        <f t="shared" si="7"/>
        <v>0.53054525249669793</v>
      </c>
      <c r="E41" s="1">
        <f t="shared" si="0"/>
        <v>5.3054525249669791</v>
      </c>
      <c r="F41">
        <v>1940.7</v>
      </c>
      <c r="G41">
        <f t="shared" si="1"/>
        <v>0.34952673320287841</v>
      </c>
      <c r="H41" s="1">
        <f t="shared" si="2"/>
        <v>3.4952673320287841</v>
      </c>
      <c r="I41">
        <v>6.4293500000000003</v>
      </c>
      <c r="J41">
        <f t="shared" si="3"/>
        <v>0.28688111301492114</v>
      </c>
      <c r="K41" s="1">
        <f t="shared" si="4"/>
        <v>2.8688111301492114</v>
      </c>
      <c r="L41" s="1">
        <v>1309.1959349578199</v>
      </c>
      <c r="M41" s="2">
        <f t="shared" si="5"/>
        <v>0.38733472651160578</v>
      </c>
      <c r="N41" s="1">
        <f t="shared" si="6"/>
        <v>3.8733472651160579</v>
      </c>
    </row>
    <row r="42" spans="1:14" x14ac:dyDescent="0.2">
      <c r="A42">
        <v>109321</v>
      </c>
      <c r="B42">
        <v>8.0791199999999996</v>
      </c>
      <c r="C42">
        <f>VLOOKUP(A42,[1]Sheet3!$A$2:$K$356,11,FALSE)</f>
        <v>0.24806800000000001</v>
      </c>
      <c r="D42">
        <f t="shared" si="7"/>
        <v>0.60453962792012517</v>
      </c>
      <c r="E42" s="1">
        <f t="shared" si="0"/>
        <v>6.0453962792012517</v>
      </c>
      <c r="F42">
        <v>4602.55</v>
      </c>
      <c r="G42">
        <f t="shared" si="1"/>
        <v>0.82893505740346685</v>
      </c>
      <c r="H42" s="1">
        <f t="shared" si="2"/>
        <v>8.2893505740346676</v>
      </c>
      <c r="I42">
        <v>8.6201699999999999</v>
      </c>
      <c r="J42">
        <f t="shared" si="3"/>
        <v>0.38463669950738916</v>
      </c>
      <c r="K42" s="1">
        <f t="shared" si="4"/>
        <v>3.8463669950738915</v>
      </c>
      <c r="L42" s="1">
        <v>2974.9667926208058</v>
      </c>
      <c r="M42" s="2">
        <f t="shared" si="5"/>
        <v>0.88016462489093672</v>
      </c>
      <c r="N42" s="1">
        <f t="shared" si="6"/>
        <v>8.8016462489093676</v>
      </c>
    </row>
    <row r="43" spans="1:14" x14ac:dyDescent="0.2">
      <c r="A43">
        <v>110111</v>
      </c>
      <c r="B43">
        <v>8.5313199999999991</v>
      </c>
      <c r="C43">
        <f>VLOOKUP(A43,[1]Sheet3!$A$2:$K$356,11,FALSE)</f>
        <v>0.20235400000000001</v>
      </c>
      <c r="D43">
        <f t="shared" si="7"/>
        <v>0.49313499471172828</v>
      </c>
      <c r="E43" s="1">
        <f t="shared" si="0"/>
        <v>4.9313499471172833</v>
      </c>
      <c r="F43">
        <v>2277.11</v>
      </c>
      <c r="G43">
        <f t="shared" si="1"/>
        <v>0.41011532923357891</v>
      </c>
      <c r="H43" s="1">
        <f t="shared" si="2"/>
        <v>4.1011532923357894</v>
      </c>
      <c r="I43">
        <v>7.2360899999999999</v>
      </c>
      <c r="J43">
        <f t="shared" si="3"/>
        <v>0.32287829299635895</v>
      </c>
      <c r="K43" s="1">
        <f t="shared" si="4"/>
        <v>3.2287829299635895</v>
      </c>
      <c r="L43" s="1">
        <v>1765.2176449166755</v>
      </c>
      <c r="M43" s="2">
        <f t="shared" si="5"/>
        <v>0.52225192232153539</v>
      </c>
      <c r="N43" s="1">
        <f t="shared" si="6"/>
        <v>5.2225192232153539</v>
      </c>
    </row>
    <row r="44" spans="1:14" x14ac:dyDescent="0.2">
      <c r="A44">
        <v>110121</v>
      </c>
      <c r="B44">
        <v>7.9332599999999998</v>
      </c>
      <c r="C44">
        <f>VLOOKUP(A44,[1]Sheet3!$A$2:$K$356,11,FALSE)</f>
        <v>0.26709899999999998</v>
      </c>
      <c r="D44">
        <f t="shared" si="7"/>
        <v>0.6509180147291771</v>
      </c>
      <c r="E44" s="1">
        <f t="shared" si="0"/>
        <v>6.5091801472917705</v>
      </c>
      <c r="F44">
        <v>1160.95</v>
      </c>
      <c r="G44">
        <f t="shared" si="1"/>
        <v>0.20909108100782281</v>
      </c>
      <c r="H44" s="1">
        <f t="shared" si="2"/>
        <v>2.0909108100782281</v>
      </c>
      <c r="I44">
        <v>5.3383900000000004</v>
      </c>
      <c r="J44">
        <f t="shared" si="3"/>
        <v>0.23820188120225602</v>
      </c>
      <c r="K44" s="1">
        <f t="shared" si="4"/>
        <v>2.3820188120225603</v>
      </c>
      <c r="L44" s="1">
        <v>802.94169990985483</v>
      </c>
      <c r="M44" s="2">
        <f t="shared" si="5"/>
        <v>0.23755588864501598</v>
      </c>
      <c r="N44" s="1">
        <f t="shared" si="6"/>
        <v>2.3755588864501598</v>
      </c>
    </row>
    <row r="45" spans="1:14" x14ac:dyDescent="0.2">
      <c r="A45">
        <v>110122</v>
      </c>
      <c r="B45">
        <v>9.7153500000000008</v>
      </c>
      <c r="C45">
        <f>VLOOKUP(A45,[1]Sheet3!$A$2:$K$356,11,FALSE)</f>
        <v>0.13613800000000001</v>
      </c>
      <c r="D45">
        <f t="shared" si="7"/>
        <v>0.33176716007622914</v>
      </c>
      <c r="E45" s="1">
        <f t="shared" si="0"/>
        <v>3.3176716007622913</v>
      </c>
      <c r="F45">
        <v>703.49699999999996</v>
      </c>
      <c r="G45">
        <f t="shared" si="1"/>
        <v>0.12670222508786796</v>
      </c>
      <c r="H45" s="1">
        <f t="shared" si="2"/>
        <v>1.2670222508786797</v>
      </c>
      <c r="I45">
        <v>3.7915100000000002</v>
      </c>
      <c r="J45">
        <f t="shared" si="3"/>
        <v>0.16917924966088385</v>
      </c>
      <c r="K45" s="1">
        <f t="shared" si="4"/>
        <v>1.6917924966088385</v>
      </c>
      <c r="L45" s="1">
        <v>543.63975535135114</v>
      </c>
      <c r="M45" s="2">
        <f t="shared" si="5"/>
        <v>0.16083960417020091</v>
      </c>
      <c r="N45" s="1">
        <f t="shared" si="6"/>
        <v>1.6083960417020091</v>
      </c>
    </row>
    <row r="46" spans="1:14" x14ac:dyDescent="0.2">
      <c r="A46">
        <v>110131</v>
      </c>
      <c r="B46">
        <v>8.51797</v>
      </c>
      <c r="C46">
        <f>VLOOKUP(A46,[1]Sheet3!$A$2:$K$356,11,FALSE)</f>
        <v>0.23700399999999999</v>
      </c>
      <c r="D46">
        <f t="shared" si="7"/>
        <v>0.57757675304989498</v>
      </c>
      <c r="E46" s="1">
        <f t="shared" si="0"/>
        <v>5.7757675304989498</v>
      </c>
      <c r="F46">
        <v>2534.31</v>
      </c>
      <c r="G46">
        <f t="shared" si="1"/>
        <v>0.45643793230452251</v>
      </c>
      <c r="H46" s="1">
        <f t="shared" si="2"/>
        <v>4.564379323045225</v>
      </c>
      <c r="I46">
        <v>10.436299999999999</v>
      </c>
      <c r="J46">
        <f t="shared" si="3"/>
        <v>0.46567341329335327</v>
      </c>
      <c r="K46" s="1">
        <f t="shared" si="4"/>
        <v>4.6567341329335328</v>
      </c>
      <c r="L46" s="1">
        <v>1654.3428276357924</v>
      </c>
      <c r="M46" s="2">
        <f t="shared" si="5"/>
        <v>0.48944883618156915</v>
      </c>
      <c r="N46" s="1">
        <f t="shared" si="6"/>
        <v>4.8944883618156911</v>
      </c>
    </row>
    <row r="47" spans="1:14" x14ac:dyDescent="0.2">
      <c r="A47">
        <v>110211</v>
      </c>
      <c r="B47">
        <v>9.5221599999999995</v>
      </c>
      <c r="C47">
        <f>VLOOKUP(A47,[1]Sheet3!$A$2:$K$356,11,FALSE)</f>
        <v>0.17701900000000001</v>
      </c>
      <c r="D47">
        <f t="shared" si="7"/>
        <v>0.43139381296577006</v>
      </c>
      <c r="E47" s="1">
        <f t="shared" si="0"/>
        <v>4.3139381296577008</v>
      </c>
      <c r="F47">
        <v>2525.79</v>
      </c>
      <c r="G47">
        <f t="shared" si="1"/>
        <v>0.45490345105193913</v>
      </c>
      <c r="H47" s="1">
        <f t="shared" si="2"/>
        <v>4.549034510519391</v>
      </c>
      <c r="I47">
        <v>14.2157</v>
      </c>
      <c r="J47">
        <f t="shared" si="3"/>
        <v>0.63431230813164841</v>
      </c>
      <c r="K47" s="1">
        <f t="shared" si="4"/>
        <v>6.3431230813164845</v>
      </c>
      <c r="L47" s="1">
        <v>1957.9945963761477</v>
      </c>
      <c r="M47" s="2">
        <f t="shared" si="5"/>
        <v>0.57928632471883701</v>
      </c>
      <c r="N47" s="1">
        <f t="shared" si="6"/>
        <v>5.7928632471883699</v>
      </c>
    </row>
    <row r="48" spans="1:14" x14ac:dyDescent="0.2">
      <c r="A48">
        <v>111111</v>
      </c>
      <c r="B48">
        <v>9.4097500000000007</v>
      </c>
      <c r="C48">
        <f>VLOOKUP(A48,[1]Sheet3!$A$2:$K$356,11,FALSE)</f>
        <v>0.124802</v>
      </c>
      <c r="D48">
        <f t="shared" si="7"/>
        <v>0.30414142349552326</v>
      </c>
      <c r="E48" s="1">
        <f t="shared" si="0"/>
        <v>3.0414142349552327</v>
      </c>
      <c r="F48">
        <v>424.096</v>
      </c>
      <c r="G48">
        <f t="shared" si="1"/>
        <v>7.6381145691970909E-2</v>
      </c>
      <c r="H48" s="1">
        <f t="shared" si="2"/>
        <v>0.76381145691970909</v>
      </c>
      <c r="I48">
        <v>4.49519</v>
      </c>
      <c r="J48">
        <f t="shared" si="3"/>
        <v>0.200577836081959</v>
      </c>
      <c r="K48" s="1">
        <f t="shared" si="4"/>
        <v>2.00577836081959</v>
      </c>
      <c r="L48" s="1">
        <v>271.84828092009798</v>
      </c>
      <c r="M48" s="2">
        <f t="shared" si="5"/>
        <v>8.0428205382587589E-2</v>
      </c>
      <c r="N48" s="1">
        <f t="shared" si="6"/>
        <v>0.80428205382587592</v>
      </c>
    </row>
    <row r="49" spans="1:14" x14ac:dyDescent="0.2">
      <c r="A49">
        <v>111112</v>
      </c>
      <c r="B49">
        <v>9.3657599999999999</v>
      </c>
      <c r="C49">
        <f>VLOOKUP(A49,[1]Sheet3!$A$2:$K$356,11,FALSE)</f>
        <v>0.12784499999999999</v>
      </c>
      <c r="D49">
        <f t="shared" si="7"/>
        <v>0.3115571888814696</v>
      </c>
      <c r="E49" s="1">
        <f t="shared" si="0"/>
        <v>3.1155718888146962</v>
      </c>
      <c r="F49">
        <v>642.99599999999998</v>
      </c>
      <c r="G49">
        <f t="shared" si="1"/>
        <v>0.1158057872636255</v>
      </c>
      <c r="H49" s="1">
        <f t="shared" si="2"/>
        <v>1.1580578726362551</v>
      </c>
      <c r="I49">
        <v>4.33718</v>
      </c>
      <c r="J49">
        <f t="shared" si="3"/>
        <v>0.19352734347112158</v>
      </c>
      <c r="K49" s="1">
        <f t="shared" si="4"/>
        <v>1.9352734347112157</v>
      </c>
      <c r="L49" s="1">
        <v>412.16459772905029</v>
      </c>
      <c r="M49" s="2">
        <f t="shared" si="5"/>
        <v>0.12194176400669256</v>
      </c>
      <c r="N49" s="1">
        <f t="shared" si="6"/>
        <v>1.2194176400669257</v>
      </c>
    </row>
    <row r="50" spans="1:14" x14ac:dyDescent="0.2">
      <c r="A50">
        <v>111211</v>
      </c>
      <c r="B50">
        <v>6.4148500000000004</v>
      </c>
      <c r="C50">
        <f>VLOOKUP(A50,[1]Sheet3!$A$2:$K$356,11,FALSE)</f>
        <v>0.231935</v>
      </c>
      <c r="D50">
        <f t="shared" si="7"/>
        <v>0.56522364271753811</v>
      </c>
      <c r="E50" s="1">
        <f t="shared" si="0"/>
        <v>5.6522364271753816</v>
      </c>
      <c r="F50">
        <v>1069.0999999999999</v>
      </c>
      <c r="G50">
        <f t="shared" si="1"/>
        <v>0.19254858064986721</v>
      </c>
      <c r="H50" s="1">
        <f t="shared" si="2"/>
        <v>1.9254858064986722</v>
      </c>
      <c r="I50">
        <v>7.7261800000000003</v>
      </c>
      <c r="J50">
        <f t="shared" si="3"/>
        <v>0.3447463768115942</v>
      </c>
      <c r="K50" s="1">
        <f t="shared" si="4"/>
        <v>3.4474637681159419</v>
      </c>
      <c r="L50" s="1">
        <v>685.30001964573285</v>
      </c>
      <c r="M50" s="2">
        <f t="shared" si="5"/>
        <v>0.20275077900881966</v>
      </c>
      <c r="N50" s="1">
        <f t="shared" si="6"/>
        <v>2.0275077900881966</v>
      </c>
    </row>
    <row r="51" spans="1:14" x14ac:dyDescent="0.2">
      <c r="A51">
        <v>111311</v>
      </c>
      <c r="B51">
        <v>10.325100000000001</v>
      </c>
      <c r="C51">
        <f>VLOOKUP(A51,[1]Sheet3!$A$2:$K$356,11,FALSE)</f>
        <v>0.24748999999999999</v>
      </c>
      <c r="D51">
        <f t="shared" si="7"/>
        <v>0.60313104678536444</v>
      </c>
      <c r="E51" s="1">
        <f t="shared" si="0"/>
        <v>6.0313104678536442</v>
      </c>
      <c r="F51">
        <v>523.61</v>
      </c>
      <c r="G51">
        <f t="shared" si="1"/>
        <v>9.4303958763517895E-2</v>
      </c>
      <c r="H51" s="1">
        <f t="shared" si="2"/>
        <v>0.94303958763517892</v>
      </c>
      <c r="I51">
        <v>6.08683</v>
      </c>
      <c r="J51">
        <f t="shared" si="3"/>
        <v>0.27159768330120654</v>
      </c>
      <c r="K51" s="1">
        <f t="shared" si="4"/>
        <v>2.7159768330120655</v>
      </c>
      <c r="L51" s="1">
        <v>335.63739901478084</v>
      </c>
      <c r="M51" s="2">
        <f t="shared" si="5"/>
        <v>9.9300659804328936E-2</v>
      </c>
      <c r="N51" s="1">
        <f t="shared" si="6"/>
        <v>0.99300659804328939</v>
      </c>
    </row>
    <row r="52" spans="1:14" x14ac:dyDescent="0.2">
      <c r="A52">
        <v>111411</v>
      </c>
      <c r="B52">
        <v>11.53</v>
      </c>
      <c r="C52">
        <f>VLOOKUP(A52,[1]Sheet3!$A$2:$K$356,11,FALSE)</f>
        <v>0.189056</v>
      </c>
      <c r="D52">
        <f t="shared" si="7"/>
        <v>0.46072788064590026</v>
      </c>
      <c r="E52" s="1">
        <f t="shared" si="0"/>
        <v>4.6072788064590027</v>
      </c>
      <c r="F52">
        <v>1009.41</v>
      </c>
      <c r="G52">
        <f t="shared" si="1"/>
        <v>0.18179820671011362</v>
      </c>
      <c r="H52" s="1">
        <f t="shared" si="2"/>
        <v>1.8179820671011362</v>
      </c>
      <c r="I52">
        <v>5.8996000000000004</v>
      </c>
      <c r="J52">
        <f t="shared" si="3"/>
        <v>0.2632433783108446</v>
      </c>
      <c r="K52" s="1">
        <f t="shared" si="4"/>
        <v>2.6324337831084459</v>
      </c>
      <c r="L52" s="1">
        <v>647.03834330801533</v>
      </c>
      <c r="M52" s="2">
        <f t="shared" si="5"/>
        <v>0.19143079584631248</v>
      </c>
      <c r="N52" s="1">
        <f t="shared" si="6"/>
        <v>1.9143079584631248</v>
      </c>
    </row>
    <row r="53" spans="1:14" x14ac:dyDescent="0.2">
      <c r="A53">
        <v>112111</v>
      </c>
      <c r="B53">
        <v>6.1907199999999998</v>
      </c>
      <c r="C53">
        <f>VLOOKUP(A53,[1]Sheet3!$A$2:$K$356,11,FALSE)</f>
        <v>0.33574100000000001</v>
      </c>
      <c r="D53">
        <f t="shared" si="7"/>
        <v>0.81819799094413936</v>
      </c>
      <c r="E53" s="1">
        <f t="shared" si="0"/>
        <v>8.1819799094413934</v>
      </c>
      <c r="F53">
        <v>1851.06</v>
      </c>
      <c r="G53">
        <f t="shared" si="1"/>
        <v>0.3333822614327408</v>
      </c>
      <c r="H53" s="1">
        <f t="shared" si="2"/>
        <v>3.3338226143274081</v>
      </c>
      <c r="I53">
        <v>8.4031800000000008</v>
      </c>
      <c r="J53">
        <f t="shared" si="3"/>
        <v>0.3749544870421932</v>
      </c>
      <c r="K53" s="1">
        <f t="shared" si="4"/>
        <v>3.7495448704219321</v>
      </c>
      <c r="L53" s="1">
        <v>1044.8547289625908</v>
      </c>
      <c r="M53" s="2">
        <f t="shared" si="5"/>
        <v>0.30912754147844351</v>
      </c>
      <c r="N53" s="1">
        <f t="shared" si="6"/>
        <v>3.0912754147844352</v>
      </c>
    </row>
    <row r="54" spans="1:14" x14ac:dyDescent="0.2">
      <c r="A54">
        <v>112211</v>
      </c>
      <c r="B54">
        <v>9.4416700000000002</v>
      </c>
      <c r="C54">
        <f>VLOOKUP(A54,[1]Sheet3!$A$2:$K$356,11,FALSE)</f>
        <v>0.20402600000000001</v>
      </c>
      <c r="D54">
        <f t="shared" si="7"/>
        <v>0.49720964463788747</v>
      </c>
      <c r="E54" s="1">
        <f t="shared" si="0"/>
        <v>4.9720964463788748</v>
      </c>
      <c r="F54">
        <v>588.18600000000004</v>
      </c>
      <c r="G54">
        <f t="shared" si="1"/>
        <v>0.10593431807887271</v>
      </c>
      <c r="H54" s="1">
        <f t="shared" si="2"/>
        <v>1.0593431807887272</v>
      </c>
      <c r="I54">
        <v>4.3155700000000001</v>
      </c>
      <c r="J54">
        <f t="shared" si="3"/>
        <v>0.19256309345327335</v>
      </c>
      <c r="K54" s="1">
        <f t="shared" si="4"/>
        <v>1.9256309345327336</v>
      </c>
      <c r="L54" s="1">
        <v>377.03103297665803</v>
      </c>
      <c r="M54" s="2">
        <f t="shared" si="5"/>
        <v>0.11154725442155236</v>
      </c>
      <c r="N54" s="1">
        <f t="shared" si="6"/>
        <v>1.1154725442155236</v>
      </c>
    </row>
    <row r="55" spans="1:14" x14ac:dyDescent="0.2">
      <c r="A55">
        <v>112212</v>
      </c>
      <c r="B55">
        <v>9.2362699999999993</v>
      </c>
      <c r="C55">
        <f>VLOOKUP(A55,[1]Sheet3!$A$2:$K$356,11,FALSE)</f>
        <v>0.175981</v>
      </c>
      <c r="D55">
        <f t="shared" si="7"/>
        <v>0.42886421570299899</v>
      </c>
      <c r="E55" s="1">
        <f t="shared" si="0"/>
        <v>4.2886421570299902</v>
      </c>
      <c r="F55">
        <v>800.53899999999999</v>
      </c>
      <c r="G55">
        <f t="shared" si="1"/>
        <v>0.14417982247204569</v>
      </c>
      <c r="H55" s="1">
        <f t="shared" si="2"/>
        <v>1.4417982247204568</v>
      </c>
      <c r="I55">
        <v>4.6211599999999997</v>
      </c>
      <c r="J55">
        <f t="shared" si="3"/>
        <v>0.20619868637110014</v>
      </c>
      <c r="K55" s="1">
        <f t="shared" si="4"/>
        <v>2.0619868637110015</v>
      </c>
      <c r="L55" s="1">
        <v>513.15068041078973</v>
      </c>
      <c r="M55" s="2">
        <f t="shared" si="5"/>
        <v>0.15181919921143155</v>
      </c>
      <c r="N55" s="1">
        <f t="shared" si="6"/>
        <v>1.5181919921143154</v>
      </c>
    </row>
    <row r="56" spans="1:14" x14ac:dyDescent="0.2">
      <c r="A56">
        <v>112311</v>
      </c>
      <c r="B56">
        <v>9.4270800000000001</v>
      </c>
      <c r="C56">
        <f>VLOOKUP(A56,[1]Sheet3!$A$2:$K$356,11,FALSE)</f>
        <v>0.14333799999999999</v>
      </c>
      <c r="D56">
        <f t="shared" si="7"/>
        <v>0.34931349947117285</v>
      </c>
      <c r="E56" s="1">
        <f t="shared" si="0"/>
        <v>3.4931349947117285</v>
      </c>
      <c r="F56">
        <v>411.67899999999997</v>
      </c>
      <c r="G56">
        <f t="shared" si="1"/>
        <v>7.4144801359420712E-2</v>
      </c>
      <c r="H56" s="1">
        <f t="shared" si="2"/>
        <v>0.74144801359420709</v>
      </c>
      <c r="I56">
        <v>4.9154299999999997</v>
      </c>
      <c r="J56">
        <f t="shared" si="3"/>
        <v>0.21932917469836508</v>
      </c>
      <c r="K56" s="1">
        <f t="shared" si="4"/>
        <v>2.1932917469836508</v>
      </c>
      <c r="L56" s="1">
        <v>263.88890355227358</v>
      </c>
      <c r="M56" s="2">
        <f t="shared" si="5"/>
        <v>7.8073368208373281E-2</v>
      </c>
      <c r="N56" s="1">
        <f t="shared" si="6"/>
        <v>0.78073368208373284</v>
      </c>
    </row>
    <row r="57" spans="1:14" x14ac:dyDescent="0.2">
      <c r="A57">
        <v>113111</v>
      </c>
      <c r="B57">
        <v>12.082100000000001</v>
      </c>
      <c r="C57">
        <f>VLOOKUP(A57,[1]Sheet3!$A$2:$K$356,11,FALSE)</f>
        <v>0.46405999999999997</v>
      </c>
      <c r="D57">
        <f t="shared" si="7"/>
        <v>1</v>
      </c>
      <c r="E57" s="1">
        <f t="shared" si="0"/>
        <v>10</v>
      </c>
      <c r="F57">
        <v>1295.94</v>
      </c>
      <c r="G57">
        <f t="shared" si="1"/>
        <v>0.23340324348273214</v>
      </c>
      <c r="H57" s="1">
        <f t="shared" si="2"/>
        <v>2.3340324348273214</v>
      </c>
      <c r="I57">
        <v>9.0033600000000007</v>
      </c>
      <c r="J57">
        <f t="shared" si="3"/>
        <v>0.40173484686228317</v>
      </c>
      <c r="K57" s="1">
        <f t="shared" si="4"/>
        <v>4.0173484686228313</v>
      </c>
      <c r="L57" s="1">
        <v>899.35727405372654</v>
      </c>
      <c r="M57" s="2">
        <f t="shared" si="5"/>
        <v>0.26608110709803479</v>
      </c>
      <c r="N57" s="1">
        <f t="shared" si="6"/>
        <v>2.6608110709803476</v>
      </c>
    </row>
    <row r="58" spans="1:14" x14ac:dyDescent="0.2">
      <c r="A58">
        <v>113112</v>
      </c>
      <c r="B58">
        <v>8.0789500000000007</v>
      </c>
      <c r="C58">
        <f>VLOOKUP(A58,[1]Sheet3!$A$2:$K$356,11,FALSE)</f>
        <v>0.452071</v>
      </c>
      <c r="D58">
        <f t="shared" si="7"/>
        <v>1</v>
      </c>
      <c r="E58" s="1">
        <f t="shared" si="0"/>
        <v>10</v>
      </c>
      <c r="F58">
        <v>5028.0200000000004</v>
      </c>
      <c r="G58">
        <f t="shared" si="1"/>
        <v>0.90556366521293186</v>
      </c>
      <c r="H58" s="1">
        <f t="shared" si="2"/>
        <v>9.0556366521293192</v>
      </c>
      <c r="I58">
        <v>47.969799999999999</v>
      </c>
      <c r="J58">
        <f t="shared" si="3"/>
        <v>1</v>
      </c>
      <c r="K58" s="1">
        <f t="shared" si="4"/>
        <v>10</v>
      </c>
      <c r="L58" s="1">
        <v>3330.7592392629726</v>
      </c>
      <c r="M58" s="2">
        <f t="shared" si="5"/>
        <v>0.98542829577109325</v>
      </c>
      <c r="N58" s="1">
        <f t="shared" si="6"/>
        <v>9.8542829577109323</v>
      </c>
    </row>
    <row r="59" spans="1:14" x14ac:dyDescent="0.2">
      <c r="A59">
        <v>113113</v>
      </c>
      <c r="B59">
        <v>11.2096</v>
      </c>
      <c r="C59">
        <f>VLOOKUP(A59,[1]Sheet3!$A$2:$K$356,11,FALSE)</f>
        <v>0.32156400000000002</v>
      </c>
      <c r="D59">
        <f t="shared" si="7"/>
        <v>0.78364876127717864</v>
      </c>
      <c r="E59" s="1">
        <f t="shared" si="0"/>
        <v>7.8364876127717862</v>
      </c>
      <c r="F59">
        <v>2600.25</v>
      </c>
      <c r="G59">
        <f t="shared" si="1"/>
        <v>0.46831395270303738</v>
      </c>
      <c r="H59" s="1">
        <f t="shared" si="2"/>
        <v>4.6831395270303737</v>
      </c>
      <c r="I59">
        <v>15.3306</v>
      </c>
      <c r="J59">
        <f t="shared" si="3"/>
        <v>0.68405975583636758</v>
      </c>
      <c r="K59" s="1">
        <f t="shared" si="4"/>
        <v>6.840597558363676</v>
      </c>
      <c r="L59" s="1">
        <v>1869.3055855992427</v>
      </c>
      <c r="M59" s="2">
        <f t="shared" si="5"/>
        <v>0.55304706379800006</v>
      </c>
      <c r="N59" s="1">
        <f t="shared" si="6"/>
        <v>5.5304706379800006</v>
      </c>
    </row>
    <row r="60" spans="1:14" x14ac:dyDescent="0.2">
      <c r="A60">
        <v>113117</v>
      </c>
      <c r="B60">
        <v>8.0497800000000002</v>
      </c>
      <c r="C60">
        <f>VLOOKUP(A60,[1]Sheet3!$A$2:$K$356,11,FALSE)</f>
        <v>0.54857100000000003</v>
      </c>
      <c r="D60">
        <f t="shared" si="7"/>
        <v>1</v>
      </c>
      <c r="E60" s="1">
        <f t="shared" si="0"/>
        <v>10</v>
      </c>
      <c r="F60">
        <v>593.15899999999999</v>
      </c>
      <c r="G60">
        <f t="shared" si="1"/>
        <v>0.10682997245317986</v>
      </c>
      <c r="H60" s="1">
        <f t="shared" si="2"/>
        <v>1.0682997245317987</v>
      </c>
      <c r="I60">
        <v>16.727599999999999</v>
      </c>
      <c r="J60">
        <f t="shared" si="3"/>
        <v>0.74639465981295061</v>
      </c>
      <c r="K60" s="1">
        <f t="shared" si="4"/>
        <v>7.4639465981295059</v>
      </c>
      <c r="L60" s="1">
        <v>379.3268696882671</v>
      </c>
      <c r="M60" s="2">
        <f t="shared" si="5"/>
        <v>0.11222649368670869</v>
      </c>
      <c r="N60" s="1">
        <f t="shared" si="6"/>
        <v>1.1222649368670869</v>
      </c>
    </row>
    <row r="61" spans="1:14" x14ac:dyDescent="0.2">
      <c r="A61">
        <v>113214</v>
      </c>
      <c r="B61">
        <v>13.220800000000001</v>
      </c>
      <c r="C61">
        <f>VLOOKUP(A61,[1]Sheet3!$A$2:$K$356,11,FALSE)</f>
        <v>0.37714599999999998</v>
      </c>
      <c r="D61">
        <f t="shared" si="7"/>
        <v>0.91910162742297885</v>
      </c>
      <c r="E61" s="1">
        <f t="shared" si="0"/>
        <v>9.1910162742297885</v>
      </c>
      <c r="F61">
        <v>2380.2399999999998</v>
      </c>
      <c r="G61">
        <f t="shared" si="1"/>
        <v>0.42868939632030673</v>
      </c>
      <c r="H61" s="1">
        <f t="shared" si="2"/>
        <v>4.2868939632030676</v>
      </c>
      <c r="I61">
        <v>11.9407</v>
      </c>
      <c r="J61">
        <f t="shared" si="3"/>
        <v>0.53280056400371234</v>
      </c>
      <c r="K61" s="1">
        <f t="shared" si="4"/>
        <v>5.328005640037123</v>
      </c>
      <c r="L61" s="1">
        <v>1709.6139547825389</v>
      </c>
      <c r="M61" s="2">
        <f t="shared" si="5"/>
        <v>0.5058011837146853</v>
      </c>
      <c r="N61" s="1">
        <f t="shared" si="6"/>
        <v>5.0580118371468528</v>
      </c>
    </row>
    <row r="62" spans="1:14" x14ac:dyDescent="0.2">
      <c r="A62">
        <v>113216</v>
      </c>
      <c r="B62">
        <v>11.6335</v>
      </c>
      <c r="C62">
        <f>VLOOKUP(A62,[1]Sheet3!$A$2:$K$356,11,FALSE)</f>
        <v>0.25750600000000001</v>
      </c>
      <c r="D62">
        <f t="shared" si="7"/>
        <v>0.62753995447699729</v>
      </c>
      <c r="E62" s="1">
        <f t="shared" si="0"/>
        <v>6.2753995447699733</v>
      </c>
      <c r="F62">
        <v>1574.22</v>
      </c>
      <c r="G62">
        <f t="shared" si="1"/>
        <v>0.2835224269297858</v>
      </c>
      <c r="H62" s="1">
        <f t="shared" si="2"/>
        <v>2.835224269297858</v>
      </c>
      <c r="I62">
        <v>8.9192999999999998</v>
      </c>
      <c r="J62">
        <f t="shared" si="3"/>
        <v>0.39798404369243945</v>
      </c>
      <c r="K62" s="1">
        <f t="shared" si="4"/>
        <v>3.9798404369243947</v>
      </c>
      <c r="L62" s="1">
        <v>1101.4995775731788</v>
      </c>
      <c r="M62" s="2">
        <f t="shared" si="5"/>
        <v>0.32588631406474877</v>
      </c>
      <c r="N62" s="1">
        <f t="shared" si="6"/>
        <v>3.2588631406474877</v>
      </c>
    </row>
    <row r="63" spans="1:14" x14ac:dyDescent="0.2">
      <c r="A63">
        <v>113221</v>
      </c>
      <c r="B63">
        <v>12.733700000000001</v>
      </c>
      <c r="C63">
        <f>VLOOKUP(A63,[1]Sheet3!$A$2:$K$356,11,FALSE)</f>
        <v>0.15979599999999999</v>
      </c>
      <c r="D63">
        <f t="shared" si="7"/>
        <v>0.38942150693811506</v>
      </c>
      <c r="E63" s="1">
        <f t="shared" si="0"/>
        <v>3.8942150693811506</v>
      </c>
      <c r="F63">
        <v>2037.93</v>
      </c>
      <c r="G63">
        <f t="shared" si="1"/>
        <v>0.36703819003253574</v>
      </c>
      <c r="H63" s="1">
        <f t="shared" si="2"/>
        <v>3.6703819003253573</v>
      </c>
      <c r="I63">
        <v>8.5869</v>
      </c>
      <c r="J63">
        <f t="shared" si="3"/>
        <v>0.38315217391304346</v>
      </c>
      <c r="K63" s="1">
        <f t="shared" si="4"/>
        <v>3.8315217391304346</v>
      </c>
      <c r="L63" s="1">
        <v>1390.147887507015</v>
      </c>
      <c r="M63" s="2">
        <f t="shared" si="5"/>
        <v>0.41128492492268864</v>
      </c>
      <c r="N63" s="1">
        <f t="shared" si="6"/>
        <v>4.1128492492268869</v>
      </c>
    </row>
    <row r="64" spans="1:14" x14ac:dyDescent="0.2">
      <c r="A64">
        <v>114111</v>
      </c>
      <c r="B64">
        <v>9.3517700000000001</v>
      </c>
      <c r="C64">
        <f>VLOOKUP(A64,[1]Sheet3!$A$2:$K$356,11,FALSE)</f>
        <v>0.14987300000000001</v>
      </c>
      <c r="D64">
        <f t="shared" si="7"/>
        <v>0.36523923946366693</v>
      </c>
      <c r="E64" s="1">
        <f t="shared" si="0"/>
        <v>3.6523923946366694</v>
      </c>
      <c r="F64">
        <v>1059.1300000000001</v>
      </c>
      <c r="G64">
        <f t="shared" si="1"/>
        <v>0.19075294941885126</v>
      </c>
      <c r="H64" s="1">
        <f t="shared" si="2"/>
        <v>1.9075294941885126</v>
      </c>
      <c r="I64">
        <v>8.2199200000000001</v>
      </c>
      <c r="J64">
        <f t="shared" si="3"/>
        <v>0.36677732562290283</v>
      </c>
      <c r="K64" s="1">
        <f t="shared" si="4"/>
        <v>3.6677732562290282</v>
      </c>
      <c r="L64" s="1">
        <v>709.89999353704775</v>
      </c>
      <c r="M64" s="2">
        <f t="shared" si="5"/>
        <v>0.21002885244684336</v>
      </c>
      <c r="N64" s="1">
        <f t="shared" si="6"/>
        <v>2.1002885244684335</v>
      </c>
    </row>
    <row r="65" spans="1:14" x14ac:dyDescent="0.2">
      <c r="A65">
        <v>114112</v>
      </c>
      <c r="B65">
        <v>9.6371699999999993</v>
      </c>
      <c r="C65">
        <f>VLOOKUP(A65,[1]Sheet3!$A$2:$K$356,11,FALSE)</f>
        <v>0.15084900000000001</v>
      </c>
      <c r="D65">
        <f t="shared" si="7"/>
        <v>0.36761774324831487</v>
      </c>
      <c r="E65" s="1">
        <f t="shared" si="0"/>
        <v>3.6761774324831489</v>
      </c>
      <c r="F65">
        <v>1451.5</v>
      </c>
      <c r="G65">
        <f t="shared" si="1"/>
        <v>0.26142013358271654</v>
      </c>
      <c r="H65" s="1">
        <f t="shared" si="2"/>
        <v>2.6142013358271656</v>
      </c>
      <c r="I65">
        <v>8.2132900000000006</v>
      </c>
      <c r="J65">
        <f t="shared" si="3"/>
        <v>0.36648149139715858</v>
      </c>
      <c r="K65" s="1">
        <f t="shared" si="4"/>
        <v>3.6648149139715858</v>
      </c>
      <c r="L65" s="1">
        <v>972.89269553220538</v>
      </c>
      <c r="M65" s="2">
        <f t="shared" si="5"/>
        <v>0.28783707318893159</v>
      </c>
      <c r="N65" s="1">
        <f t="shared" si="6"/>
        <v>2.8783707318893157</v>
      </c>
    </row>
    <row r="66" spans="1:14" x14ac:dyDescent="0.2">
      <c r="A66">
        <v>114113</v>
      </c>
      <c r="B66">
        <v>10.6121</v>
      </c>
      <c r="C66">
        <f>VLOOKUP(A66,[1]Sheet3!$A$2:$K$356,11,FALSE)</f>
        <v>0.125055</v>
      </c>
      <c r="D66">
        <f t="shared" si="7"/>
        <v>0.30475798236592894</v>
      </c>
      <c r="E66" s="1">
        <f t="shared" ref="E66:E129" si="12">(D66/MAX($D$2:$D$352))*10</f>
        <v>3.0475798236592895</v>
      </c>
      <c r="F66">
        <v>990.45100000000002</v>
      </c>
      <c r="G66">
        <f t="shared" ref="G66:G129" si="13">IF(F66/$F$356&gt;1,1,F66/$F$356)</f>
        <v>0.17838362571624886</v>
      </c>
      <c r="H66" s="1">
        <f t="shared" ref="H66:H129" si="14">(G66/MAX($D$2:$D$352))*10</f>
        <v>1.7838362571624886</v>
      </c>
      <c r="I66">
        <v>7.2397799999999997</v>
      </c>
      <c r="J66">
        <f t="shared" ref="J66:J129" si="15">IF(I66/$I$356&gt;1,1,I66/$I$356)</f>
        <v>0.32304294281430712</v>
      </c>
      <c r="K66" s="1">
        <f t="shared" ref="K66:K129" si="16">(J66/MAX($D$2:$D$352))*10</f>
        <v>3.2304294281430712</v>
      </c>
      <c r="L66" s="1">
        <v>663.86671938172117</v>
      </c>
      <c r="M66" s="2">
        <f t="shared" ref="M66:M129" si="17">IF(L66/$L$356&gt;1,1,L66/$L$356)</f>
        <v>0.19640958799659003</v>
      </c>
      <c r="N66" s="1">
        <f t="shared" ref="N66:N129" si="18">(M66/MAX($D$2:$D$352))*10</f>
        <v>1.9640958799659003</v>
      </c>
    </row>
    <row r="67" spans="1:14" x14ac:dyDescent="0.2">
      <c r="A67">
        <v>114211</v>
      </c>
      <c r="B67">
        <v>7.12019</v>
      </c>
      <c r="C67">
        <f>VLOOKUP(A67,[1]Sheet3!$A$2:$K$356,11,FALSE)</f>
        <v>0.24642600000000001</v>
      </c>
      <c r="D67">
        <f t="shared" ref="D67:D130" si="19">IF(C67/C$356&gt;1,1,C67/C$356)</f>
        <v>0.60053808774144501</v>
      </c>
      <c r="E67" s="1">
        <f t="shared" si="12"/>
        <v>6.0053808774144501</v>
      </c>
      <c r="F67">
        <v>2111.89</v>
      </c>
      <c r="G67">
        <f t="shared" si="13"/>
        <v>0.38035863996693298</v>
      </c>
      <c r="H67" s="1">
        <f t="shared" si="14"/>
        <v>3.8035863996693298</v>
      </c>
      <c r="I67">
        <v>18.1797</v>
      </c>
      <c r="J67">
        <f t="shared" si="15"/>
        <v>0.81118815592203897</v>
      </c>
      <c r="K67" s="1">
        <f t="shared" si="16"/>
        <v>8.1118815592203894</v>
      </c>
      <c r="L67" s="1">
        <v>1415.5303856476123</v>
      </c>
      <c r="M67" s="2">
        <f t="shared" si="17"/>
        <v>0.41879451360452824</v>
      </c>
      <c r="N67" s="1">
        <f t="shared" si="18"/>
        <v>4.1879451360452826</v>
      </c>
    </row>
    <row r="68" spans="1:14" x14ac:dyDescent="0.2">
      <c r="A68">
        <v>115111</v>
      </c>
      <c r="B68">
        <v>5.9300499999999996</v>
      </c>
      <c r="C68">
        <f>VLOOKUP(A68,[1]Sheet3!$A$2:$K$356,11,FALSE)</f>
        <v>0.38646900000000001</v>
      </c>
      <c r="D68">
        <f t="shared" si="19"/>
        <v>0.94182169994784848</v>
      </c>
      <c r="E68" s="1">
        <f t="shared" si="12"/>
        <v>9.418216999478485</v>
      </c>
      <c r="F68">
        <v>3368.02</v>
      </c>
      <c r="G68">
        <f t="shared" si="13"/>
        <v>0.60659196576593943</v>
      </c>
      <c r="H68" s="1">
        <f t="shared" si="14"/>
        <v>6.0659196576593946</v>
      </c>
      <c r="I68">
        <v>28.5093</v>
      </c>
      <c r="J68">
        <f t="shared" si="15"/>
        <v>1</v>
      </c>
      <c r="K68" s="1">
        <f t="shared" si="16"/>
        <v>10</v>
      </c>
      <c r="L68" s="1">
        <v>2285.7881500707158</v>
      </c>
      <c r="M68" s="2">
        <f t="shared" si="17"/>
        <v>0.67626632830908917</v>
      </c>
      <c r="N68" s="1">
        <f t="shared" si="18"/>
        <v>6.7626632830908919</v>
      </c>
    </row>
    <row r="69" spans="1:14" x14ac:dyDescent="0.2">
      <c r="A69">
        <v>115211</v>
      </c>
      <c r="B69">
        <v>9.3765300000000007</v>
      </c>
      <c r="C69">
        <f>VLOOKUP(A69,[1]Sheet3!$A$2:$K$356,11,FALSE)</f>
        <v>0.15884899999999999</v>
      </c>
      <c r="D69">
        <f t="shared" si="19"/>
        <v>0.38711367590936341</v>
      </c>
      <c r="E69" s="1">
        <f t="shared" si="12"/>
        <v>3.8711367590936341</v>
      </c>
      <c r="F69">
        <v>1295.8699999999999</v>
      </c>
      <c r="G69">
        <f t="shared" si="13"/>
        <v>0.23339063624239401</v>
      </c>
      <c r="H69" s="1">
        <f t="shared" si="14"/>
        <v>2.33390636242394</v>
      </c>
      <c r="I69">
        <v>9.1962899999999994</v>
      </c>
      <c r="J69">
        <f t="shared" si="15"/>
        <v>0.41034348896980077</v>
      </c>
      <c r="K69" s="1">
        <f t="shared" si="16"/>
        <v>4.1034348896980077</v>
      </c>
      <c r="L69" s="1">
        <v>868.57902677183517</v>
      </c>
      <c r="M69" s="2">
        <f t="shared" si="17"/>
        <v>0.2569751484900728</v>
      </c>
      <c r="N69" s="1">
        <f t="shared" si="18"/>
        <v>2.5697514849007281</v>
      </c>
    </row>
    <row r="70" spans="1:14" x14ac:dyDescent="0.2">
      <c r="A70">
        <v>115212</v>
      </c>
      <c r="B70">
        <v>10.640700000000001</v>
      </c>
      <c r="C70">
        <f>VLOOKUP(A70,[1]Sheet3!$A$2:$K$356,11,FALSE)</f>
        <v>0.107907</v>
      </c>
      <c r="D70">
        <f t="shared" si="19"/>
        <v>0.26296845070697128</v>
      </c>
      <c r="E70" s="1">
        <f t="shared" si="12"/>
        <v>2.6296845070697126</v>
      </c>
      <c r="F70">
        <v>890.39599999999996</v>
      </c>
      <c r="G70">
        <f t="shared" si="13"/>
        <v>0.16036337668723147</v>
      </c>
      <c r="H70" s="1">
        <f t="shared" si="14"/>
        <v>1.6036337668723146</v>
      </c>
      <c r="I70">
        <v>7.1178400000000002</v>
      </c>
      <c r="J70">
        <f t="shared" si="15"/>
        <v>0.31760191332904975</v>
      </c>
      <c r="K70" s="1">
        <f t="shared" si="16"/>
        <v>3.1760191332904975</v>
      </c>
      <c r="L70" s="1">
        <v>596.80314469934103</v>
      </c>
      <c r="M70" s="2">
        <f t="shared" si="17"/>
        <v>0.17656836281028723</v>
      </c>
      <c r="N70" s="1">
        <f t="shared" si="18"/>
        <v>1.7656836281028723</v>
      </c>
    </row>
    <row r="71" spans="1:14" x14ac:dyDescent="0.2">
      <c r="A71">
        <v>115311</v>
      </c>
      <c r="B71">
        <v>9.0475700000000003</v>
      </c>
      <c r="C71">
        <f>VLOOKUP(A71,[1]Sheet3!$A$2:$K$356,11,FALSE)</f>
        <v>0.17654300000000001</v>
      </c>
      <c r="D71">
        <f t="shared" si="19"/>
        <v>0.43023380497243763</v>
      </c>
      <c r="E71" s="1">
        <f t="shared" si="12"/>
        <v>4.3023380497243764</v>
      </c>
      <c r="F71">
        <v>2276.4899999999998</v>
      </c>
      <c r="G71">
        <f t="shared" si="13"/>
        <v>0.41000366510486969</v>
      </c>
      <c r="H71" s="1">
        <f t="shared" si="14"/>
        <v>4.100036651048697</v>
      </c>
      <c r="I71">
        <v>8.1866000000000003</v>
      </c>
      <c r="J71">
        <f t="shared" si="15"/>
        <v>0.36529056900121371</v>
      </c>
      <c r="K71" s="1">
        <f t="shared" si="16"/>
        <v>3.6529056900121368</v>
      </c>
      <c r="L71" s="1">
        <v>1525.8563502942541</v>
      </c>
      <c r="M71" s="2">
        <f t="shared" si="17"/>
        <v>0.45143521787383445</v>
      </c>
      <c r="N71" s="1">
        <f t="shared" si="18"/>
        <v>4.5143521787383447</v>
      </c>
    </row>
    <row r="72" spans="1:14" x14ac:dyDescent="0.2">
      <c r="A72">
        <v>116111</v>
      </c>
      <c r="B72">
        <v>9.9209399999999999</v>
      </c>
      <c r="C72">
        <f>VLOOKUP(A72,[1]Sheet3!$A$2:$K$356,11,FALSE)</f>
        <v>8.8364200000000004E-2</v>
      </c>
      <c r="D72">
        <f t="shared" si="19"/>
        <v>0.21534281160592872</v>
      </c>
      <c r="E72" s="1">
        <f t="shared" si="12"/>
        <v>2.1534281160592874</v>
      </c>
      <c r="F72">
        <v>147.19200000000001</v>
      </c>
      <c r="G72">
        <f t="shared" si="13"/>
        <v>2.650978456927814E-2</v>
      </c>
      <c r="H72" s="1">
        <f t="shared" si="14"/>
        <v>0.26509784569278139</v>
      </c>
      <c r="I72">
        <v>1.2850999999999999</v>
      </c>
      <c r="J72">
        <f t="shared" si="15"/>
        <v>5.7341864781894764E-2</v>
      </c>
      <c r="K72" s="1">
        <f t="shared" si="16"/>
        <v>0.57341864781894758</v>
      </c>
      <c r="L72" s="1">
        <v>3.1557242819581774</v>
      </c>
      <c r="M72" s="2">
        <f t="shared" si="17"/>
        <v>9.3364298579011798E-4</v>
      </c>
      <c r="N72" s="1">
        <f t="shared" si="18"/>
        <v>9.3364298579011792E-3</v>
      </c>
    </row>
    <row r="73" spans="1:14" x14ac:dyDescent="0.2">
      <c r="A73">
        <v>116112</v>
      </c>
      <c r="B73">
        <v>7.9999599999999997</v>
      </c>
      <c r="C73">
        <f>VLOOKUP(A73,[1]Sheet3!$A$2:$K$356,11,FALSE)</f>
        <v>9.1357900000000006E-2</v>
      </c>
      <c r="D73">
        <f t="shared" si="19"/>
        <v>0.22263843330685137</v>
      </c>
      <c r="E73" s="1">
        <f t="shared" si="12"/>
        <v>2.2263843330685136</v>
      </c>
      <c r="F73">
        <v>175.19499999999999</v>
      </c>
      <c r="G73">
        <f t="shared" si="13"/>
        <v>3.1553221014828818E-2</v>
      </c>
      <c r="H73" s="1">
        <f t="shared" si="14"/>
        <v>0.31553221014828819</v>
      </c>
      <c r="I73">
        <v>1.8636699999999999</v>
      </c>
      <c r="J73">
        <f t="shared" si="15"/>
        <v>8.3157974584136499E-2</v>
      </c>
      <c r="K73" s="1">
        <f t="shared" si="16"/>
        <v>0.83157974584136496</v>
      </c>
      <c r="L73" s="1">
        <v>3.7560948664170795</v>
      </c>
      <c r="M73" s="2">
        <f t="shared" si="17"/>
        <v>1.1112668004748878E-3</v>
      </c>
      <c r="N73" s="1">
        <f t="shared" si="18"/>
        <v>1.1112668004748878E-2</v>
      </c>
    </row>
    <row r="74" spans="1:14" x14ac:dyDescent="0.2">
      <c r="A74">
        <v>116211</v>
      </c>
      <c r="B74">
        <v>5.1871499999999999</v>
      </c>
      <c r="C74">
        <f>VLOOKUP(A74,[1]Sheet3!$A$2:$K$356,11,FALSE)</f>
        <v>0.34099200000000002</v>
      </c>
      <c r="D74">
        <f t="shared" si="19"/>
        <v>0.83099463374453508</v>
      </c>
      <c r="E74" s="1">
        <f t="shared" si="12"/>
        <v>8.3099463374453499</v>
      </c>
      <c r="F74">
        <v>358.91500000000002</v>
      </c>
      <c r="G74">
        <f t="shared" si="13"/>
        <v>6.4641823799408013E-2</v>
      </c>
      <c r="H74" s="1">
        <f t="shared" si="14"/>
        <v>0.64641823799408016</v>
      </c>
      <c r="I74">
        <v>5.2579200000000004</v>
      </c>
      <c r="J74">
        <f t="shared" si="15"/>
        <v>0.2346112657956736</v>
      </c>
      <c r="K74" s="1">
        <f t="shared" si="16"/>
        <v>2.346112657956736</v>
      </c>
      <c r="L74" s="1">
        <v>119.003645730279</v>
      </c>
      <c r="M74" s="2">
        <f t="shared" si="17"/>
        <v>3.5208056595674289E-2</v>
      </c>
      <c r="N74" s="1">
        <f t="shared" si="18"/>
        <v>0.35208056595674286</v>
      </c>
    </row>
    <row r="75" spans="1:14" x14ac:dyDescent="0.2">
      <c r="A75">
        <v>117111</v>
      </c>
      <c r="B75">
        <v>7.5860200000000004</v>
      </c>
      <c r="C75">
        <f>VLOOKUP(A75,[1]Sheet3!$A$2:$K$356,11,FALSE)</f>
        <v>0.29882999999999998</v>
      </c>
      <c r="D75">
        <f t="shared" si="19"/>
        <v>0.72824619463764373</v>
      </c>
      <c r="E75" s="1">
        <f t="shared" si="12"/>
        <v>7.2824619463764373</v>
      </c>
      <c r="F75">
        <v>2680.89</v>
      </c>
      <c r="G75">
        <f t="shared" si="13"/>
        <v>0.48283749357255873</v>
      </c>
      <c r="H75" s="1">
        <f t="shared" si="14"/>
        <v>4.828374935725587</v>
      </c>
      <c r="I75">
        <v>16.973099999999999</v>
      </c>
      <c r="J75">
        <f t="shared" si="15"/>
        <v>0.75734900406939376</v>
      </c>
      <c r="K75" s="1">
        <f t="shared" si="16"/>
        <v>7.5734900406939376</v>
      </c>
      <c r="L75" s="1">
        <v>1901.3402775089348</v>
      </c>
      <c r="M75" s="2">
        <f t="shared" si="17"/>
        <v>0.56252475029121685</v>
      </c>
      <c r="N75" s="1">
        <f t="shared" si="18"/>
        <v>5.6252475029121687</v>
      </c>
    </row>
    <row r="76" spans="1:14" x14ac:dyDescent="0.2">
      <c r="A76">
        <v>117211</v>
      </c>
      <c r="B76">
        <v>9.0994600000000005</v>
      </c>
      <c r="C76">
        <f>VLOOKUP(A76,[1]Sheet3!$A$2:$K$356,11,FALSE)</f>
        <v>0.18123600000000001</v>
      </c>
      <c r="D76">
        <f t="shared" si="19"/>
        <v>0.44167060646972528</v>
      </c>
      <c r="E76" s="1">
        <f t="shared" si="12"/>
        <v>4.4167060646972525</v>
      </c>
      <c r="F76">
        <v>1737.07</v>
      </c>
      <c r="G76">
        <f t="shared" si="13"/>
        <v>0.31285227105926933</v>
      </c>
      <c r="H76" s="1">
        <f t="shared" si="14"/>
        <v>3.1285227105926934</v>
      </c>
      <c r="I76">
        <v>9.8764900000000004</v>
      </c>
      <c r="J76">
        <f t="shared" si="15"/>
        <v>0.44069438495038193</v>
      </c>
      <c r="K76" s="1">
        <f t="shared" si="16"/>
        <v>4.4069438495038193</v>
      </c>
      <c r="L76" s="1">
        <v>1182.1754892279823</v>
      </c>
      <c r="M76" s="2">
        <f t="shared" si="17"/>
        <v>0.34975484385658206</v>
      </c>
      <c r="N76" s="1">
        <f t="shared" si="18"/>
        <v>3.4975484385658206</v>
      </c>
    </row>
    <row r="77" spans="1:14" x14ac:dyDescent="0.2">
      <c r="A77">
        <v>117212</v>
      </c>
      <c r="B77">
        <v>9.2783800000000003</v>
      </c>
      <c r="C77">
        <f>VLOOKUP(A77,[1]Sheet3!$A$2:$K$356,11,FALSE)</f>
        <v>0.158081</v>
      </c>
      <c r="D77">
        <f t="shared" si="19"/>
        <v>0.38524206637390274</v>
      </c>
      <c r="E77" s="1">
        <f t="shared" si="12"/>
        <v>3.8524206637390273</v>
      </c>
      <c r="F77">
        <v>1697.87</v>
      </c>
      <c r="G77">
        <f t="shared" si="13"/>
        <v>0.30579221646991867</v>
      </c>
      <c r="H77" s="1">
        <f t="shared" si="14"/>
        <v>3.0579221646991868</v>
      </c>
      <c r="I77">
        <v>19.018799999999999</v>
      </c>
      <c r="J77">
        <f t="shared" si="15"/>
        <v>0.84862925680017121</v>
      </c>
      <c r="K77" s="1">
        <f t="shared" si="16"/>
        <v>8.4862925680017121</v>
      </c>
      <c r="L77" s="1">
        <v>1190.4467969403663</v>
      </c>
      <c r="M77" s="2">
        <f t="shared" si="17"/>
        <v>0.35220196779359064</v>
      </c>
      <c r="N77" s="1">
        <f t="shared" si="18"/>
        <v>3.5220196779359063</v>
      </c>
    </row>
    <row r="78" spans="1:14" x14ac:dyDescent="0.2">
      <c r="A78">
        <v>118111</v>
      </c>
      <c r="B78">
        <v>9.3898600000000005</v>
      </c>
      <c r="C78">
        <f>VLOOKUP(A78,[1]Sheet3!$A$2:$K$356,11,FALSE)</f>
        <v>0.15406600000000001</v>
      </c>
      <c r="D78">
        <f t="shared" si="19"/>
        <v>0.37545754516963903</v>
      </c>
      <c r="E78" s="1">
        <f t="shared" si="12"/>
        <v>3.7545754516963905</v>
      </c>
      <c r="F78">
        <v>1747.83</v>
      </c>
      <c r="G78">
        <f t="shared" si="13"/>
        <v>0.31479018400267272</v>
      </c>
      <c r="H78" s="1">
        <f t="shared" si="14"/>
        <v>3.1479018400267273</v>
      </c>
      <c r="I78">
        <v>9.1691900000000004</v>
      </c>
      <c r="J78">
        <f t="shared" si="15"/>
        <v>0.40913427214963949</v>
      </c>
      <c r="K78" s="1">
        <f t="shared" si="16"/>
        <v>4.0913427214963951</v>
      </c>
      <c r="L78" s="1">
        <v>1334.8409119918679</v>
      </c>
      <c r="M78" s="2">
        <f t="shared" si="17"/>
        <v>0.39492197140035451</v>
      </c>
      <c r="N78" s="1">
        <f t="shared" si="18"/>
        <v>3.949219714003545</v>
      </c>
    </row>
    <row r="79" spans="1:14" x14ac:dyDescent="0.2">
      <c r="A79">
        <v>118112</v>
      </c>
      <c r="B79">
        <v>9.7552400000000006</v>
      </c>
      <c r="C79">
        <f>VLOOKUP(A79,[1]Sheet3!$A$2:$K$356,11,FALSE)</f>
        <v>0.15775</v>
      </c>
      <c r="D79">
        <f t="shared" si="19"/>
        <v>0.38443542216005189</v>
      </c>
      <c r="E79" s="1">
        <f t="shared" si="12"/>
        <v>3.8443542216005189</v>
      </c>
      <c r="F79">
        <v>1936.31</v>
      </c>
      <c r="G79">
        <f t="shared" si="13"/>
        <v>0.34873607913024451</v>
      </c>
      <c r="H79" s="1">
        <f t="shared" si="14"/>
        <v>3.4873607913024451</v>
      </c>
      <c r="I79">
        <v>8.2742100000000001</v>
      </c>
      <c r="J79">
        <f t="shared" si="15"/>
        <v>0.36919977511244378</v>
      </c>
      <c r="K79" s="1">
        <f t="shared" si="16"/>
        <v>3.691997751124438</v>
      </c>
      <c r="L79" s="1">
        <v>1478.7855834371612</v>
      </c>
      <c r="M79" s="2">
        <f t="shared" si="17"/>
        <v>0.43750900398907239</v>
      </c>
      <c r="N79" s="1">
        <f t="shared" si="18"/>
        <v>4.3750900398907238</v>
      </c>
    </row>
    <row r="80" spans="1:14" x14ac:dyDescent="0.2">
      <c r="A80">
        <v>118211</v>
      </c>
      <c r="B80">
        <v>6.90001</v>
      </c>
      <c r="C80">
        <f>VLOOKUP(A80,[1]Sheet3!$A$2:$K$356,11,FALSE)</f>
        <v>0.27652199999999999</v>
      </c>
      <c r="D80">
        <f t="shared" si="19"/>
        <v>0.67388178641230978</v>
      </c>
      <c r="E80" s="1">
        <f t="shared" si="12"/>
        <v>6.7388178641230976</v>
      </c>
      <c r="F80">
        <v>3885.06</v>
      </c>
      <c r="G80">
        <f t="shared" si="13"/>
        <v>0.69971264497200747</v>
      </c>
      <c r="H80" s="1">
        <f t="shared" si="14"/>
        <v>6.9971264497200742</v>
      </c>
      <c r="I80">
        <v>11.405900000000001</v>
      </c>
      <c r="J80">
        <f t="shared" si="15"/>
        <v>0.50893749553794532</v>
      </c>
      <c r="K80" s="1">
        <f t="shared" si="16"/>
        <v>5.0893749553794532</v>
      </c>
      <c r="L80" s="1">
        <v>2910.9546260857151</v>
      </c>
      <c r="M80" s="2">
        <f t="shared" si="17"/>
        <v>0.86122618003616902</v>
      </c>
      <c r="N80" s="1">
        <f t="shared" si="18"/>
        <v>8.61226180036169</v>
      </c>
    </row>
    <row r="81" spans="1:14" x14ac:dyDescent="0.2">
      <c r="A81">
        <v>118311</v>
      </c>
      <c r="B81">
        <v>8.3912499999999994</v>
      </c>
      <c r="C81">
        <f>VLOOKUP(A81,[1]Sheet3!$A$2:$K$356,11,FALSE)</f>
        <v>0.28552300000000003</v>
      </c>
      <c r="D81">
        <f t="shared" si="19"/>
        <v>0.69581714764757208</v>
      </c>
      <c r="E81" s="1">
        <f t="shared" si="12"/>
        <v>6.9581714764757212</v>
      </c>
      <c r="F81">
        <v>3247.87</v>
      </c>
      <c r="G81">
        <f t="shared" si="13"/>
        <v>0.58495253824271276</v>
      </c>
      <c r="H81" s="1">
        <f t="shared" si="14"/>
        <v>5.8495253824271281</v>
      </c>
      <c r="I81">
        <v>4.91167</v>
      </c>
      <c r="J81">
        <f t="shared" si="15"/>
        <v>0.21916140144213606</v>
      </c>
      <c r="K81" s="1">
        <f t="shared" si="16"/>
        <v>2.1916140144213605</v>
      </c>
      <c r="L81" s="1">
        <v>2480.441320283453</v>
      </c>
      <c r="M81" s="2">
        <f t="shared" si="17"/>
        <v>0.73385582307894326</v>
      </c>
      <c r="N81" s="1">
        <f t="shared" si="18"/>
        <v>7.3385582307894328</v>
      </c>
    </row>
    <row r="82" spans="1:14" x14ac:dyDescent="0.2">
      <c r="A82">
        <v>118411</v>
      </c>
      <c r="B82">
        <v>11.406499999999999</v>
      </c>
      <c r="C82">
        <f>VLOOKUP(A82,[1]Sheet3!$A$2:$K$356,11,FALSE)</f>
        <v>0.165074</v>
      </c>
      <c r="D82">
        <f t="shared" si="19"/>
        <v>0.40228394851124183</v>
      </c>
      <c r="E82" s="1">
        <f t="shared" si="12"/>
        <v>4.0228394851124181</v>
      </c>
      <c r="F82">
        <v>1467.82</v>
      </c>
      <c r="G82">
        <f t="shared" si="13"/>
        <v>0.26435942161583398</v>
      </c>
      <c r="H82" s="1">
        <f t="shared" si="14"/>
        <v>2.6435942161583399</v>
      </c>
      <c r="I82">
        <v>8.5375099999999993</v>
      </c>
      <c r="J82">
        <f t="shared" si="15"/>
        <v>0.38094836510316266</v>
      </c>
      <c r="K82" s="1">
        <f t="shared" si="16"/>
        <v>3.8094836510316266</v>
      </c>
      <c r="L82" s="1">
        <v>1126.3635447954516</v>
      </c>
      <c r="M82" s="2">
        <f t="shared" si="17"/>
        <v>0.33324249176655535</v>
      </c>
      <c r="N82" s="1">
        <f t="shared" si="18"/>
        <v>3.3324249176655534</v>
      </c>
    </row>
    <row r="83" spans="1:14" x14ac:dyDescent="0.2">
      <c r="A83">
        <v>119111</v>
      </c>
      <c r="B83">
        <v>9.1986799999999995</v>
      </c>
      <c r="C83">
        <f>VLOOKUP(A83,[1]Sheet3!$A$2:$K$356,11,FALSE)</f>
        <v>0.20760600000000001</v>
      </c>
      <c r="D83">
        <f t="shared" si="19"/>
        <v>0.50593407450370675</v>
      </c>
      <c r="E83" s="1">
        <f t="shared" si="12"/>
        <v>5.0593407450370673</v>
      </c>
      <c r="F83">
        <v>855.70699999999999</v>
      </c>
      <c r="G83">
        <f t="shared" si="13"/>
        <v>0.15411576868595636</v>
      </c>
      <c r="H83" s="1">
        <f t="shared" si="14"/>
        <v>1.5411576868595636</v>
      </c>
      <c r="I83">
        <v>7.2322499999999996</v>
      </c>
      <c r="J83">
        <f t="shared" si="15"/>
        <v>0.32270695009638034</v>
      </c>
      <c r="K83" s="1">
        <f t="shared" si="16"/>
        <v>3.2270695009638035</v>
      </c>
      <c r="L83" s="1">
        <v>530.80304021604638</v>
      </c>
      <c r="M83" s="2">
        <f t="shared" si="17"/>
        <v>0.15704177268182187</v>
      </c>
      <c r="N83" s="1">
        <f t="shared" si="18"/>
        <v>1.5704177268182187</v>
      </c>
    </row>
    <row r="84" spans="1:14" x14ac:dyDescent="0.2">
      <c r="A84">
        <v>119112</v>
      </c>
      <c r="B84">
        <v>10.265499999999999</v>
      </c>
      <c r="C84">
        <f>VLOOKUP(A84,[1]Sheet3!$A$2:$K$356,11,FALSE)</f>
        <v>0.17258599999999999</v>
      </c>
      <c r="D84">
        <f t="shared" si="19"/>
        <v>0.42059062927996643</v>
      </c>
      <c r="E84" s="1">
        <f t="shared" si="12"/>
        <v>4.2059062927996642</v>
      </c>
      <c r="F84">
        <v>963.74</v>
      </c>
      <c r="G84">
        <f t="shared" si="13"/>
        <v>0.17357288290665329</v>
      </c>
      <c r="H84" s="1">
        <f t="shared" si="14"/>
        <v>1.7357288290665329</v>
      </c>
      <c r="I84">
        <v>5.0122900000000001</v>
      </c>
      <c r="J84">
        <f t="shared" si="15"/>
        <v>0.22365112086813735</v>
      </c>
      <c r="K84" s="1">
        <f t="shared" si="16"/>
        <v>2.2365112086813737</v>
      </c>
      <c r="L84" s="1">
        <v>597.81691861561558</v>
      </c>
      <c r="M84" s="2">
        <f t="shared" si="17"/>
        <v>0.17686829487707709</v>
      </c>
      <c r="N84" s="1">
        <f t="shared" si="18"/>
        <v>1.7686829487707709</v>
      </c>
    </row>
    <row r="85" spans="1:14" x14ac:dyDescent="0.2">
      <c r="A85">
        <v>120111</v>
      </c>
      <c r="B85">
        <v>9.1834900000000008</v>
      </c>
      <c r="C85">
        <f>VLOOKUP(A85,[1]Sheet3!$A$2:$K$356,11,FALSE)</f>
        <v>0.22925200000000001</v>
      </c>
      <c r="D85">
        <f t="shared" si="19"/>
        <v>0.55868519430133889</v>
      </c>
      <c r="E85" s="1">
        <f t="shared" si="12"/>
        <v>5.5868519430133894</v>
      </c>
      <c r="F85">
        <v>2627.96</v>
      </c>
      <c r="G85">
        <f t="shared" si="13"/>
        <v>0.47330461884260133</v>
      </c>
      <c r="H85" s="1">
        <f t="shared" si="14"/>
        <v>4.7330461884260133</v>
      </c>
      <c r="I85">
        <v>8.6861999999999995</v>
      </c>
      <c r="J85">
        <f t="shared" si="15"/>
        <v>0.38758299421717707</v>
      </c>
      <c r="K85" s="1">
        <f t="shared" si="16"/>
        <v>3.8758299421717708</v>
      </c>
      <c r="L85" s="1">
        <v>1630.1481202866885</v>
      </c>
      <c r="M85" s="2">
        <f t="shared" si="17"/>
        <v>0.48229066366983164</v>
      </c>
      <c r="N85" s="1">
        <f t="shared" si="18"/>
        <v>4.8229066366983169</v>
      </c>
    </row>
    <row r="86" spans="1:14" x14ac:dyDescent="0.2">
      <c r="A86">
        <v>120211</v>
      </c>
      <c r="B86">
        <v>9.9117200000000008</v>
      </c>
      <c r="C86">
        <f>VLOOKUP(A86,[1]Sheet3!$A$2:$K$356,11,FALSE)</f>
        <v>0.25664599999999999</v>
      </c>
      <c r="D86">
        <f t="shared" si="19"/>
        <v>0.62544414171593454</v>
      </c>
      <c r="E86" s="1">
        <f t="shared" si="12"/>
        <v>6.2544414171593452</v>
      </c>
      <c r="F86">
        <v>1257.1300000000001</v>
      </c>
      <c r="G86">
        <f t="shared" si="13"/>
        <v>0.2264134292324082</v>
      </c>
      <c r="H86" s="1">
        <f t="shared" si="14"/>
        <v>2.2641342923240821</v>
      </c>
      <c r="I86">
        <v>8.5604300000000002</v>
      </c>
      <c r="J86">
        <f t="shared" si="15"/>
        <v>0.38197106803740988</v>
      </c>
      <c r="K86" s="1">
        <f t="shared" si="16"/>
        <v>3.819710680374099</v>
      </c>
      <c r="L86" s="1">
        <v>782.04598316534521</v>
      </c>
      <c r="M86" s="2">
        <f t="shared" si="17"/>
        <v>0.23137374545744233</v>
      </c>
      <c r="N86" s="1">
        <f t="shared" si="18"/>
        <v>2.3137374545744231</v>
      </c>
    </row>
    <row r="87" spans="1:14" x14ac:dyDescent="0.2">
      <c r="A87">
        <v>120311</v>
      </c>
      <c r="B87">
        <v>9.4273399999999992</v>
      </c>
      <c r="C87">
        <f>VLOOKUP(A87,[1]Sheet3!$A$2:$K$356,11,FALSE)</f>
        <v>0.21898699999999999</v>
      </c>
      <c r="D87">
        <f t="shared" si="19"/>
        <v>0.53366947570563095</v>
      </c>
      <c r="E87" s="1">
        <f t="shared" si="12"/>
        <v>5.3366947570563097</v>
      </c>
      <c r="F87">
        <v>1189.72</v>
      </c>
      <c r="G87">
        <f t="shared" si="13"/>
        <v>0.21427265678679266</v>
      </c>
      <c r="H87" s="1">
        <f t="shared" si="14"/>
        <v>2.1427265678679266</v>
      </c>
      <c r="I87">
        <v>8.1457999999999995</v>
      </c>
      <c r="J87">
        <f t="shared" si="15"/>
        <v>0.36347005068894123</v>
      </c>
      <c r="K87" s="1">
        <f t="shared" si="16"/>
        <v>3.6347005068894123</v>
      </c>
      <c r="L87" s="1">
        <v>742.64474442015819</v>
      </c>
      <c r="M87" s="2">
        <f t="shared" si="17"/>
        <v>0.2197166148278111</v>
      </c>
      <c r="N87" s="1">
        <f t="shared" si="18"/>
        <v>2.1971661482781109</v>
      </c>
    </row>
    <row r="88" spans="1:14" x14ac:dyDescent="0.2">
      <c r="A88">
        <v>121111</v>
      </c>
      <c r="B88">
        <v>11.4527</v>
      </c>
      <c r="C88">
        <f>VLOOKUP(A88,[1]Sheet3!$A$2:$K$356,11,FALSE)</f>
        <v>0.210455</v>
      </c>
      <c r="D88">
        <f t="shared" si="19"/>
        <v>0.51287706352262263</v>
      </c>
      <c r="E88" s="1">
        <f t="shared" si="12"/>
        <v>5.1287706352262266</v>
      </c>
      <c r="F88">
        <v>1017.4</v>
      </c>
      <c r="G88">
        <f t="shared" si="13"/>
        <v>0.18323723314299403</v>
      </c>
      <c r="H88" s="1">
        <f t="shared" si="14"/>
        <v>1.8323723314299403</v>
      </c>
      <c r="I88">
        <v>5.5285000000000002</v>
      </c>
      <c r="J88">
        <f t="shared" si="15"/>
        <v>0.2466846933676019</v>
      </c>
      <c r="K88" s="1">
        <f t="shared" si="16"/>
        <v>2.466846933676019</v>
      </c>
      <c r="L88" s="1">
        <v>631.10271753743461</v>
      </c>
      <c r="M88" s="2">
        <f t="shared" si="17"/>
        <v>0.18671613008481355</v>
      </c>
      <c r="N88" s="1">
        <f t="shared" si="18"/>
        <v>1.8671613008481356</v>
      </c>
    </row>
    <row r="89" spans="1:14" x14ac:dyDescent="0.2">
      <c r="A89">
        <v>121112</v>
      </c>
      <c r="B89">
        <v>10.0107</v>
      </c>
      <c r="C89">
        <f>VLOOKUP(A89,[1]Sheet3!$A$2:$K$356,11,FALSE)</f>
        <v>0.258905</v>
      </c>
      <c r="D89">
        <f t="shared" si="19"/>
        <v>0.63094930570109808</v>
      </c>
      <c r="E89" s="1">
        <f t="shared" si="12"/>
        <v>6.3094930570109806</v>
      </c>
      <c r="F89">
        <v>555.90099999999995</v>
      </c>
      <c r="G89">
        <f t="shared" si="13"/>
        <v>0.10011967873149549</v>
      </c>
      <c r="H89" s="1">
        <f t="shared" si="14"/>
        <v>1.001196787314955</v>
      </c>
      <c r="I89">
        <v>4.4836</v>
      </c>
      <c r="J89">
        <f t="shared" si="15"/>
        <v>0.20006068394374241</v>
      </c>
      <c r="K89" s="1">
        <f t="shared" si="16"/>
        <v>2.0006068394374239</v>
      </c>
      <c r="L89" s="1">
        <v>341.34430282847745</v>
      </c>
      <c r="M89" s="2">
        <f t="shared" si="17"/>
        <v>0.10098908700524095</v>
      </c>
      <c r="N89" s="1">
        <f t="shared" si="18"/>
        <v>1.0098908700524096</v>
      </c>
    </row>
    <row r="90" spans="1:14" x14ac:dyDescent="0.2">
      <c r="A90">
        <v>121113</v>
      </c>
      <c r="B90">
        <v>12.540900000000001</v>
      </c>
      <c r="C90">
        <f>VLOOKUP(A90,[1]Sheet3!$A$2:$K$356,11,FALSE)</f>
        <v>0.233456</v>
      </c>
      <c r="D90">
        <f t="shared" si="19"/>
        <v>0.56893030691471991</v>
      </c>
      <c r="E90" s="1">
        <f t="shared" si="12"/>
        <v>5.6893030691471989</v>
      </c>
      <c r="F90">
        <v>1369.4</v>
      </c>
      <c r="G90">
        <f t="shared" si="13"/>
        <v>0.24663364170042859</v>
      </c>
      <c r="H90" s="1">
        <f t="shared" si="14"/>
        <v>2.4663364170042859</v>
      </c>
      <c r="I90">
        <v>5.0702600000000002</v>
      </c>
      <c r="J90">
        <f t="shared" si="15"/>
        <v>0.22623777397015779</v>
      </c>
      <c r="K90" s="1">
        <f t="shared" si="16"/>
        <v>2.2623777397015781</v>
      </c>
      <c r="L90" s="1">
        <v>849.45160349495086</v>
      </c>
      <c r="M90" s="2">
        <f t="shared" si="17"/>
        <v>0.25131616722837008</v>
      </c>
      <c r="N90" s="1">
        <f t="shared" si="18"/>
        <v>2.5131616722837009</v>
      </c>
    </row>
    <row r="91" spans="1:14" x14ac:dyDescent="0.2">
      <c r="A91">
        <v>121211</v>
      </c>
      <c r="B91">
        <v>11.921099999999999</v>
      </c>
      <c r="C91">
        <f>VLOOKUP(A91,[1]Sheet3!$A$2:$K$356,11,FALSE)</f>
        <v>0.15578600000000001</v>
      </c>
      <c r="D91">
        <f t="shared" si="19"/>
        <v>0.37964917069176446</v>
      </c>
      <c r="E91" s="1">
        <f t="shared" si="12"/>
        <v>3.7964917069176445</v>
      </c>
      <c r="F91">
        <v>194.79900000000001</v>
      </c>
      <c r="G91">
        <f t="shared" si="13"/>
        <v>3.5083968723237761E-2</v>
      </c>
      <c r="H91" s="1">
        <f t="shared" si="14"/>
        <v>0.35083968723237763</v>
      </c>
      <c r="I91">
        <v>2.9510999999999998</v>
      </c>
      <c r="J91">
        <f t="shared" si="15"/>
        <v>0.13167969586635253</v>
      </c>
      <c r="K91" s="1">
        <f t="shared" si="16"/>
        <v>1.3167969586635253</v>
      </c>
      <c r="L91" s="1">
        <v>124.33643151275476</v>
      </c>
      <c r="M91" s="2">
        <f t="shared" si="17"/>
        <v>3.6785798374002358E-2</v>
      </c>
      <c r="N91" s="1">
        <f t="shared" si="18"/>
        <v>0.3678579837400236</v>
      </c>
    </row>
    <row r="92" spans="1:14" x14ac:dyDescent="0.2">
      <c r="A92">
        <v>122112</v>
      </c>
      <c r="B92">
        <v>12.684900000000001</v>
      </c>
      <c r="C92">
        <f>VLOOKUP(A92,[1]Sheet3!$A$2:$K$356,11,FALSE)</f>
        <v>0.143986</v>
      </c>
      <c r="D92">
        <f t="shared" si="19"/>
        <v>0.35089267001671776</v>
      </c>
      <c r="E92" s="1">
        <f t="shared" si="12"/>
        <v>3.5089267001671773</v>
      </c>
      <c r="F92">
        <v>400.10199999999998</v>
      </c>
      <c r="G92">
        <f t="shared" si="13"/>
        <v>7.2059743910928051E-2</v>
      </c>
      <c r="H92" s="1">
        <f t="shared" si="14"/>
        <v>0.72059743910928054</v>
      </c>
      <c r="I92">
        <v>4.8931800000000001</v>
      </c>
      <c r="J92">
        <f t="shared" si="15"/>
        <v>0.21833636753052044</v>
      </c>
      <c r="K92" s="1">
        <f t="shared" si="16"/>
        <v>2.1833636753052046</v>
      </c>
      <c r="L92" s="1">
        <v>292.16132987342922</v>
      </c>
      <c r="M92" s="2">
        <f t="shared" si="17"/>
        <v>8.6437962250041439E-2</v>
      </c>
      <c r="N92" s="1">
        <f t="shared" si="18"/>
        <v>0.86437962250041434</v>
      </c>
    </row>
    <row r="93" spans="1:14" x14ac:dyDescent="0.2">
      <c r="A93">
        <v>122113</v>
      </c>
      <c r="B93">
        <v>14.815300000000001</v>
      </c>
      <c r="C93">
        <f>VLOOKUP(A93,[1]Sheet3!$A$2:$K$356,11,FALSE)</f>
        <v>0.15004200000000001</v>
      </c>
      <c r="D93">
        <f t="shared" si="19"/>
        <v>0.36565109104113158</v>
      </c>
      <c r="E93" s="1">
        <f t="shared" si="12"/>
        <v>3.656510910411316</v>
      </c>
      <c r="F93">
        <v>335.93299999999999</v>
      </c>
      <c r="G93">
        <f t="shared" si="13"/>
        <v>6.0502686692967773E-2</v>
      </c>
      <c r="H93" s="1">
        <f t="shared" si="14"/>
        <v>0.60502686692967778</v>
      </c>
      <c r="I93">
        <v>2.2911800000000002</v>
      </c>
      <c r="J93">
        <f t="shared" si="15"/>
        <v>0.10223370457628329</v>
      </c>
      <c r="K93" s="1">
        <f t="shared" si="16"/>
        <v>1.0223370457628329</v>
      </c>
      <c r="L93" s="1">
        <v>245.30402754390309</v>
      </c>
      <c r="M93" s="2">
        <f t="shared" si="17"/>
        <v>7.2574903331008536E-2</v>
      </c>
      <c r="N93" s="1">
        <f t="shared" si="18"/>
        <v>0.72574903331008533</v>
      </c>
    </row>
    <row r="94" spans="1:14" x14ac:dyDescent="0.2">
      <c r="A94">
        <v>122114</v>
      </c>
      <c r="B94">
        <v>20.115200000000002</v>
      </c>
      <c r="C94">
        <f>VLOOKUP(A94,[1]Sheet3!$A$2:$K$356,11,FALSE)</f>
        <v>0.13786300000000001</v>
      </c>
      <c r="D94">
        <f t="shared" si="19"/>
        <v>0.33597097055626773</v>
      </c>
      <c r="E94" s="1">
        <f t="shared" si="12"/>
        <v>3.3597097055626772</v>
      </c>
      <c r="F94">
        <v>535.73099999999999</v>
      </c>
      <c r="G94">
        <f t="shared" si="13"/>
        <v>9.6486992479781139E-2</v>
      </c>
      <c r="H94" s="1">
        <f t="shared" si="14"/>
        <v>0.96486992479781142</v>
      </c>
      <c r="I94">
        <v>1.32016</v>
      </c>
      <c r="J94">
        <f t="shared" si="15"/>
        <v>5.8906261155136717E-2</v>
      </c>
      <c r="K94" s="1">
        <f t="shared" si="16"/>
        <v>0.58906261155136719</v>
      </c>
      <c r="L94" s="1">
        <v>391.19994754943025</v>
      </c>
      <c r="M94" s="2">
        <f t="shared" si="17"/>
        <v>0.1157392263827148</v>
      </c>
      <c r="N94" s="1">
        <f t="shared" si="18"/>
        <v>1.1573922638271481</v>
      </c>
    </row>
    <row r="95" spans="1:14" x14ac:dyDescent="0.2">
      <c r="A95">
        <v>122116</v>
      </c>
      <c r="B95">
        <v>14.128</v>
      </c>
      <c r="C95">
        <f>VLOOKUP(A95,[1]Sheet3!$A$2:$K$356,11,FALSE)</f>
        <v>0.40610200000000002</v>
      </c>
      <c r="D95">
        <f t="shared" si="19"/>
        <v>0.98966715568964436</v>
      </c>
      <c r="E95" s="1">
        <f t="shared" si="12"/>
        <v>9.8966715568964432</v>
      </c>
      <c r="F95">
        <v>1053.1099999999999</v>
      </c>
      <c r="G95">
        <f t="shared" si="13"/>
        <v>0.18966872674977239</v>
      </c>
      <c r="H95" s="1">
        <f t="shared" si="14"/>
        <v>1.896687267497724</v>
      </c>
      <c r="I95">
        <v>5.1801199999999996</v>
      </c>
      <c r="J95">
        <f t="shared" si="15"/>
        <v>0.23113978724923251</v>
      </c>
      <c r="K95" s="1">
        <f t="shared" si="16"/>
        <v>2.311397872492325</v>
      </c>
      <c r="L95" s="1">
        <v>703.01625399546754</v>
      </c>
      <c r="M95" s="2">
        <f t="shared" si="17"/>
        <v>0.2079922502076216</v>
      </c>
      <c r="N95" s="1">
        <f t="shared" si="18"/>
        <v>2.079922502076216</v>
      </c>
    </row>
    <row r="96" spans="1:14" x14ac:dyDescent="0.2">
      <c r="A96">
        <v>123111</v>
      </c>
      <c r="B96">
        <v>8.7550100000000004</v>
      </c>
      <c r="C96">
        <f>VLOOKUP(A96,[1]Sheet3!$A$2:$K$356,11,FALSE)</f>
        <v>0.21965499999999999</v>
      </c>
      <c r="D96">
        <f t="shared" si="19"/>
        <v>0.53529738608282851</v>
      </c>
      <c r="E96" s="1">
        <f t="shared" si="12"/>
        <v>5.3529738608282855</v>
      </c>
      <c r="F96">
        <v>6157.21</v>
      </c>
      <c r="G96">
        <f t="shared" si="13"/>
        <v>1</v>
      </c>
      <c r="H96" s="1">
        <f t="shared" si="14"/>
        <v>10</v>
      </c>
      <c r="I96">
        <v>22.469899999999999</v>
      </c>
      <c r="J96">
        <f t="shared" si="15"/>
        <v>1</v>
      </c>
      <c r="K96" s="1">
        <f t="shared" si="16"/>
        <v>10</v>
      </c>
      <c r="L96" s="1">
        <v>4557.4645169065006</v>
      </c>
      <c r="M96" s="2">
        <f t="shared" si="17"/>
        <v>1</v>
      </c>
      <c r="N96" s="1">
        <f t="shared" si="18"/>
        <v>10</v>
      </c>
    </row>
    <row r="97" spans="1:14" x14ac:dyDescent="0.2">
      <c r="A97">
        <v>123112</v>
      </c>
      <c r="B97">
        <v>8.9080499999999994</v>
      </c>
      <c r="C97">
        <f>VLOOKUP(A97,[1]Sheet3!$A$2:$K$356,11,FALSE)</f>
        <v>0.15853400000000001</v>
      </c>
      <c r="D97">
        <f t="shared" si="19"/>
        <v>0.38634602356083464</v>
      </c>
      <c r="E97" s="1">
        <f t="shared" si="12"/>
        <v>3.8634602356083465</v>
      </c>
      <c r="F97">
        <v>4189.54</v>
      </c>
      <c r="G97">
        <f t="shared" si="13"/>
        <v>0.75455053837418828</v>
      </c>
      <c r="H97" s="1">
        <f t="shared" si="14"/>
        <v>7.5455053837418831</v>
      </c>
      <c r="I97">
        <v>21.387599999999999</v>
      </c>
      <c r="J97">
        <f t="shared" si="15"/>
        <v>0.95432640822445913</v>
      </c>
      <c r="K97" s="1">
        <f t="shared" si="16"/>
        <v>9.5432640822445904</v>
      </c>
      <c r="L97" s="1">
        <v>3012.8305562275968</v>
      </c>
      <c r="M97" s="2">
        <f t="shared" si="17"/>
        <v>0.89136688280339282</v>
      </c>
      <c r="N97" s="1">
        <f t="shared" si="18"/>
        <v>8.9136688280339289</v>
      </c>
    </row>
    <row r="98" spans="1:14" x14ac:dyDescent="0.2">
      <c r="A98">
        <v>124111</v>
      </c>
      <c r="B98">
        <v>9.3925900000000002</v>
      </c>
      <c r="C98">
        <f>VLOOKUP(A98,[1]Sheet3!$A$2:$K$356,11,FALSE)</f>
        <v>0.118922</v>
      </c>
      <c r="D98">
        <f t="shared" si="19"/>
        <v>0.28981191298965253</v>
      </c>
      <c r="E98" s="1">
        <f t="shared" si="12"/>
        <v>2.8981191298965254</v>
      </c>
      <c r="F98">
        <v>1641.04</v>
      </c>
      <c r="G98">
        <f t="shared" si="13"/>
        <v>0.29555693834969421</v>
      </c>
      <c r="H98" s="1">
        <f t="shared" si="14"/>
        <v>2.9555693834969423</v>
      </c>
      <c r="I98">
        <v>10.361800000000001</v>
      </c>
      <c r="J98">
        <f t="shared" si="15"/>
        <v>0.46234918255158136</v>
      </c>
      <c r="K98" s="1">
        <f t="shared" si="16"/>
        <v>4.6234918255158135</v>
      </c>
      <c r="L98" s="1">
        <v>1144.6644222737614</v>
      </c>
      <c r="M98" s="2">
        <f t="shared" si="17"/>
        <v>0.33865693370278999</v>
      </c>
      <c r="N98" s="1">
        <f t="shared" si="18"/>
        <v>3.3865693370279</v>
      </c>
    </row>
    <row r="99" spans="1:14" x14ac:dyDescent="0.2">
      <c r="A99">
        <v>124112</v>
      </c>
      <c r="B99">
        <v>9.4125800000000002</v>
      </c>
      <c r="C99">
        <f>VLOOKUP(A99,[1]Sheet3!$A$2:$K$356,11,FALSE)</f>
        <v>0.114825</v>
      </c>
      <c r="D99">
        <f t="shared" si="19"/>
        <v>0.27982755847561303</v>
      </c>
      <c r="E99" s="1">
        <f t="shared" si="12"/>
        <v>2.79827558475613</v>
      </c>
      <c r="F99">
        <v>2066.52</v>
      </c>
      <c r="G99">
        <f t="shared" si="13"/>
        <v>0.37218734719349322</v>
      </c>
      <c r="H99" s="1">
        <f t="shared" si="14"/>
        <v>3.7218734719349325</v>
      </c>
      <c r="I99">
        <v>11.994199999999999</v>
      </c>
      <c r="J99">
        <f t="shared" si="15"/>
        <v>0.53518776326122652</v>
      </c>
      <c r="K99" s="1">
        <f t="shared" si="16"/>
        <v>5.3518776326122648</v>
      </c>
      <c r="L99" s="1">
        <v>1441.4468397584294</v>
      </c>
      <c r="M99" s="2">
        <f t="shared" si="17"/>
        <v>0.42646207687532872</v>
      </c>
      <c r="N99" s="1">
        <f t="shared" si="18"/>
        <v>4.2646207687532875</v>
      </c>
    </row>
    <row r="100" spans="1:14" x14ac:dyDescent="0.2">
      <c r="A100">
        <v>125111</v>
      </c>
      <c r="B100">
        <v>9.8740000000000006</v>
      </c>
      <c r="C100">
        <f>VLOOKUP(A100,[1]Sheet3!$A$2:$K$356,11,FALSE)</f>
        <v>0.181918</v>
      </c>
      <c r="D100">
        <f t="shared" si="19"/>
        <v>0.44333263472907963</v>
      </c>
      <c r="E100" s="1">
        <f t="shared" si="12"/>
        <v>4.4333263472907962</v>
      </c>
      <c r="F100">
        <v>1524.06</v>
      </c>
      <c r="G100">
        <f t="shared" si="13"/>
        <v>0.27448843871035133</v>
      </c>
      <c r="H100" s="1">
        <f t="shared" si="14"/>
        <v>2.7448843871035136</v>
      </c>
      <c r="I100">
        <v>6.8436899999999996</v>
      </c>
      <c r="J100">
        <f t="shared" si="15"/>
        <v>0.3053691904047976</v>
      </c>
      <c r="K100" s="1">
        <f t="shared" si="16"/>
        <v>3.0536919040479757</v>
      </c>
      <c r="L100" s="1">
        <v>1128.0838840378226</v>
      </c>
      <c r="M100" s="2">
        <f t="shared" si="17"/>
        <v>0.33375146610122775</v>
      </c>
      <c r="N100" s="1">
        <f t="shared" si="18"/>
        <v>3.3375146610122775</v>
      </c>
    </row>
    <row r="101" spans="1:14" x14ac:dyDescent="0.2">
      <c r="A101">
        <v>125112</v>
      </c>
      <c r="B101">
        <v>9.5222300000000004</v>
      </c>
      <c r="C101">
        <f>VLOOKUP(A101,[1]Sheet3!$A$2:$K$356,11,FALSE)</f>
        <v>0.20638100000000001</v>
      </c>
      <c r="D101">
        <f t="shared" si="19"/>
        <v>0.50294875981498366</v>
      </c>
      <c r="E101" s="1">
        <f t="shared" si="12"/>
        <v>5.0294875981498368</v>
      </c>
      <c r="F101">
        <v>2481.6</v>
      </c>
      <c r="G101">
        <f t="shared" si="13"/>
        <v>0.44694468032991347</v>
      </c>
      <c r="H101" s="1">
        <f t="shared" si="14"/>
        <v>4.4694468032991344</v>
      </c>
      <c r="I101">
        <v>8.8724500000000006</v>
      </c>
      <c r="J101">
        <f t="shared" si="15"/>
        <v>0.39589357107160705</v>
      </c>
      <c r="K101" s="1">
        <f t="shared" si="16"/>
        <v>3.9589357107160703</v>
      </c>
      <c r="L101" s="1">
        <v>1836.8390789261975</v>
      </c>
      <c r="M101" s="2">
        <f t="shared" si="17"/>
        <v>0.54344162190255429</v>
      </c>
      <c r="N101" s="1">
        <f t="shared" si="18"/>
        <v>5.4344162190255432</v>
      </c>
    </row>
    <row r="102" spans="1:14" x14ac:dyDescent="0.2">
      <c r="A102">
        <v>126111</v>
      </c>
      <c r="B102">
        <v>8.7729800000000004</v>
      </c>
      <c r="C102">
        <f>VLOOKUP(A102,[1]Sheet3!$A$2:$K$356,11,FALSE)</f>
        <v>0.13040099999999999</v>
      </c>
      <c r="D102">
        <f t="shared" si="19"/>
        <v>0.3177861393666746</v>
      </c>
      <c r="E102" s="1">
        <f t="shared" si="12"/>
        <v>3.1778613936667459</v>
      </c>
      <c r="F102">
        <v>2309.85</v>
      </c>
      <c r="G102">
        <f t="shared" si="13"/>
        <v>0.41601191564315387</v>
      </c>
      <c r="H102" s="1">
        <f t="shared" si="14"/>
        <v>4.1601191564315387</v>
      </c>
      <c r="I102">
        <v>8.06264</v>
      </c>
      <c r="J102">
        <f t="shared" si="15"/>
        <v>0.35975940601128004</v>
      </c>
      <c r="K102" s="1">
        <f t="shared" si="16"/>
        <v>3.5975940601128005</v>
      </c>
      <c r="L102" s="1">
        <v>1179.752775635312</v>
      </c>
      <c r="M102" s="2">
        <f t="shared" si="17"/>
        <v>0.34903806718337682</v>
      </c>
      <c r="N102" s="1">
        <f t="shared" si="18"/>
        <v>3.4903806718337682</v>
      </c>
    </row>
    <row r="103" spans="1:14" x14ac:dyDescent="0.2">
      <c r="A103">
        <v>126112</v>
      </c>
      <c r="B103">
        <v>9.2245299999999997</v>
      </c>
      <c r="C103">
        <f>VLOOKUP(A103,[1]Sheet3!$A$2:$K$356,11,FALSE)</f>
        <v>0.16470399999999999</v>
      </c>
      <c r="D103">
        <f t="shared" si="19"/>
        <v>0.40138226162566831</v>
      </c>
      <c r="E103" s="1">
        <f t="shared" si="12"/>
        <v>4.0138226162566832</v>
      </c>
      <c r="F103">
        <v>3055.89</v>
      </c>
      <c r="G103">
        <f t="shared" si="13"/>
        <v>0.55037628109823467</v>
      </c>
      <c r="H103" s="1">
        <f t="shared" si="14"/>
        <v>5.5037628109823462</v>
      </c>
      <c r="I103">
        <v>6.4051400000000003</v>
      </c>
      <c r="J103">
        <f t="shared" si="15"/>
        <v>0.2858008495752124</v>
      </c>
      <c r="K103" s="1">
        <f t="shared" si="16"/>
        <v>2.8580084957521241</v>
      </c>
      <c r="L103" s="1">
        <v>1560.7917005589945</v>
      </c>
      <c r="M103" s="2">
        <f t="shared" si="17"/>
        <v>0.46177108432366143</v>
      </c>
      <c r="N103" s="1">
        <f t="shared" si="18"/>
        <v>4.6177108432366145</v>
      </c>
    </row>
    <row r="104" spans="1:14" x14ac:dyDescent="0.2">
      <c r="A104">
        <v>128111</v>
      </c>
      <c r="B104">
        <v>10.9201</v>
      </c>
      <c r="C104">
        <f>VLOOKUP(A104,[1]Sheet3!$A$2:$K$356,11,FALSE)</f>
        <v>0.34770499999999999</v>
      </c>
      <c r="D104">
        <f t="shared" si="19"/>
        <v>0.84735415823873739</v>
      </c>
      <c r="E104" s="1">
        <f t="shared" si="12"/>
        <v>8.473541582387373</v>
      </c>
      <c r="F104">
        <v>2314.94</v>
      </c>
      <c r="G104">
        <f t="shared" si="13"/>
        <v>0.41692864211916908</v>
      </c>
      <c r="H104" s="1">
        <f t="shared" si="14"/>
        <v>4.1692864211916909</v>
      </c>
      <c r="I104">
        <v>18.1691</v>
      </c>
      <c r="J104">
        <f t="shared" si="15"/>
        <v>0.81071517812522309</v>
      </c>
      <c r="K104" s="1">
        <f t="shared" si="16"/>
        <v>8.1071517812522309</v>
      </c>
      <c r="L104" s="1">
        <v>1805.3520578849316</v>
      </c>
      <c r="M104" s="2">
        <f t="shared" si="17"/>
        <v>0.53412596764635856</v>
      </c>
      <c r="N104" s="1">
        <f t="shared" si="18"/>
        <v>5.3412596764635856</v>
      </c>
    </row>
    <row r="105" spans="1:14" x14ac:dyDescent="0.2">
      <c r="A105">
        <v>128112</v>
      </c>
      <c r="B105">
        <v>9.0071700000000003</v>
      </c>
      <c r="C105">
        <f>VLOOKUP(A105,[1]Sheet3!$A$2:$K$356,11,FALSE)</f>
        <v>0.23600699999999999</v>
      </c>
      <c r="D105">
        <f t="shared" si="19"/>
        <v>0.5751470724420118</v>
      </c>
      <c r="E105" s="1">
        <f t="shared" si="12"/>
        <v>5.751470724420118</v>
      </c>
      <c r="F105">
        <v>2317.25</v>
      </c>
      <c r="G105">
        <f t="shared" si="13"/>
        <v>0.41734468105032724</v>
      </c>
      <c r="H105" s="1">
        <f t="shared" si="14"/>
        <v>4.1734468105032727</v>
      </c>
      <c r="I105">
        <v>13.8514</v>
      </c>
      <c r="J105">
        <f t="shared" si="15"/>
        <v>0.61805704290711783</v>
      </c>
      <c r="K105" s="1">
        <f t="shared" si="16"/>
        <v>6.180570429071178</v>
      </c>
      <c r="L105" s="1">
        <v>1909.2176854006777</v>
      </c>
      <c r="M105" s="2">
        <f t="shared" si="17"/>
        <v>0.56485533622560335</v>
      </c>
      <c r="N105" s="1">
        <f t="shared" si="18"/>
        <v>5.6485533622560338</v>
      </c>
    </row>
    <row r="106" spans="1:14" x14ac:dyDescent="0.2">
      <c r="A106">
        <v>128113</v>
      </c>
      <c r="B106">
        <v>9.2276900000000008</v>
      </c>
      <c r="C106">
        <f>VLOOKUP(A106,[1]Sheet3!$A$2:$K$356,11,FALSE)</f>
        <v>0.19964799999999999</v>
      </c>
      <c r="D106">
        <f t="shared" si="19"/>
        <v>0.48654049548912859</v>
      </c>
      <c r="E106" s="1">
        <f t="shared" si="12"/>
        <v>4.8654049548912859</v>
      </c>
      <c r="F106">
        <v>2520.08</v>
      </c>
      <c r="G106">
        <f t="shared" si="13"/>
        <v>0.45387506044721482</v>
      </c>
      <c r="H106" s="1">
        <f t="shared" si="14"/>
        <v>4.5387506044721482</v>
      </c>
      <c r="I106">
        <v>14.567399999999999</v>
      </c>
      <c r="J106">
        <f t="shared" si="15"/>
        <v>0.65000535446562424</v>
      </c>
      <c r="K106" s="1">
        <f t="shared" si="16"/>
        <v>6.5000535446562422</v>
      </c>
      <c r="L106" s="1">
        <v>2076.3324218899729</v>
      </c>
      <c r="M106" s="2">
        <f t="shared" si="17"/>
        <v>0.61429739377081383</v>
      </c>
      <c r="N106" s="1">
        <f t="shared" si="18"/>
        <v>6.1429739377081383</v>
      </c>
    </row>
    <row r="107" spans="1:14" x14ac:dyDescent="0.2">
      <c r="A107">
        <v>129111</v>
      </c>
      <c r="B107">
        <v>7.4108499999999999</v>
      </c>
      <c r="C107">
        <f>VLOOKUP(A107,[1]Sheet3!$A$2:$K$356,11,FALSE)</f>
        <v>0.26600200000000002</v>
      </c>
      <c r="D107">
        <f t="shared" si="19"/>
        <v>0.64824463496303086</v>
      </c>
      <c r="E107" s="1">
        <f t="shared" si="12"/>
        <v>6.4824463496303082</v>
      </c>
      <c r="F107">
        <v>2917.79</v>
      </c>
      <c r="G107">
        <f t="shared" si="13"/>
        <v>0.52550399694544581</v>
      </c>
      <c r="H107" s="1">
        <f t="shared" si="14"/>
        <v>5.2550399694544581</v>
      </c>
      <c r="I107">
        <v>12.7829</v>
      </c>
      <c r="J107">
        <f t="shared" si="15"/>
        <v>0.57037998857714001</v>
      </c>
      <c r="K107" s="1">
        <f t="shared" si="16"/>
        <v>5.7037998857714003</v>
      </c>
      <c r="L107" s="1">
        <v>2341.2363613989801</v>
      </c>
      <c r="M107" s="2">
        <f t="shared" si="17"/>
        <v>0.69267106742942786</v>
      </c>
      <c r="N107" s="1">
        <f t="shared" si="18"/>
        <v>6.926710674294279</v>
      </c>
    </row>
    <row r="108" spans="1:14" x14ac:dyDescent="0.2">
      <c r="A108">
        <v>129211</v>
      </c>
      <c r="B108">
        <v>8.4725900000000003</v>
      </c>
      <c r="C108">
        <f>VLOOKUP(A108,[1]Sheet3!$A$2:$K$356,11,FALSE)</f>
        <v>0.21743399999999999</v>
      </c>
      <c r="D108">
        <f t="shared" si="19"/>
        <v>0.52988482777780488</v>
      </c>
      <c r="E108" s="1">
        <f t="shared" si="12"/>
        <v>5.298848277778049</v>
      </c>
      <c r="F108">
        <v>1983.72</v>
      </c>
      <c r="G108">
        <f t="shared" si="13"/>
        <v>0.357274782907824</v>
      </c>
      <c r="H108" s="1">
        <f t="shared" si="14"/>
        <v>3.57274782907824</v>
      </c>
      <c r="I108">
        <v>11.672599999999999</v>
      </c>
      <c r="J108">
        <f t="shared" si="15"/>
        <v>0.52083779538802022</v>
      </c>
      <c r="K108" s="1">
        <f t="shared" si="16"/>
        <v>5.208377953880202</v>
      </c>
      <c r="L108" s="1">
        <v>1704.4376602319089</v>
      </c>
      <c r="M108" s="2">
        <f t="shared" si="17"/>
        <v>0.50426974095613719</v>
      </c>
      <c r="N108" s="1">
        <f t="shared" si="18"/>
        <v>5.0426974095613719</v>
      </c>
    </row>
    <row r="109" spans="1:14" x14ac:dyDescent="0.2">
      <c r="A109">
        <v>130111</v>
      </c>
      <c r="B109">
        <v>8.3248499999999996</v>
      </c>
      <c r="C109">
        <f>VLOOKUP(A109,[1]Sheet3!$A$2:$K$356,11,FALSE)</f>
        <v>0.28443400000000002</v>
      </c>
      <c r="D109">
        <f t="shared" si="19"/>
        <v>0.69316326381408688</v>
      </c>
      <c r="E109" s="1">
        <f t="shared" si="12"/>
        <v>6.9316326381408686</v>
      </c>
      <c r="F109">
        <v>1896.85</v>
      </c>
      <c r="G109">
        <f t="shared" si="13"/>
        <v>0.34162919764820937</v>
      </c>
      <c r="H109" s="1">
        <f t="shared" si="14"/>
        <v>3.4162919764820936</v>
      </c>
      <c r="I109">
        <v>8.3255099999999995</v>
      </c>
      <c r="J109">
        <f t="shared" si="15"/>
        <v>0.37148880916684512</v>
      </c>
      <c r="K109" s="1">
        <f t="shared" si="16"/>
        <v>3.7148880916684512</v>
      </c>
      <c r="L109" s="1">
        <v>1484.0514578404609</v>
      </c>
      <c r="M109" s="2">
        <f t="shared" si="17"/>
        <v>0.43906694957031367</v>
      </c>
      <c r="N109" s="1">
        <f t="shared" si="18"/>
        <v>4.3906694957031362</v>
      </c>
    </row>
    <row r="110" spans="1:14" x14ac:dyDescent="0.2">
      <c r="A110">
        <v>131111</v>
      </c>
      <c r="B110">
        <v>10.3523</v>
      </c>
      <c r="C110">
        <f>VLOOKUP(A110,[1]Sheet3!$A$2:$K$356,11,FALSE)</f>
        <v>0.31097399999999997</v>
      </c>
      <c r="D110">
        <f t="shared" si="19"/>
        <v>0.75784102041711543</v>
      </c>
      <c r="E110" s="1">
        <f t="shared" si="12"/>
        <v>7.5784102041711545</v>
      </c>
      <c r="F110">
        <v>1362.99</v>
      </c>
      <c r="G110">
        <f t="shared" si="13"/>
        <v>0.24547917869232302</v>
      </c>
      <c r="H110" s="1">
        <f t="shared" si="14"/>
        <v>2.4547917869232303</v>
      </c>
      <c r="I110">
        <v>13.6435</v>
      </c>
      <c r="J110">
        <f t="shared" si="15"/>
        <v>0.60878043121296488</v>
      </c>
      <c r="K110" s="1">
        <f t="shared" si="16"/>
        <v>6.0878043121296486</v>
      </c>
      <c r="L110" s="1">
        <v>1109.2637136810806</v>
      </c>
      <c r="M110" s="2">
        <f t="shared" si="17"/>
        <v>0.32818338775376071</v>
      </c>
      <c r="N110" s="1">
        <f t="shared" si="18"/>
        <v>3.2818338775376072</v>
      </c>
    </row>
    <row r="111" spans="1:14" x14ac:dyDescent="0.2">
      <c r="A111">
        <v>132111</v>
      </c>
      <c r="B111">
        <v>7.7533000000000003</v>
      </c>
      <c r="C111">
        <f>VLOOKUP(A111,[1]Sheet3!$A$2:$K$356,11,FALSE)</f>
        <v>0.194248</v>
      </c>
      <c r="D111">
        <f t="shared" si="19"/>
        <v>0.47338074094292082</v>
      </c>
      <c r="E111" s="1">
        <f t="shared" si="12"/>
        <v>4.7338074094292084</v>
      </c>
      <c r="F111">
        <v>1660.21</v>
      </c>
      <c r="G111">
        <f t="shared" si="13"/>
        <v>0.29900952116800683</v>
      </c>
      <c r="H111" s="1">
        <f t="shared" si="14"/>
        <v>2.9900952116800683</v>
      </c>
      <c r="I111">
        <v>13.3719</v>
      </c>
      <c r="J111">
        <f t="shared" si="15"/>
        <v>0.59666149068322982</v>
      </c>
      <c r="K111" s="1">
        <f t="shared" si="16"/>
        <v>5.966614906832298</v>
      </c>
      <c r="L111" s="1">
        <v>1313.0122758514638</v>
      </c>
      <c r="M111" s="2">
        <f t="shared" si="17"/>
        <v>0.38846381751841691</v>
      </c>
      <c r="N111" s="1">
        <f t="shared" si="18"/>
        <v>3.8846381751841692</v>
      </c>
    </row>
    <row r="112" spans="1:14" x14ac:dyDescent="0.2">
      <c r="A112">
        <v>132211</v>
      </c>
      <c r="B112">
        <v>10.1408</v>
      </c>
      <c r="C112">
        <f>VLOOKUP(A112,[1]Sheet3!$A$2:$K$356,11,FALSE)</f>
        <v>0.17352100000000001</v>
      </c>
      <c r="D112">
        <f t="shared" si="19"/>
        <v>0.42286921640972658</v>
      </c>
      <c r="E112" s="1">
        <f t="shared" si="12"/>
        <v>4.2286921640972661</v>
      </c>
      <c r="F112">
        <v>3391.45</v>
      </c>
      <c r="G112">
        <f t="shared" si="13"/>
        <v>0.61081178921054358</v>
      </c>
      <c r="H112" s="1">
        <f t="shared" si="14"/>
        <v>6.1081178921054358</v>
      </c>
      <c r="I112">
        <v>8.6107499999999995</v>
      </c>
      <c r="J112">
        <f t="shared" si="15"/>
        <v>0.38421637395587915</v>
      </c>
      <c r="K112" s="1">
        <f t="shared" si="16"/>
        <v>3.8421637395587913</v>
      </c>
      <c r="L112" s="1">
        <v>2682.2001330774096</v>
      </c>
      <c r="M112" s="2">
        <f t="shared" si="17"/>
        <v>0.79354757164625855</v>
      </c>
      <c r="N112" s="1">
        <f t="shared" si="18"/>
        <v>7.9354757164625855</v>
      </c>
    </row>
    <row r="113" spans="1:14" x14ac:dyDescent="0.2">
      <c r="A113">
        <v>133111</v>
      </c>
      <c r="B113">
        <v>9.1631099999999996</v>
      </c>
      <c r="C113">
        <f>VLOOKUP(A113,[1]Sheet3!$A$2:$K$356,11,FALSE)</f>
        <v>0.34423100000000001</v>
      </c>
      <c r="D113">
        <f t="shared" si="19"/>
        <v>0.83888804948067719</v>
      </c>
      <c r="E113" s="1">
        <f t="shared" si="12"/>
        <v>8.3888804948067719</v>
      </c>
      <c r="F113">
        <v>504.37900000000002</v>
      </c>
      <c r="G113">
        <f t="shared" si="13"/>
        <v>9.0840389635767835E-2</v>
      </c>
      <c r="H113" s="1">
        <f t="shared" si="14"/>
        <v>0.90840389635767838</v>
      </c>
      <c r="I113">
        <v>4.3150899999999996</v>
      </c>
      <c r="J113">
        <f t="shared" si="15"/>
        <v>0.19254167559077601</v>
      </c>
      <c r="K113" s="1">
        <f t="shared" si="16"/>
        <v>1.9254167559077602</v>
      </c>
      <c r="L113" s="1">
        <v>397.21549036961596</v>
      </c>
      <c r="M113" s="2">
        <f t="shared" si="17"/>
        <v>0.11751896658115238</v>
      </c>
      <c r="N113" s="1">
        <f t="shared" si="18"/>
        <v>1.1751896658115237</v>
      </c>
    </row>
    <row r="114" spans="1:14" x14ac:dyDescent="0.2">
      <c r="A114">
        <v>133112</v>
      </c>
      <c r="B114">
        <v>8.7787000000000006</v>
      </c>
      <c r="C114">
        <f>VLOOKUP(A114,[1]Sheet3!$A$2:$K$356,11,FALSE)</f>
        <v>0.148142</v>
      </c>
      <c r="D114">
        <f t="shared" si="19"/>
        <v>0.36102080703413253</v>
      </c>
      <c r="E114" s="1">
        <f t="shared" si="12"/>
        <v>3.6102080703413253</v>
      </c>
      <c r="F114">
        <v>618.02200000000005</v>
      </c>
      <c r="G114">
        <f t="shared" si="13"/>
        <v>0.11130788411784889</v>
      </c>
      <c r="H114" s="1">
        <f t="shared" si="14"/>
        <v>1.1130788411784889</v>
      </c>
      <c r="I114">
        <v>4.0161199999999999</v>
      </c>
      <c r="J114">
        <f t="shared" si="15"/>
        <v>0.17920147069322481</v>
      </c>
      <c r="K114" s="1">
        <f t="shared" si="16"/>
        <v>1.7920147069322481</v>
      </c>
      <c r="L114" s="1">
        <v>500.68924930612894</v>
      </c>
      <c r="M114" s="2">
        <f t="shared" si="17"/>
        <v>0.1481323981146786</v>
      </c>
      <c r="N114" s="1">
        <f t="shared" si="18"/>
        <v>1.481323981146786</v>
      </c>
    </row>
    <row r="115" spans="1:14" x14ac:dyDescent="0.2">
      <c r="A115">
        <v>133121</v>
      </c>
      <c r="B115">
        <v>10.0586</v>
      </c>
      <c r="C115">
        <f>VLOOKUP(A115,[1]Sheet3!$A$2:$K$356,11,FALSE)</f>
        <v>0.34218399999999999</v>
      </c>
      <c r="D115">
        <f t="shared" si="19"/>
        <v>0.83389952771103126</v>
      </c>
      <c r="E115" s="1">
        <f t="shared" si="12"/>
        <v>8.3389952771103122</v>
      </c>
      <c r="F115">
        <v>124.47</v>
      </c>
      <c r="G115">
        <f t="shared" si="13"/>
        <v>2.2417474355522379E-2</v>
      </c>
      <c r="H115" s="1">
        <f t="shared" si="14"/>
        <v>0.22417474355522379</v>
      </c>
      <c r="I115">
        <v>1.9473199999999999</v>
      </c>
      <c r="J115">
        <f t="shared" si="15"/>
        <v>8.6890483329763679E-2</v>
      </c>
      <c r="K115" s="1">
        <f t="shared" si="16"/>
        <v>0.86890483329763679</v>
      </c>
      <c r="L115" s="1">
        <v>76.466614465181621</v>
      </c>
      <c r="M115" s="2">
        <f t="shared" si="17"/>
        <v>2.2623179930736471E-2</v>
      </c>
      <c r="N115" s="1">
        <f t="shared" si="18"/>
        <v>0.2262317993073647</v>
      </c>
    </row>
    <row r="116" spans="1:14" x14ac:dyDescent="0.2">
      <c r="A116">
        <v>134111</v>
      </c>
      <c r="B116">
        <v>9.6530900000000006</v>
      </c>
      <c r="C116">
        <f>VLOOKUP(A116,[1]Sheet3!$A$2:$K$356,11,FALSE)</f>
        <v>0.102203</v>
      </c>
      <c r="D116">
        <f t="shared" si="19"/>
        <v>0.24906785071964363</v>
      </c>
      <c r="E116" s="1">
        <f t="shared" si="12"/>
        <v>2.4906785071964364</v>
      </c>
      <c r="F116">
        <v>482.48200000000003</v>
      </c>
      <c r="G116">
        <f t="shared" si="13"/>
        <v>8.6896664754568559E-2</v>
      </c>
      <c r="H116" s="1">
        <f t="shared" si="14"/>
        <v>0.86896664754568564</v>
      </c>
      <c r="I116">
        <v>3.18797</v>
      </c>
      <c r="J116">
        <f t="shared" si="15"/>
        <v>0.14224896480331262</v>
      </c>
      <c r="K116" s="1">
        <f t="shared" si="16"/>
        <v>1.4224896480331262</v>
      </c>
      <c r="L116" s="1">
        <v>390.88179770901309</v>
      </c>
      <c r="M116" s="2">
        <f t="shared" si="17"/>
        <v>0.11564509953879692</v>
      </c>
      <c r="N116" s="1">
        <f t="shared" si="18"/>
        <v>1.1564509953879694</v>
      </c>
    </row>
    <row r="117" spans="1:14" x14ac:dyDescent="0.2">
      <c r="A117">
        <v>134112</v>
      </c>
      <c r="B117">
        <v>7.9811500000000004</v>
      </c>
      <c r="C117">
        <f>VLOOKUP(A117,[1]Sheet3!$A$2:$K$356,11,FALSE)</f>
        <v>0.26738899999999999</v>
      </c>
      <c r="D117">
        <f t="shared" si="19"/>
        <v>0.65162474228814016</v>
      </c>
      <c r="E117" s="1">
        <f t="shared" si="12"/>
        <v>6.5162474228814018</v>
      </c>
      <c r="F117">
        <v>566.23299999999995</v>
      </c>
      <c r="G117">
        <f t="shared" si="13"/>
        <v>0.10198050740540292</v>
      </c>
      <c r="H117" s="1">
        <f t="shared" si="14"/>
        <v>1.0198050740540292</v>
      </c>
      <c r="I117">
        <v>5.4829400000000001</v>
      </c>
      <c r="J117">
        <f t="shared" si="15"/>
        <v>0.24465178125223103</v>
      </c>
      <c r="K117" s="1">
        <f t="shared" si="16"/>
        <v>2.4465178125223104</v>
      </c>
      <c r="L117" s="1">
        <v>453.25688757566684</v>
      </c>
      <c r="M117" s="2">
        <f t="shared" si="17"/>
        <v>0.13409920387071694</v>
      </c>
      <c r="N117" s="1">
        <f t="shared" si="18"/>
        <v>1.3409920387071694</v>
      </c>
    </row>
    <row r="118" spans="1:14" x14ac:dyDescent="0.2">
      <c r="A118">
        <v>134113</v>
      </c>
      <c r="B118">
        <v>7.6535700000000002</v>
      </c>
      <c r="C118">
        <f>VLOOKUP(A118,[1]Sheet3!$A$2:$K$356,11,FALSE)</f>
        <v>0.35006900000000002</v>
      </c>
      <c r="D118">
        <f t="shared" si="19"/>
        <v>0.85311520634007743</v>
      </c>
      <c r="E118" s="1">
        <f t="shared" si="12"/>
        <v>8.5311520634007749</v>
      </c>
      <c r="F118">
        <v>595.38499999999999</v>
      </c>
      <c r="G118">
        <f t="shared" si="13"/>
        <v>0.10723088269593227</v>
      </c>
      <c r="H118" s="1">
        <f t="shared" si="14"/>
        <v>1.0723088269593226</v>
      </c>
      <c r="I118">
        <v>5.9260200000000003</v>
      </c>
      <c r="J118">
        <f t="shared" si="15"/>
        <v>0.2644222531591347</v>
      </c>
      <c r="K118" s="1">
        <f t="shared" si="16"/>
        <v>2.644222531591347</v>
      </c>
      <c r="L118" s="1">
        <v>469.05046844516937</v>
      </c>
      <c r="M118" s="2">
        <f t="shared" si="17"/>
        <v>0.13877184465990849</v>
      </c>
      <c r="N118" s="1">
        <f t="shared" si="18"/>
        <v>1.3877184465990848</v>
      </c>
    </row>
    <row r="119" spans="1:14" x14ac:dyDescent="0.2">
      <c r="A119">
        <v>135111</v>
      </c>
      <c r="B119">
        <v>10.3225</v>
      </c>
      <c r="C119">
        <f>VLOOKUP(A119,[1]Sheet3!$A$2:$K$356,11,FALSE)</f>
        <v>0.30044500000000002</v>
      </c>
      <c r="D119">
        <f t="shared" si="19"/>
        <v>0.73218193604359294</v>
      </c>
      <c r="E119" s="1">
        <f t="shared" si="12"/>
        <v>7.3218193604359296</v>
      </c>
      <c r="F119">
        <v>2103.4299999999998</v>
      </c>
      <c r="G119">
        <f t="shared" si="13"/>
        <v>0.37883496492035373</v>
      </c>
      <c r="H119" s="1">
        <f t="shared" si="14"/>
        <v>3.7883496492035373</v>
      </c>
      <c r="I119">
        <v>10.9734</v>
      </c>
      <c r="J119">
        <f t="shared" si="15"/>
        <v>0.48963910901692009</v>
      </c>
      <c r="K119" s="1">
        <f t="shared" si="16"/>
        <v>4.8963910901692014</v>
      </c>
      <c r="L119" s="1">
        <v>1582.9985438655535</v>
      </c>
      <c r="M119" s="2">
        <f t="shared" si="17"/>
        <v>0.46834113342720468</v>
      </c>
      <c r="N119" s="1">
        <f t="shared" si="18"/>
        <v>4.6834113342720469</v>
      </c>
    </row>
    <row r="120" spans="1:14" x14ac:dyDescent="0.2">
      <c r="A120">
        <v>135112</v>
      </c>
      <c r="B120">
        <v>11.7874</v>
      </c>
      <c r="C120">
        <f>VLOOKUP(A120,[1]Sheet3!$A$2:$K$356,11,FALSE)</f>
        <v>0.237534</v>
      </c>
      <c r="D120">
        <f t="shared" si="19"/>
        <v>0.57886835858868946</v>
      </c>
      <c r="E120" s="1">
        <f t="shared" si="12"/>
        <v>5.7886835858868944</v>
      </c>
      <c r="F120">
        <v>1699.91</v>
      </c>
      <c r="G120">
        <f t="shared" si="13"/>
        <v>0.30615962747405839</v>
      </c>
      <c r="H120" s="1">
        <f t="shared" si="14"/>
        <v>3.0615962747405838</v>
      </c>
      <c r="I120">
        <v>10.9953</v>
      </c>
      <c r="J120">
        <f t="shared" si="15"/>
        <v>0.49061629899336046</v>
      </c>
      <c r="K120" s="1">
        <f t="shared" si="16"/>
        <v>4.9061629899336046</v>
      </c>
      <c r="L120" s="1">
        <v>1190.1653637097031</v>
      </c>
      <c r="M120" s="2">
        <f t="shared" si="17"/>
        <v>0.35211870381413618</v>
      </c>
      <c r="N120" s="1">
        <f t="shared" si="18"/>
        <v>3.5211870381413619</v>
      </c>
    </row>
    <row r="121" spans="1:14" x14ac:dyDescent="0.2">
      <c r="A121">
        <v>136111</v>
      </c>
      <c r="B121">
        <v>11.8818</v>
      </c>
      <c r="C121">
        <f>VLOOKUP(A121,[1]Sheet3!$A$2:$K$356,11,FALSE)</f>
        <v>0.159607</v>
      </c>
      <c r="D121">
        <f t="shared" si="19"/>
        <v>0.38896091552899775</v>
      </c>
      <c r="E121" s="1">
        <f t="shared" si="12"/>
        <v>3.8896091552899774</v>
      </c>
      <c r="F121">
        <v>1934.96</v>
      </c>
      <c r="G121">
        <f t="shared" si="13"/>
        <v>0.34849293949515209</v>
      </c>
      <c r="H121" s="1">
        <f t="shared" si="14"/>
        <v>3.484929394951521</v>
      </c>
      <c r="I121">
        <v>9.6218599999999999</v>
      </c>
      <c r="J121">
        <f t="shared" si="15"/>
        <v>0.42933265510102092</v>
      </c>
      <c r="K121" s="1">
        <f t="shared" si="16"/>
        <v>4.2933265510102094</v>
      </c>
      <c r="L121" s="1">
        <v>1330.0808988294932</v>
      </c>
      <c r="M121" s="2">
        <f t="shared" si="17"/>
        <v>0.39351368838693424</v>
      </c>
      <c r="N121" s="1">
        <f t="shared" si="18"/>
        <v>3.9351368838693421</v>
      </c>
    </row>
    <row r="122" spans="1:14" x14ac:dyDescent="0.2">
      <c r="A122">
        <v>136112</v>
      </c>
      <c r="B122">
        <v>11.8827</v>
      </c>
      <c r="C122">
        <f>VLOOKUP(A122,[1]Sheet3!$A$2:$K$356,11,FALSE)</f>
        <v>0.18515799999999999</v>
      </c>
      <c r="D122">
        <f t="shared" si="19"/>
        <v>0.45122848745680433</v>
      </c>
      <c r="E122" s="1">
        <f t="shared" si="12"/>
        <v>4.5122848745680431</v>
      </c>
      <c r="F122">
        <v>886.71199999999999</v>
      </c>
      <c r="G122">
        <f t="shared" si="13"/>
        <v>0.15969987563857924</v>
      </c>
      <c r="H122" s="1">
        <f t="shared" si="14"/>
        <v>1.5969987563857924</v>
      </c>
      <c r="I122">
        <v>6.5493100000000002</v>
      </c>
      <c r="J122">
        <f t="shared" si="15"/>
        <v>0.29223379381737702</v>
      </c>
      <c r="K122" s="1">
        <f t="shared" si="16"/>
        <v>2.9223379381737704</v>
      </c>
      <c r="L122" s="1">
        <v>573.62054791210346</v>
      </c>
      <c r="M122" s="2">
        <f t="shared" si="17"/>
        <v>0.16970963025036465</v>
      </c>
      <c r="N122" s="1">
        <f t="shared" si="18"/>
        <v>1.6970963025036465</v>
      </c>
    </row>
    <row r="123" spans="1:14" x14ac:dyDescent="0.2">
      <c r="A123">
        <v>136113</v>
      </c>
      <c r="B123">
        <v>11.120100000000001</v>
      </c>
      <c r="C123">
        <f>VLOOKUP(A123,[1]Sheet3!$A$2:$K$356,11,FALSE)</f>
        <v>0.14593900000000001</v>
      </c>
      <c r="D123">
        <f t="shared" si="19"/>
        <v>0.35565211457759627</v>
      </c>
      <c r="E123" s="1">
        <f t="shared" si="12"/>
        <v>3.5565211457759629</v>
      </c>
      <c r="F123">
        <v>954.42</v>
      </c>
      <c r="G123">
        <f t="shared" si="13"/>
        <v>0.17189431890734849</v>
      </c>
      <c r="H123" s="1">
        <f t="shared" si="14"/>
        <v>1.718943189073485</v>
      </c>
      <c r="I123">
        <v>7.0503400000000003</v>
      </c>
      <c r="J123">
        <f t="shared" si="15"/>
        <v>0.31459002641536377</v>
      </c>
      <c r="K123" s="1">
        <f t="shared" si="16"/>
        <v>3.1459002641536378</v>
      </c>
      <c r="L123" s="1">
        <v>609.18781392308676</v>
      </c>
      <c r="M123" s="2">
        <f t="shared" si="17"/>
        <v>0.18023245337047583</v>
      </c>
      <c r="N123" s="1">
        <f t="shared" si="18"/>
        <v>1.8023245337047582</v>
      </c>
    </row>
    <row r="124" spans="1:14" x14ac:dyDescent="0.2">
      <c r="A124">
        <v>136114</v>
      </c>
      <c r="B124">
        <v>11.6829</v>
      </c>
      <c r="C124">
        <f>VLOOKUP(A124,[1]Sheet3!$A$2:$K$356,11,FALSE)</f>
        <v>0.26478800000000002</v>
      </c>
      <c r="D124">
        <f t="shared" si="19"/>
        <v>0.64528612718171685</v>
      </c>
      <c r="E124" s="1">
        <f t="shared" si="12"/>
        <v>6.4528612718171683</v>
      </c>
      <c r="F124">
        <v>1885.57</v>
      </c>
      <c r="G124">
        <f t="shared" si="13"/>
        <v>0.33959763091943701</v>
      </c>
      <c r="H124" s="1">
        <f t="shared" si="14"/>
        <v>3.3959763091943702</v>
      </c>
      <c r="I124">
        <v>9.3594799999999996</v>
      </c>
      <c r="J124">
        <f t="shared" si="15"/>
        <v>0.41762511601342184</v>
      </c>
      <c r="K124" s="1">
        <f t="shared" si="16"/>
        <v>4.1762511601342185</v>
      </c>
      <c r="L124" s="1">
        <v>1356.8444619658378</v>
      </c>
      <c r="M124" s="2">
        <f t="shared" si="17"/>
        <v>0.40143187475697217</v>
      </c>
      <c r="N124" s="1">
        <f t="shared" si="18"/>
        <v>4.014318747569722</v>
      </c>
    </row>
    <row r="125" spans="1:14" x14ac:dyDescent="0.2">
      <c r="A125">
        <v>136115</v>
      </c>
      <c r="B125">
        <v>8.6361600000000003</v>
      </c>
      <c r="C125">
        <f>VLOOKUP(A125,[1]Sheet3!$A$2:$K$356,11,FALSE)</f>
        <v>0.18795000000000001</v>
      </c>
      <c r="D125">
        <f t="shared" si="19"/>
        <v>0.45803256795551034</v>
      </c>
      <c r="E125" s="1">
        <f t="shared" si="12"/>
        <v>4.5803256795551031</v>
      </c>
      <c r="F125">
        <v>3354.97</v>
      </c>
      <c r="G125">
        <f t="shared" si="13"/>
        <v>0.60424161596004589</v>
      </c>
      <c r="H125" s="1">
        <f t="shared" si="14"/>
        <v>6.0424161596004584</v>
      </c>
      <c r="I125">
        <v>19.808700000000002</v>
      </c>
      <c r="J125">
        <f t="shared" si="15"/>
        <v>0.88387502677232821</v>
      </c>
      <c r="K125" s="1">
        <f t="shared" si="16"/>
        <v>8.8387502677232828</v>
      </c>
      <c r="L125" s="1">
        <v>2419.4446895877863</v>
      </c>
      <c r="M125" s="2">
        <f t="shared" si="17"/>
        <v>0.71580954548383546</v>
      </c>
      <c r="N125" s="1">
        <f t="shared" si="18"/>
        <v>7.1580954548383549</v>
      </c>
    </row>
    <row r="126" spans="1:14" x14ac:dyDescent="0.2">
      <c r="A126">
        <v>136211</v>
      </c>
      <c r="B126">
        <v>11.750400000000001</v>
      </c>
      <c r="C126">
        <f>VLOOKUP(A126,[1]Sheet3!$A$2:$K$356,11,FALSE)</f>
        <v>0.21970600000000001</v>
      </c>
      <c r="D126">
        <f t="shared" si="19"/>
        <v>0.53542167265354268</v>
      </c>
      <c r="E126" s="1">
        <f t="shared" si="12"/>
        <v>5.3542167265354266</v>
      </c>
      <c r="F126">
        <v>3377.65</v>
      </c>
      <c r="G126">
        <f t="shared" si="13"/>
        <v>0.60832636182959876</v>
      </c>
      <c r="H126" s="1">
        <f t="shared" si="14"/>
        <v>6.0832636182959874</v>
      </c>
      <c r="I126">
        <v>15.779299999999999</v>
      </c>
      <c r="J126">
        <f t="shared" si="15"/>
        <v>0.70408099521667733</v>
      </c>
      <c r="K126" s="1">
        <f t="shared" si="16"/>
        <v>7.0408099521667733</v>
      </c>
      <c r="L126" s="1">
        <v>1764.9917302607807</v>
      </c>
      <c r="M126" s="2">
        <f t="shared" si="17"/>
        <v>0.52218508389871465</v>
      </c>
      <c r="N126" s="1">
        <f t="shared" si="18"/>
        <v>5.2218508389871463</v>
      </c>
    </row>
    <row r="127" spans="1:14" x14ac:dyDescent="0.2">
      <c r="A127">
        <v>136212</v>
      </c>
      <c r="B127">
        <v>10.685600000000001</v>
      </c>
      <c r="C127">
        <f>VLOOKUP(A127,[1]Sheet3!$A$2:$K$356,11,FALSE)</f>
        <v>0.27315800000000001</v>
      </c>
      <c r="D127">
        <f t="shared" si="19"/>
        <v>0.66568374672833885</v>
      </c>
      <c r="E127" s="1">
        <f t="shared" si="12"/>
        <v>6.6568374672833883</v>
      </c>
      <c r="F127">
        <v>4404.21</v>
      </c>
      <c r="G127">
        <f t="shared" si="13"/>
        <v>0.79321334242255326</v>
      </c>
      <c r="H127" s="1">
        <f t="shared" si="14"/>
        <v>7.9321334242255324</v>
      </c>
      <c r="I127">
        <v>18.869499999999999</v>
      </c>
      <c r="J127">
        <f t="shared" si="15"/>
        <v>0.84196740915256651</v>
      </c>
      <c r="K127" s="1">
        <f t="shared" si="16"/>
        <v>8.4196740915256658</v>
      </c>
      <c r="L127" s="1">
        <v>2241.7437903730433</v>
      </c>
      <c r="M127" s="2">
        <f t="shared" si="17"/>
        <v>0.66323549803964876</v>
      </c>
      <c r="N127" s="1">
        <f t="shared" si="18"/>
        <v>6.6323549803964879</v>
      </c>
    </row>
    <row r="128" spans="1:14" x14ac:dyDescent="0.2">
      <c r="A128">
        <v>136311</v>
      </c>
      <c r="B128">
        <v>13.19</v>
      </c>
      <c r="C128">
        <f>VLOOKUP(A128,[1]Sheet3!$A$2:$K$356,11,FALSE)</f>
        <v>0.30275200000000002</v>
      </c>
      <c r="D128">
        <f t="shared" si="19"/>
        <v>0.73780407562472283</v>
      </c>
      <c r="E128" s="1">
        <f t="shared" si="12"/>
        <v>7.3780407562472288</v>
      </c>
      <c r="F128">
        <v>1944.19</v>
      </c>
      <c r="G128">
        <f t="shared" si="13"/>
        <v>0.35015529418545072</v>
      </c>
      <c r="H128" s="1">
        <f t="shared" si="14"/>
        <v>3.5015529418545071</v>
      </c>
      <c r="I128">
        <v>20.257000000000001</v>
      </c>
      <c r="J128">
        <f t="shared" si="15"/>
        <v>0.90387841793389023</v>
      </c>
      <c r="K128" s="1">
        <f t="shared" si="16"/>
        <v>9.0387841793389025</v>
      </c>
      <c r="L128" s="1">
        <v>988.50282442536991</v>
      </c>
      <c r="M128" s="2">
        <f t="shared" si="17"/>
        <v>0.29245543843449706</v>
      </c>
      <c r="N128" s="1">
        <f t="shared" si="18"/>
        <v>2.9245543843449706</v>
      </c>
    </row>
    <row r="129" spans="1:14" x14ac:dyDescent="0.2">
      <c r="A129">
        <v>136322</v>
      </c>
      <c r="B129">
        <v>13.845700000000001</v>
      </c>
      <c r="C129">
        <f>VLOOKUP(A129,[1]Sheet3!$A$2:$K$356,11,FALSE)</f>
        <v>0.30424499999999999</v>
      </c>
      <c r="D129">
        <f t="shared" si="19"/>
        <v>0.74144250405759093</v>
      </c>
      <c r="E129" s="1">
        <f t="shared" si="12"/>
        <v>7.4144250405759093</v>
      </c>
      <c r="F129">
        <v>1732.29</v>
      </c>
      <c r="G129">
        <f t="shared" si="13"/>
        <v>0.31199137664760873</v>
      </c>
      <c r="H129" s="1">
        <f t="shared" si="14"/>
        <v>3.1199137664760874</v>
      </c>
      <c r="I129">
        <v>17.335699999999999</v>
      </c>
      <c r="J129">
        <f t="shared" si="15"/>
        <v>0.77352841436424635</v>
      </c>
      <c r="K129" s="1">
        <f t="shared" si="16"/>
        <v>7.7352841436424633</v>
      </c>
      <c r="L129" s="1">
        <v>980.86057178221324</v>
      </c>
      <c r="M129" s="2">
        <f t="shared" si="17"/>
        <v>0.29019442481657359</v>
      </c>
      <c r="N129" s="1">
        <f t="shared" si="18"/>
        <v>2.9019442481657358</v>
      </c>
    </row>
    <row r="130" spans="1:14" x14ac:dyDescent="0.2">
      <c r="A130">
        <v>138211</v>
      </c>
      <c r="B130">
        <v>9.2960600000000007</v>
      </c>
      <c r="C130">
        <f>VLOOKUP(A130,[1]Sheet3!$A$2:$K$356,11,FALSE)</f>
        <v>0.26249499999999998</v>
      </c>
      <c r="D130">
        <f t="shared" si="19"/>
        <v>0.63969810548274364</v>
      </c>
      <c r="E130" s="1">
        <f t="shared" ref="E130:E193" si="20">(D130/MAX($D$2:$D$352))*10</f>
        <v>6.3969810548274362</v>
      </c>
      <c r="F130">
        <v>627.57100000000003</v>
      </c>
      <c r="G130">
        <f t="shared" ref="G130:G193" si="21">IF(F130/$F$356&gt;1,1,F130/$F$356)</f>
        <v>0.11302769180340271</v>
      </c>
      <c r="H130" s="1">
        <f t="shared" ref="H130:H193" si="22">(G130/MAX($D$2:$D$352))*10</f>
        <v>1.1302769180340271</v>
      </c>
      <c r="I130">
        <v>3.0327199999999999</v>
      </c>
      <c r="J130">
        <f t="shared" ref="J130:J193" si="23">IF(I130/$I$356&gt;1,1,I130/$I$356)</f>
        <v>0.13532162490183477</v>
      </c>
      <c r="K130" s="1">
        <f t="shared" ref="K130:K193" si="24">(J130/MAX($D$2:$D$352))*10</f>
        <v>1.3532162490183477</v>
      </c>
      <c r="L130" s="1">
        <v>441.000042261555</v>
      </c>
      <c r="M130" s="2">
        <f t="shared" ref="M130:M193" si="25">IF(L130/$L$356&gt;1,1,L130/$L$356)</f>
        <v>0.13047293090356971</v>
      </c>
      <c r="N130" s="1">
        <f t="shared" ref="N130:N193" si="26">(M130/MAX($D$2:$D$352))*10</f>
        <v>1.3047293090356971</v>
      </c>
    </row>
    <row r="131" spans="1:14" x14ac:dyDescent="0.2">
      <c r="A131">
        <v>138212</v>
      </c>
      <c r="B131">
        <v>8.4196100000000005</v>
      </c>
      <c r="C131">
        <f>VLOOKUP(A131,[1]Sheet3!$A$2:$K$356,11,FALSE)</f>
        <v>0.35054200000000002</v>
      </c>
      <c r="D131">
        <f t="shared" ref="D131:D194" si="27">IF(C131/C$356&gt;1,1,C131/C$356)</f>
        <v>0.85426790335866187</v>
      </c>
      <c r="E131" s="1">
        <f t="shared" si="20"/>
        <v>8.5426790335866194</v>
      </c>
      <c r="F131">
        <v>1005.49</v>
      </c>
      <c r="G131">
        <f t="shared" si="21"/>
        <v>0.18109220125117856</v>
      </c>
      <c r="H131" s="1">
        <f t="shared" si="22"/>
        <v>1.8109220125117855</v>
      </c>
      <c r="I131">
        <v>9.4225200000000005</v>
      </c>
      <c r="J131">
        <f t="shared" si="23"/>
        <v>0.42043799528807024</v>
      </c>
      <c r="K131" s="1">
        <f t="shared" si="24"/>
        <v>4.2043799528807027</v>
      </c>
      <c r="L131" s="1">
        <v>584.40003358513775</v>
      </c>
      <c r="M131" s="2">
        <f t="shared" si="25"/>
        <v>0.17289881608849134</v>
      </c>
      <c r="N131" s="1">
        <f t="shared" si="26"/>
        <v>1.7289881608849134</v>
      </c>
    </row>
    <row r="132" spans="1:14" x14ac:dyDescent="0.2">
      <c r="A132">
        <v>150111</v>
      </c>
      <c r="B132">
        <v>10.6867</v>
      </c>
      <c r="C132">
        <f>VLOOKUP(A132,[1]Sheet3!$A$2:$K$356,11,FALSE)</f>
        <v>0.25646400000000003</v>
      </c>
      <c r="D132">
        <f t="shared" si="27"/>
        <v>0.62500060924789569</v>
      </c>
      <c r="E132" s="1">
        <f t="shared" si="20"/>
        <v>6.2500060924789569</v>
      </c>
      <c r="F132">
        <v>2396</v>
      </c>
      <c r="G132">
        <f t="shared" si="21"/>
        <v>0.43152782643071919</v>
      </c>
      <c r="H132" s="1">
        <f t="shared" si="22"/>
        <v>4.3152782643071923</v>
      </c>
      <c r="I132">
        <v>12.822699999999999</v>
      </c>
      <c r="J132">
        <f t="shared" si="23"/>
        <v>0.572155886342543</v>
      </c>
      <c r="K132" s="1">
        <f t="shared" si="24"/>
        <v>5.7215588634254297</v>
      </c>
      <c r="L132" s="1">
        <v>1581.3994652549511</v>
      </c>
      <c r="M132" s="2">
        <f t="shared" si="25"/>
        <v>0.46786803489415113</v>
      </c>
      <c r="N132" s="1">
        <f t="shared" si="26"/>
        <v>4.6786803489415112</v>
      </c>
    </row>
    <row r="133" spans="1:14" x14ac:dyDescent="0.2">
      <c r="A133">
        <v>150112</v>
      </c>
      <c r="B133">
        <v>10.090999999999999</v>
      </c>
      <c r="C133">
        <f>VLOOKUP(A133,[1]Sheet3!$A$2:$K$356,11,FALSE)</f>
        <v>0.17291799999999999</v>
      </c>
      <c r="D133">
        <f t="shared" si="27"/>
        <v>0.42139971048539998</v>
      </c>
      <c r="E133" s="1">
        <f t="shared" si="20"/>
        <v>4.2139971048540001</v>
      </c>
      <c r="F133">
        <v>3293.54</v>
      </c>
      <c r="G133">
        <f t="shared" si="21"/>
        <v>0.59317786204617318</v>
      </c>
      <c r="H133" s="1">
        <f t="shared" si="22"/>
        <v>5.9317786204617313</v>
      </c>
      <c r="I133">
        <v>24.361999999999998</v>
      </c>
      <c r="J133">
        <f t="shared" si="23"/>
        <v>1</v>
      </c>
      <c r="K133" s="1">
        <f t="shared" si="24"/>
        <v>10</v>
      </c>
      <c r="L133" s="1">
        <v>2122.4298443141715</v>
      </c>
      <c r="M133" s="2">
        <f t="shared" si="25"/>
        <v>0.62793563693274534</v>
      </c>
      <c r="N133" s="1">
        <f t="shared" si="26"/>
        <v>6.2793563693274539</v>
      </c>
    </row>
    <row r="134" spans="1:14" x14ac:dyDescent="0.2">
      <c r="A134">
        <v>151111</v>
      </c>
      <c r="B134">
        <v>18.408799999999999</v>
      </c>
      <c r="C134">
        <f>VLOOKUP(A134,[1]Sheet3!$A$2:$K$356,11,FALSE)</f>
        <v>0.28194999999999998</v>
      </c>
      <c r="D134">
        <f t="shared" si="27"/>
        <v>0.68710977672283113</v>
      </c>
      <c r="E134" s="1">
        <f t="shared" si="20"/>
        <v>6.8710977672283118</v>
      </c>
      <c r="F134">
        <v>1027.6199999999999</v>
      </c>
      <c r="G134">
        <f t="shared" si="21"/>
        <v>0.18507789023236043</v>
      </c>
      <c r="H134" s="1">
        <f t="shared" si="22"/>
        <v>1.8507789023236043</v>
      </c>
      <c r="I134">
        <v>2.5022199999999999</v>
      </c>
      <c r="J134">
        <f t="shared" si="23"/>
        <v>0.11165042478760619</v>
      </c>
      <c r="K134" s="1">
        <f t="shared" si="24"/>
        <v>1.1165042478760618</v>
      </c>
      <c r="L134" s="1">
        <v>461.73152091383258</v>
      </c>
      <c r="M134" s="2">
        <f t="shared" si="25"/>
        <v>0.13660648310881687</v>
      </c>
      <c r="N134" s="1">
        <f t="shared" si="26"/>
        <v>1.3660648310881687</v>
      </c>
    </row>
    <row r="135" spans="1:14" x14ac:dyDescent="0.2">
      <c r="A135">
        <v>151211</v>
      </c>
      <c r="B135">
        <v>11.2485</v>
      </c>
      <c r="C135">
        <f>VLOOKUP(A135,[1]Sheet3!$A$2:$K$356,11,FALSE)</f>
        <v>0.45</v>
      </c>
      <c r="D135">
        <f t="shared" si="27"/>
        <v>1</v>
      </c>
      <c r="E135" s="1">
        <f t="shared" si="20"/>
        <v>10</v>
      </c>
      <c r="F135">
        <v>2904.54</v>
      </c>
      <c r="G135">
        <f t="shared" si="21"/>
        <v>0.52311762645287185</v>
      </c>
      <c r="H135" s="1">
        <f t="shared" si="22"/>
        <v>5.2311762645287185</v>
      </c>
      <c r="I135">
        <v>10.007300000000001</v>
      </c>
      <c r="J135">
        <f t="shared" si="23"/>
        <v>0.44653119868637109</v>
      </c>
      <c r="K135" s="1">
        <f t="shared" si="24"/>
        <v>4.4653119868637106</v>
      </c>
      <c r="L135" s="1">
        <v>1256.5921515100295</v>
      </c>
      <c r="M135" s="2">
        <f t="shared" si="25"/>
        <v>0.37177153117073258</v>
      </c>
      <c r="N135" s="1">
        <f t="shared" si="26"/>
        <v>3.7177153117073258</v>
      </c>
    </row>
    <row r="136" spans="1:14" x14ac:dyDescent="0.2">
      <c r="A136">
        <v>151212</v>
      </c>
      <c r="B136">
        <v>13.9635</v>
      </c>
      <c r="C136">
        <f>VLOOKUP(A136,[1]Sheet3!$A$2:$K$356,11,FALSE)</f>
        <v>0.242677</v>
      </c>
      <c r="D136">
        <f t="shared" si="27"/>
        <v>0.59140180629816108</v>
      </c>
      <c r="E136" s="1">
        <f t="shared" si="20"/>
        <v>5.9140180629816106</v>
      </c>
      <c r="F136">
        <v>1255.29</v>
      </c>
      <c r="G136">
        <f t="shared" si="21"/>
        <v>0.22608203891494885</v>
      </c>
      <c r="H136" s="1">
        <f t="shared" si="22"/>
        <v>2.2608203891494885</v>
      </c>
      <c r="I136">
        <v>6.7005400000000002</v>
      </c>
      <c r="J136">
        <f t="shared" si="23"/>
        <v>0.29898175912043978</v>
      </c>
      <c r="K136" s="1">
        <f t="shared" si="24"/>
        <v>2.9898175912043978</v>
      </c>
      <c r="L136" s="1">
        <v>436.93334883471323</v>
      </c>
      <c r="M136" s="2">
        <f t="shared" si="25"/>
        <v>0.12926977135790321</v>
      </c>
      <c r="N136" s="1">
        <f t="shared" si="26"/>
        <v>1.2926977135790321</v>
      </c>
    </row>
    <row r="137" spans="1:14" x14ac:dyDescent="0.2">
      <c r="A137">
        <v>151213</v>
      </c>
      <c r="B137">
        <v>13.8506</v>
      </c>
      <c r="C137">
        <f>VLOOKUP(A137,[1]Sheet3!$A$2:$K$356,11,FALSE)</f>
        <v>0.343445</v>
      </c>
      <c r="D137">
        <f t="shared" si="27"/>
        <v>0.83697257409672909</v>
      </c>
      <c r="E137" s="1">
        <f t="shared" si="20"/>
        <v>8.3697257409672901</v>
      </c>
      <c r="F137">
        <v>1059</v>
      </c>
      <c r="G137">
        <f t="shared" si="21"/>
        <v>0.19072953597250902</v>
      </c>
      <c r="H137" s="1">
        <f t="shared" si="22"/>
        <v>1.9072953597250901</v>
      </c>
      <c r="I137">
        <v>11.7834</v>
      </c>
      <c r="J137">
        <f t="shared" si="23"/>
        <v>0.52578175198115229</v>
      </c>
      <c r="K137" s="1">
        <f t="shared" si="24"/>
        <v>5.2578175198115229</v>
      </c>
      <c r="L137" s="1">
        <v>385.2876425591873</v>
      </c>
      <c r="M137" s="2">
        <f t="shared" si="25"/>
        <v>0.11399002981457641</v>
      </c>
      <c r="N137" s="1">
        <f t="shared" si="26"/>
        <v>1.1399002981457642</v>
      </c>
    </row>
    <row r="138" spans="1:14" x14ac:dyDescent="0.2">
      <c r="A138">
        <v>151221</v>
      </c>
      <c r="B138">
        <v>13.322100000000001</v>
      </c>
      <c r="C138">
        <f>VLOOKUP(A138,[1]Sheet3!$A$2:$K$356,11,FALSE)</f>
        <v>0.279694</v>
      </c>
      <c r="D138">
        <f t="shared" si="27"/>
        <v>0.68161192371241552</v>
      </c>
      <c r="E138" s="1">
        <f t="shared" si="20"/>
        <v>6.8161192371241555</v>
      </c>
      <c r="F138">
        <v>12075.8</v>
      </c>
      <c r="G138">
        <f t="shared" si="21"/>
        <v>1</v>
      </c>
      <c r="H138" s="1">
        <f t="shared" si="22"/>
        <v>10</v>
      </c>
      <c r="I138">
        <v>8.3132599999999996</v>
      </c>
      <c r="J138">
        <f t="shared" si="23"/>
        <v>0.37094220746769468</v>
      </c>
      <c r="K138" s="1">
        <f t="shared" si="24"/>
        <v>3.7094220746769468</v>
      </c>
      <c r="L138" s="1">
        <v>5276.2004630416204</v>
      </c>
      <c r="M138" s="2">
        <f t="shared" si="25"/>
        <v>1</v>
      </c>
      <c r="N138" s="1">
        <f t="shared" si="26"/>
        <v>10</v>
      </c>
    </row>
    <row r="139" spans="1:14" x14ac:dyDescent="0.2">
      <c r="A139">
        <v>151231</v>
      </c>
      <c r="B139">
        <v>13.6012</v>
      </c>
      <c r="C139">
        <f>VLOOKUP(A139,[1]Sheet3!$A$2:$K$356,11,FALSE)</f>
        <v>0.17482600000000001</v>
      </c>
      <c r="D139">
        <f t="shared" si="27"/>
        <v>0.42604949042506013</v>
      </c>
      <c r="E139" s="1">
        <f t="shared" si="20"/>
        <v>4.2604949042506011</v>
      </c>
      <c r="F139">
        <v>5706.69</v>
      </c>
      <c r="G139">
        <f t="shared" si="21"/>
        <v>1</v>
      </c>
      <c r="H139" s="1">
        <f t="shared" si="22"/>
        <v>10</v>
      </c>
      <c r="I139">
        <v>13.811</v>
      </c>
      <c r="J139">
        <f t="shared" si="23"/>
        <v>0.61625437281359319</v>
      </c>
      <c r="K139" s="1">
        <f t="shared" si="24"/>
        <v>6.1625437281359314</v>
      </c>
      <c r="L139" s="1">
        <v>2480.5524057584166</v>
      </c>
      <c r="M139" s="2">
        <f t="shared" si="25"/>
        <v>0.73388868848962441</v>
      </c>
      <c r="N139" s="1">
        <f t="shared" si="26"/>
        <v>7.3388868848962439</v>
      </c>
    </row>
    <row r="140" spans="1:14" x14ac:dyDescent="0.2">
      <c r="A140">
        <v>151311</v>
      </c>
      <c r="B140">
        <v>10.1304</v>
      </c>
      <c r="C140">
        <f>VLOOKUP(A140,[1]Sheet3!$A$2:$K$356,11,FALSE)</f>
        <v>0.19969400000000001</v>
      </c>
      <c r="D140">
        <f t="shared" si="27"/>
        <v>0.48665259710192965</v>
      </c>
      <c r="E140" s="1">
        <f t="shared" si="20"/>
        <v>4.8665259710192963</v>
      </c>
      <c r="F140">
        <v>2886.75</v>
      </c>
      <c r="G140">
        <f t="shared" si="21"/>
        <v>0.51991358637265384</v>
      </c>
      <c r="H140" s="1">
        <f t="shared" si="22"/>
        <v>5.1991358637265384</v>
      </c>
      <c r="I140">
        <v>10.312099999999999</v>
      </c>
      <c r="J140">
        <f t="shared" si="23"/>
        <v>0.46013154137217099</v>
      </c>
      <c r="K140" s="1">
        <f t="shared" si="24"/>
        <v>4.6013154137217098</v>
      </c>
      <c r="L140" s="1">
        <v>2241.8762506902594</v>
      </c>
      <c r="M140" s="2">
        <f t="shared" si="25"/>
        <v>0.6632746873461326</v>
      </c>
      <c r="N140" s="1">
        <f t="shared" si="26"/>
        <v>6.6327468734613255</v>
      </c>
    </row>
    <row r="141" spans="1:14" x14ac:dyDescent="0.2">
      <c r="A141">
        <v>151312</v>
      </c>
      <c r="B141">
        <v>10.9194</v>
      </c>
      <c r="C141">
        <f>VLOOKUP(A141,[1]Sheet3!$A$2:$K$356,11,FALSE)</f>
        <v>0.15334700000000001</v>
      </c>
      <c r="D141">
        <f t="shared" si="27"/>
        <v>0.3737053482217273</v>
      </c>
      <c r="E141" s="1">
        <f t="shared" si="20"/>
        <v>3.7370534822172727</v>
      </c>
      <c r="F141">
        <v>1212.6400000000001</v>
      </c>
      <c r="G141">
        <f t="shared" si="21"/>
        <v>0.21840062748036199</v>
      </c>
      <c r="H141" s="1">
        <f t="shared" si="22"/>
        <v>2.18400627480362</v>
      </c>
      <c r="I141">
        <v>7.7478600000000002</v>
      </c>
      <c r="J141">
        <f t="shared" si="23"/>
        <v>0.34571375026772327</v>
      </c>
      <c r="K141" s="1">
        <f t="shared" si="24"/>
        <v>3.4571375026772326</v>
      </c>
      <c r="L141" s="1">
        <v>943.42443923982148</v>
      </c>
      <c r="M141" s="2">
        <f t="shared" si="25"/>
        <v>0.27911868452990157</v>
      </c>
      <c r="N141" s="1">
        <f t="shared" si="26"/>
        <v>2.7911868452990158</v>
      </c>
    </row>
    <row r="142" spans="1:14" x14ac:dyDescent="0.2">
      <c r="A142">
        <v>151313</v>
      </c>
      <c r="B142">
        <v>15.2957</v>
      </c>
      <c r="C142">
        <f>VLOOKUP(A142,[1]Sheet3!$A$2:$K$356,11,FALSE)</f>
        <v>0.17747199999999999</v>
      </c>
      <c r="D142">
        <f t="shared" si="27"/>
        <v>0.43249777015270191</v>
      </c>
      <c r="E142" s="1">
        <f t="shared" si="20"/>
        <v>4.3249777015270192</v>
      </c>
      <c r="F142">
        <v>1470.32</v>
      </c>
      <c r="G142">
        <f t="shared" si="21"/>
        <v>0.26480968019933848</v>
      </c>
      <c r="H142" s="1">
        <f t="shared" si="22"/>
        <v>2.6480968019933848</v>
      </c>
      <c r="I142">
        <v>4.4002699999999999</v>
      </c>
      <c r="J142">
        <f t="shared" si="23"/>
        <v>0.19634245377311343</v>
      </c>
      <c r="K142" s="1">
        <f t="shared" si="24"/>
        <v>1.9634245377311343</v>
      </c>
      <c r="L142" s="1">
        <v>1143.8974646251932</v>
      </c>
      <c r="M142" s="2">
        <f t="shared" si="25"/>
        <v>0.33843002394610511</v>
      </c>
      <c r="N142" s="1">
        <f t="shared" si="26"/>
        <v>3.3843002394610511</v>
      </c>
    </row>
    <row r="143" spans="1:14" x14ac:dyDescent="0.2">
      <c r="A143">
        <v>151321</v>
      </c>
      <c r="B143">
        <v>13.0055</v>
      </c>
      <c r="C143">
        <f>VLOOKUP(A143,[1]Sheet3!$A$2:$K$356,11,FALSE)</f>
        <v>0.25121100000000002</v>
      </c>
      <c r="D143">
        <f t="shared" si="27"/>
        <v>0.61219909246433468</v>
      </c>
      <c r="E143" s="1">
        <f t="shared" si="20"/>
        <v>6.121990924643347</v>
      </c>
      <c r="F143">
        <v>1366.16</v>
      </c>
      <c r="G143">
        <f t="shared" si="21"/>
        <v>0.24605010657620674</v>
      </c>
      <c r="H143" s="1">
        <f t="shared" si="22"/>
        <v>2.4605010657620676</v>
      </c>
      <c r="I143">
        <v>13.271699999999999</v>
      </c>
      <c r="J143">
        <f t="shared" si="23"/>
        <v>0.59219051188691363</v>
      </c>
      <c r="K143" s="1">
        <f t="shared" si="24"/>
        <v>5.9219051188691365</v>
      </c>
      <c r="L143" s="1">
        <v>991.2505254256057</v>
      </c>
      <c r="M143" s="2">
        <f t="shared" si="25"/>
        <v>0.29326836489343561</v>
      </c>
      <c r="N143" s="1">
        <f t="shared" si="26"/>
        <v>2.932683648934356</v>
      </c>
    </row>
    <row r="144" spans="1:14" x14ac:dyDescent="0.2">
      <c r="A144">
        <v>151411</v>
      </c>
      <c r="B144">
        <v>8.90578</v>
      </c>
      <c r="C144">
        <f>VLOOKUP(A144,[1]Sheet3!$A$2:$K$356,11,FALSE)</f>
        <v>0.16263</v>
      </c>
      <c r="D144">
        <f t="shared" si="27"/>
        <v>0.3963279410832915</v>
      </c>
      <c r="E144" s="1">
        <f t="shared" si="20"/>
        <v>3.9632794108329152</v>
      </c>
      <c r="F144">
        <v>1176.97</v>
      </c>
      <c r="G144">
        <f t="shared" si="21"/>
        <v>0.2119763380109197</v>
      </c>
      <c r="H144" s="1">
        <f t="shared" si="22"/>
        <v>2.1197633801091968</v>
      </c>
      <c r="I144">
        <v>9.60243</v>
      </c>
      <c r="J144">
        <f t="shared" si="23"/>
        <v>0.42846567787534801</v>
      </c>
      <c r="K144" s="1">
        <f t="shared" si="24"/>
        <v>4.2846567787534804</v>
      </c>
      <c r="L144" s="1">
        <v>915.67345811790199</v>
      </c>
      <c r="M144" s="2">
        <f t="shared" si="25"/>
        <v>0.27090836367855115</v>
      </c>
      <c r="N144" s="1">
        <f t="shared" si="26"/>
        <v>2.7090836367855116</v>
      </c>
    </row>
    <row r="145" spans="1:14" x14ac:dyDescent="0.2">
      <c r="A145">
        <v>154111</v>
      </c>
      <c r="B145">
        <v>7.3097399999999997</v>
      </c>
      <c r="C145">
        <f>VLOOKUP(A145,[1]Sheet3!$A$2:$K$356,11,FALSE)</f>
        <v>0.4214</v>
      </c>
      <c r="D145">
        <f t="shared" si="27"/>
        <v>1</v>
      </c>
      <c r="E145" s="1">
        <f t="shared" si="20"/>
        <v>10</v>
      </c>
      <c r="F145">
        <v>1899.57</v>
      </c>
      <c r="G145">
        <f t="shared" si="21"/>
        <v>0.34211907898706229</v>
      </c>
      <c r="H145" s="1">
        <f t="shared" si="22"/>
        <v>3.4211907898706229</v>
      </c>
      <c r="I145">
        <v>9.6841500000000007</v>
      </c>
      <c r="J145">
        <f t="shared" si="23"/>
        <v>0.43211206896551724</v>
      </c>
      <c r="K145" s="1">
        <f t="shared" si="24"/>
        <v>4.3211206896551726</v>
      </c>
      <c r="L145" s="1">
        <v>1544.1225089927996</v>
      </c>
      <c r="M145" s="2">
        <f t="shared" si="25"/>
        <v>0.45683938801750867</v>
      </c>
      <c r="N145" s="1">
        <f t="shared" si="26"/>
        <v>4.568393880175087</v>
      </c>
    </row>
    <row r="146" spans="1:14" x14ac:dyDescent="0.2">
      <c r="A146">
        <v>154112</v>
      </c>
      <c r="B146">
        <v>10.0425</v>
      </c>
      <c r="C146">
        <f>VLOOKUP(A146,[1]Sheet3!$A$2:$K$356,11,FALSE)</f>
        <v>0.35986899999999999</v>
      </c>
      <c r="D146">
        <f t="shared" si="27"/>
        <v>0.87699772384986185</v>
      </c>
      <c r="E146" s="1">
        <f t="shared" si="20"/>
        <v>8.769977238498619</v>
      </c>
      <c r="F146">
        <v>1812.61</v>
      </c>
      <c r="G146">
        <f t="shared" si="21"/>
        <v>0.32645728441844152</v>
      </c>
      <c r="H146" s="1">
        <f t="shared" si="22"/>
        <v>3.2645728441844151</v>
      </c>
      <c r="I146">
        <v>8.3022200000000002</v>
      </c>
      <c r="J146">
        <f t="shared" si="23"/>
        <v>0.37044959663025628</v>
      </c>
      <c r="K146" s="1">
        <f t="shared" si="24"/>
        <v>3.7044959663025629</v>
      </c>
      <c r="L146" s="1">
        <v>1424.7326538676768</v>
      </c>
      <c r="M146" s="2">
        <f t="shared" si="25"/>
        <v>0.42151706868519306</v>
      </c>
      <c r="N146" s="1">
        <f t="shared" si="26"/>
        <v>4.2151706868519305</v>
      </c>
    </row>
    <row r="147" spans="1:14" x14ac:dyDescent="0.2">
      <c r="A147">
        <v>155111</v>
      </c>
      <c r="B147">
        <v>9.6529299999999996</v>
      </c>
      <c r="C147">
        <f>VLOOKUP(A147,[1]Sheet3!$A$2:$K$356,11,FALSE)</f>
        <v>0.1381</v>
      </c>
      <c r="D147">
        <f t="shared" si="27"/>
        <v>0.33654853756135128</v>
      </c>
      <c r="E147" s="1">
        <f t="shared" si="20"/>
        <v>3.3654853756135128</v>
      </c>
      <c r="F147">
        <v>674.31799999999998</v>
      </c>
      <c r="G147">
        <f t="shared" si="21"/>
        <v>0.12144698700463677</v>
      </c>
      <c r="H147" s="1">
        <f t="shared" si="22"/>
        <v>1.2144698700463676</v>
      </c>
      <c r="I147">
        <v>5.3485100000000001</v>
      </c>
      <c r="J147">
        <f t="shared" si="23"/>
        <v>0.23865344113657455</v>
      </c>
      <c r="K147" s="1">
        <f t="shared" si="24"/>
        <v>2.3865344113657456</v>
      </c>
      <c r="L147" s="1">
        <v>575.07999218438351</v>
      </c>
      <c r="M147" s="2">
        <f t="shared" si="25"/>
        <v>0.17014141699287444</v>
      </c>
      <c r="N147" s="1">
        <f t="shared" si="26"/>
        <v>1.7014141699287444</v>
      </c>
    </row>
    <row r="148" spans="1:14" x14ac:dyDescent="0.2">
      <c r="A148">
        <v>155112</v>
      </c>
      <c r="B148">
        <v>8.8079699999999992</v>
      </c>
      <c r="C148">
        <f>VLOOKUP(A148,[1]Sheet3!$A$2:$K$356,11,FALSE)</f>
        <v>0.38033400000000001</v>
      </c>
      <c r="D148">
        <f t="shared" si="27"/>
        <v>0.92687075658840679</v>
      </c>
      <c r="E148" s="1">
        <f t="shared" si="20"/>
        <v>9.2687075658840676</v>
      </c>
      <c r="F148">
        <v>1023.41</v>
      </c>
      <c r="G148">
        <f t="shared" si="21"/>
        <v>0.18431965477773884</v>
      </c>
      <c r="H148" s="1">
        <f t="shared" si="22"/>
        <v>1.8431965477773884</v>
      </c>
      <c r="I148">
        <v>5.89391</v>
      </c>
      <c r="J148">
        <f t="shared" si="23"/>
        <v>0.26298948739915756</v>
      </c>
      <c r="K148" s="1">
        <f t="shared" si="24"/>
        <v>2.6298948739915757</v>
      </c>
      <c r="L148" s="1">
        <v>872.79683295035852</v>
      </c>
      <c r="M148" s="2">
        <f t="shared" si="25"/>
        <v>0.25822301579474022</v>
      </c>
      <c r="N148" s="1">
        <f t="shared" si="26"/>
        <v>2.5822301579474023</v>
      </c>
    </row>
    <row r="149" spans="1:14" x14ac:dyDescent="0.2">
      <c r="A149">
        <v>156111</v>
      </c>
      <c r="B149">
        <v>9.7548399999999997</v>
      </c>
      <c r="C149">
        <f>VLOOKUP(A149,[1]Sheet3!$A$2:$K$356,11,FALSE)</f>
        <v>0.116784</v>
      </c>
      <c r="D149">
        <f t="shared" si="27"/>
        <v>0.28460162498598729</v>
      </c>
      <c r="E149" s="1">
        <f t="shared" si="20"/>
        <v>2.8460162498598729</v>
      </c>
      <c r="F149">
        <v>628.39499999999998</v>
      </c>
      <c r="G149">
        <f t="shared" si="21"/>
        <v>0.11317609703252578</v>
      </c>
      <c r="H149" s="1">
        <f t="shared" si="22"/>
        <v>1.1317609703252578</v>
      </c>
      <c r="I149">
        <v>5.4718400000000003</v>
      </c>
      <c r="J149">
        <f t="shared" si="23"/>
        <v>0.24415649318198043</v>
      </c>
      <c r="K149" s="1">
        <f t="shared" si="24"/>
        <v>2.4415649318198045</v>
      </c>
      <c r="L149" s="1">
        <v>535.91538664058453</v>
      </c>
      <c r="M149" s="2">
        <f t="shared" si="25"/>
        <v>0.15855429594232592</v>
      </c>
      <c r="N149" s="1">
        <f t="shared" si="26"/>
        <v>1.5855429594232593</v>
      </c>
    </row>
    <row r="150" spans="1:14" x14ac:dyDescent="0.2">
      <c r="A150">
        <v>156112</v>
      </c>
      <c r="B150">
        <v>9.0716199999999994</v>
      </c>
      <c r="C150">
        <f>VLOOKUP(A150,[1]Sheet3!$A$2:$K$356,11,FALSE)</f>
        <v>0.26004899999999997</v>
      </c>
      <c r="D150">
        <f t="shared" si="27"/>
        <v>0.63373722407162802</v>
      </c>
      <c r="E150" s="1">
        <f t="shared" si="20"/>
        <v>6.33737224071628</v>
      </c>
      <c r="F150">
        <v>1064.76</v>
      </c>
      <c r="G150">
        <f t="shared" si="21"/>
        <v>0.19176693174890341</v>
      </c>
      <c r="H150" s="1">
        <f t="shared" si="22"/>
        <v>1.9176693174890342</v>
      </c>
      <c r="I150">
        <v>6.2108699999999999</v>
      </c>
      <c r="J150">
        <f t="shared" si="23"/>
        <v>0.27713241593488969</v>
      </c>
      <c r="K150" s="1">
        <f t="shared" si="24"/>
        <v>2.7713241593488966</v>
      </c>
      <c r="L150" s="1">
        <v>886.32103054420827</v>
      </c>
      <c r="M150" s="2">
        <f t="shared" si="25"/>
        <v>0.26222424375186143</v>
      </c>
      <c r="N150" s="1">
        <f t="shared" si="26"/>
        <v>2.6222424375186142</v>
      </c>
    </row>
    <row r="151" spans="1:14" x14ac:dyDescent="0.2">
      <c r="A151">
        <v>157111</v>
      </c>
      <c r="B151">
        <v>10.798500000000001</v>
      </c>
      <c r="C151">
        <f>VLOOKUP(A151,[1]Sheet3!$A$2:$K$356,11,FALSE)</f>
        <v>0.20011999999999999</v>
      </c>
      <c r="D151">
        <f t="shared" si="27"/>
        <v>0.48769075551613045</v>
      </c>
      <c r="E151" s="1">
        <f t="shared" si="20"/>
        <v>4.8769075551613046</v>
      </c>
      <c r="F151">
        <v>1902.27</v>
      </c>
      <c r="G151">
        <f t="shared" si="21"/>
        <v>0.34260535825724714</v>
      </c>
      <c r="H151" s="1">
        <f t="shared" si="22"/>
        <v>3.4260535825724716</v>
      </c>
      <c r="I151">
        <v>5.3528500000000001</v>
      </c>
      <c r="J151">
        <f t="shared" si="23"/>
        <v>0.23884709430998785</v>
      </c>
      <c r="K151" s="1">
        <f t="shared" si="24"/>
        <v>2.3884709430998785</v>
      </c>
      <c r="L151" s="1">
        <v>1036.6775006396638</v>
      </c>
      <c r="M151" s="2">
        <f t="shared" si="25"/>
        <v>0.30670825158339354</v>
      </c>
      <c r="N151" s="1">
        <f t="shared" si="26"/>
        <v>3.0670825158339357</v>
      </c>
    </row>
    <row r="152" spans="1:14" x14ac:dyDescent="0.2">
      <c r="A152">
        <v>158111</v>
      </c>
      <c r="B152">
        <v>12.1572</v>
      </c>
      <c r="C152">
        <f>VLOOKUP(A152,[1]Sheet3!$A$2:$K$356,11,FALSE)</f>
        <v>0.262681</v>
      </c>
      <c r="D152">
        <f t="shared" si="27"/>
        <v>0.64015138591711307</v>
      </c>
      <c r="E152" s="1">
        <f t="shared" si="20"/>
        <v>6.4015138591711302</v>
      </c>
      <c r="F152">
        <v>3592.32</v>
      </c>
      <c r="G152">
        <f t="shared" si="21"/>
        <v>0.64698916587796373</v>
      </c>
      <c r="H152" s="1">
        <f t="shared" si="22"/>
        <v>6.4698916587796376</v>
      </c>
      <c r="I152">
        <v>14.647600000000001</v>
      </c>
      <c r="J152">
        <f t="shared" si="23"/>
        <v>0.65358392232455198</v>
      </c>
      <c r="K152" s="1">
        <f t="shared" si="24"/>
        <v>6.53583922324552</v>
      </c>
      <c r="L152" s="1">
        <v>2692.1867867067285</v>
      </c>
      <c r="M152" s="2">
        <f t="shared" si="25"/>
        <v>0.79650219260786659</v>
      </c>
      <c r="N152" s="1">
        <f t="shared" si="26"/>
        <v>7.9650219260786663</v>
      </c>
    </row>
    <row r="153" spans="1:14" x14ac:dyDescent="0.2">
      <c r="A153">
        <v>158211</v>
      </c>
      <c r="B153">
        <v>8.2349200000000007</v>
      </c>
      <c r="C153">
        <f>VLOOKUP(A153,[1]Sheet3!$A$2:$K$356,11,FALSE)</f>
        <v>0.38653500000000002</v>
      </c>
      <c r="D153">
        <f t="shared" si="27"/>
        <v>0.94198254139230209</v>
      </c>
      <c r="E153" s="1">
        <f t="shared" si="20"/>
        <v>9.4198254139230215</v>
      </c>
      <c r="F153">
        <v>6867.25</v>
      </c>
      <c r="G153">
        <f t="shared" si="21"/>
        <v>1</v>
      </c>
      <c r="H153" s="1">
        <f t="shared" si="22"/>
        <v>10</v>
      </c>
      <c r="I153">
        <v>43.9955</v>
      </c>
      <c r="J153">
        <f t="shared" si="23"/>
        <v>1</v>
      </c>
      <c r="K153" s="1">
        <f t="shared" si="24"/>
        <v>10</v>
      </c>
      <c r="L153" s="1">
        <v>5007.3225751097789</v>
      </c>
      <c r="M153" s="2">
        <f t="shared" si="25"/>
        <v>1</v>
      </c>
      <c r="N153" s="1">
        <f t="shared" si="26"/>
        <v>10</v>
      </c>
    </row>
    <row r="154" spans="1:14" x14ac:dyDescent="0.2">
      <c r="A154">
        <v>158311</v>
      </c>
      <c r="B154">
        <v>14.297700000000001</v>
      </c>
      <c r="C154">
        <f>VLOOKUP(A154,[1]Sheet3!$A$2:$K$356,11,FALSE)</f>
        <v>0.426983</v>
      </c>
      <c r="D154">
        <f t="shared" si="27"/>
        <v>1</v>
      </c>
      <c r="E154" s="1">
        <f t="shared" si="20"/>
        <v>10</v>
      </c>
      <c r="F154">
        <v>1599.53</v>
      </c>
      <c r="G154">
        <f t="shared" si="21"/>
        <v>0.28808084482918539</v>
      </c>
      <c r="H154" s="1">
        <f t="shared" si="22"/>
        <v>2.8808084482918539</v>
      </c>
      <c r="I154">
        <v>6.3951700000000002</v>
      </c>
      <c r="J154">
        <f t="shared" si="23"/>
        <v>0.28535598272292423</v>
      </c>
      <c r="K154" s="1">
        <f t="shared" si="24"/>
        <v>2.8535598272292422</v>
      </c>
      <c r="L154" s="1">
        <v>1206.7971129663742</v>
      </c>
      <c r="M154" s="2">
        <f t="shared" si="25"/>
        <v>0.35703932255249932</v>
      </c>
      <c r="N154" s="1">
        <f t="shared" si="26"/>
        <v>3.5703932255249931</v>
      </c>
    </row>
    <row r="155" spans="1:14" x14ac:dyDescent="0.2">
      <c r="A155">
        <v>159111</v>
      </c>
      <c r="B155">
        <v>9.1726399999999995</v>
      </c>
      <c r="C155">
        <f>VLOOKUP(A155,[1]Sheet3!$A$2:$K$356,11,FALSE)</f>
        <v>0.21767400000000001</v>
      </c>
      <c r="D155">
        <f t="shared" si="27"/>
        <v>0.5304697057576363</v>
      </c>
      <c r="E155" s="1">
        <f t="shared" si="20"/>
        <v>5.3046970575763632</v>
      </c>
      <c r="F155">
        <v>3347.2</v>
      </c>
      <c r="G155">
        <f t="shared" si="21"/>
        <v>0.60284221228251389</v>
      </c>
      <c r="H155" s="1">
        <f t="shared" si="22"/>
        <v>6.0284221228251393</v>
      </c>
      <c r="I155">
        <v>15.895200000000001</v>
      </c>
      <c r="J155">
        <f t="shared" si="23"/>
        <v>0.70925251659884347</v>
      </c>
      <c r="K155" s="1">
        <f t="shared" si="24"/>
        <v>7.0925251659884347</v>
      </c>
      <c r="L155" s="1">
        <v>2243.518036848362</v>
      </c>
      <c r="M155" s="2">
        <f t="shared" si="25"/>
        <v>0.6637604212042657</v>
      </c>
      <c r="N155" s="1">
        <f t="shared" si="26"/>
        <v>6.6376042120426568</v>
      </c>
    </row>
    <row r="156" spans="1:14" x14ac:dyDescent="0.2">
      <c r="A156">
        <v>159112</v>
      </c>
      <c r="B156">
        <v>9.9646299999999997</v>
      </c>
      <c r="C156">
        <f>VLOOKUP(A156,[1]Sheet3!$A$2:$K$356,11,FALSE)</f>
        <v>0.20869199999999999</v>
      </c>
      <c r="D156">
        <f t="shared" si="27"/>
        <v>0.50858064736244402</v>
      </c>
      <c r="E156" s="1">
        <f t="shared" si="20"/>
        <v>5.0858064736244399</v>
      </c>
      <c r="F156">
        <v>4161.3500000000004</v>
      </c>
      <c r="G156">
        <f t="shared" si="21"/>
        <v>0.74947342258659155</v>
      </c>
      <c r="H156" s="1">
        <f t="shared" si="22"/>
        <v>7.4947342258659155</v>
      </c>
      <c r="I156">
        <v>15.998699999999999</v>
      </c>
      <c r="J156">
        <f t="shared" si="23"/>
        <v>0.71387074319982857</v>
      </c>
      <c r="K156" s="1">
        <f t="shared" si="24"/>
        <v>7.1387074319982862</v>
      </c>
      <c r="L156" s="1">
        <v>2789.2159962472911</v>
      </c>
      <c r="M156" s="2">
        <f t="shared" si="25"/>
        <v>0.82520895936256311</v>
      </c>
      <c r="N156" s="1">
        <f t="shared" si="26"/>
        <v>8.2520895936256302</v>
      </c>
    </row>
    <row r="157" spans="1:14" x14ac:dyDescent="0.2">
      <c r="A157">
        <v>159113</v>
      </c>
      <c r="B157">
        <v>10.5115</v>
      </c>
      <c r="C157">
        <f>VLOOKUP(A157,[1]Sheet3!$A$2:$K$356,11,FALSE)</f>
        <v>0.19429199999999999</v>
      </c>
      <c r="D157">
        <f t="shared" si="27"/>
        <v>0.47348796857255654</v>
      </c>
      <c r="E157" s="1">
        <f t="shared" si="20"/>
        <v>4.7348796857255655</v>
      </c>
      <c r="F157">
        <v>3836.07</v>
      </c>
      <c r="G157">
        <f t="shared" si="21"/>
        <v>0.6908893777696532</v>
      </c>
      <c r="H157" s="1">
        <f t="shared" si="22"/>
        <v>6.908893777696532</v>
      </c>
      <c r="I157">
        <v>13.580500000000001</v>
      </c>
      <c r="J157">
        <f t="shared" si="23"/>
        <v>0.60596933676019138</v>
      </c>
      <c r="K157" s="1">
        <f t="shared" si="24"/>
        <v>6.0596933676019136</v>
      </c>
      <c r="L157" s="1">
        <v>2571.1915139856887</v>
      </c>
      <c r="M157" s="2">
        <f t="shared" si="25"/>
        <v>0.76070489930958651</v>
      </c>
      <c r="N157" s="1">
        <f t="shared" si="26"/>
        <v>7.6070489930958649</v>
      </c>
    </row>
    <row r="158" spans="1:14" x14ac:dyDescent="0.2">
      <c r="A158">
        <v>159114</v>
      </c>
      <c r="B158">
        <v>11.293100000000001</v>
      </c>
      <c r="C158">
        <f>VLOOKUP(A158,[1]Sheet3!$A$2:$K$356,11,FALSE)</f>
        <v>0.20020199999999999</v>
      </c>
      <c r="D158">
        <f t="shared" si="27"/>
        <v>0.48789058882590619</v>
      </c>
      <c r="E158" s="1">
        <f t="shared" si="20"/>
        <v>4.8789058882590624</v>
      </c>
      <c r="F158">
        <v>3361.79</v>
      </c>
      <c r="G158">
        <f t="shared" si="21"/>
        <v>0.60546992137584621</v>
      </c>
      <c r="H158" s="1">
        <f t="shared" si="22"/>
        <v>6.0546992137584619</v>
      </c>
      <c r="I158">
        <v>14.3444</v>
      </c>
      <c r="J158">
        <f t="shared" si="23"/>
        <v>0.6400549725137431</v>
      </c>
      <c r="K158" s="1">
        <f t="shared" si="24"/>
        <v>6.4005497251374308</v>
      </c>
      <c r="L158" s="1">
        <v>2213.8535396133016</v>
      </c>
      <c r="M158" s="2">
        <f t="shared" si="25"/>
        <v>0.65498397329693503</v>
      </c>
      <c r="N158" s="1">
        <f t="shared" si="26"/>
        <v>6.5498397329693505</v>
      </c>
    </row>
    <row r="159" spans="1:14" x14ac:dyDescent="0.2">
      <c r="A159">
        <v>159115</v>
      </c>
      <c r="B159">
        <v>12.914099999999999</v>
      </c>
      <c r="C159">
        <f>VLOOKUP(A159,[1]Sheet3!$A$2:$K$356,11,FALSE)</f>
        <v>0.17852499999999999</v>
      </c>
      <c r="D159">
        <f t="shared" si="27"/>
        <v>0.43506392228921242</v>
      </c>
      <c r="E159" s="1">
        <f t="shared" si="20"/>
        <v>4.3506392228921245</v>
      </c>
      <c r="F159">
        <v>1938.7</v>
      </c>
      <c r="G159">
        <f t="shared" si="21"/>
        <v>0.34916652633607481</v>
      </c>
      <c r="H159" s="1">
        <f t="shared" si="22"/>
        <v>3.4916652633607481</v>
      </c>
      <c r="I159">
        <v>12.271699999999999</v>
      </c>
      <c r="J159">
        <f t="shared" si="23"/>
        <v>0.54756996501749122</v>
      </c>
      <c r="K159" s="1">
        <f t="shared" si="24"/>
        <v>5.4756996501749118</v>
      </c>
      <c r="L159" s="1">
        <v>1299.4468266126673</v>
      </c>
      <c r="M159" s="2">
        <f t="shared" si="25"/>
        <v>0.38445038497511652</v>
      </c>
      <c r="N159" s="1">
        <f t="shared" si="26"/>
        <v>3.844503849751165</v>
      </c>
    </row>
    <row r="160" spans="1:14" x14ac:dyDescent="0.2">
      <c r="A160">
        <v>159116</v>
      </c>
      <c r="B160">
        <v>11.047800000000001</v>
      </c>
      <c r="C160">
        <f>VLOOKUP(A160,[1]Sheet3!$A$2:$K$356,11,FALSE)</f>
        <v>0.43132599999999999</v>
      </c>
      <c r="D160">
        <f t="shared" si="27"/>
        <v>1</v>
      </c>
      <c r="E160" s="1">
        <f t="shared" si="20"/>
        <v>10</v>
      </c>
      <c r="F160">
        <v>2647.85</v>
      </c>
      <c r="G160">
        <f t="shared" si="21"/>
        <v>0.47688687613296316</v>
      </c>
      <c r="H160" s="1">
        <f t="shared" si="22"/>
        <v>4.7688687613296317</v>
      </c>
      <c r="I160">
        <v>12.6997</v>
      </c>
      <c r="J160">
        <f t="shared" si="23"/>
        <v>0.56666755907760402</v>
      </c>
      <c r="K160" s="1">
        <f t="shared" si="24"/>
        <v>5.6666755907760402</v>
      </c>
      <c r="L160" s="1">
        <v>1644.2354009467072</v>
      </c>
      <c r="M160" s="2">
        <f t="shared" si="25"/>
        <v>0.48645848366991157</v>
      </c>
      <c r="N160" s="1">
        <f t="shared" si="26"/>
        <v>4.864584836699116</v>
      </c>
    </row>
    <row r="161" spans="1:14" x14ac:dyDescent="0.2">
      <c r="A161">
        <v>159121</v>
      </c>
      <c r="B161">
        <v>17.055900000000001</v>
      </c>
      <c r="C161">
        <f>VLOOKUP(A161,[1]Sheet3!$A$2:$K$356,11,FALSE)</f>
        <v>0.271347</v>
      </c>
      <c r="D161">
        <f t="shared" si="27"/>
        <v>0.661270354972194</v>
      </c>
      <c r="E161" s="1">
        <f t="shared" si="20"/>
        <v>6.6127035497219397</v>
      </c>
      <c r="F161">
        <v>799.15599999999995</v>
      </c>
      <c r="G161">
        <f t="shared" si="21"/>
        <v>0.14393073942365101</v>
      </c>
      <c r="H161" s="1">
        <f t="shared" si="22"/>
        <v>1.43930739423651</v>
      </c>
      <c r="I161">
        <v>4.4577799999999996</v>
      </c>
      <c r="J161">
        <f t="shared" si="23"/>
        <v>0.1989085814235739</v>
      </c>
      <c r="K161" s="1">
        <f t="shared" si="24"/>
        <v>1.989085814235739</v>
      </c>
      <c r="L161" s="1">
        <v>478.120860935466</v>
      </c>
      <c r="M161" s="2">
        <f t="shared" si="25"/>
        <v>0.14145538338835342</v>
      </c>
      <c r="N161" s="1">
        <f t="shared" si="26"/>
        <v>1.4145538338835342</v>
      </c>
    </row>
    <row r="162" spans="1:14" x14ac:dyDescent="0.2">
      <c r="A162">
        <v>160111</v>
      </c>
      <c r="B162">
        <v>10.2422</v>
      </c>
      <c r="C162">
        <f>VLOOKUP(A162,[1]Sheet3!$A$2:$K$356,11,FALSE)</f>
        <v>0.20244000000000001</v>
      </c>
      <c r="D162">
        <f t="shared" si="27"/>
        <v>0.4933445759878346</v>
      </c>
      <c r="E162" s="1">
        <f t="shared" si="20"/>
        <v>4.9334457598783459</v>
      </c>
      <c r="F162">
        <v>1705.68</v>
      </c>
      <c r="G162">
        <f t="shared" si="21"/>
        <v>0.30719882428478679</v>
      </c>
      <c r="H162" s="1">
        <f t="shared" si="22"/>
        <v>3.0719882428478678</v>
      </c>
      <c r="I162">
        <v>7.95017</v>
      </c>
      <c r="J162">
        <f t="shared" si="23"/>
        <v>0.35474093310487614</v>
      </c>
      <c r="K162" s="1">
        <f t="shared" si="24"/>
        <v>3.5474093310487613</v>
      </c>
      <c r="L162" s="1">
        <v>1262.5159897416331</v>
      </c>
      <c r="M162" s="2">
        <f t="shared" si="25"/>
        <v>0.37352413992857381</v>
      </c>
      <c r="N162" s="1">
        <f t="shared" si="26"/>
        <v>3.7352413992857381</v>
      </c>
    </row>
    <row r="163" spans="1:14" x14ac:dyDescent="0.2">
      <c r="A163">
        <v>160112</v>
      </c>
      <c r="B163">
        <v>8.2980599999999995</v>
      </c>
      <c r="C163">
        <f>VLOOKUP(A163,[1]Sheet3!$A$2:$K$356,11,FALSE)</f>
        <v>0.21957399999999999</v>
      </c>
      <c r="D163">
        <f t="shared" si="27"/>
        <v>0.53509998976463535</v>
      </c>
      <c r="E163" s="1">
        <f t="shared" si="20"/>
        <v>5.3509998976463535</v>
      </c>
      <c r="F163">
        <v>2330.19</v>
      </c>
      <c r="G163">
        <f t="shared" si="21"/>
        <v>0.41967521947854658</v>
      </c>
      <c r="H163" s="1">
        <f t="shared" si="22"/>
        <v>4.196752194785466</v>
      </c>
      <c r="I163">
        <v>8.9160000000000004</v>
      </c>
      <c r="J163">
        <f t="shared" si="23"/>
        <v>0.39783679588777038</v>
      </c>
      <c r="K163" s="1">
        <f t="shared" si="24"/>
        <v>3.9783679588777039</v>
      </c>
      <c r="L163" s="1">
        <v>1724.7679131701468</v>
      </c>
      <c r="M163" s="2">
        <f t="shared" si="25"/>
        <v>0.51028458774222796</v>
      </c>
      <c r="N163" s="1">
        <f t="shared" si="26"/>
        <v>5.1028458774222791</v>
      </c>
    </row>
    <row r="164" spans="1:14" x14ac:dyDescent="0.2">
      <c r="A164">
        <v>160121</v>
      </c>
      <c r="B164">
        <v>9.61022</v>
      </c>
      <c r="C164">
        <f>VLOOKUP(A164,[1]Sheet3!$A$2:$K$356,11,FALSE)</f>
        <v>0.25028</v>
      </c>
      <c r="D164">
        <f t="shared" si="27"/>
        <v>0.60993025330090511</v>
      </c>
      <c r="E164" s="1">
        <f t="shared" si="20"/>
        <v>6.0993025330090509</v>
      </c>
      <c r="F164">
        <v>8246.2099999999991</v>
      </c>
      <c r="G164">
        <f t="shared" si="21"/>
        <v>1</v>
      </c>
      <c r="H164" s="1">
        <f t="shared" si="22"/>
        <v>10</v>
      </c>
      <c r="I164">
        <v>10.6822</v>
      </c>
      <c r="J164">
        <f t="shared" si="23"/>
        <v>0.47664560576854426</v>
      </c>
      <c r="K164" s="1">
        <f t="shared" si="24"/>
        <v>4.7664560576854429</v>
      </c>
      <c r="L164" s="1">
        <v>6103.7076003513857</v>
      </c>
      <c r="M164" s="2">
        <f t="shared" si="25"/>
        <v>1</v>
      </c>
      <c r="N164" s="1">
        <f t="shared" si="26"/>
        <v>10</v>
      </c>
    </row>
    <row r="165" spans="1:14" x14ac:dyDescent="0.2">
      <c r="A165">
        <v>161111</v>
      </c>
      <c r="B165">
        <v>10.2842</v>
      </c>
      <c r="C165">
        <f>VLOOKUP(A165,[1]Sheet3!$A$2:$K$356,11,FALSE)</f>
        <v>0.17061799999999999</v>
      </c>
      <c r="D165">
        <f t="shared" si="27"/>
        <v>0.41579462984534848</v>
      </c>
      <c r="E165" s="1">
        <f t="shared" si="20"/>
        <v>4.157946298453485</v>
      </c>
      <c r="F165">
        <v>1194.55</v>
      </c>
      <c r="G165">
        <f t="shared" si="21"/>
        <v>0.21514255637012336</v>
      </c>
      <c r="H165" s="1">
        <f t="shared" si="22"/>
        <v>2.1514255637012338</v>
      </c>
      <c r="I165">
        <v>10.9056</v>
      </c>
      <c r="J165">
        <f t="shared" si="23"/>
        <v>0.48661383593917323</v>
      </c>
      <c r="K165" s="1">
        <f t="shared" si="24"/>
        <v>4.8661383593917327</v>
      </c>
      <c r="L165" s="1">
        <v>610.11480318425959</v>
      </c>
      <c r="M165" s="2">
        <f t="shared" si="25"/>
        <v>0.18050670959322154</v>
      </c>
      <c r="N165" s="1">
        <f t="shared" si="26"/>
        <v>1.8050670959322155</v>
      </c>
    </row>
    <row r="166" spans="1:14" x14ac:dyDescent="0.2">
      <c r="A166">
        <v>161112</v>
      </c>
      <c r="B166">
        <v>9.7711500000000004</v>
      </c>
      <c r="C166">
        <f>VLOOKUP(A166,[1]Sheet3!$A$2:$K$356,11,FALSE)</f>
        <v>0.18495200000000001</v>
      </c>
      <c r="D166">
        <f t="shared" si="27"/>
        <v>0.45072646719078235</v>
      </c>
      <c r="E166" s="1">
        <f t="shared" si="20"/>
        <v>4.5072646719078238</v>
      </c>
      <c r="F166">
        <v>1258.19</v>
      </c>
      <c r="G166">
        <f t="shared" si="21"/>
        <v>0.22660433887181411</v>
      </c>
      <c r="H166" s="1">
        <f t="shared" si="22"/>
        <v>2.266043388718141</v>
      </c>
      <c r="I166">
        <v>8.0204900000000006</v>
      </c>
      <c r="J166">
        <f t="shared" si="23"/>
        <v>0.35787864996073393</v>
      </c>
      <c r="K166" s="1">
        <f t="shared" si="24"/>
        <v>3.5787864996073395</v>
      </c>
      <c r="L166" s="1">
        <v>642.61884744749375</v>
      </c>
      <c r="M166" s="2">
        <f t="shared" si="25"/>
        <v>0.1901232572459047</v>
      </c>
      <c r="N166" s="1">
        <f t="shared" si="26"/>
        <v>1.9012325724590471</v>
      </c>
    </row>
    <row r="167" spans="1:14" x14ac:dyDescent="0.2">
      <c r="A167">
        <v>162111</v>
      </c>
      <c r="B167">
        <v>10.418100000000001</v>
      </c>
      <c r="C167">
        <f>VLOOKUP(A167,[1]Sheet3!$A$2:$K$356,11,FALSE)</f>
        <v>0.32662200000000002</v>
      </c>
      <c r="D167">
        <f t="shared" si="27"/>
        <v>0.79597506470212664</v>
      </c>
      <c r="E167" s="1">
        <f t="shared" si="20"/>
        <v>7.9597506470212664</v>
      </c>
      <c r="F167">
        <v>2237.52</v>
      </c>
      <c r="G167">
        <f t="shared" si="21"/>
        <v>0.40298503430520149</v>
      </c>
      <c r="H167" s="1">
        <f t="shared" si="22"/>
        <v>4.0298503430520149</v>
      </c>
      <c r="I167">
        <v>17.8689</v>
      </c>
      <c r="J167">
        <f t="shared" si="23"/>
        <v>0.79732008995502246</v>
      </c>
      <c r="K167" s="1">
        <f t="shared" si="24"/>
        <v>7.9732008995502248</v>
      </c>
      <c r="L167" s="1">
        <v>1167.5138831842892</v>
      </c>
      <c r="M167" s="2">
        <f t="shared" si="25"/>
        <v>0.34541710569568734</v>
      </c>
      <c r="N167" s="1">
        <f t="shared" si="26"/>
        <v>3.4541710569568735</v>
      </c>
    </row>
    <row r="168" spans="1:14" x14ac:dyDescent="0.2">
      <c r="A168">
        <v>163111</v>
      </c>
      <c r="B168">
        <v>11.020899999999999</v>
      </c>
      <c r="C168">
        <f>VLOOKUP(A168,[1]Sheet3!$A$2:$K$356,11,FALSE)</f>
        <v>0.18054999999999999</v>
      </c>
      <c r="D168">
        <f t="shared" si="27"/>
        <v>0.43999883024404035</v>
      </c>
      <c r="E168" s="1">
        <f t="shared" si="20"/>
        <v>4.3999883024404038</v>
      </c>
      <c r="F168">
        <v>2348.15</v>
      </c>
      <c r="G168">
        <f t="shared" si="21"/>
        <v>0.42290987714244294</v>
      </c>
      <c r="H168" s="1">
        <f t="shared" si="22"/>
        <v>4.2290987714244297</v>
      </c>
      <c r="I168">
        <v>20.677499999999998</v>
      </c>
      <c r="J168">
        <f t="shared" si="23"/>
        <v>0.92264135789248225</v>
      </c>
      <c r="K168" s="1">
        <f t="shared" si="24"/>
        <v>9.2264135789248218</v>
      </c>
      <c r="L168" s="1">
        <v>1541.7205831883844</v>
      </c>
      <c r="M168" s="2">
        <f t="shared" si="25"/>
        <v>0.45612876155609644</v>
      </c>
      <c r="N168" s="1">
        <f t="shared" si="26"/>
        <v>4.5612876155609641</v>
      </c>
    </row>
    <row r="169" spans="1:14" x14ac:dyDescent="0.2">
      <c r="A169">
        <v>163211</v>
      </c>
      <c r="B169">
        <v>13.840199999999999</v>
      </c>
      <c r="C169">
        <f>VLOOKUP(A169,[1]Sheet3!$A$2:$K$356,11,FALSE)</f>
        <v>0.182452</v>
      </c>
      <c r="D169">
        <f t="shared" si="27"/>
        <v>0.44463398823420464</v>
      </c>
      <c r="E169" s="1">
        <f t="shared" si="20"/>
        <v>4.4463398823420466</v>
      </c>
      <c r="F169">
        <v>4811.79</v>
      </c>
      <c r="G169">
        <f t="shared" si="21"/>
        <v>0.86661989980845999</v>
      </c>
      <c r="H169" s="1">
        <f t="shared" si="22"/>
        <v>8.6661989980845995</v>
      </c>
      <c r="I169">
        <v>5.7841699999999996</v>
      </c>
      <c r="J169">
        <f t="shared" si="23"/>
        <v>0.25809282858570709</v>
      </c>
      <c r="K169" s="1">
        <f t="shared" si="24"/>
        <v>2.580928285857071</v>
      </c>
      <c r="L169" s="1">
        <v>2604.2305104928191</v>
      </c>
      <c r="M169" s="2">
        <f t="shared" si="25"/>
        <v>0.77047971630572964</v>
      </c>
      <c r="N169" s="1">
        <f t="shared" si="26"/>
        <v>7.7047971630572967</v>
      </c>
    </row>
    <row r="170" spans="1:14" x14ac:dyDescent="0.2">
      <c r="A170">
        <v>163212</v>
      </c>
      <c r="B170">
        <v>26.195699999999999</v>
      </c>
      <c r="C170">
        <f>VLOOKUP(A170,[1]Sheet3!$A$2:$K$356,11,FALSE)</f>
        <v>0.16988500000000001</v>
      </c>
      <c r="D170">
        <f t="shared" si="27"/>
        <v>0.41400831501527996</v>
      </c>
      <c r="E170" s="1">
        <f t="shared" si="20"/>
        <v>4.1400831501527993</v>
      </c>
      <c r="F170">
        <v>1590.81</v>
      </c>
      <c r="G170">
        <f t="shared" si="21"/>
        <v>0.28651034288992167</v>
      </c>
      <c r="H170" s="1">
        <f t="shared" si="22"/>
        <v>2.8651034288992165</v>
      </c>
      <c r="I170">
        <v>3.7368100000000002</v>
      </c>
      <c r="J170">
        <f t="shared" si="23"/>
        <v>0.16673850574712643</v>
      </c>
      <c r="K170" s="1">
        <f t="shared" si="24"/>
        <v>1.6673850574712643</v>
      </c>
      <c r="L170" s="1">
        <v>860.97604808129222</v>
      </c>
      <c r="M170" s="2">
        <f t="shared" si="25"/>
        <v>0.25472575434429134</v>
      </c>
      <c r="N170" s="1">
        <f t="shared" si="26"/>
        <v>2.5472575434429134</v>
      </c>
    </row>
    <row r="171" spans="1:14" x14ac:dyDescent="0.2">
      <c r="A171">
        <v>163222</v>
      </c>
      <c r="B171">
        <v>8.7766999999999999</v>
      </c>
      <c r="C171">
        <f>VLOOKUP(A171,[1]Sheet3!$A$2:$K$356,11,FALSE)</f>
        <v>0.33088499999999998</v>
      </c>
      <c r="D171">
        <f t="shared" si="27"/>
        <v>0.80636395981888276</v>
      </c>
      <c r="E171" s="1">
        <f t="shared" si="20"/>
        <v>8.0636395981888285</v>
      </c>
      <c r="F171">
        <v>3168.89</v>
      </c>
      <c r="G171">
        <f t="shared" si="21"/>
        <v>0.57072796907263845</v>
      </c>
      <c r="H171" s="1">
        <f t="shared" si="22"/>
        <v>5.7072796907263843</v>
      </c>
      <c r="I171">
        <v>3.3706</v>
      </c>
      <c r="J171">
        <f t="shared" si="23"/>
        <v>0.15039801527807525</v>
      </c>
      <c r="K171" s="1">
        <f t="shared" si="24"/>
        <v>1.5039801527807526</v>
      </c>
      <c r="L171" s="1">
        <v>1715.0623826882697</v>
      </c>
      <c r="M171" s="2">
        <f t="shared" si="25"/>
        <v>0.5074131390197959</v>
      </c>
      <c r="N171" s="1">
        <f t="shared" si="26"/>
        <v>5.0741313901979588</v>
      </c>
    </row>
    <row r="172" spans="1:14" x14ac:dyDescent="0.2">
      <c r="A172">
        <v>164111</v>
      </c>
      <c r="B172">
        <v>11.131600000000001</v>
      </c>
      <c r="C172">
        <f>VLOOKUP(A172,[1]Sheet3!$A$2:$K$356,11,FALSE)</f>
        <v>0.170186</v>
      </c>
      <c r="D172">
        <f t="shared" si="27"/>
        <v>0.41474184948165194</v>
      </c>
      <c r="E172" s="1">
        <f t="shared" si="20"/>
        <v>4.1474184948165194</v>
      </c>
      <c r="F172">
        <v>2333.4499999999998</v>
      </c>
      <c r="G172">
        <f t="shared" si="21"/>
        <v>0.42026235667143641</v>
      </c>
      <c r="H172" s="1">
        <f t="shared" si="22"/>
        <v>4.2026235667143643</v>
      </c>
      <c r="I172">
        <v>6.8189399999999996</v>
      </c>
      <c r="J172">
        <f t="shared" si="23"/>
        <v>0.30426483186977937</v>
      </c>
      <c r="K172" s="1">
        <f t="shared" si="24"/>
        <v>3.0426483186977937</v>
      </c>
      <c r="L172" s="1">
        <v>1760.7144013929128</v>
      </c>
      <c r="M172" s="2">
        <f t="shared" si="25"/>
        <v>0.52091960639225632</v>
      </c>
      <c r="N172" s="1">
        <f t="shared" si="26"/>
        <v>5.2091960639225636</v>
      </c>
    </row>
    <row r="173" spans="1:14" x14ac:dyDescent="0.2">
      <c r="A173">
        <v>164121</v>
      </c>
      <c r="B173">
        <v>10.64</v>
      </c>
      <c r="C173">
        <f>VLOOKUP(A173,[1]Sheet3!$A$2:$K$356,11,FALSE)</f>
        <v>0.256295</v>
      </c>
      <c r="D173">
        <f t="shared" si="27"/>
        <v>0.62458875767043098</v>
      </c>
      <c r="E173" s="1">
        <f t="shared" si="20"/>
        <v>6.2458875767043098</v>
      </c>
      <c r="F173">
        <v>4597.8900000000003</v>
      </c>
      <c r="G173">
        <f t="shared" si="21"/>
        <v>0.82809577540381452</v>
      </c>
      <c r="H173" s="1">
        <f t="shared" si="22"/>
        <v>8.2809577540381447</v>
      </c>
      <c r="I173">
        <v>35.554400000000001</v>
      </c>
      <c r="J173">
        <f t="shared" si="23"/>
        <v>1</v>
      </c>
      <c r="K173" s="1">
        <f t="shared" si="24"/>
        <v>10</v>
      </c>
      <c r="L173" s="1">
        <v>3266.6262949942452</v>
      </c>
      <c r="M173" s="2">
        <f t="shared" si="25"/>
        <v>0.96645411798347902</v>
      </c>
      <c r="N173" s="1">
        <f t="shared" si="26"/>
        <v>9.6645411798347904</v>
      </c>
    </row>
    <row r="174" spans="1:14" x14ac:dyDescent="0.2">
      <c r="A174">
        <v>165111</v>
      </c>
      <c r="B174">
        <v>16.558299999999999</v>
      </c>
      <c r="C174">
        <f>VLOOKUP(A174,[1]Sheet3!$A$2:$K$356,11,FALSE)</f>
        <v>0.209345</v>
      </c>
      <c r="D174">
        <f t="shared" si="27"/>
        <v>0.51017200286590214</v>
      </c>
      <c r="E174" s="1">
        <f t="shared" si="20"/>
        <v>5.1017200286590212</v>
      </c>
      <c r="F174">
        <v>982.53</v>
      </c>
      <c r="G174">
        <f t="shared" si="21"/>
        <v>0.17695702642027317</v>
      </c>
      <c r="H174" s="1">
        <f t="shared" si="22"/>
        <v>1.7695702642027316</v>
      </c>
      <c r="I174">
        <v>4.6807400000000001</v>
      </c>
      <c r="J174">
        <f t="shared" si="23"/>
        <v>0.20885717855358035</v>
      </c>
      <c r="K174" s="1">
        <f t="shared" si="24"/>
        <v>2.0885717855358035</v>
      </c>
      <c r="L174" s="1">
        <v>763.04105809625389</v>
      </c>
      <c r="M174" s="2">
        <f t="shared" si="25"/>
        <v>0.22575100614283605</v>
      </c>
      <c r="N174" s="1">
        <f t="shared" si="26"/>
        <v>2.2575100614283605</v>
      </c>
    </row>
    <row r="175" spans="1:14" x14ac:dyDescent="0.2">
      <c r="A175">
        <v>165121</v>
      </c>
      <c r="B175">
        <v>16.3568</v>
      </c>
      <c r="C175">
        <f>VLOOKUP(A175,[1]Sheet3!$A$2:$K$356,11,FALSE)</f>
        <v>0.19478999999999999</v>
      </c>
      <c r="D175">
        <f t="shared" si="27"/>
        <v>0.47470159038070681</v>
      </c>
      <c r="E175" s="1">
        <f t="shared" si="20"/>
        <v>4.7470159038070676</v>
      </c>
      <c r="F175">
        <v>1970.4</v>
      </c>
      <c r="G175">
        <f t="shared" si="21"/>
        <v>0.35487580517491196</v>
      </c>
      <c r="H175" s="1">
        <f t="shared" si="22"/>
        <v>3.5487580517491195</v>
      </c>
      <c r="I175">
        <v>11.4244</v>
      </c>
      <c r="J175">
        <f t="shared" si="23"/>
        <v>0.50976297565502959</v>
      </c>
      <c r="K175" s="1">
        <f t="shared" si="24"/>
        <v>5.0976297565502957</v>
      </c>
      <c r="L175" s="1">
        <v>1377.3128812914117</v>
      </c>
      <c r="M175" s="2">
        <f t="shared" si="25"/>
        <v>0.40748759903009368</v>
      </c>
      <c r="N175" s="1">
        <f t="shared" si="26"/>
        <v>4.0748759903009368</v>
      </c>
    </row>
    <row r="176" spans="1:14" x14ac:dyDescent="0.2">
      <c r="A176">
        <v>165131</v>
      </c>
      <c r="B176">
        <v>12.5761</v>
      </c>
      <c r="C176">
        <f>VLOOKUP(A176,[1]Sheet3!$A$2:$K$356,11,FALSE)</f>
        <v>0.33455699999999999</v>
      </c>
      <c r="D176">
        <f t="shared" si="27"/>
        <v>0.81531259291030411</v>
      </c>
      <c r="E176" s="1">
        <f t="shared" si="20"/>
        <v>8.1531259291030409</v>
      </c>
      <c r="F176">
        <v>1671.34</v>
      </c>
      <c r="G176">
        <f t="shared" si="21"/>
        <v>0.30101407238176886</v>
      </c>
      <c r="H176" s="1">
        <f t="shared" si="22"/>
        <v>3.0101407238176887</v>
      </c>
      <c r="I176">
        <v>8.2359799999999996</v>
      </c>
      <c r="J176">
        <f t="shared" si="23"/>
        <v>0.36749393160562571</v>
      </c>
      <c r="K176" s="1">
        <f t="shared" si="24"/>
        <v>3.6749393160562569</v>
      </c>
      <c r="L176" s="1">
        <v>871.78920486462084</v>
      </c>
      <c r="M176" s="2">
        <f t="shared" si="25"/>
        <v>0.25792490201467627</v>
      </c>
      <c r="N176" s="1">
        <f t="shared" si="26"/>
        <v>2.5792490201467628</v>
      </c>
    </row>
    <row r="177" spans="1:14" x14ac:dyDescent="0.2">
      <c r="A177">
        <v>166111</v>
      </c>
      <c r="B177">
        <v>9.3961199999999998</v>
      </c>
      <c r="C177">
        <f>VLOOKUP(A177,[1]Sheet3!$A$2:$K$356,11,FALSE)</f>
        <v>0.160858</v>
      </c>
      <c r="D177">
        <f t="shared" si="27"/>
        <v>0.39200959199886926</v>
      </c>
      <c r="E177" s="1">
        <f t="shared" si="20"/>
        <v>3.9200959199886927</v>
      </c>
      <c r="F177">
        <v>1778.44</v>
      </c>
      <c r="G177">
        <f t="shared" si="21"/>
        <v>0.32030315009910193</v>
      </c>
      <c r="H177" s="1">
        <f t="shared" si="22"/>
        <v>3.2030315009910195</v>
      </c>
      <c r="I177">
        <v>13.5</v>
      </c>
      <c r="J177">
        <f t="shared" si="23"/>
        <v>0.60237738273720276</v>
      </c>
      <c r="K177" s="1">
        <f t="shared" si="24"/>
        <v>6.0237738273720272</v>
      </c>
      <c r="L177" s="1">
        <v>1106.445110173089</v>
      </c>
      <c r="M177" s="2">
        <f t="shared" si="25"/>
        <v>0.3273494842945755</v>
      </c>
      <c r="N177" s="1">
        <f t="shared" si="26"/>
        <v>3.2734948429457549</v>
      </c>
    </row>
    <row r="178" spans="1:14" x14ac:dyDescent="0.2">
      <c r="A178">
        <v>166112</v>
      </c>
      <c r="B178">
        <v>9.2952399999999997</v>
      </c>
      <c r="C178">
        <f>VLOOKUP(A178,[1]Sheet3!$A$2:$K$356,11,FALSE)</f>
        <v>0.17910200000000001</v>
      </c>
      <c r="D178">
        <f t="shared" si="27"/>
        <v>0.43647006643239061</v>
      </c>
      <c r="E178" s="1">
        <f t="shared" si="20"/>
        <v>4.3647006643239061</v>
      </c>
      <c r="F178">
        <v>3108.48</v>
      </c>
      <c r="G178">
        <f t="shared" si="21"/>
        <v>0.55984792066083555</v>
      </c>
      <c r="H178" s="1">
        <f t="shared" si="22"/>
        <v>5.5984792066083555</v>
      </c>
      <c r="I178">
        <v>4.4821499999999999</v>
      </c>
      <c r="J178">
        <f t="shared" si="23"/>
        <v>0.19999598415078174</v>
      </c>
      <c r="K178" s="1">
        <f t="shared" si="24"/>
        <v>1.9999598415078172</v>
      </c>
      <c r="L178" s="1">
        <v>1933.9210184604729</v>
      </c>
      <c r="M178" s="2">
        <f t="shared" si="25"/>
        <v>0.57216398919277678</v>
      </c>
      <c r="N178" s="1">
        <f t="shared" si="26"/>
        <v>5.7216398919277678</v>
      </c>
    </row>
    <row r="179" spans="1:14" x14ac:dyDescent="0.2">
      <c r="A179">
        <v>167111</v>
      </c>
      <c r="B179">
        <v>18.834499999999998</v>
      </c>
      <c r="C179">
        <f>VLOOKUP(A179,[1]Sheet3!$A$2:$K$356,11,FALSE)</f>
        <v>0.25022499999999998</v>
      </c>
      <c r="D179">
        <f t="shared" si="27"/>
        <v>0.60979621876386036</v>
      </c>
      <c r="E179" s="1">
        <f t="shared" si="20"/>
        <v>6.0979621876386041</v>
      </c>
      <c r="F179">
        <v>585.59699999999998</v>
      </c>
      <c r="G179">
        <f t="shared" si="21"/>
        <v>0.10546803028979543</v>
      </c>
      <c r="H179" s="1">
        <f t="shared" si="22"/>
        <v>1.0546803028979543</v>
      </c>
      <c r="I179">
        <v>4.22098</v>
      </c>
      <c r="J179">
        <f t="shared" si="23"/>
        <v>0.18834243592489469</v>
      </c>
      <c r="K179" s="1">
        <f t="shared" si="24"/>
        <v>1.8834243592489468</v>
      </c>
      <c r="L179" s="1">
        <v>342.12831229382692</v>
      </c>
      <c r="M179" s="2">
        <f t="shared" si="25"/>
        <v>0.10122104166056413</v>
      </c>
      <c r="N179" s="1">
        <f t="shared" si="26"/>
        <v>1.0122104166056414</v>
      </c>
    </row>
    <row r="180" spans="1:14" x14ac:dyDescent="0.2">
      <c r="A180">
        <v>167112</v>
      </c>
      <c r="B180">
        <v>16.687000000000001</v>
      </c>
      <c r="C180">
        <f>VLOOKUP(A180,[1]Sheet3!$A$2:$K$356,11,FALSE)</f>
        <v>0.27793299999999999</v>
      </c>
      <c r="D180">
        <f t="shared" si="27"/>
        <v>0.67732038153540219</v>
      </c>
      <c r="E180" s="1">
        <f t="shared" si="20"/>
        <v>6.7732038153540222</v>
      </c>
      <c r="F180">
        <v>521.90200000000004</v>
      </c>
      <c r="G180">
        <f t="shared" si="21"/>
        <v>9.3996342099267619E-2</v>
      </c>
      <c r="H180" s="1">
        <f t="shared" si="22"/>
        <v>0.93996342099267616</v>
      </c>
      <c r="I180">
        <v>4.93546</v>
      </c>
      <c r="J180">
        <f t="shared" si="23"/>
        <v>0.22022292425215961</v>
      </c>
      <c r="K180" s="1">
        <f t="shared" si="24"/>
        <v>2.2022292425215961</v>
      </c>
      <c r="L180" s="1">
        <v>402.92810701591128</v>
      </c>
      <c r="M180" s="2">
        <f t="shared" si="25"/>
        <v>0.1192090839633376</v>
      </c>
      <c r="N180" s="1">
        <f t="shared" si="26"/>
        <v>1.192090839633376</v>
      </c>
    </row>
    <row r="181" spans="1:14" x14ac:dyDescent="0.2">
      <c r="A181">
        <v>168111</v>
      </c>
      <c r="B181">
        <v>10.575900000000001</v>
      </c>
      <c r="C181">
        <f>VLOOKUP(A181,[1]Sheet3!$A$2:$K$356,11,FALSE)</f>
        <v>0.303008</v>
      </c>
      <c r="D181">
        <f t="shared" si="27"/>
        <v>0.73842794546987633</v>
      </c>
      <c r="E181" s="1">
        <f t="shared" si="20"/>
        <v>7.3842794546987633</v>
      </c>
      <c r="F181">
        <v>2951.85</v>
      </c>
      <c r="G181">
        <f t="shared" si="21"/>
        <v>0.53163831988711119</v>
      </c>
      <c r="H181" s="1">
        <f t="shared" si="22"/>
        <v>5.3163831988711117</v>
      </c>
      <c r="I181">
        <v>14.4215</v>
      </c>
      <c r="J181">
        <f t="shared" si="23"/>
        <v>0.64349521667737553</v>
      </c>
      <c r="K181" s="1">
        <f t="shared" si="24"/>
        <v>6.4349521667737548</v>
      </c>
      <c r="L181" s="1">
        <v>2104.8940709956396</v>
      </c>
      <c r="M181" s="2">
        <f t="shared" si="25"/>
        <v>0.62274755638564072</v>
      </c>
      <c r="N181" s="1">
        <f t="shared" si="26"/>
        <v>6.227475563856407</v>
      </c>
    </row>
    <row r="182" spans="1:14" x14ac:dyDescent="0.2">
      <c r="A182">
        <v>169111</v>
      </c>
      <c r="B182">
        <v>9.3713300000000004</v>
      </c>
      <c r="C182">
        <f>VLOOKUP(A182,[1]Sheet3!$A$2:$K$356,11,FALSE)</f>
        <v>0.258108</v>
      </c>
      <c r="D182">
        <f t="shared" si="27"/>
        <v>0.62900702340974113</v>
      </c>
      <c r="E182" s="1">
        <f t="shared" si="20"/>
        <v>6.2900702340974117</v>
      </c>
      <c r="F182">
        <v>9923.2999999999993</v>
      </c>
      <c r="G182">
        <f t="shared" si="21"/>
        <v>1</v>
      </c>
      <c r="H182" s="1">
        <f t="shared" si="22"/>
        <v>10</v>
      </c>
      <c r="I182">
        <v>38.968899999999998</v>
      </c>
      <c r="J182">
        <f t="shared" si="23"/>
        <v>1</v>
      </c>
      <c r="K182" s="1">
        <f t="shared" si="24"/>
        <v>10</v>
      </c>
      <c r="L182" s="1">
        <v>7242.4963043495618</v>
      </c>
      <c r="M182" s="2">
        <f t="shared" si="25"/>
        <v>1</v>
      </c>
      <c r="N182" s="1">
        <f t="shared" si="26"/>
        <v>10</v>
      </c>
    </row>
    <row r="183" spans="1:14" x14ac:dyDescent="0.2">
      <c r="A183">
        <v>169211</v>
      </c>
      <c r="B183">
        <v>10.016</v>
      </c>
      <c r="C183">
        <f>VLOOKUP(A183,[1]Sheet3!$A$2:$K$356,11,FALSE)</f>
        <v>0.31787100000000001</v>
      </c>
      <c r="D183">
        <f t="shared" si="27"/>
        <v>0.7746489513625221</v>
      </c>
      <c r="E183" s="1">
        <f t="shared" si="20"/>
        <v>7.746489513625221</v>
      </c>
      <c r="F183">
        <v>3635.67</v>
      </c>
      <c r="G183">
        <f t="shared" si="21"/>
        <v>0.65479664971593188</v>
      </c>
      <c r="H183" s="1">
        <f t="shared" si="22"/>
        <v>6.5479664971593188</v>
      </c>
      <c r="I183">
        <v>14.7079</v>
      </c>
      <c r="J183">
        <f t="shared" si="23"/>
        <v>0.65627454130077822</v>
      </c>
      <c r="K183" s="1">
        <f t="shared" si="24"/>
        <v>6.5627454130077822</v>
      </c>
      <c r="L183" s="1">
        <v>2787.952688217732</v>
      </c>
      <c r="M183" s="2">
        <f t="shared" si="25"/>
        <v>0.82483520089214368</v>
      </c>
      <c r="N183" s="1">
        <f t="shared" si="26"/>
        <v>8.2483520089214366</v>
      </c>
    </row>
    <row r="184" spans="1:14" x14ac:dyDescent="0.2">
      <c r="A184">
        <v>169212</v>
      </c>
      <c r="B184">
        <v>12.787699999999999</v>
      </c>
      <c r="C184">
        <f>VLOOKUP(A184,[1]Sheet3!$A$2:$K$356,11,FALSE)</f>
        <v>0.233047</v>
      </c>
      <c r="D184">
        <f t="shared" si="27"/>
        <v>0.56793357735742389</v>
      </c>
      <c r="E184" s="1">
        <f t="shared" si="20"/>
        <v>5.6793357735742394</v>
      </c>
      <c r="F184">
        <v>2697.06</v>
      </c>
      <c r="G184">
        <f t="shared" si="21"/>
        <v>0.48574976609066589</v>
      </c>
      <c r="H184" s="1">
        <f t="shared" si="22"/>
        <v>4.8574976609066587</v>
      </c>
      <c r="I184">
        <v>12.9977</v>
      </c>
      <c r="J184">
        <f t="shared" si="23"/>
        <v>0.57996448204469186</v>
      </c>
      <c r="K184" s="1">
        <f t="shared" si="24"/>
        <v>5.7996448204469182</v>
      </c>
      <c r="L184" s="1">
        <v>2005.0503911704436</v>
      </c>
      <c r="M184" s="2">
        <f t="shared" si="25"/>
        <v>0.5932081090146476</v>
      </c>
      <c r="N184" s="1">
        <f t="shared" si="26"/>
        <v>5.9320810901464762</v>
      </c>
    </row>
    <row r="185" spans="1:14" x14ac:dyDescent="0.2">
      <c r="A185">
        <v>170111</v>
      </c>
      <c r="B185">
        <v>12.7278</v>
      </c>
      <c r="C185">
        <f>VLOOKUP(A185,[1]Sheet3!$A$2:$K$356,11,FALSE)</f>
        <v>0.30355399999999999</v>
      </c>
      <c r="D185">
        <f t="shared" si="27"/>
        <v>0.7397585428739929</v>
      </c>
      <c r="E185" s="1">
        <f t="shared" si="20"/>
        <v>7.3975854287399292</v>
      </c>
      <c r="F185">
        <v>1959.33</v>
      </c>
      <c r="G185">
        <f t="shared" si="21"/>
        <v>0.35288206016715401</v>
      </c>
      <c r="H185" s="1">
        <f t="shared" si="22"/>
        <v>3.5288206016715402</v>
      </c>
      <c r="I185">
        <v>8.3344500000000004</v>
      </c>
      <c r="J185">
        <f t="shared" si="23"/>
        <v>0.37188771685585781</v>
      </c>
      <c r="K185" s="1">
        <f t="shared" si="24"/>
        <v>3.7188771685585782</v>
      </c>
      <c r="L185" s="1">
        <v>1432.1080089421198</v>
      </c>
      <c r="M185" s="2">
        <f t="shared" si="25"/>
        <v>0.42369911880038635</v>
      </c>
      <c r="N185" s="1">
        <f t="shared" si="26"/>
        <v>4.2369911880038638</v>
      </c>
    </row>
    <row r="186" spans="1:14" x14ac:dyDescent="0.2">
      <c r="A186">
        <v>170112</v>
      </c>
      <c r="B186">
        <v>16.216100000000001</v>
      </c>
      <c r="C186">
        <f>VLOOKUP(A186,[1]Sheet3!$A$2:$K$356,11,FALSE)</f>
        <v>0.238763</v>
      </c>
      <c r="D186">
        <f t="shared" si="27"/>
        <v>0.58186342124374302</v>
      </c>
      <c r="E186" s="1">
        <f t="shared" si="20"/>
        <v>5.8186342124374306</v>
      </c>
      <c r="F186">
        <v>2004.25</v>
      </c>
      <c r="G186">
        <f t="shared" si="21"/>
        <v>0.36097230639556299</v>
      </c>
      <c r="H186" s="1">
        <f t="shared" si="22"/>
        <v>3.6097230639556299</v>
      </c>
      <c r="I186">
        <v>5.9239300000000004</v>
      </c>
      <c r="J186">
        <f t="shared" si="23"/>
        <v>0.26432899621617761</v>
      </c>
      <c r="K186" s="1">
        <f t="shared" si="24"/>
        <v>2.6432899621617763</v>
      </c>
      <c r="L186" s="1">
        <v>1407.0158563660864</v>
      </c>
      <c r="M186" s="2">
        <f t="shared" si="25"/>
        <v>0.41627543087399627</v>
      </c>
      <c r="N186" s="1">
        <f t="shared" si="26"/>
        <v>4.162754308739963</v>
      </c>
    </row>
    <row r="187" spans="1:14" x14ac:dyDescent="0.2">
      <c r="A187">
        <v>170121</v>
      </c>
      <c r="B187">
        <v>15.807399999999999</v>
      </c>
      <c r="C187">
        <f>VLOOKUP(A187,[1]Sheet3!$A$2:$K$356,11,FALSE)</f>
        <v>0.13802400000000001</v>
      </c>
      <c r="D187">
        <f t="shared" si="27"/>
        <v>0.33636332620107134</v>
      </c>
      <c r="E187" s="1">
        <f t="shared" si="20"/>
        <v>3.3636332620107137</v>
      </c>
      <c r="F187">
        <v>394.29300000000001</v>
      </c>
      <c r="G187">
        <f t="shared" si="21"/>
        <v>7.1013523066296977E-2</v>
      </c>
      <c r="H187" s="1">
        <f t="shared" si="22"/>
        <v>0.7101352306629698</v>
      </c>
      <c r="I187">
        <v>0.98332900000000001</v>
      </c>
      <c r="J187">
        <f t="shared" si="23"/>
        <v>4.3876677732562291E-2</v>
      </c>
      <c r="K187" s="1">
        <f t="shared" si="24"/>
        <v>0.43876677732562291</v>
      </c>
      <c r="L187" s="1">
        <v>203.60765056914323</v>
      </c>
      <c r="M187" s="2">
        <f t="shared" si="25"/>
        <v>6.0238740086991302E-2</v>
      </c>
      <c r="N187" s="1">
        <f t="shared" si="26"/>
        <v>0.60238740086991305</v>
      </c>
    </row>
    <row r="188" spans="1:14" x14ac:dyDescent="0.2">
      <c r="A188">
        <v>170131</v>
      </c>
      <c r="B188">
        <v>17.279299999999999</v>
      </c>
      <c r="C188">
        <f>VLOOKUP(A188,[1]Sheet3!$A$2:$K$356,11,FALSE)</f>
        <v>0.197405</v>
      </c>
      <c r="D188">
        <f t="shared" si="27"/>
        <v>0.48107432336928707</v>
      </c>
      <c r="E188" s="1">
        <f t="shared" si="20"/>
        <v>4.8107432336928708</v>
      </c>
      <c r="F188">
        <v>1360.72</v>
      </c>
      <c r="G188">
        <f t="shared" si="21"/>
        <v>0.24507034389850094</v>
      </c>
      <c r="H188" s="1">
        <f t="shared" si="22"/>
        <v>2.4507034389850095</v>
      </c>
      <c r="I188">
        <v>7.1807499999999997</v>
      </c>
      <c r="J188">
        <f t="shared" si="23"/>
        <v>0.32040899193260508</v>
      </c>
      <c r="K188" s="1">
        <f t="shared" si="24"/>
        <v>3.2040899193260506</v>
      </c>
      <c r="L188" s="1">
        <v>779.51899454003615</v>
      </c>
      <c r="M188" s="2">
        <f t="shared" si="25"/>
        <v>0.23062611829030361</v>
      </c>
      <c r="N188" s="1">
        <f t="shared" si="26"/>
        <v>2.3062611829030359</v>
      </c>
    </row>
    <row r="189" spans="1:14" x14ac:dyDescent="0.2">
      <c r="A189">
        <v>170132</v>
      </c>
      <c r="B189">
        <v>17.085599999999999</v>
      </c>
      <c r="C189">
        <f>VLOOKUP(A189,[1]Sheet3!$A$2:$K$356,11,FALSE)</f>
        <v>0.38115300000000002</v>
      </c>
      <c r="D189">
        <f t="shared" si="27"/>
        <v>0.92886665269458168</v>
      </c>
      <c r="E189" s="1">
        <f t="shared" si="20"/>
        <v>9.2886665269458177</v>
      </c>
      <c r="F189">
        <v>2028.68</v>
      </c>
      <c r="G189">
        <f t="shared" si="21"/>
        <v>0.36537223327356905</v>
      </c>
      <c r="H189" s="1">
        <f t="shared" si="22"/>
        <v>3.6537223327356907</v>
      </c>
      <c r="I189">
        <v>7.7366200000000003</v>
      </c>
      <c r="J189">
        <f t="shared" si="23"/>
        <v>0.34521221532091095</v>
      </c>
      <c r="K189" s="1">
        <f t="shared" si="24"/>
        <v>3.4521221532091095</v>
      </c>
      <c r="L189" s="1">
        <v>1254.6092769609943</v>
      </c>
      <c r="M189" s="2">
        <f t="shared" si="25"/>
        <v>0.37118488393890925</v>
      </c>
      <c r="N189" s="1">
        <f t="shared" si="26"/>
        <v>3.7118488393890923</v>
      </c>
    </row>
    <row r="190" spans="1:14" x14ac:dyDescent="0.2">
      <c r="A190">
        <v>170133</v>
      </c>
      <c r="B190">
        <v>17.305399999999999</v>
      </c>
      <c r="C190">
        <f>VLOOKUP(A190,[1]Sheet3!$A$2:$K$356,11,FALSE)</f>
        <v>0.23519499999999999</v>
      </c>
      <c r="D190">
        <f t="shared" si="27"/>
        <v>0.57316823527691529</v>
      </c>
      <c r="E190" s="1">
        <f t="shared" si="20"/>
        <v>5.7316823527691527</v>
      </c>
      <c r="F190">
        <v>775.18899999999996</v>
      </c>
      <c r="G190">
        <f t="shared" si="21"/>
        <v>0.13961420043531</v>
      </c>
      <c r="H190" s="1">
        <f t="shared" si="22"/>
        <v>1.3961420043531001</v>
      </c>
      <c r="I190">
        <v>5.6794399999999996</v>
      </c>
      <c r="J190">
        <f t="shared" si="23"/>
        <v>0.25341971871207253</v>
      </c>
      <c r="K190" s="1">
        <f t="shared" si="24"/>
        <v>2.5341971871207254</v>
      </c>
      <c r="L190" s="1">
        <v>526.56001599459069</v>
      </c>
      <c r="M190" s="2">
        <f t="shared" si="25"/>
        <v>0.15578644444369028</v>
      </c>
      <c r="N190" s="1">
        <f t="shared" si="26"/>
        <v>1.5578644444369028</v>
      </c>
    </row>
    <row r="191" spans="1:14" x14ac:dyDescent="0.2">
      <c r="A191">
        <v>170211</v>
      </c>
      <c r="B191">
        <v>21.582799999999999</v>
      </c>
      <c r="C191">
        <f>VLOOKUP(A191,[1]Sheet3!$A$2:$K$356,11,FALSE)</f>
        <v>0.261152</v>
      </c>
      <c r="D191">
        <f t="shared" si="27"/>
        <v>0.63642522578727012</v>
      </c>
      <c r="E191" s="1">
        <f t="shared" si="20"/>
        <v>6.3642522578727014</v>
      </c>
      <c r="F191">
        <v>563.654</v>
      </c>
      <c r="G191">
        <f t="shared" si="21"/>
        <v>0.10151602065065968</v>
      </c>
      <c r="H191" s="1">
        <f t="shared" si="22"/>
        <v>1.0151602065065968</v>
      </c>
      <c r="I191">
        <v>3.26694</v>
      </c>
      <c r="J191">
        <f t="shared" si="23"/>
        <v>0.14577264938959092</v>
      </c>
      <c r="K191" s="1">
        <f t="shared" si="24"/>
        <v>1.4577264938959091</v>
      </c>
      <c r="L191" s="1">
        <v>393.65561652726171</v>
      </c>
      <c r="M191" s="2">
        <f t="shared" si="25"/>
        <v>0.11646575313591774</v>
      </c>
      <c r="N191" s="1">
        <f t="shared" si="26"/>
        <v>1.1646575313591774</v>
      </c>
    </row>
    <row r="192" spans="1:14" x14ac:dyDescent="0.2">
      <c r="A192">
        <v>171111</v>
      </c>
      <c r="B192">
        <v>12.620900000000001</v>
      </c>
      <c r="C192">
        <f>VLOOKUP(A192,[1]Sheet3!$A$2:$K$356,11,FALSE)</f>
        <v>0.34088800000000002</v>
      </c>
      <c r="D192">
        <f t="shared" si="27"/>
        <v>0.83074118661994145</v>
      </c>
      <c r="E192" s="1">
        <f t="shared" si="20"/>
        <v>8.3074118661994145</v>
      </c>
      <c r="F192">
        <v>613.37900000000002</v>
      </c>
      <c r="G192">
        <f t="shared" si="21"/>
        <v>0.11047166387656432</v>
      </c>
      <c r="H192" s="1">
        <f t="shared" si="22"/>
        <v>1.1047166387656433</v>
      </c>
      <c r="I192">
        <v>4.49498</v>
      </c>
      <c r="J192">
        <f t="shared" si="23"/>
        <v>0.20056846576711643</v>
      </c>
      <c r="K192" s="1">
        <f t="shared" si="24"/>
        <v>2.0056846576711642</v>
      </c>
      <c r="L192" s="1">
        <v>441.19244777852896</v>
      </c>
      <c r="M192" s="2">
        <f t="shared" si="25"/>
        <v>0.13052985541449011</v>
      </c>
      <c r="N192" s="1">
        <f t="shared" si="26"/>
        <v>1.3052985541449011</v>
      </c>
    </row>
    <row r="193" spans="1:14" x14ac:dyDescent="0.2">
      <c r="A193">
        <v>171211</v>
      </c>
      <c r="B193">
        <v>19.415700000000001</v>
      </c>
      <c r="C193">
        <f>VLOOKUP(A193,[1]Sheet3!$A$2:$K$356,11,FALSE)</f>
        <v>0.30621700000000002</v>
      </c>
      <c r="D193">
        <f t="shared" si="27"/>
        <v>0.74624825145853957</v>
      </c>
      <c r="E193" s="1">
        <f t="shared" si="20"/>
        <v>7.4624825145853961</v>
      </c>
      <c r="F193">
        <v>1926.53</v>
      </c>
      <c r="G193">
        <f t="shared" si="21"/>
        <v>0.34697466755157486</v>
      </c>
      <c r="H193" s="1">
        <f t="shared" si="22"/>
        <v>3.4697466755157484</v>
      </c>
      <c r="I193">
        <v>4.8793100000000003</v>
      </c>
      <c r="J193">
        <f t="shared" si="23"/>
        <v>0.21771748054544157</v>
      </c>
      <c r="K193" s="1">
        <f t="shared" si="24"/>
        <v>2.1771748054544156</v>
      </c>
      <c r="L193" s="1">
        <v>1418.6921580136338</v>
      </c>
      <c r="M193" s="2">
        <f t="shared" si="25"/>
        <v>0.41972994595807001</v>
      </c>
      <c r="N193" s="1">
        <f t="shared" si="26"/>
        <v>4.1972994595806998</v>
      </c>
    </row>
    <row r="194" spans="1:14" x14ac:dyDescent="0.2">
      <c r="A194">
        <v>172111</v>
      </c>
      <c r="B194">
        <v>23.872800000000002</v>
      </c>
      <c r="C194">
        <f>VLOOKUP(A194,[1]Sheet3!$A$2:$K$356,11,FALSE)</f>
        <v>0.20959900000000001</v>
      </c>
      <c r="D194">
        <f t="shared" si="27"/>
        <v>0.51079099872789047</v>
      </c>
      <c r="E194" s="1">
        <f t="shared" ref="E194:E257" si="28">(D194/MAX($D$2:$D$352))*10</f>
        <v>5.1079099872789051</v>
      </c>
      <c r="F194">
        <v>545.58399999999995</v>
      </c>
      <c r="G194">
        <f t="shared" ref="G194:G257" si="29">IF(F194/$F$356&gt;1,1,F194/$F$356)</f>
        <v>9.8261551609089087E-2</v>
      </c>
      <c r="H194" s="1">
        <f t="shared" ref="H194:H257" si="30">(G194/MAX($D$2:$D$352))*10</f>
        <v>0.98261551609089093</v>
      </c>
      <c r="I194">
        <v>2.4866799999999998</v>
      </c>
      <c r="J194">
        <f t="shared" ref="J194:J257" si="31">IF(I194/$I$356&gt;1,1,I194/$I$356)</f>
        <v>0.11095702148925536</v>
      </c>
      <c r="K194" s="1">
        <f t="shared" ref="K194:K257" si="32">(J194/MAX($D$2:$D$352))*10</f>
        <v>1.1095702148925537</v>
      </c>
      <c r="L194" s="1">
        <v>330.06408564505244</v>
      </c>
      <c r="M194" s="2">
        <f t="shared" ref="M194:M257" si="33">IF(L194/$L$356&gt;1,1,L194/$L$356)</f>
        <v>9.7651756265763667E-2</v>
      </c>
      <c r="N194" s="1">
        <f t="shared" ref="N194:N257" si="34">(M194/MAX($D$2:$D$352))*10</f>
        <v>0.97651756265763667</v>
      </c>
    </row>
    <row r="195" spans="1:14" x14ac:dyDescent="0.2">
      <c r="A195">
        <v>172121</v>
      </c>
      <c r="B195">
        <v>23.185099999999998</v>
      </c>
      <c r="C195">
        <f>VLOOKUP(A195,[1]Sheet3!$A$2:$K$356,11,FALSE)</f>
        <v>0.19802600000000001</v>
      </c>
      <c r="D195">
        <f t="shared" ref="D195:D258" si="35">IF(C195/C$356&gt;1,1,C195/C$356)</f>
        <v>0.48258769514210104</v>
      </c>
      <c r="E195" s="1">
        <f t="shared" si="28"/>
        <v>4.8258769514210105</v>
      </c>
      <c r="F195">
        <v>2747.67</v>
      </c>
      <c r="G195">
        <f t="shared" si="29"/>
        <v>0.49486480085513113</v>
      </c>
      <c r="H195" s="1">
        <f t="shared" si="30"/>
        <v>4.9486480085513112</v>
      </c>
      <c r="I195">
        <v>1.43669</v>
      </c>
      <c r="J195">
        <f t="shared" si="31"/>
        <v>6.4105893481830517E-2</v>
      </c>
      <c r="K195" s="1">
        <f t="shared" si="32"/>
        <v>0.64105893481830512</v>
      </c>
      <c r="L195" s="1">
        <v>1792.9764300992199</v>
      </c>
      <c r="M195" s="2">
        <f t="shared" si="33"/>
        <v>0.53046455205852105</v>
      </c>
      <c r="N195" s="1">
        <f t="shared" si="34"/>
        <v>5.3046455205852103</v>
      </c>
    </row>
    <row r="196" spans="1:14" x14ac:dyDescent="0.2">
      <c r="A196">
        <v>173111</v>
      </c>
      <c r="B196">
        <v>18.747299999999999</v>
      </c>
      <c r="C196">
        <f>VLOOKUP(A196,[1]Sheet3!$A$2:$K$356,11,FALSE)</f>
        <v>0.25081399999999998</v>
      </c>
      <c r="D196">
        <f t="shared" si="35"/>
        <v>0.61123160680603006</v>
      </c>
      <c r="E196" s="1">
        <f t="shared" si="28"/>
        <v>6.1123160680603004</v>
      </c>
      <c r="F196">
        <v>154.887</v>
      </c>
      <c r="G196">
        <f t="shared" si="29"/>
        <v>2.7895680489305009E-2</v>
      </c>
      <c r="H196" s="1">
        <f t="shared" si="30"/>
        <v>0.27895680489305008</v>
      </c>
      <c r="I196">
        <v>1.27376</v>
      </c>
      <c r="J196">
        <f t="shared" si="31"/>
        <v>5.6835867780395517E-2</v>
      </c>
      <c r="K196" s="1">
        <f t="shared" si="32"/>
        <v>0.56835867780395521</v>
      </c>
      <c r="L196" s="1">
        <v>105.38762069460844</v>
      </c>
      <c r="M196" s="2">
        <f t="shared" si="33"/>
        <v>3.1179660850971222E-2</v>
      </c>
      <c r="N196" s="1">
        <f t="shared" si="34"/>
        <v>0.31179660850971225</v>
      </c>
    </row>
    <row r="197" spans="1:14" x14ac:dyDescent="0.2">
      <c r="A197">
        <v>174111</v>
      </c>
      <c r="B197">
        <v>13.2005</v>
      </c>
      <c r="C197">
        <f>VLOOKUP(A197,[1]Sheet3!$A$2:$K$356,11,FALSE)</f>
        <v>0.238623</v>
      </c>
      <c r="D197">
        <f t="shared" si="35"/>
        <v>0.58152224242217465</v>
      </c>
      <c r="E197" s="1">
        <f t="shared" si="28"/>
        <v>5.8152224242217461</v>
      </c>
      <c r="F197">
        <v>423.31</v>
      </c>
      <c r="G197">
        <f t="shared" si="29"/>
        <v>7.6239584393317086E-2</v>
      </c>
      <c r="H197" s="1">
        <f t="shared" si="30"/>
        <v>0.76239584393317084</v>
      </c>
      <c r="I197">
        <v>2.2503799999999998</v>
      </c>
      <c r="J197">
        <f t="shared" si="31"/>
        <v>0.10041318626401084</v>
      </c>
      <c r="K197" s="1">
        <f t="shared" si="32"/>
        <v>1.0041318626401083</v>
      </c>
      <c r="L197" s="1">
        <v>277.39675949242138</v>
      </c>
      <c r="M197" s="2">
        <f t="shared" si="33"/>
        <v>8.2069761373544464E-2</v>
      </c>
      <c r="N197" s="1">
        <f t="shared" si="34"/>
        <v>0.8206976137354447</v>
      </c>
    </row>
    <row r="198" spans="1:14" x14ac:dyDescent="0.2">
      <c r="A198">
        <v>175111</v>
      </c>
      <c r="B198">
        <v>17.816700000000001</v>
      </c>
      <c r="C198">
        <f>VLOOKUP(A198,[1]Sheet3!$A$2:$K$356,11,FALSE)</f>
        <v>0.185529</v>
      </c>
      <c r="D198">
        <f t="shared" si="35"/>
        <v>0.45213261133396049</v>
      </c>
      <c r="E198" s="1">
        <f t="shared" si="28"/>
        <v>4.5213261133396045</v>
      </c>
      <c r="F198">
        <v>520.66600000000005</v>
      </c>
      <c r="G198">
        <f t="shared" si="29"/>
        <v>9.3773734255582997E-2</v>
      </c>
      <c r="H198" s="1">
        <f t="shared" si="30"/>
        <v>0.93773734255582997</v>
      </c>
      <c r="I198">
        <v>0.71871099999999999</v>
      </c>
      <c r="J198">
        <f t="shared" si="31"/>
        <v>3.2069277861069466E-2</v>
      </c>
      <c r="K198" s="1">
        <f t="shared" si="32"/>
        <v>0.32069277861069467</v>
      </c>
      <c r="L198" s="1">
        <v>327.84702192686996</v>
      </c>
      <c r="M198" s="2">
        <f t="shared" si="33"/>
        <v>9.699582253880118E-2</v>
      </c>
      <c r="N198" s="1">
        <f t="shared" si="34"/>
        <v>0.9699582253880118</v>
      </c>
    </row>
    <row r="199" spans="1:14" x14ac:dyDescent="0.2">
      <c r="A199">
        <v>175121</v>
      </c>
      <c r="B199">
        <v>19.532900000000001</v>
      </c>
      <c r="C199">
        <f>VLOOKUP(A199,[1]Sheet3!$A$2:$K$356,11,FALSE)</f>
        <v>0.18371599999999999</v>
      </c>
      <c r="D199">
        <f t="shared" si="35"/>
        <v>0.44771434559465029</v>
      </c>
      <c r="E199" s="1">
        <f t="shared" si="28"/>
        <v>4.4771434559465026</v>
      </c>
      <c r="F199">
        <v>697.46199999999999</v>
      </c>
      <c r="G199">
        <f t="shared" si="29"/>
        <v>0.12561530086728809</v>
      </c>
      <c r="H199" s="1">
        <f t="shared" si="30"/>
        <v>1.2561530086728809</v>
      </c>
      <c r="I199">
        <v>1.75457</v>
      </c>
      <c r="J199">
        <f t="shared" si="31"/>
        <v>7.8289872920682513E-2</v>
      </c>
      <c r="K199" s="1">
        <f t="shared" si="32"/>
        <v>0.78289872920682513</v>
      </c>
      <c r="L199" s="1">
        <v>478.5156448918512</v>
      </c>
      <c r="M199" s="2">
        <f t="shared" si="33"/>
        <v>0.14157218296868709</v>
      </c>
      <c r="N199" s="1">
        <f t="shared" si="34"/>
        <v>1.415721829686871</v>
      </c>
    </row>
    <row r="200" spans="1:14" x14ac:dyDescent="0.2">
      <c r="A200">
        <v>175121</v>
      </c>
      <c r="B200">
        <v>19.532900000000001</v>
      </c>
      <c r="C200">
        <f>VLOOKUP(A200,[1]Sheet3!$A$2:$K$356,11,FALSE)</f>
        <v>0.18371599999999999</v>
      </c>
      <c r="D200">
        <f t="shared" si="35"/>
        <v>0.44771434559465029</v>
      </c>
      <c r="E200" s="1">
        <f t="shared" si="28"/>
        <v>4.4771434559465026</v>
      </c>
      <c r="F200">
        <v>697.46199999999999</v>
      </c>
      <c r="G200">
        <f t="shared" si="29"/>
        <v>0.12561530086728809</v>
      </c>
      <c r="H200" s="1">
        <f t="shared" si="30"/>
        <v>1.2561530086728809</v>
      </c>
      <c r="I200">
        <v>1.75457</v>
      </c>
      <c r="J200">
        <f t="shared" si="31"/>
        <v>7.8289872920682513E-2</v>
      </c>
      <c r="K200" s="1">
        <f t="shared" si="32"/>
        <v>0.78289872920682513</v>
      </c>
      <c r="L200" s="1">
        <v>478.5156448918512</v>
      </c>
      <c r="M200" s="2">
        <f t="shared" si="33"/>
        <v>0.14157218296868709</v>
      </c>
      <c r="N200" s="1">
        <f t="shared" si="34"/>
        <v>1.415721829686871</v>
      </c>
    </row>
    <row r="201" spans="1:14" x14ac:dyDescent="0.2">
      <c r="A201">
        <v>176111</v>
      </c>
      <c r="B201">
        <v>22.844100000000001</v>
      </c>
      <c r="C201">
        <f>VLOOKUP(A201,[1]Sheet3!$A$2:$K$356,11,FALSE)</f>
        <v>0.10224</v>
      </c>
      <c r="D201">
        <f t="shared" si="35"/>
        <v>0.24915801940820098</v>
      </c>
      <c r="E201" s="1">
        <f t="shared" si="28"/>
        <v>2.4915801940820099</v>
      </c>
      <c r="F201">
        <v>551.26</v>
      </c>
      <c r="G201">
        <f t="shared" si="29"/>
        <v>9.9283818697077739E-2</v>
      </c>
      <c r="H201" s="1">
        <f t="shared" si="30"/>
        <v>0.99283818697077741</v>
      </c>
      <c r="I201">
        <v>4.0898099999999999</v>
      </c>
      <c r="J201">
        <f t="shared" si="31"/>
        <v>0.18248955879203255</v>
      </c>
      <c r="K201" s="1">
        <f t="shared" si="32"/>
        <v>1.8248955879203255</v>
      </c>
      <c r="L201" s="1">
        <v>347.1111025252394</v>
      </c>
      <c r="M201" s="2">
        <f t="shared" si="33"/>
        <v>0.10269523481990284</v>
      </c>
      <c r="N201" s="1">
        <f t="shared" si="34"/>
        <v>1.0269523481990284</v>
      </c>
    </row>
    <row r="202" spans="1:14" x14ac:dyDescent="0.2">
      <c r="A202">
        <v>176112</v>
      </c>
      <c r="B202">
        <v>20.835899999999999</v>
      </c>
      <c r="C202">
        <f>VLOOKUP(A202,[1]Sheet3!$A$2:$K$356,11,FALSE)</f>
        <v>0.200907</v>
      </c>
      <c r="D202">
        <f t="shared" si="35"/>
        <v>0.48960866789166113</v>
      </c>
      <c r="E202" s="1">
        <f t="shared" si="28"/>
        <v>4.8960866789166113</v>
      </c>
      <c r="F202">
        <v>795.80700000000002</v>
      </c>
      <c r="G202">
        <f t="shared" si="29"/>
        <v>0.14332757302518837</v>
      </c>
      <c r="H202" s="1">
        <f t="shared" si="30"/>
        <v>1.4332757302518837</v>
      </c>
      <c r="I202">
        <v>5.9426600000000001</v>
      </c>
      <c r="J202">
        <f t="shared" si="31"/>
        <v>0.26516473905904192</v>
      </c>
      <c r="K202" s="1">
        <f t="shared" si="32"/>
        <v>2.6516473905904192</v>
      </c>
      <c r="L202" s="1">
        <v>501.09466525288104</v>
      </c>
      <c r="M202" s="2">
        <f t="shared" si="33"/>
        <v>0.14825234324333783</v>
      </c>
      <c r="N202" s="1">
        <f t="shared" si="34"/>
        <v>1.4825234324333783</v>
      </c>
    </row>
    <row r="203" spans="1:14" x14ac:dyDescent="0.2">
      <c r="A203">
        <v>177111</v>
      </c>
      <c r="B203">
        <v>12.5426</v>
      </c>
      <c r="C203">
        <f>VLOOKUP(A203,[1]Sheet3!$A$2:$K$356,11,FALSE)</f>
        <v>0.25521100000000002</v>
      </c>
      <c r="D203">
        <f t="shared" si="35"/>
        <v>0.62194705879485901</v>
      </c>
      <c r="E203" s="1">
        <f t="shared" si="28"/>
        <v>6.2194705879485905</v>
      </c>
      <c r="F203">
        <v>1827.44</v>
      </c>
      <c r="G203">
        <f t="shared" si="29"/>
        <v>0.32912821833579026</v>
      </c>
      <c r="H203" s="1">
        <f t="shared" si="30"/>
        <v>3.2912821833579025</v>
      </c>
      <c r="I203">
        <v>5.0530099999999996</v>
      </c>
      <c r="J203">
        <f t="shared" si="31"/>
        <v>0.22546806953666021</v>
      </c>
      <c r="K203" s="1">
        <f t="shared" si="32"/>
        <v>2.2546806953666021</v>
      </c>
      <c r="L203" s="1">
        <v>1223.2294477593023</v>
      </c>
      <c r="M203" s="2">
        <f t="shared" si="33"/>
        <v>0.3619009431342734</v>
      </c>
      <c r="N203" s="1">
        <f t="shared" si="34"/>
        <v>3.6190094313427341</v>
      </c>
    </row>
    <row r="204" spans="1:14" x14ac:dyDescent="0.2">
      <c r="A204">
        <v>177112</v>
      </c>
      <c r="B204">
        <v>11.462899999999999</v>
      </c>
      <c r="C204">
        <f>VLOOKUP(A204,[1]Sheet3!$A$2:$K$356,11,FALSE)</f>
        <v>0.23099900000000001</v>
      </c>
      <c r="D204">
        <f t="shared" si="35"/>
        <v>0.56294261859619543</v>
      </c>
      <c r="E204" s="1">
        <f t="shared" si="28"/>
        <v>5.6294261859619539</v>
      </c>
      <c r="F204">
        <v>2784.96</v>
      </c>
      <c r="G204">
        <f t="shared" si="29"/>
        <v>0.50158085788668438</v>
      </c>
      <c r="H204" s="1">
        <f t="shared" si="30"/>
        <v>5.0158085788668441</v>
      </c>
      <c r="I204">
        <v>10.566700000000001</v>
      </c>
      <c r="J204">
        <f t="shared" si="31"/>
        <v>0.47149193260512601</v>
      </c>
      <c r="K204" s="1">
        <f t="shared" si="32"/>
        <v>4.7149193260512599</v>
      </c>
      <c r="L204" s="1">
        <v>1762.6684911625232</v>
      </c>
      <c r="M204" s="2">
        <f t="shared" si="33"/>
        <v>0.52149773744680739</v>
      </c>
      <c r="N204" s="1">
        <f t="shared" si="34"/>
        <v>5.2149773744680736</v>
      </c>
    </row>
    <row r="205" spans="1:14" x14ac:dyDescent="0.2">
      <c r="A205">
        <v>177113</v>
      </c>
      <c r="B205">
        <v>10.74</v>
      </c>
      <c r="C205">
        <f>VLOOKUP(A205,[1]Sheet3!$A$2:$K$356,11,FALSE)</f>
        <v>0.22218299999999999</v>
      </c>
      <c r="D205">
        <f t="shared" si="35"/>
        <v>0.54145810080371981</v>
      </c>
      <c r="E205" s="1">
        <f t="shared" si="28"/>
        <v>5.4145810080371977</v>
      </c>
      <c r="F205">
        <v>4203.92</v>
      </c>
      <c r="G205">
        <f t="shared" si="29"/>
        <v>0.75714042574650631</v>
      </c>
      <c r="H205" s="1">
        <f t="shared" si="30"/>
        <v>7.5714042574650628</v>
      </c>
      <c r="I205">
        <v>11.8574</v>
      </c>
      <c r="J205">
        <f t="shared" si="31"/>
        <v>0.52908367244948951</v>
      </c>
      <c r="K205" s="1">
        <f t="shared" si="32"/>
        <v>5.2908367244948948</v>
      </c>
      <c r="L205" s="1">
        <v>2666.7992177984638</v>
      </c>
      <c r="M205" s="2">
        <f t="shared" si="33"/>
        <v>0.78899110370413106</v>
      </c>
      <c r="N205" s="1">
        <f t="shared" si="34"/>
        <v>7.8899110370413101</v>
      </c>
    </row>
    <row r="206" spans="1:14" x14ac:dyDescent="0.2">
      <c r="A206">
        <v>177114</v>
      </c>
      <c r="B206">
        <v>12.580399999999999</v>
      </c>
      <c r="C206">
        <f>VLOOKUP(A206,[1]Sheet3!$A$2:$K$356,11,FALSE)</f>
        <v>0.234041</v>
      </c>
      <c r="D206">
        <f t="shared" si="35"/>
        <v>0.57035594699055914</v>
      </c>
      <c r="E206" s="1">
        <f t="shared" si="28"/>
        <v>5.7035594699055912</v>
      </c>
      <c r="F206">
        <v>3426.38</v>
      </c>
      <c r="G206">
        <f t="shared" si="29"/>
        <v>0.6171028021392686</v>
      </c>
      <c r="H206" s="1">
        <f t="shared" si="30"/>
        <v>6.1710280213926865</v>
      </c>
      <c r="I206">
        <v>15.407999999999999</v>
      </c>
      <c r="J206">
        <f t="shared" si="31"/>
        <v>0.68751338616406077</v>
      </c>
      <c r="K206" s="1">
        <f t="shared" si="32"/>
        <v>6.8751338616406077</v>
      </c>
      <c r="L206" s="1">
        <v>2127.4755866410933</v>
      </c>
      <c r="M206" s="2">
        <f t="shared" si="33"/>
        <v>0.62942845490754995</v>
      </c>
      <c r="N206" s="1">
        <f t="shared" si="34"/>
        <v>6.2942845490754991</v>
      </c>
    </row>
    <row r="207" spans="1:14" x14ac:dyDescent="0.2">
      <c r="A207">
        <v>177115</v>
      </c>
      <c r="B207">
        <v>14.6243</v>
      </c>
      <c r="C207">
        <f>VLOOKUP(A207,[1]Sheet3!$A$2:$K$356,11,FALSE)</f>
        <v>0.28942200000000001</v>
      </c>
      <c r="D207">
        <f t="shared" si="35"/>
        <v>0.70531897782825059</v>
      </c>
      <c r="E207" s="1">
        <f t="shared" si="28"/>
        <v>7.0531897782825057</v>
      </c>
      <c r="F207">
        <v>2954.79</v>
      </c>
      <c r="G207">
        <f t="shared" si="29"/>
        <v>0.53216782398131246</v>
      </c>
      <c r="H207" s="1">
        <f t="shared" si="30"/>
        <v>5.3216782398131244</v>
      </c>
      <c r="I207">
        <v>3.8519700000000001</v>
      </c>
      <c r="J207">
        <f t="shared" si="31"/>
        <v>0.17187700792460911</v>
      </c>
      <c r="K207" s="1">
        <f t="shared" si="32"/>
        <v>1.7187700792460912</v>
      </c>
      <c r="L207" s="1">
        <v>1761.6574452316581</v>
      </c>
      <c r="M207" s="2">
        <f t="shared" si="33"/>
        <v>0.52119861247348176</v>
      </c>
      <c r="N207" s="1">
        <f t="shared" si="34"/>
        <v>5.2119861247348176</v>
      </c>
    </row>
    <row r="208" spans="1:14" x14ac:dyDescent="0.2">
      <c r="A208">
        <v>178111</v>
      </c>
      <c r="B208">
        <v>12.2554</v>
      </c>
      <c r="C208">
        <f>VLOOKUP(A208,[1]Sheet3!$A$2:$K$356,11,FALSE)</f>
        <v>0.23169799999999999</v>
      </c>
      <c r="D208">
        <f t="shared" si="35"/>
        <v>0.56464607571245451</v>
      </c>
      <c r="E208" s="1">
        <f t="shared" si="28"/>
        <v>5.6464607571245455</v>
      </c>
      <c r="F208">
        <v>3208.64</v>
      </c>
      <c r="G208">
        <f t="shared" si="29"/>
        <v>0.57788708055036009</v>
      </c>
      <c r="H208" s="1">
        <f t="shared" si="30"/>
        <v>5.7788708055036011</v>
      </c>
      <c r="I208">
        <v>12.4497</v>
      </c>
      <c r="J208">
        <f t="shared" si="31"/>
        <v>0.55551242236024845</v>
      </c>
      <c r="K208" s="1">
        <f t="shared" si="32"/>
        <v>5.5551242236024843</v>
      </c>
      <c r="L208" s="1">
        <v>2397.9166879732757</v>
      </c>
      <c r="M208" s="2">
        <f t="shared" si="33"/>
        <v>0.70944033641814541</v>
      </c>
      <c r="N208" s="1">
        <f t="shared" si="34"/>
        <v>7.0944033641814546</v>
      </c>
    </row>
    <row r="209" spans="1:14" x14ac:dyDescent="0.2">
      <c r="A209">
        <v>178112</v>
      </c>
      <c r="B209">
        <v>10.6904</v>
      </c>
      <c r="C209">
        <f>VLOOKUP(A209,[1]Sheet3!$A$2:$K$356,11,FALSE)</f>
        <v>0.20208400000000001</v>
      </c>
      <c r="D209">
        <f t="shared" si="35"/>
        <v>0.49247700698441793</v>
      </c>
      <c r="E209" s="1">
        <f t="shared" si="28"/>
        <v>4.924770069844179</v>
      </c>
      <c r="F209">
        <v>2195.12</v>
      </c>
      <c r="G209">
        <f t="shared" si="29"/>
        <v>0.39534864872896502</v>
      </c>
      <c r="H209" s="1">
        <f t="shared" si="30"/>
        <v>3.9534864872896502</v>
      </c>
      <c r="I209">
        <v>19.548200000000001</v>
      </c>
      <c r="J209">
        <f t="shared" si="31"/>
        <v>0.87225137431284361</v>
      </c>
      <c r="K209" s="1">
        <f t="shared" si="32"/>
        <v>8.7225137431284363</v>
      </c>
      <c r="L209" s="1">
        <v>1629.8243077436325</v>
      </c>
      <c r="M209" s="2">
        <f t="shared" si="33"/>
        <v>0.48219486147593799</v>
      </c>
      <c r="N209" s="1">
        <f t="shared" si="34"/>
        <v>4.8219486147593802</v>
      </c>
    </row>
    <row r="210" spans="1:14" x14ac:dyDescent="0.2">
      <c r="A210">
        <v>178121</v>
      </c>
      <c r="B210">
        <v>15.0298</v>
      </c>
      <c r="C210">
        <f>VLOOKUP(A210,[1]Sheet3!$A$2:$K$356,11,FALSE)</f>
        <v>0.26241100000000001</v>
      </c>
      <c r="D210">
        <f t="shared" si="35"/>
        <v>0.63949339818980266</v>
      </c>
      <c r="E210" s="1">
        <f t="shared" si="28"/>
        <v>6.3949339818980269</v>
      </c>
      <c r="F210">
        <v>620.84699999999998</v>
      </c>
      <c r="G210">
        <f t="shared" si="29"/>
        <v>0.11181667631720897</v>
      </c>
      <c r="H210" s="1">
        <f t="shared" si="30"/>
        <v>1.1181667631720897</v>
      </c>
      <c r="I210">
        <v>2.3480799999999999</v>
      </c>
      <c r="J210">
        <f t="shared" si="31"/>
        <v>0.10477261369315341</v>
      </c>
      <c r="K210" s="1">
        <f t="shared" si="32"/>
        <v>1.047726136931534</v>
      </c>
      <c r="L210" s="1">
        <v>382.12482834009961</v>
      </c>
      <c r="M210" s="2">
        <f t="shared" si="33"/>
        <v>0.113054289221556</v>
      </c>
      <c r="N210" s="1">
        <f t="shared" si="34"/>
        <v>1.13054289221556</v>
      </c>
    </row>
    <row r="211" spans="1:14" x14ac:dyDescent="0.2">
      <c r="A211">
        <v>179111</v>
      </c>
      <c r="B211">
        <v>16.447900000000001</v>
      </c>
      <c r="C211">
        <f>VLOOKUP(A211,[1]Sheet3!$A$2:$K$356,11,FALSE)</f>
        <v>0.172513</v>
      </c>
      <c r="D211">
        <f t="shared" si="35"/>
        <v>0.42041272889443443</v>
      </c>
      <c r="E211" s="1">
        <f t="shared" si="28"/>
        <v>4.2041272889443446</v>
      </c>
      <c r="F211">
        <v>97.569500000000005</v>
      </c>
      <c r="G211">
        <f t="shared" si="29"/>
        <v>1.7572601945297184E-2</v>
      </c>
      <c r="H211" s="1">
        <f t="shared" si="30"/>
        <v>0.17572601945297184</v>
      </c>
      <c r="I211">
        <v>1.27902</v>
      </c>
      <c r="J211">
        <f t="shared" si="31"/>
        <v>5.7070571856928681E-2</v>
      </c>
      <c r="K211" s="1">
        <f t="shared" si="32"/>
        <v>0.57070571856928676</v>
      </c>
      <c r="L211" s="1">
        <v>77.279547828091054</v>
      </c>
      <c r="M211" s="2">
        <f t="shared" si="33"/>
        <v>2.2863691922400141E-2</v>
      </c>
      <c r="N211" s="1">
        <f t="shared" si="34"/>
        <v>0.22863691922400142</v>
      </c>
    </row>
    <row r="212" spans="1:14" x14ac:dyDescent="0.2">
      <c r="A212">
        <v>179211</v>
      </c>
      <c r="B212">
        <v>17.3109</v>
      </c>
      <c r="C212">
        <f>VLOOKUP(A212,[1]Sheet3!$A$2:$K$356,11,FALSE)</f>
        <v>0.18312899999999999</v>
      </c>
      <c r="D212">
        <f t="shared" si="35"/>
        <v>0.44628383153564588</v>
      </c>
      <c r="E212" s="1">
        <f t="shared" si="28"/>
        <v>4.4628383153564588</v>
      </c>
      <c r="F212">
        <v>636.149</v>
      </c>
      <c r="G212">
        <f t="shared" si="29"/>
        <v>0.11457261905512336</v>
      </c>
      <c r="H212" s="1">
        <f t="shared" si="30"/>
        <v>1.1457261905512337</v>
      </c>
      <c r="I212">
        <v>5.02278</v>
      </c>
      <c r="J212">
        <f t="shared" si="31"/>
        <v>0.22411919040479758</v>
      </c>
      <c r="K212" s="1">
        <f t="shared" si="32"/>
        <v>2.2411919040479757</v>
      </c>
      <c r="L212" s="1">
        <v>441.94050195373154</v>
      </c>
      <c r="M212" s="2">
        <f t="shared" si="33"/>
        <v>0.13075117244705275</v>
      </c>
      <c r="N212" s="1">
        <f t="shared" si="34"/>
        <v>1.3075117244705274</v>
      </c>
    </row>
    <row r="213" spans="1:14" x14ac:dyDescent="0.2">
      <c r="A213">
        <v>180111</v>
      </c>
      <c r="B213">
        <v>17.481999999999999</v>
      </c>
      <c r="C213">
        <f>VLOOKUP(A213,[1]Sheet3!$A$2:$K$356,11,FALSE)</f>
        <v>0.28204400000000002</v>
      </c>
      <c r="D213">
        <f t="shared" si="35"/>
        <v>0.68733885393159855</v>
      </c>
      <c r="E213" s="1">
        <f t="shared" si="28"/>
        <v>6.8733885393159859</v>
      </c>
      <c r="F213">
        <v>770.64700000000005</v>
      </c>
      <c r="G213">
        <f t="shared" si="29"/>
        <v>0.13879617064079902</v>
      </c>
      <c r="H213" s="1">
        <f t="shared" si="30"/>
        <v>1.3879617064079901</v>
      </c>
      <c r="I213">
        <v>10.853899999999999</v>
      </c>
      <c r="J213">
        <f t="shared" si="31"/>
        <v>0.48430695366602411</v>
      </c>
      <c r="K213" s="1">
        <f t="shared" si="32"/>
        <v>4.8430695366602414</v>
      </c>
      <c r="L213" s="1">
        <v>407.75728873259493</v>
      </c>
      <c r="M213" s="2">
        <f t="shared" si="33"/>
        <v>0.12063783097481283</v>
      </c>
      <c r="N213" s="1">
        <f t="shared" si="34"/>
        <v>1.2063783097481282</v>
      </c>
    </row>
    <row r="214" spans="1:14" x14ac:dyDescent="0.2">
      <c r="A214">
        <v>181111</v>
      </c>
      <c r="B214">
        <v>18.355499999999999</v>
      </c>
      <c r="C214">
        <f>VLOOKUP(A214,[1]Sheet3!$A$2:$K$356,11,FALSE)</f>
        <v>0.127946</v>
      </c>
      <c r="D214">
        <f t="shared" si="35"/>
        <v>0.31180332503131536</v>
      </c>
      <c r="E214" s="1">
        <f t="shared" si="28"/>
        <v>3.1180332503131538</v>
      </c>
      <c r="F214">
        <v>2153.62</v>
      </c>
      <c r="G214">
        <f t="shared" si="29"/>
        <v>0.38787435624279021</v>
      </c>
      <c r="H214" s="1">
        <f t="shared" si="30"/>
        <v>3.8787435624279021</v>
      </c>
      <c r="I214">
        <v>5.3712299999999997</v>
      </c>
      <c r="J214">
        <f t="shared" si="31"/>
        <v>0.23966721996144782</v>
      </c>
      <c r="K214" s="1">
        <f t="shared" si="32"/>
        <v>2.3966721996144784</v>
      </c>
      <c r="L214" s="1">
        <v>1091.8205045181589</v>
      </c>
      <c r="M214" s="2">
        <f t="shared" si="33"/>
        <v>0.3230226929561385</v>
      </c>
      <c r="N214" s="1">
        <f t="shared" si="34"/>
        <v>3.2302269295613852</v>
      </c>
    </row>
    <row r="215" spans="1:14" x14ac:dyDescent="0.2">
      <c r="A215">
        <v>182111</v>
      </c>
      <c r="B215">
        <v>18.991900000000001</v>
      </c>
      <c r="C215">
        <f>VLOOKUP(A215,[1]Sheet3!$A$2:$K$356,11,FALSE)</f>
        <v>0.15318899999999999</v>
      </c>
      <c r="D215">
        <f t="shared" si="35"/>
        <v>0.37332030355167151</v>
      </c>
      <c r="E215" s="1">
        <f t="shared" si="28"/>
        <v>3.733203035516715</v>
      </c>
      <c r="F215">
        <v>314.06299999999999</v>
      </c>
      <c r="G215">
        <f t="shared" si="29"/>
        <v>5.6563824604470347E-2</v>
      </c>
      <c r="H215" s="1">
        <f t="shared" si="30"/>
        <v>0.56563824604470347</v>
      </c>
      <c r="I215">
        <v>4.1821099999999998</v>
      </c>
      <c r="J215">
        <f t="shared" si="31"/>
        <v>0.18660803526808023</v>
      </c>
      <c r="K215" s="1">
        <f t="shared" si="32"/>
        <v>1.8660803526808023</v>
      </c>
      <c r="L215" s="1">
        <v>212.75100081570457</v>
      </c>
      <c r="M215" s="2">
        <f t="shared" si="33"/>
        <v>6.294386387525433E-2</v>
      </c>
      <c r="N215" s="1">
        <f t="shared" si="34"/>
        <v>0.62943863875254324</v>
      </c>
    </row>
    <row r="216" spans="1:14" x14ac:dyDescent="0.2">
      <c r="A216">
        <v>183111</v>
      </c>
      <c r="B216">
        <v>10.302199999999999</v>
      </c>
      <c r="C216">
        <f>VLOOKUP(A216,[1]Sheet3!$A$2:$K$356,11,FALSE)</f>
        <v>0.28650399999999998</v>
      </c>
      <c r="D216">
        <f t="shared" si="35"/>
        <v>0.69820783639013306</v>
      </c>
      <c r="E216" s="1">
        <f t="shared" si="28"/>
        <v>6.9820783639013309</v>
      </c>
      <c r="F216">
        <v>491.904</v>
      </c>
      <c r="G216">
        <f t="shared" si="29"/>
        <v>8.8593599304080339E-2</v>
      </c>
      <c r="H216" s="1">
        <f t="shared" si="30"/>
        <v>0.88593599304080339</v>
      </c>
      <c r="I216">
        <v>3.7317999999999998</v>
      </c>
      <c r="J216">
        <f t="shared" si="31"/>
        <v>0.16651495680731063</v>
      </c>
      <c r="K216" s="1">
        <f t="shared" si="32"/>
        <v>1.6651495680731063</v>
      </c>
      <c r="L216" s="1">
        <v>366.36460653054291</v>
      </c>
      <c r="M216" s="2">
        <f t="shared" si="33"/>
        <v>0.10839151794235587</v>
      </c>
      <c r="N216" s="1">
        <f t="shared" si="34"/>
        <v>1.0839151794235586</v>
      </c>
    </row>
    <row r="217" spans="1:14" x14ac:dyDescent="0.2">
      <c r="A217">
        <v>184111</v>
      </c>
      <c r="B217">
        <v>12.7041</v>
      </c>
      <c r="C217">
        <f>VLOOKUP(A217,[1]Sheet3!$A$2:$K$356,11,FALSE)</f>
        <v>0.12796199999999999</v>
      </c>
      <c r="D217">
        <f t="shared" si="35"/>
        <v>0.31184231689663744</v>
      </c>
      <c r="E217" s="1">
        <f t="shared" si="28"/>
        <v>3.1184231689663742</v>
      </c>
      <c r="F217">
        <v>2028.62</v>
      </c>
      <c r="G217">
        <f t="shared" si="29"/>
        <v>0.36536142706756491</v>
      </c>
      <c r="H217" s="1">
        <f t="shared" si="30"/>
        <v>3.6536142706756491</v>
      </c>
      <c r="I217">
        <v>6.4335000000000004</v>
      </c>
      <c r="J217">
        <f t="shared" si="31"/>
        <v>0.28706628828442921</v>
      </c>
      <c r="K217" s="1">
        <f t="shared" si="32"/>
        <v>2.8706628828442922</v>
      </c>
      <c r="L217" s="1">
        <v>1468.575498475027</v>
      </c>
      <c r="M217" s="2">
        <f t="shared" si="33"/>
        <v>0.43448827931305517</v>
      </c>
      <c r="N217" s="1">
        <f t="shared" si="34"/>
        <v>4.3448827931305516</v>
      </c>
    </row>
    <row r="218" spans="1:14" x14ac:dyDescent="0.2">
      <c r="A218">
        <v>184121</v>
      </c>
      <c r="B218">
        <v>14.0505</v>
      </c>
      <c r="C218">
        <f>VLOOKUP(A218,[1]Sheet3!$A$2:$K$356,11,FALSE)</f>
        <v>0.181647</v>
      </c>
      <c r="D218">
        <f t="shared" si="35"/>
        <v>0.44267221001018664</v>
      </c>
      <c r="E218" s="1">
        <f t="shared" si="28"/>
        <v>4.4267221001018662</v>
      </c>
      <c r="F218">
        <v>2292.54</v>
      </c>
      <c r="G218">
        <f t="shared" si="29"/>
        <v>0.41289432521096869</v>
      </c>
      <c r="H218" s="1">
        <f t="shared" si="30"/>
        <v>4.1289432521096874</v>
      </c>
      <c r="I218">
        <v>9.3346499999999999</v>
      </c>
      <c r="J218">
        <f t="shared" si="31"/>
        <v>0.41651718783465408</v>
      </c>
      <c r="K218" s="1">
        <f t="shared" si="32"/>
        <v>4.1651718783465412</v>
      </c>
      <c r="L218" s="1">
        <v>1452.400068259343</v>
      </c>
      <c r="M218" s="2">
        <f t="shared" si="33"/>
        <v>0.42970266573795546</v>
      </c>
      <c r="N218" s="1">
        <f t="shared" si="34"/>
        <v>4.2970266573795541</v>
      </c>
    </row>
    <row r="219" spans="1:14" x14ac:dyDescent="0.2">
      <c r="A219">
        <v>185111</v>
      </c>
      <c r="B219">
        <v>10.714700000000001</v>
      </c>
      <c r="C219">
        <f>VLOOKUP(A219,[1]Sheet3!$A$2:$K$356,11,FALSE)</f>
        <v>0.139261</v>
      </c>
      <c r="D219">
        <f t="shared" si="35"/>
        <v>0.33937788478878594</v>
      </c>
      <c r="E219" s="1">
        <f t="shared" si="28"/>
        <v>3.3937788478878597</v>
      </c>
      <c r="F219">
        <v>1705.5</v>
      </c>
      <c r="G219">
        <f t="shared" si="29"/>
        <v>0.30716640566677444</v>
      </c>
      <c r="H219" s="1">
        <f t="shared" si="30"/>
        <v>3.0716640566677444</v>
      </c>
      <c r="I219">
        <v>9.2077299999999997</v>
      </c>
      <c r="J219">
        <f t="shared" si="31"/>
        <v>0.41085394802598696</v>
      </c>
      <c r="K219" s="1">
        <f t="shared" si="32"/>
        <v>4.1085394802598696</v>
      </c>
      <c r="L219" s="1">
        <v>1234.6597749451148</v>
      </c>
      <c r="M219" s="2">
        <f t="shared" si="33"/>
        <v>0.36528268496239596</v>
      </c>
      <c r="N219" s="1">
        <f t="shared" si="34"/>
        <v>3.6528268496239598</v>
      </c>
    </row>
    <row r="220" spans="1:14" x14ac:dyDescent="0.2">
      <c r="A220">
        <v>185112</v>
      </c>
      <c r="B220">
        <v>13.553100000000001</v>
      </c>
      <c r="C220">
        <f>VLOOKUP(A220,[1]Sheet3!$A$2:$K$356,11,FALSE)</f>
        <v>0.146261</v>
      </c>
      <c r="D220">
        <f t="shared" si="35"/>
        <v>0.35643682586720349</v>
      </c>
      <c r="E220" s="1">
        <f t="shared" si="28"/>
        <v>3.5643682586720349</v>
      </c>
      <c r="F220">
        <v>947.04700000000003</v>
      </c>
      <c r="G220">
        <f t="shared" si="29"/>
        <v>0.170566416292877</v>
      </c>
      <c r="H220" s="1">
        <f t="shared" si="30"/>
        <v>1.7056641629287701</v>
      </c>
      <c r="I220">
        <v>6.48407</v>
      </c>
      <c r="J220">
        <f t="shared" si="31"/>
        <v>0.28932274933961588</v>
      </c>
      <c r="K220" s="1">
        <f t="shared" si="32"/>
        <v>2.893227493396159</v>
      </c>
      <c r="L220" s="1">
        <v>685.59415765608094</v>
      </c>
      <c r="M220" s="2">
        <f t="shared" si="33"/>
        <v>0.20283780178574154</v>
      </c>
      <c r="N220" s="1">
        <f t="shared" si="34"/>
        <v>2.0283780178574156</v>
      </c>
    </row>
    <row r="221" spans="1:14" x14ac:dyDescent="0.2">
      <c r="A221">
        <v>185113</v>
      </c>
      <c r="B221">
        <v>13.975099999999999</v>
      </c>
      <c r="C221">
        <f>VLOOKUP(A221,[1]Sheet3!$A$2:$K$356,11,FALSE)</f>
        <v>0.34486699999999998</v>
      </c>
      <c r="D221">
        <f t="shared" si="35"/>
        <v>0.84043797612723048</v>
      </c>
      <c r="E221" s="1">
        <f t="shared" si="28"/>
        <v>8.4043797612723043</v>
      </c>
      <c r="F221">
        <v>1017.97</v>
      </c>
      <c r="G221">
        <f t="shared" si="29"/>
        <v>0.18333989210003307</v>
      </c>
      <c r="H221" s="1">
        <f t="shared" si="30"/>
        <v>1.8333989210003308</v>
      </c>
      <c r="I221">
        <v>2.2849200000000001</v>
      </c>
      <c r="J221">
        <f t="shared" si="31"/>
        <v>0.1019543799528807</v>
      </c>
      <c r="K221" s="1">
        <f t="shared" si="32"/>
        <v>1.019543799528807</v>
      </c>
      <c r="L221" s="1">
        <v>790.87345117050779</v>
      </c>
      <c r="M221" s="2">
        <f t="shared" si="33"/>
        <v>0.23398541328673461</v>
      </c>
      <c r="N221" s="1">
        <f t="shared" si="34"/>
        <v>2.3398541328673463</v>
      </c>
    </row>
    <row r="222" spans="1:14" x14ac:dyDescent="0.2">
      <c r="A222">
        <v>186111</v>
      </c>
      <c r="B222">
        <v>9.9730799999999995</v>
      </c>
      <c r="C222">
        <f>VLOOKUP(A222,[1]Sheet3!$A$2:$K$356,11,FALSE)</f>
        <v>0.24824099999999999</v>
      </c>
      <c r="D222">
        <f t="shared" si="35"/>
        <v>0.60496122746392034</v>
      </c>
      <c r="E222" s="1">
        <f t="shared" si="28"/>
        <v>6.0496122746392036</v>
      </c>
      <c r="F222">
        <v>1761.75</v>
      </c>
      <c r="G222">
        <f t="shared" si="29"/>
        <v>0.31729722379562586</v>
      </c>
      <c r="H222" s="1">
        <f t="shared" si="30"/>
        <v>3.1729722379562588</v>
      </c>
      <c r="I222">
        <v>13.991</v>
      </c>
      <c r="J222">
        <f t="shared" si="31"/>
        <v>0.62428607125008917</v>
      </c>
      <c r="K222" s="1">
        <f t="shared" si="32"/>
        <v>6.2428607125008915</v>
      </c>
      <c r="L222" s="1">
        <v>1092.8299711240177</v>
      </c>
      <c r="M222" s="2">
        <f t="shared" si="33"/>
        <v>0.32332135067517237</v>
      </c>
      <c r="N222" s="1">
        <f t="shared" si="34"/>
        <v>3.2332135067517238</v>
      </c>
    </row>
    <row r="223" spans="1:14" x14ac:dyDescent="0.2">
      <c r="A223">
        <v>186121</v>
      </c>
      <c r="B223">
        <v>12.270200000000001</v>
      </c>
      <c r="C223">
        <f>VLOOKUP(A223,[1]Sheet3!$A$2:$K$356,11,FALSE)</f>
        <v>0.23980000000000001</v>
      </c>
      <c r="D223">
        <f t="shared" si="35"/>
        <v>0.58439058151493151</v>
      </c>
      <c r="E223" s="1">
        <f t="shared" si="28"/>
        <v>5.8439058151493146</v>
      </c>
      <c r="F223">
        <v>1697.78</v>
      </c>
      <c r="G223">
        <f t="shared" si="29"/>
        <v>0.30577600716091252</v>
      </c>
      <c r="H223" s="1">
        <f t="shared" si="30"/>
        <v>3.0577600716091253</v>
      </c>
      <c r="I223">
        <v>12.6877</v>
      </c>
      <c r="J223">
        <f t="shared" si="31"/>
        <v>0.56613211251517093</v>
      </c>
      <c r="K223" s="1">
        <f t="shared" si="32"/>
        <v>5.6613211251517095</v>
      </c>
      <c r="L223" s="1">
        <v>981.77397749119984</v>
      </c>
      <c r="M223" s="2">
        <f t="shared" si="33"/>
        <v>0.29046466225089301</v>
      </c>
      <c r="N223" s="1">
        <f t="shared" si="34"/>
        <v>2.9046466225089302</v>
      </c>
    </row>
    <row r="224" spans="1:14" x14ac:dyDescent="0.2">
      <c r="A224">
        <v>189111</v>
      </c>
      <c r="B224">
        <v>11.3917</v>
      </c>
      <c r="C224">
        <f>VLOOKUP(A224,[1]Sheet3!$A$2:$K$356,11,FALSE)</f>
        <v>0.158725</v>
      </c>
      <c r="D224">
        <f t="shared" si="35"/>
        <v>0.38681148895311718</v>
      </c>
      <c r="E224" s="1">
        <f t="shared" si="28"/>
        <v>3.8681148895311717</v>
      </c>
      <c r="F224">
        <v>1108.4100000000001</v>
      </c>
      <c r="G224">
        <f t="shared" si="29"/>
        <v>0.19962844661689211</v>
      </c>
      <c r="H224" s="1">
        <f t="shared" si="30"/>
        <v>1.996284466168921</v>
      </c>
      <c r="I224">
        <v>7.9005799999999997</v>
      </c>
      <c r="J224">
        <f t="shared" si="31"/>
        <v>0.35252820018562142</v>
      </c>
      <c r="K224" s="1">
        <f t="shared" si="32"/>
        <v>3.5252820018562141</v>
      </c>
      <c r="L224" s="1">
        <v>985.78976068910686</v>
      </c>
      <c r="M224" s="2">
        <f t="shared" si="33"/>
        <v>0.29165275965110482</v>
      </c>
      <c r="N224" s="1">
        <f t="shared" si="34"/>
        <v>2.916527596511048</v>
      </c>
    </row>
    <row r="225" spans="1:14" x14ac:dyDescent="0.2">
      <c r="A225">
        <v>189112</v>
      </c>
      <c r="B225">
        <v>14.5808</v>
      </c>
      <c r="C225">
        <f>VLOOKUP(A225,[1]Sheet3!$A$2:$K$356,11,FALSE)</f>
        <v>0.18467600000000001</v>
      </c>
      <c r="D225">
        <f t="shared" si="35"/>
        <v>0.4500538575139762</v>
      </c>
      <c r="E225" s="1">
        <f t="shared" si="28"/>
        <v>4.5005385751397622</v>
      </c>
      <c r="F225">
        <v>917.80200000000002</v>
      </c>
      <c r="G225">
        <f t="shared" si="29"/>
        <v>0.16529929138304128</v>
      </c>
      <c r="H225" s="1">
        <f t="shared" si="30"/>
        <v>1.6529929138304129</v>
      </c>
      <c r="I225">
        <v>5.0483700000000002</v>
      </c>
      <c r="J225">
        <f t="shared" si="31"/>
        <v>0.22526103019918611</v>
      </c>
      <c r="K225" s="1">
        <f t="shared" si="32"/>
        <v>2.2526103019918611</v>
      </c>
      <c r="L225" s="1">
        <v>816.26818049276324</v>
      </c>
      <c r="M225" s="2">
        <f t="shared" si="33"/>
        <v>0.24149862064877015</v>
      </c>
      <c r="N225" s="1">
        <f t="shared" si="34"/>
        <v>2.4149862064877015</v>
      </c>
    </row>
    <row r="226" spans="1:14" x14ac:dyDescent="0.2">
      <c r="A226">
        <v>190111</v>
      </c>
      <c r="B226">
        <v>11.3392</v>
      </c>
      <c r="C226">
        <f>VLOOKUP(A226,[1]Sheet3!$A$2:$K$356,11,FALSE)</f>
        <v>0.21978400000000001</v>
      </c>
      <c r="D226">
        <f t="shared" si="35"/>
        <v>0.5356117579969879</v>
      </c>
      <c r="E226" s="1">
        <f t="shared" si="28"/>
        <v>5.3561175799698795</v>
      </c>
      <c r="F226">
        <v>727.88699999999994</v>
      </c>
      <c r="G226">
        <f t="shared" si="29"/>
        <v>0.13109494782853792</v>
      </c>
      <c r="H226" s="1">
        <f t="shared" si="30"/>
        <v>1.3109494782853792</v>
      </c>
      <c r="I226">
        <v>5.0493899999999998</v>
      </c>
      <c r="J226">
        <f t="shared" si="31"/>
        <v>0.22530654315699292</v>
      </c>
      <c r="K226" s="1">
        <f t="shared" si="32"/>
        <v>2.253065431569929</v>
      </c>
      <c r="L226" s="1">
        <v>566.70153835398037</v>
      </c>
      <c r="M226" s="2">
        <f t="shared" si="33"/>
        <v>0.16766259313134613</v>
      </c>
      <c r="N226" s="1">
        <f t="shared" si="34"/>
        <v>1.6766259313134613</v>
      </c>
    </row>
    <row r="227" spans="1:14" x14ac:dyDescent="0.2">
      <c r="A227">
        <v>191111</v>
      </c>
      <c r="B227">
        <v>12.493</v>
      </c>
      <c r="C227">
        <f>VLOOKUP(A227,[1]Sheet3!$A$2:$K$356,11,FALSE)</f>
        <v>0.66676299999999999</v>
      </c>
      <c r="D227">
        <f t="shared" si="35"/>
        <v>1</v>
      </c>
      <c r="E227" s="1">
        <f t="shared" si="28"/>
        <v>10</v>
      </c>
      <c r="F227">
        <v>66.131299999999996</v>
      </c>
      <c r="G227">
        <f t="shared" si="29"/>
        <v>1.1910474185324631E-2</v>
      </c>
      <c r="H227" s="1">
        <f t="shared" si="30"/>
        <v>0.11910474185324632</v>
      </c>
      <c r="I227">
        <v>0.69934799999999997</v>
      </c>
      <c r="J227">
        <f t="shared" si="31"/>
        <v>3.1205290212036836E-2</v>
      </c>
      <c r="K227" s="1">
        <f t="shared" si="32"/>
        <v>0.31205290212036835</v>
      </c>
      <c r="L227" s="1">
        <v>60.027741224140208</v>
      </c>
      <c r="M227" s="2">
        <f t="shared" si="33"/>
        <v>1.7759624903594659E-2</v>
      </c>
      <c r="N227" s="1">
        <f t="shared" si="34"/>
        <v>0.17759624903594659</v>
      </c>
    </row>
    <row r="228" spans="1:14" x14ac:dyDescent="0.2">
      <c r="A228">
        <v>191112</v>
      </c>
      <c r="B228">
        <v>13.6601</v>
      </c>
      <c r="C228">
        <f>VLOOKUP(A228,[1]Sheet3!$A$2:$K$356,11,FALSE)</f>
        <v>0.47545999999999999</v>
      </c>
      <c r="D228">
        <f t="shared" si="35"/>
        <v>1</v>
      </c>
      <c r="E228" s="1">
        <f t="shared" si="28"/>
        <v>10</v>
      </c>
      <c r="F228">
        <v>1510.23</v>
      </c>
      <c r="G228">
        <f t="shared" si="29"/>
        <v>0.27199760822640445</v>
      </c>
      <c r="H228" s="1">
        <f t="shared" si="30"/>
        <v>2.7199760822640444</v>
      </c>
      <c r="I228">
        <v>1.3919600000000001</v>
      </c>
      <c r="J228">
        <f t="shared" si="31"/>
        <v>6.211001642036125E-2</v>
      </c>
      <c r="K228" s="1">
        <f t="shared" si="32"/>
        <v>0.62110016420361247</v>
      </c>
      <c r="L228" s="1">
        <v>678.57845782458253</v>
      </c>
      <c r="M228" s="2">
        <f t="shared" si="33"/>
        <v>0.20076215817659107</v>
      </c>
      <c r="N228" s="1">
        <f t="shared" si="34"/>
        <v>2.0076215817659109</v>
      </c>
    </row>
    <row r="229" spans="1:14" x14ac:dyDescent="0.2">
      <c r="A229">
        <v>192111</v>
      </c>
      <c r="B229">
        <v>12.5924</v>
      </c>
      <c r="C229">
        <f>VLOOKUP(A229,[1]Sheet3!$A$2:$K$356,11,FALSE)</f>
        <v>0.24068100000000001</v>
      </c>
      <c r="D229">
        <f t="shared" si="35"/>
        <v>0.58653757109922944</v>
      </c>
      <c r="E229" s="1">
        <f t="shared" si="28"/>
        <v>5.8653757109922946</v>
      </c>
      <c r="F229">
        <v>1543.4</v>
      </c>
      <c r="G229">
        <f t="shared" si="29"/>
        <v>0.27797163911234224</v>
      </c>
      <c r="H229" s="1">
        <f t="shared" si="30"/>
        <v>2.7797163911234222</v>
      </c>
      <c r="I229">
        <v>4.9402600000000003</v>
      </c>
      <c r="J229">
        <f t="shared" si="31"/>
        <v>0.22043710287713286</v>
      </c>
      <c r="K229" s="1">
        <f t="shared" si="32"/>
        <v>2.2043710287713285</v>
      </c>
      <c r="L229" s="1">
        <v>704.26957156967012</v>
      </c>
      <c r="M229" s="2">
        <f t="shared" si="33"/>
        <v>0.208363052932312</v>
      </c>
      <c r="N229" s="1">
        <f t="shared" si="34"/>
        <v>2.0836305293231199</v>
      </c>
    </row>
    <row r="230" spans="1:14" x14ac:dyDescent="0.2">
      <c r="A230">
        <v>193111</v>
      </c>
      <c r="B230">
        <v>14.476900000000001</v>
      </c>
      <c r="C230">
        <f>VLOOKUP(A230,[1]Sheet3!$A$2:$K$356,11,FALSE)</f>
        <v>0.12717200000000001</v>
      </c>
      <c r="D230">
        <f t="shared" si="35"/>
        <v>0.30991709354635893</v>
      </c>
      <c r="E230" s="1">
        <f t="shared" si="28"/>
        <v>3.0991709354635892</v>
      </c>
      <c r="F230">
        <v>355.64400000000001</v>
      </c>
      <c r="G230">
        <f t="shared" si="29"/>
        <v>6.4052705468750706E-2</v>
      </c>
      <c r="H230" s="1">
        <f t="shared" si="30"/>
        <v>0.64052705468750704</v>
      </c>
      <c r="I230">
        <v>5.9791499999999997</v>
      </c>
      <c r="J230">
        <f t="shared" si="31"/>
        <v>0.2667929428143071</v>
      </c>
      <c r="K230" s="1">
        <f t="shared" si="32"/>
        <v>2.6679294281430712</v>
      </c>
      <c r="L230" s="1">
        <v>245.61449708512546</v>
      </c>
      <c r="M230" s="2">
        <f t="shared" si="33"/>
        <v>7.2666757904971457E-2</v>
      </c>
      <c r="N230" s="1">
        <f t="shared" si="34"/>
        <v>0.72666757904971457</v>
      </c>
    </row>
    <row r="231" spans="1:14" x14ac:dyDescent="0.2">
      <c r="A231">
        <v>194111</v>
      </c>
      <c r="B231">
        <v>15.032299999999999</v>
      </c>
      <c r="C231">
        <f>VLOOKUP(A231,[1]Sheet3!$A$2:$K$356,11,FALSE)</f>
        <v>0.19650599999999999</v>
      </c>
      <c r="D231">
        <f t="shared" si="35"/>
        <v>0.47888346793650172</v>
      </c>
      <c r="E231" s="1">
        <f t="shared" si="28"/>
        <v>4.7888346793650172</v>
      </c>
      <c r="F231">
        <v>127.021</v>
      </c>
      <c r="G231">
        <f t="shared" si="29"/>
        <v>2.2876918214130376E-2</v>
      </c>
      <c r="H231" s="1">
        <f t="shared" si="30"/>
        <v>0.22876918214130376</v>
      </c>
      <c r="I231">
        <v>1.38201</v>
      </c>
      <c r="J231">
        <f t="shared" si="31"/>
        <v>6.1666041979010489E-2</v>
      </c>
      <c r="K231" s="1">
        <f t="shared" si="32"/>
        <v>0.61666041979010489</v>
      </c>
      <c r="L231" s="1">
        <v>56.887187749691932</v>
      </c>
      <c r="M231" s="2">
        <f t="shared" si="33"/>
        <v>1.6830470306762147E-2</v>
      </c>
      <c r="N231" s="1">
        <f t="shared" si="34"/>
        <v>0.16830470306762146</v>
      </c>
    </row>
    <row r="232" spans="1:14" x14ac:dyDescent="0.2">
      <c r="A232">
        <v>195111</v>
      </c>
      <c r="B232">
        <v>15.184200000000001</v>
      </c>
      <c r="C232">
        <f>VLOOKUP(A232,[1]Sheet3!$A$2:$K$356,11,FALSE)</f>
        <v>0.37008099999999999</v>
      </c>
      <c r="D232">
        <f t="shared" si="35"/>
        <v>0.90188428189169034</v>
      </c>
      <c r="E232" s="1">
        <f t="shared" si="28"/>
        <v>9.0188428189169034</v>
      </c>
      <c r="F232">
        <v>141.59</v>
      </c>
      <c r="G232">
        <f t="shared" si="29"/>
        <v>2.5500845135361241E-2</v>
      </c>
      <c r="H232" s="1">
        <f t="shared" si="30"/>
        <v>0.25500845135361239</v>
      </c>
      <c r="I232">
        <v>0.57878499999999999</v>
      </c>
      <c r="J232">
        <f t="shared" si="31"/>
        <v>2.5825703219818662E-2</v>
      </c>
      <c r="K232" s="1">
        <f t="shared" si="32"/>
        <v>0.25825703219818663</v>
      </c>
      <c r="L232" s="1">
        <v>58.055988386421312</v>
      </c>
      <c r="M232" s="2">
        <f t="shared" si="33"/>
        <v>1.7176268107447153E-2</v>
      </c>
      <c r="N232" s="1">
        <f t="shared" si="34"/>
        <v>0.17176268107447154</v>
      </c>
    </row>
    <row r="233" spans="1:14" x14ac:dyDescent="0.2">
      <c r="A233">
        <v>197111</v>
      </c>
      <c r="B233">
        <v>13.4398</v>
      </c>
      <c r="C233">
        <f>VLOOKUP(A233,[1]Sheet3!$A$2:$K$356,11,FALSE)</f>
        <v>0.13169800000000001</v>
      </c>
      <c r="D233">
        <f t="shared" si="35"/>
        <v>0.32094691744934717</v>
      </c>
      <c r="E233" s="1">
        <f t="shared" si="28"/>
        <v>3.2094691744934716</v>
      </c>
      <c r="F233">
        <v>622.68499999999995</v>
      </c>
      <c r="G233">
        <f t="shared" si="29"/>
        <v>0.11214770642780147</v>
      </c>
      <c r="H233" s="1">
        <f t="shared" si="30"/>
        <v>1.1214770642780147</v>
      </c>
      <c r="I233">
        <v>5.0846799999999996</v>
      </c>
      <c r="J233">
        <f t="shared" si="31"/>
        <v>0.22688120225601482</v>
      </c>
      <c r="K233" s="1">
        <f t="shared" si="32"/>
        <v>2.268812022560148</v>
      </c>
      <c r="L233" s="1">
        <v>425.90013449804138</v>
      </c>
      <c r="M233" s="2">
        <f t="shared" si="33"/>
        <v>0.12600551812924007</v>
      </c>
      <c r="N233" s="1">
        <f t="shared" si="34"/>
        <v>1.2600551812924008</v>
      </c>
    </row>
    <row r="234" spans="1:14" x14ac:dyDescent="0.2">
      <c r="A234">
        <v>198111</v>
      </c>
      <c r="B234">
        <v>12.4284</v>
      </c>
      <c r="C234">
        <f>VLOOKUP(A234,[1]Sheet3!$A$2:$K$356,11,FALSE)</f>
        <v>0.35311100000000001</v>
      </c>
      <c r="D234">
        <f t="shared" si="35"/>
        <v>0.86052853473444113</v>
      </c>
      <c r="E234" s="1">
        <f t="shared" si="28"/>
        <v>8.6052853473444113</v>
      </c>
      <c r="F234">
        <v>2323.56</v>
      </c>
      <c r="G234">
        <f t="shared" si="29"/>
        <v>0.4184811337150926</v>
      </c>
      <c r="H234" s="1">
        <f t="shared" si="30"/>
        <v>4.1848113371509257</v>
      </c>
      <c r="I234">
        <v>9.7442200000000003</v>
      </c>
      <c r="J234">
        <f t="shared" si="31"/>
        <v>0.43479242521596345</v>
      </c>
      <c r="K234" s="1">
        <f t="shared" si="32"/>
        <v>4.3479242521596344</v>
      </c>
      <c r="L234" s="1">
        <v>1360.2853086762964</v>
      </c>
      <c r="M234" s="2">
        <f t="shared" si="33"/>
        <v>0.40244987319706571</v>
      </c>
      <c r="N234" s="1">
        <f t="shared" si="34"/>
        <v>4.0244987319706569</v>
      </c>
    </row>
    <row r="235" spans="1:14" x14ac:dyDescent="0.2">
      <c r="A235">
        <v>198112</v>
      </c>
      <c r="B235">
        <v>9.5361600000000006</v>
      </c>
      <c r="C235">
        <f>VLOOKUP(A235,[1]Sheet3!$A$2:$K$356,11,FALSE)</f>
        <v>0.27871899999999999</v>
      </c>
      <c r="D235">
        <f t="shared" si="35"/>
        <v>0.67923585691935018</v>
      </c>
      <c r="E235" s="1">
        <f t="shared" si="28"/>
        <v>6.7923585691935013</v>
      </c>
      <c r="F235">
        <v>2994.6</v>
      </c>
      <c r="G235">
        <f t="shared" si="29"/>
        <v>0.53933774166503823</v>
      </c>
      <c r="H235" s="1">
        <f t="shared" si="30"/>
        <v>5.3933774166503827</v>
      </c>
      <c r="I235">
        <v>5.1011899999999999</v>
      </c>
      <c r="J235">
        <f t="shared" si="31"/>
        <v>0.227617887484829</v>
      </c>
      <c r="K235" s="1">
        <f t="shared" si="32"/>
        <v>2.2761788748482901</v>
      </c>
      <c r="L235" s="1">
        <v>1862.921829216348</v>
      </c>
      <c r="M235" s="2">
        <f t="shared" si="33"/>
        <v>0.55115838505506998</v>
      </c>
      <c r="N235" s="1">
        <f t="shared" si="34"/>
        <v>5.5115838505507</v>
      </c>
    </row>
    <row r="236" spans="1:14" x14ac:dyDescent="0.2">
      <c r="A236">
        <v>199111</v>
      </c>
      <c r="B236">
        <v>11.833399999999999</v>
      </c>
      <c r="C236">
        <f>VLOOKUP(A236,[1]Sheet3!$A$2:$K$356,11,FALSE)</f>
        <v>0.32584999999999997</v>
      </c>
      <c r="D236">
        <f t="shared" si="35"/>
        <v>0.79409370720033534</v>
      </c>
      <c r="E236" s="1">
        <f t="shared" si="28"/>
        <v>7.9409370720033534</v>
      </c>
      <c r="F236">
        <v>1064.6199999999999</v>
      </c>
      <c r="G236">
        <f t="shared" si="29"/>
        <v>0.19174171726822714</v>
      </c>
      <c r="H236" s="1">
        <f t="shared" si="30"/>
        <v>1.9174171726822715</v>
      </c>
      <c r="I236">
        <v>5.3755300000000004</v>
      </c>
      <c r="J236">
        <f t="shared" si="31"/>
        <v>0.23985908831298636</v>
      </c>
      <c r="K236" s="1">
        <f t="shared" si="32"/>
        <v>2.3985908831298635</v>
      </c>
      <c r="L236" s="1">
        <v>721.13516131364133</v>
      </c>
      <c r="M236" s="2">
        <f t="shared" si="33"/>
        <v>0.21335285500586373</v>
      </c>
      <c r="N236" s="1">
        <f t="shared" si="34"/>
        <v>2.1335285500586374</v>
      </c>
    </row>
    <row r="237" spans="1:14" x14ac:dyDescent="0.2">
      <c r="A237">
        <v>201111</v>
      </c>
      <c r="B237">
        <v>10.304399999999999</v>
      </c>
      <c r="C237">
        <f>VLOOKUP(A237,[1]Sheet3!$A$2:$K$356,11,FALSE)</f>
        <v>0.185112</v>
      </c>
      <c r="D237">
        <f t="shared" si="35"/>
        <v>0.45111638584400332</v>
      </c>
      <c r="E237" s="1">
        <f t="shared" si="28"/>
        <v>4.5111638584400335</v>
      </c>
      <c r="F237">
        <v>1494.66</v>
      </c>
      <c r="G237">
        <f t="shared" si="29"/>
        <v>0.26919339776833839</v>
      </c>
      <c r="H237" s="1">
        <f t="shared" si="30"/>
        <v>2.6919339776833837</v>
      </c>
      <c r="I237">
        <v>5.0272199999999998</v>
      </c>
      <c r="J237">
        <f t="shared" si="31"/>
        <v>0.22431730563289781</v>
      </c>
      <c r="K237" s="1">
        <f t="shared" si="32"/>
        <v>2.243173056328978</v>
      </c>
      <c r="L237" s="1">
        <v>1022.3080611044792</v>
      </c>
      <c r="M237" s="2">
        <f t="shared" si="33"/>
        <v>0.30245695291688413</v>
      </c>
      <c r="N237" s="1">
        <f t="shared" si="34"/>
        <v>3.0245695291688413</v>
      </c>
    </row>
    <row r="238" spans="1:14" x14ac:dyDescent="0.2">
      <c r="A238">
        <v>201112</v>
      </c>
      <c r="B238">
        <v>13.460599999999999</v>
      </c>
      <c r="C238">
        <f>VLOOKUP(A238,[1]Sheet3!$A$2:$K$356,11,FALSE)</f>
        <v>0.20574600000000001</v>
      </c>
      <c r="D238">
        <f t="shared" si="35"/>
        <v>0.5014012701600129</v>
      </c>
      <c r="E238" s="1">
        <f t="shared" si="28"/>
        <v>5.0140127016001292</v>
      </c>
      <c r="F238">
        <v>1437.61</v>
      </c>
      <c r="G238">
        <f t="shared" si="29"/>
        <v>0.25891849689276553</v>
      </c>
      <c r="H238" s="1">
        <f t="shared" si="30"/>
        <v>2.5891849689276554</v>
      </c>
      <c r="I238">
        <v>6.0609500000000001</v>
      </c>
      <c r="J238">
        <f t="shared" si="31"/>
        <v>0.27044290354822587</v>
      </c>
      <c r="K238" s="1">
        <f t="shared" si="32"/>
        <v>2.7044290354822587</v>
      </c>
      <c r="L238" s="1">
        <v>983.28736416603783</v>
      </c>
      <c r="M238" s="2">
        <f t="shared" si="33"/>
        <v>0.29091240822852132</v>
      </c>
      <c r="N238" s="1">
        <f t="shared" si="34"/>
        <v>2.9091240822852131</v>
      </c>
    </row>
    <row r="239" spans="1:14" x14ac:dyDescent="0.2">
      <c r="A239">
        <v>201211</v>
      </c>
      <c r="B239">
        <v>11.9605</v>
      </c>
      <c r="C239">
        <f>VLOOKUP(A239,[1]Sheet3!$A$2:$K$356,11,FALSE)</f>
        <v>0.21057799999999999</v>
      </c>
      <c r="D239">
        <f t="shared" si="35"/>
        <v>0.51317681348728617</v>
      </c>
      <c r="E239" s="1">
        <f t="shared" si="28"/>
        <v>5.1317681348728614</v>
      </c>
      <c r="F239">
        <v>2002.73</v>
      </c>
      <c r="G239">
        <f t="shared" si="29"/>
        <v>0.36069854917679223</v>
      </c>
      <c r="H239" s="1">
        <f t="shared" si="30"/>
        <v>3.6069854917679223</v>
      </c>
      <c r="I239">
        <v>6.0672600000000001</v>
      </c>
      <c r="J239">
        <f t="shared" si="31"/>
        <v>0.27072445919897192</v>
      </c>
      <c r="K239" s="1">
        <f t="shared" si="32"/>
        <v>2.7072445919897192</v>
      </c>
      <c r="L239" s="1">
        <v>1369.8145552940291</v>
      </c>
      <c r="M239" s="2">
        <f t="shared" si="33"/>
        <v>0.40526916711173866</v>
      </c>
      <c r="N239" s="1">
        <f t="shared" si="34"/>
        <v>4.0526916711173868</v>
      </c>
    </row>
    <row r="240" spans="1:14" x14ac:dyDescent="0.2">
      <c r="A240">
        <v>202111</v>
      </c>
      <c r="B240">
        <v>13.060499999999999</v>
      </c>
      <c r="C240">
        <f>VLOOKUP(A240,[1]Sheet3!$A$2:$K$356,11,FALSE)</f>
        <v>0.22836899999999999</v>
      </c>
      <c r="D240">
        <f t="shared" si="35"/>
        <v>0.55653333073387568</v>
      </c>
      <c r="E240" s="1">
        <f t="shared" si="28"/>
        <v>5.565333307338757</v>
      </c>
      <c r="F240">
        <v>4090.36</v>
      </c>
      <c r="G240">
        <f t="shared" si="29"/>
        <v>0.73668787984939754</v>
      </c>
      <c r="H240" s="1">
        <f t="shared" si="30"/>
        <v>7.3668787984939756</v>
      </c>
      <c r="I240">
        <v>9.7059700000000007</v>
      </c>
      <c r="J240">
        <f t="shared" si="31"/>
        <v>0.43308568929820807</v>
      </c>
      <c r="K240" s="1">
        <f t="shared" si="32"/>
        <v>4.330856892982081</v>
      </c>
      <c r="L240" s="1">
        <v>2384.068271906021</v>
      </c>
      <c r="M240" s="2">
        <f t="shared" si="33"/>
        <v>0.7053431861698124</v>
      </c>
      <c r="N240" s="1">
        <f t="shared" si="34"/>
        <v>7.0534318616981242</v>
      </c>
    </row>
    <row r="241" spans="1:14" x14ac:dyDescent="0.2">
      <c r="A241">
        <v>203111</v>
      </c>
      <c r="B241">
        <v>11.623200000000001</v>
      </c>
      <c r="C241">
        <f>VLOOKUP(A241,[1]Sheet3!$A$2:$K$356,11,FALSE)</f>
        <v>0.21679499999999999</v>
      </c>
      <c r="D241">
        <f t="shared" si="35"/>
        <v>0.52832759015650355</v>
      </c>
      <c r="E241" s="1">
        <f t="shared" si="28"/>
        <v>5.2832759015650357</v>
      </c>
      <c r="F241">
        <v>3984.48</v>
      </c>
      <c r="G241">
        <f t="shared" si="29"/>
        <v>0.71761852832081463</v>
      </c>
      <c r="H241" s="1">
        <f t="shared" si="30"/>
        <v>7.1761852832081461</v>
      </c>
      <c r="I241">
        <v>10.0944</v>
      </c>
      <c r="J241">
        <f t="shared" si="31"/>
        <v>0.45041764831869779</v>
      </c>
      <c r="K241" s="1">
        <f t="shared" si="32"/>
        <v>4.5041764831869777</v>
      </c>
      <c r="L241" s="1">
        <v>2631.7307137838879</v>
      </c>
      <c r="M241" s="2">
        <f t="shared" si="33"/>
        <v>0.77861584279095497</v>
      </c>
      <c r="N241" s="1">
        <f t="shared" si="34"/>
        <v>7.7861584279095499</v>
      </c>
    </row>
    <row r="242" spans="1:14" x14ac:dyDescent="0.2">
      <c r="A242">
        <v>203121</v>
      </c>
      <c r="B242">
        <v>7.8156600000000003</v>
      </c>
      <c r="C242">
        <f>VLOOKUP(A242,[1]Sheet3!$A$2:$K$356,11,FALSE)</f>
        <v>0.39252700000000001</v>
      </c>
      <c r="D242">
        <f t="shared" si="35"/>
        <v>0.95658499495542748</v>
      </c>
      <c r="E242" s="1">
        <f t="shared" si="28"/>
        <v>9.5658499495542753</v>
      </c>
      <c r="F242">
        <v>11756</v>
      </c>
      <c r="G242">
        <f t="shared" si="29"/>
        <v>1</v>
      </c>
      <c r="H242" s="1">
        <f t="shared" si="30"/>
        <v>10</v>
      </c>
      <c r="I242">
        <v>12.9969</v>
      </c>
      <c r="J242">
        <f t="shared" si="31"/>
        <v>0.57992878560719641</v>
      </c>
      <c r="K242" s="1">
        <f t="shared" si="32"/>
        <v>5.7992878560719641</v>
      </c>
      <c r="L242" s="1">
        <v>7285.0793355822698</v>
      </c>
      <c r="M242" s="2">
        <f t="shared" si="33"/>
        <v>1</v>
      </c>
      <c r="N242" s="1">
        <f t="shared" si="34"/>
        <v>10</v>
      </c>
    </row>
    <row r="243" spans="1:14" x14ac:dyDescent="0.2">
      <c r="A243">
        <v>204111</v>
      </c>
      <c r="B243">
        <v>10.987</v>
      </c>
      <c r="C243">
        <f>VLOOKUP(A243,[1]Sheet3!$A$2:$K$356,11,FALSE)</f>
        <v>0.14246200000000001</v>
      </c>
      <c r="D243">
        <f t="shared" si="35"/>
        <v>0.34717869484478803</v>
      </c>
      <c r="E243" s="1">
        <f t="shared" si="28"/>
        <v>3.4717869484478801</v>
      </c>
      <c r="F243">
        <v>2551.7199999999998</v>
      </c>
      <c r="G243">
        <f t="shared" si="29"/>
        <v>0.45957353308004784</v>
      </c>
      <c r="H243" s="1">
        <f t="shared" si="30"/>
        <v>4.595735330800478</v>
      </c>
      <c r="I243">
        <v>12.746700000000001</v>
      </c>
      <c r="J243">
        <f t="shared" si="31"/>
        <v>0.56876472478046691</v>
      </c>
      <c r="K243" s="1">
        <f t="shared" si="32"/>
        <v>5.6876472478046693</v>
      </c>
      <c r="L243" s="1">
        <v>1745.3092513892934</v>
      </c>
      <c r="M243" s="2">
        <f t="shared" si="33"/>
        <v>0.51636188557736973</v>
      </c>
      <c r="N243" s="1">
        <f t="shared" si="34"/>
        <v>5.1636188557736968</v>
      </c>
    </row>
    <row r="244" spans="1:14" x14ac:dyDescent="0.2">
      <c r="A244">
        <v>205111</v>
      </c>
      <c r="B244">
        <v>10.2218</v>
      </c>
      <c r="C244">
        <f>VLOOKUP(A244,[1]Sheet3!$A$2:$K$356,11,FALSE)</f>
        <v>0.21853400000000001</v>
      </c>
      <c r="D244">
        <f t="shared" si="35"/>
        <v>0.53256551851869904</v>
      </c>
      <c r="E244" s="1">
        <f t="shared" si="28"/>
        <v>5.3256551851869904</v>
      </c>
      <c r="F244">
        <v>340.173</v>
      </c>
      <c r="G244">
        <f t="shared" si="29"/>
        <v>6.1266325250591419E-2</v>
      </c>
      <c r="H244" s="1">
        <f t="shared" si="30"/>
        <v>0.61266325250591414</v>
      </c>
      <c r="I244">
        <v>7.9304899999999998</v>
      </c>
      <c r="J244">
        <f t="shared" si="31"/>
        <v>0.35386280074248588</v>
      </c>
      <c r="K244" s="1">
        <f t="shared" si="32"/>
        <v>3.5386280074248591</v>
      </c>
      <c r="L244" s="1">
        <v>293.60459390794796</v>
      </c>
      <c r="M244" s="2">
        <f t="shared" si="33"/>
        <v>8.6864961956630321E-2</v>
      </c>
      <c r="N244" s="1">
        <f t="shared" si="34"/>
        <v>0.86864961956630315</v>
      </c>
    </row>
    <row r="245" spans="1:14" x14ac:dyDescent="0.2">
      <c r="A245">
        <v>205211</v>
      </c>
      <c r="B245">
        <v>11.0928</v>
      </c>
      <c r="C245">
        <f>VLOOKUP(A245,[1]Sheet3!$A$2:$K$356,11,FALSE)</f>
        <v>0.249639</v>
      </c>
      <c r="D245">
        <f t="shared" si="35"/>
        <v>0.6083681416964386</v>
      </c>
      <c r="E245" s="1">
        <f t="shared" si="28"/>
        <v>6.083681416964386</v>
      </c>
      <c r="F245">
        <v>1623.45</v>
      </c>
      <c r="G245">
        <f t="shared" si="29"/>
        <v>0.29238891895615654</v>
      </c>
      <c r="H245" s="1">
        <f t="shared" si="30"/>
        <v>2.9238891895615655</v>
      </c>
      <c r="I245">
        <v>5.8932000000000002</v>
      </c>
      <c r="J245">
        <f t="shared" si="31"/>
        <v>0.26295780681088027</v>
      </c>
      <c r="K245" s="1">
        <f t="shared" si="32"/>
        <v>2.6295780681088026</v>
      </c>
      <c r="L245" s="1">
        <v>1081.4639461826082</v>
      </c>
      <c r="M245" s="2">
        <f t="shared" si="33"/>
        <v>0.31995863311346012</v>
      </c>
      <c r="N245" s="1">
        <f t="shared" si="34"/>
        <v>3.1995863311346011</v>
      </c>
    </row>
    <row r="246" spans="1:14" x14ac:dyDescent="0.2">
      <c r="A246">
        <v>205222</v>
      </c>
      <c r="B246">
        <v>10.4621</v>
      </c>
      <c r="C246">
        <f>VLOOKUP(A246,[1]Sheet3!$A$2:$K$356,11,FALSE)</f>
        <v>0.189938</v>
      </c>
      <c r="D246">
        <f t="shared" si="35"/>
        <v>0.46287730722178089</v>
      </c>
      <c r="E246" s="1">
        <f t="shared" si="28"/>
        <v>4.6287730722178093</v>
      </c>
      <c r="F246">
        <v>3061.69</v>
      </c>
      <c r="G246">
        <f t="shared" si="29"/>
        <v>0.55142088101196518</v>
      </c>
      <c r="H246" s="1">
        <f t="shared" si="30"/>
        <v>5.5142088101196514</v>
      </c>
      <c r="I246">
        <v>8.7664899999999992</v>
      </c>
      <c r="J246">
        <f t="shared" si="31"/>
        <v>0.39116557792532303</v>
      </c>
      <c r="K246" s="1">
        <f t="shared" si="32"/>
        <v>3.9116557792532305</v>
      </c>
      <c r="L246" s="1">
        <v>2454.7601820039695</v>
      </c>
      <c r="M246" s="2">
        <f t="shared" si="33"/>
        <v>0.7262578796341288</v>
      </c>
      <c r="N246" s="1">
        <f t="shared" si="34"/>
        <v>7.2625787963412876</v>
      </c>
    </row>
    <row r="247" spans="1:14" x14ac:dyDescent="0.2">
      <c r="A247">
        <v>205232</v>
      </c>
      <c r="B247">
        <v>10.2333</v>
      </c>
      <c r="C247">
        <f>VLOOKUP(A247,[1]Sheet3!$A$2:$K$356,11,FALSE)</f>
        <v>0.20569699999999999</v>
      </c>
      <c r="D247">
        <f t="shared" si="35"/>
        <v>0.50128185757246391</v>
      </c>
      <c r="E247" s="1">
        <f t="shared" si="28"/>
        <v>5.0128185757246388</v>
      </c>
      <c r="F247">
        <v>1856.85</v>
      </c>
      <c r="G247">
        <f t="shared" si="29"/>
        <v>0.33442506031213726</v>
      </c>
      <c r="H247" s="1">
        <f t="shared" si="30"/>
        <v>3.3442506031213726</v>
      </c>
      <c r="I247">
        <v>5.7854900000000002</v>
      </c>
      <c r="J247">
        <f t="shared" si="31"/>
        <v>0.25815172770757477</v>
      </c>
      <c r="K247" s="1">
        <f t="shared" si="32"/>
        <v>2.581517277075748</v>
      </c>
      <c r="L247" s="1">
        <v>1602.6542088818721</v>
      </c>
      <c r="M247" s="2">
        <f t="shared" si="33"/>
        <v>0.47415639868293191</v>
      </c>
      <c r="N247" s="1">
        <f t="shared" si="34"/>
        <v>4.7415639868293189</v>
      </c>
    </row>
    <row r="248" spans="1:14" x14ac:dyDescent="0.2">
      <c r="A248">
        <v>206111</v>
      </c>
      <c r="B248">
        <v>10.910500000000001</v>
      </c>
      <c r="C248">
        <f>VLOOKUP(A248,[1]Sheet3!$A$2:$K$356,11,FALSE)</f>
        <v>0.195492</v>
      </c>
      <c r="D248">
        <f t="shared" si="35"/>
        <v>0.47641235847171387</v>
      </c>
      <c r="E248" s="1">
        <f t="shared" si="28"/>
        <v>4.7641235847171384</v>
      </c>
      <c r="F248">
        <v>3489.4</v>
      </c>
      <c r="G248">
        <f t="shared" si="29"/>
        <v>0.62845292051225021</v>
      </c>
      <c r="H248" s="1">
        <f t="shared" si="30"/>
        <v>6.2845292051225021</v>
      </c>
      <c r="I248">
        <v>15.5297</v>
      </c>
      <c r="J248">
        <f t="shared" si="31"/>
        <v>0.69294370671806949</v>
      </c>
      <c r="K248" s="1">
        <f t="shared" si="32"/>
        <v>6.9294370671806949</v>
      </c>
      <c r="L248" s="1">
        <v>2261.0553835661967</v>
      </c>
      <c r="M248" s="2">
        <f t="shared" si="33"/>
        <v>0.66894896725250141</v>
      </c>
      <c r="N248" s="1">
        <f t="shared" si="34"/>
        <v>6.6894896725250144</v>
      </c>
    </row>
    <row r="249" spans="1:14" x14ac:dyDescent="0.2">
      <c r="A249">
        <v>207111</v>
      </c>
      <c r="B249">
        <v>10.625999999999999</v>
      </c>
      <c r="C249">
        <f>VLOOKUP(A249,[1]Sheet3!$A$2:$K$356,11,FALSE)</f>
        <v>0.248141</v>
      </c>
      <c r="D249">
        <f t="shared" si="35"/>
        <v>0.60471752830565728</v>
      </c>
      <c r="E249" s="1">
        <f t="shared" si="28"/>
        <v>6.047175283056573</v>
      </c>
      <c r="F249">
        <v>6965.7</v>
      </c>
      <c r="G249">
        <f t="shared" si="29"/>
        <v>1</v>
      </c>
      <c r="H249" s="1">
        <f t="shared" si="30"/>
        <v>10</v>
      </c>
      <c r="I249">
        <v>30.8508</v>
      </c>
      <c r="J249">
        <f t="shared" si="31"/>
        <v>1</v>
      </c>
      <c r="K249" s="1">
        <f t="shared" si="32"/>
        <v>10</v>
      </c>
      <c r="L249" s="1">
        <v>4563.684638229226</v>
      </c>
      <c r="M249" s="2">
        <f t="shared" si="33"/>
        <v>1</v>
      </c>
      <c r="N249" s="1">
        <f t="shared" si="34"/>
        <v>10</v>
      </c>
    </row>
    <row r="250" spans="1:14" x14ac:dyDescent="0.2">
      <c r="A250">
        <v>207211</v>
      </c>
      <c r="B250">
        <v>12.032400000000001</v>
      </c>
      <c r="C250">
        <f>VLOOKUP(A250,[1]Sheet3!$A$2:$K$356,11,FALSE)</f>
        <v>0.27669300000000002</v>
      </c>
      <c r="D250">
        <f t="shared" si="35"/>
        <v>0.67429851197293977</v>
      </c>
      <c r="E250" s="1">
        <f t="shared" si="28"/>
        <v>6.742985119729398</v>
      </c>
      <c r="F250">
        <v>13358.7</v>
      </c>
      <c r="G250">
        <f t="shared" si="29"/>
        <v>1</v>
      </c>
      <c r="H250" s="1">
        <f t="shared" si="30"/>
        <v>10</v>
      </c>
      <c r="I250">
        <v>20.4785</v>
      </c>
      <c r="J250">
        <f t="shared" si="31"/>
        <v>0.91376186906546719</v>
      </c>
      <c r="K250" s="1">
        <f t="shared" si="32"/>
        <v>9.1376186906546728</v>
      </c>
      <c r="L250" s="1">
        <v>8675.0585149509825</v>
      </c>
      <c r="M250" s="2">
        <f t="shared" si="33"/>
        <v>1</v>
      </c>
      <c r="N250" s="1">
        <f t="shared" si="34"/>
        <v>10</v>
      </c>
    </row>
    <row r="251" spans="1:14" x14ac:dyDescent="0.2">
      <c r="A251">
        <v>208111</v>
      </c>
      <c r="B251">
        <v>13.574400000000001</v>
      </c>
      <c r="C251">
        <f>VLOOKUP(A251,[1]Sheet3!$A$2:$K$356,11,FALSE)</f>
        <v>0.16377700000000001</v>
      </c>
      <c r="D251">
        <f t="shared" si="35"/>
        <v>0.39912317042856937</v>
      </c>
      <c r="E251" s="1">
        <f t="shared" si="28"/>
        <v>3.9912317042856937</v>
      </c>
      <c r="F251">
        <v>1190.83</v>
      </c>
      <c r="G251">
        <f t="shared" si="29"/>
        <v>0.21447257159786864</v>
      </c>
      <c r="H251" s="1">
        <f t="shared" si="30"/>
        <v>2.1447257159786863</v>
      </c>
      <c r="I251">
        <v>5.5723900000000004</v>
      </c>
      <c r="J251">
        <f t="shared" si="31"/>
        <v>0.24864308916970088</v>
      </c>
      <c r="K251" s="1">
        <f t="shared" si="32"/>
        <v>2.4864308916970086</v>
      </c>
      <c r="L251" s="1">
        <v>886.91688702422891</v>
      </c>
      <c r="M251" s="2">
        <f t="shared" si="33"/>
        <v>0.26240053203733982</v>
      </c>
      <c r="N251" s="1">
        <f t="shared" si="34"/>
        <v>2.6240053203733984</v>
      </c>
    </row>
    <row r="252" spans="1:14" x14ac:dyDescent="0.2">
      <c r="A252">
        <v>209111</v>
      </c>
      <c r="B252">
        <v>15.3932</v>
      </c>
      <c r="C252">
        <f>VLOOKUP(A252,[1]Sheet3!$A$2:$K$356,11,FALSE)</f>
        <v>0.207737</v>
      </c>
      <c r="D252">
        <f t="shared" si="35"/>
        <v>0.50625332040103133</v>
      </c>
      <c r="E252" s="1">
        <f t="shared" si="28"/>
        <v>5.0625332040103128</v>
      </c>
      <c r="F252">
        <v>8585.26</v>
      </c>
      <c r="G252">
        <f t="shared" si="29"/>
        <v>1</v>
      </c>
      <c r="H252" s="1">
        <f t="shared" si="30"/>
        <v>10</v>
      </c>
      <c r="I252">
        <v>17.377700000000001</v>
      </c>
      <c r="J252">
        <f t="shared" si="31"/>
        <v>0.77540247733276224</v>
      </c>
      <c r="K252" s="1">
        <f t="shared" si="32"/>
        <v>7.7540247733276226</v>
      </c>
      <c r="L252" s="1">
        <v>5102.8156339929665</v>
      </c>
      <c r="M252" s="2">
        <f t="shared" si="33"/>
        <v>1</v>
      </c>
      <c r="N252" s="1">
        <f t="shared" si="34"/>
        <v>10</v>
      </c>
    </row>
    <row r="253" spans="1:14" x14ac:dyDescent="0.2">
      <c r="A253">
        <v>209121</v>
      </c>
      <c r="B253">
        <v>11.319900000000001</v>
      </c>
      <c r="C253">
        <f>VLOOKUP(A253,[1]Sheet3!$A$2:$K$356,11,FALSE)</f>
        <v>0.26014700000000002</v>
      </c>
      <c r="D253">
        <f t="shared" si="35"/>
        <v>0.63397604924672601</v>
      </c>
      <c r="E253" s="1">
        <f t="shared" si="28"/>
        <v>6.3397604924672599</v>
      </c>
      <c r="F253">
        <v>4019.64</v>
      </c>
      <c r="G253">
        <f t="shared" si="29"/>
        <v>0.72395096503922207</v>
      </c>
      <c r="H253" s="1">
        <f t="shared" si="30"/>
        <v>7.2395096503922209</v>
      </c>
      <c r="I253">
        <v>12.046799999999999</v>
      </c>
      <c r="J253">
        <f t="shared" si="31"/>
        <v>0.53753480402655807</v>
      </c>
      <c r="K253" s="1">
        <f t="shared" si="32"/>
        <v>5.3753480402655809</v>
      </c>
      <c r="L253" s="1">
        <v>2810.84846523241</v>
      </c>
      <c r="M253" s="2">
        <f t="shared" si="33"/>
        <v>0.83160907582671317</v>
      </c>
      <c r="N253" s="1">
        <f t="shared" si="34"/>
        <v>8.3160907582671317</v>
      </c>
    </row>
    <row r="254" spans="1:14" x14ac:dyDescent="0.2">
      <c r="A254">
        <v>209122</v>
      </c>
      <c r="B254">
        <v>14.8162</v>
      </c>
      <c r="C254">
        <f>VLOOKUP(A254,[1]Sheet3!$A$2:$K$356,11,FALSE)</f>
        <v>0.191938</v>
      </c>
      <c r="D254">
        <f t="shared" si="35"/>
        <v>0.467751290387043</v>
      </c>
      <c r="E254" s="1">
        <f t="shared" si="28"/>
        <v>4.6775129038704302</v>
      </c>
      <c r="F254">
        <v>1958.83</v>
      </c>
      <c r="G254">
        <f t="shared" si="29"/>
        <v>0.35279200845045311</v>
      </c>
      <c r="H254" s="1">
        <f t="shared" si="30"/>
        <v>3.5279200845045313</v>
      </c>
      <c r="I254">
        <v>9.9618199999999995</v>
      </c>
      <c r="J254">
        <f t="shared" si="31"/>
        <v>0.44450185621474975</v>
      </c>
      <c r="K254" s="1">
        <f t="shared" si="32"/>
        <v>4.4450185621474976</v>
      </c>
      <c r="L254" s="1">
        <v>1343.9166588050746</v>
      </c>
      <c r="M254" s="2">
        <f t="shared" si="33"/>
        <v>0.39760709424248686</v>
      </c>
      <c r="N254" s="1">
        <f t="shared" si="34"/>
        <v>3.9760709424248688</v>
      </c>
    </row>
    <row r="255" spans="1:14" x14ac:dyDescent="0.2">
      <c r="A255">
        <v>209131</v>
      </c>
      <c r="B255">
        <v>16.159099999999999</v>
      </c>
      <c r="C255">
        <f>VLOOKUP(A255,[1]Sheet3!$A$2:$K$356,11,FALSE)</f>
        <v>0.28373900000000002</v>
      </c>
      <c r="D255">
        <f t="shared" si="35"/>
        <v>0.69146955466415827</v>
      </c>
      <c r="E255" s="1">
        <f t="shared" si="28"/>
        <v>6.9146955466415827</v>
      </c>
      <c r="F255">
        <v>1010.82</v>
      </c>
      <c r="G255">
        <f t="shared" si="29"/>
        <v>0.18205215255121018</v>
      </c>
      <c r="H255" s="1">
        <f t="shared" si="30"/>
        <v>1.8205215255121019</v>
      </c>
      <c r="I255">
        <v>8.7719000000000005</v>
      </c>
      <c r="J255">
        <f t="shared" si="31"/>
        <v>0.39140697508388661</v>
      </c>
      <c r="K255" s="1">
        <f t="shared" si="32"/>
        <v>3.9140697508388662</v>
      </c>
      <c r="L255" s="1">
        <v>679.11397913158464</v>
      </c>
      <c r="M255" s="2">
        <f t="shared" si="33"/>
        <v>0.20092059588133043</v>
      </c>
      <c r="N255" s="1">
        <f t="shared" si="34"/>
        <v>2.0092059588133044</v>
      </c>
    </row>
    <row r="256" spans="1:14" x14ac:dyDescent="0.2">
      <c r="A256">
        <v>209221</v>
      </c>
      <c r="B256">
        <v>16.063300000000002</v>
      </c>
      <c r="C256">
        <f>VLOOKUP(A256,[1]Sheet3!$A$2:$K$356,11,FALSE)</f>
        <v>0.18698799999999999</v>
      </c>
      <c r="D256">
        <f t="shared" si="35"/>
        <v>0.4556881820530192</v>
      </c>
      <c r="E256" s="1">
        <f t="shared" si="28"/>
        <v>4.556881820530192</v>
      </c>
      <c r="F256">
        <v>1307.31</v>
      </c>
      <c r="G256">
        <f t="shared" si="29"/>
        <v>0.23545101952051062</v>
      </c>
      <c r="H256" s="1">
        <f t="shared" si="30"/>
        <v>2.3545101952051062</v>
      </c>
      <c r="I256">
        <v>5.5959099999999999</v>
      </c>
      <c r="J256">
        <f t="shared" si="31"/>
        <v>0.24969256443206966</v>
      </c>
      <c r="K256" s="1">
        <f t="shared" si="32"/>
        <v>2.4969256443206964</v>
      </c>
      <c r="L256" s="1">
        <v>896.92096160588812</v>
      </c>
      <c r="M256" s="2">
        <f t="shared" si="33"/>
        <v>0.26536030710890962</v>
      </c>
      <c r="N256" s="1">
        <f t="shared" si="34"/>
        <v>2.6536030710890963</v>
      </c>
    </row>
    <row r="257" spans="1:14" x14ac:dyDescent="0.2">
      <c r="A257">
        <v>209222</v>
      </c>
      <c r="B257">
        <v>16.134599999999999</v>
      </c>
      <c r="C257">
        <f>VLOOKUP(A257,[1]Sheet3!$A$2:$K$356,11,FALSE)</f>
        <v>0.146011</v>
      </c>
      <c r="D257">
        <f t="shared" si="35"/>
        <v>0.35582757797154568</v>
      </c>
      <c r="E257" s="1">
        <f t="shared" si="28"/>
        <v>3.5582757797154567</v>
      </c>
      <c r="F257">
        <v>2536.2399999999998</v>
      </c>
      <c r="G257">
        <f t="shared" si="29"/>
        <v>0.45678553193098792</v>
      </c>
      <c r="H257" s="1">
        <f t="shared" si="30"/>
        <v>4.5678553193098796</v>
      </c>
      <c r="I257">
        <v>6.6382700000000003</v>
      </c>
      <c r="J257">
        <f t="shared" si="31"/>
        <v>0.29620323766688084</v>
      </c>
      <c r="K257" s="1">
        <f t="shared" si="32"/>
        <v>2.9620323766688084</v>
      </c>
      <c r="L257" s="1">
        <v>1740.0668698803786</v>
      </c>
      <c r="M257" s="2">
        <f t="shared" si="33"/>
        <v>0.5148108905323916</v>
      </c>
      <c r="N257" s="1">
        <f t="shared" si="34"/>
        <v>5.148108905323916</v>
      </c>
    </row>
    <row r="258" spans="1:14" x14ac:dyDescent="0.2">
      <c r="A258">
        <v>210111</v>
      </c>
      <c r="B258">
        <v>14.683999999999999</v>
      </c>
      <c r="C258">
        <f>VLOOKUP(A258,[1]Sheet3!$A$2:$K$356,11,FALSE)</f>
        <v>0.24269099999999999</v>
      </c>
      <c r="D258">
        <f t="shared" si="35"/>
        <v>0.59143592418031787</v>
      </c>
      <c r="E258" s="1">
        <f t="shared" ref="E258:E321" si="36">(D258/MAX($D$2:$D$352))*10</f>
        <v>5.9143592418031785</v>
      </c>
      <c r="F258">
        <v>702.66700000000003</v>
      </c>
      <c r="G258">
        <f t="shared" ref="G258:G321" si="37">IF(F258/$F$356&gt;1,1,F258/$F$356)</f>
        <v>0.12655273923814447</v>
      </c>
      <c r="H258" s="1">
        <f t="shared" ref="H258:H321" si="38">(G258/MAX($D$2:$D$352))*10</f>
        <v>1.2655273923814447</v>
      </c>
      <c r="I258">
        <v>4.9378900000000003</v>
      </c>
      <c r="J258">
        <f t="shared" ref="J258:J321" si="39">IF(I258/$I$356&gt;1,1,I258/$I$356)</f>
        <v>0.22033135218105235</v>
      </c>
      <c r="K258" s="1">
        <f t="shared" ref="K258:K321" si="40">(J258/MAX($D$2:$D$352))*10</f>
        <v>2.2033135218105233</v>
      </c>
      <c r="L258" s="1">
        <v>366.28741684353395</v>
      </c>
      <c r="M258" s="2">
        <f t="shared" ref="M258:M321" si="41">IF(L258/$L$356&gt;1,1,L258/$L$356)</f>
        <v>0.10836868083638204</v>
      </c>
      <c r="N258" s="1">
        <f t="shared" ref="N258:N321" si="42">(M258/MAX($D$2:$D$352))*10</f>
        <v>1.0836868083638205</v>
      </c>
    </row>
    <row r="259" spans="1:14" x14ac:dyDescent="0.2">
      <c r="A259">
        <v>210112</v>
      </c>
      <c r="B259">
        <v>15.2644</v>
      </c>
      <c r="C259">
        <f>VLOOKUP(A259,[1]Sheet3!$A$2:$K$356,11,FALSE)</f>
        <v>0.24288199999999999</v>
      </c>
      <c r="D259">
        <f t="shared" ref="D259:D322" si="43">IF(C259/C$356&gt;1,1,C259/C$356)</f>
        <v>0.59190138957260041</v>
      </c>
      <c r="E259" s="1">
        <f t="shared" si="36"/>
        <v>5.9190138957260041</v>
      </c>
      <c r="F259">
        <v>358.45299999999997</v>
      </c>
      <c r="G259">
        <f t="shared" si="37"/>
        <v>6.4558616013176362E-2</v>
      </c>
      <c r="H259" s="1">
        <f t="shared" si="38"/>
        <v>0.64558616013176362</v>
      </c>
      <c r="I259">
        <v>3.5014599999999998</v>
      </c>
      <c r="J259">
        <f t="shared" si="39"/>
        <v>0.15623706004140786</v>
      </c>
      <c r="K259" s="1">
        <f t="shared" si="40"/>
        <v>1.5623706004140785</v>
      </c>
      <c r="L259" s="1">
        <v>147.57247160500427</v>
      </c>
      <c r="M259" s="2">
        <f t="shared" si="41"/>
        <v>4.366034250756181E-2</v>
      </c>
      <c r="N259" s="1">
        <f t="shared" si="42"/>
        <v>0.43660342507561811</v>
      </c>
    </row>
    <row r="260" spans="1:14" x14ac:dyDescent="0.2">
      <c r="A260">
        <v>211111</v>
      </c>
      <c r="B260">
        <v>19.6556</v>
      </c>
      <c r="C260">
        <f>VLOOKUP(A260,[1]Sheet3!$A$2:$K$356,11,FALSE)</f>
        <v>0.18479499999999999</v>
      </c>
      <c r="D260">
        <f t="shared" si="43"/>
        <v>0.45034385951230921</v>
      </c>
      <c r="E260" s="1">
        <f t="shared" si="36"/>
        <v>4.5034385951230922</v>
      </c>
      <c r="F260">
        <v>810.34199999999998</v>
      </c>
      <c r="G260">
        <f t="shared" si="37"/>
        <v>0.14594537642968358</v>
      </c>
      <c r="H260" s="1">
        <f t="shared" si="38"/>
        <v>1.4594537642968359</v>
      </c>
      <c r="I260">
        <v>1.9829399999999999</v>
      </c>
      <c r="J260">
        <f t="shared" si="39"/>
        <v>8.8479867209252508E-2</v>
      </c>
      <c r="K260" s="1">
        <f t="shared" si="40"/>
        <v>0.88479867209252505</v>
      </c>
      <c r="L260" s="1">
        <v>390.87228519708788</v>
      </c>
      <c r="M260" s="2">
        <f t="shared" si="41"/>
        <v>0.11564228519595747</v>
      </c>
      <c r="N260" s="1">
        <f t="shared" si="42"/>
        <v>1.1564228519595747</v>
      </c>
    </row>
    <row r="261" spans="1:14" x14ac:dyDescent="0.2">
      <c r="A261">
        <v>212111</v>
      </c>
      <c r="B261">
        <v>14.497299999999999</v>
      </c>
      <c r="C261">
        <f>VLOOKUP(A261,[1]Sheet3!$A$2:$K$356,11,FALSE)</f>
        <v>0.33656599999999998</v>
      </c>
      <c r="D261">
        <f t="shared" si="43"/>
        <v>0.8202085089998099</v>
      </c>
      <c r="E261" s="1">
        <f t="shared" si="36"/>
        <v>8.2020850899980999</v>
      </c>
      <c r="F261">
        <v>522.74199999999996</v>
      </c>
      <c r="G261">
        <f t="shared" si="37"/>
        <v>9.4147628983325127E-2</v>
      </c>
      <c r="H261" s="1">
        <f t="shared" si="38"/>
        <v>0.94147628983325127</v>
      </c>
      <c r="I261">
        <v>2.9131300000000002</v>
      </c>
      <c r="J261">
        <f t="shared" si="39"/>
        <v>0.12998545370172057</v>
      </c>
      <c r="K261" s="1">
        <f t="shared" si="40"/>
        <v>1.2998545370172057</v>
      </c>
      <c r="L261" s="1">
        <v>302.74439052534143</v>
      </c>
      <c r="M261" s="2">
        <f t="shared" si="41"/>
        <v>8.9569034378978521E-2</v>
      </c>
      <c r="N261" s="1">
        <f t="shared" si="42"/>
        <v>0.89569034378978518</v>
      </c>
    </row>
    <row r="262" spans="1:14" x14ac:dyDescent="0.2">
      <c r="A262">
        <v>213111</v>
      </c>
      <c r="B262">
        <v>18.6905</v>
      </c>
      <c r="C262">
        <f>VLOOKUP(A262,[1]Sheet3!$A$2:$K$356,11,FALSE)</f>
        <v>0.33835799999999999</v>
      </c>
      <c r="D262">
        <f t="shared" si="43"/>
        <v>0.82457559791588486</v>
      </c>
      <c r="E262" s="1">
        <f t="shared" si="36"/>
        <v>8.2457559791588491</v>
      </c>
      <c r="F262">
        <v>763.62699999999995</v>
      </c>
      <c r="G262">
        <f t="shared" si="37"/>
        <v>0.13753184453831835</v>
      </c>
      <c r="H262" s="1">
        <f t="shared" si="38"/>
        <v>1.3753184453831835</v>
      </c>
      <c r="I262">
        <v>3.28653</v>
      </c>
      <c r="J262">
        <f t="shared" si="39"/>
        <v>0.1466467659027629</v>
      </c>
      <c r="K262" s="1">
        <f t="shared" si="40"/>
        <v>1.4664676590276291</v>
      </c>
      <c r="L262" s="1">
        <v>508.25875716676211</v>
      </c>
      <c r="M262" s="2">
        <f t="shared" si="41"/>
        <v>0.15037188968254714</v>
      </c>
      <c r="N262" s="1">
        <f t="shared" si="42"/>
        <v>1.5037188968254713</v>
      </c>
    </row>
    <row r="263" spans="1:14" x14ac:dyDescent="0.2">
      <c r="A263">
        <v>214111</v>
      </c>
      <c r="B263">
        <v>17.564299999999999</v>
      </c>
      <c r="C263">
        <f>VLOOKUP(A263,[1]Sheet3!$A$2:$K$356,11,FALSE)</f>
        <v>0.13395000000000001</v>
      </c>
      <c r="D263">
        <f t="shared" si="43"/>
        <v>0.32643502249343237</v>
      </c>
      <c r="E263" s="1">
        <f t="shared" si="36"/>
        <v>3.2643502249343239</v>
      </c>
      <c r="F263">
        <v>264.63</v>
      </c>
      <c r="G263">
        <f t="shared" si="37"/>
        <v>4.7660771581119039E-2</v>
      </c>
      <c r="H263" s="1">
        <f t="shared" si="38"/>
        <v>0.47660771581119038</v>
      </c>
      <c r="I263">
        <v>1.31576</v>
      </c>
      <c r="J263">
        <f t="shared" si="39"/>
        <v>5.870993074891126E-2</v>
      </c>
      <c r="K263" s="1">
        <f t="shared" si="40"/>
        <v>0.58709930748911265</v>
      </c>
      <c r="L263" s="1">
        <v>209.59917537496588</v>
      </c>
      <c r="M263" s="2">
        <f t="shared" si="41"/>
        <v>6.2011374388766451E-2</v>
      </c>
      <c r="N263" s="1">
        <f t="shared" si="42"/>
        <v>0.62011374388766449</v>
      </c>
    </row>
    <row r="264" spans="1:14" x14ac:dyDescent="0.2">
      <c r="A264">
        <v>215111</v>
      </c>
      <c r="B264">
        <v>16.973500000000001</v>
      </c>
      <c r="C264">
        <f>VLOOKUP(A264,[1]Sheet3!$A$2:$K$356,11,FALSE)</f>
        <v>0.114451</v>
      </c>
      <c r="D264">
        <f t="shared" si="43"/>
        <v>0.27891612362370899</v>
      </c>
      <c r="E264" s="1">
        <f t="shared" si="36"/>
        <v>2.7891612362370899</v>
      </c>
      <c r="F264">
        <v>250.91399999999999</v>
      </c>
      <c r="G264">
        <f t="shared" si="37"/>
        <v>4.5190472888579913E-2</v>
      </c>
      <c r="H264" s="1">
        <f t="shared" si="38"/>
        <v>0.45190472888579913</v>
      </c>
      <c r="I264">
        <v>1.5551999999999999</v>
      </c>
      <c r="J264">
        <f t="shared" si="39"/>
        <v>6.9393874491325766E-2</v>
      </c>
      <c r="K264" s="1">
        <f t="shared" si="40"/>
        <v>0.69393874491325769</v>
      </c>
      <c r="L264" s="1">
        <v>198.73547024159839</v>
      </c>
      <c r="M264" s="2">
        <f t="shared" si="41"/>
        <v>5.8797271637316038E-2</v>
      </c>
      <c r="N264" s="1">
        <f t="shared" si="42"/>
        <v>0.5879727163731604</v>
      </c>
    </row>
    <row r="265" spans="1:14" x14ac:dyDescent="0.2">
      <c r="A265">
        <v>216111</v>
      </c>
      <c r="B265">
        <v>11.614699999999999</v>
      </c>
      <c r="C265">
        <f>VLOOKUP(A265,[1]Sheet3!$A$2:$K$356,11,FALSE)</f>
        <v>0.269816</v>
      </c>
      <c r="D265">
        <f t="shared" si="43"/>
        <v>0.65753932085918576</v>
      </c>
      <c r="E265" s="1">
        <f t="shared" si="36"/>
        <v>6.5753932085918576</v>
      </c>
      <c r="F265">
        <v>807.45500000000004</v>
      </c>
      <c r="G265">
        <f t="shared" si="37"/>
        <v>0.14542541781745258</v>
      </c>
      <c r="H265" s="1">
        <f t="shared" si="38"/>
        <v>1.4542541781745257</v>
      </c>
      <c r="I265">
        <v>2.5539900000000002</v>
      </c>
      <c r="J265">
        <f t="shared" si="39"/>
        <v>0.1139604304990362</v>
      </c>
      <c r="K265" s="1">
        <f t="shared" si="40"/>
        <v>1.1396043049903621</v>
      </c>
      <c r="L265" s="1">
        <v>404.20680783096645</v>
      </c>
      <c r="M265" s="2">
        <f t="shared" si="41"/>
        <v>0.11958739649644634</v>
      </c>
      <c r="N265" s="1">
        <f t="shared" si="42"/>
        <v>1.1958739649644634</v>
      </c>
    </row>
    <row r="266" spans="1:14" x14ac:dyDescent="0.2">
      <c r="A266">
        <v>216112</v>
      </c>
      <c r="B266">
        <v>11.674099999999999</v>
      </c>
      <c r="C266">
        <f>VLOOKUP(A266,[1]Sheet3!$A$2:$K$356,11,FALSE)</f>
        <v>0.28423999999999999</v>
      </c>
      <c r="D266">
        <f t="shared" si="43"/>
        <v>0.69269048744705641</v>
      </c>
      <c r="E266" s="1">
        <f t="shared" si="36"/>
        <v>6.9269048744705639</v>
      </c>
      <c r="F266">
        <v>619.17499999999995</v>
      </c>
      <c r="G266">
        <f t="shared" si="37"/>
        <v>0.11151554337656115</v>
      </c>
      <c r="H266" s="1">
        <f t="shared" si="38"/>
        <v>1.1151554337656115</v>
      </c>
      <c r="I266">
        <v>2.13855</v>
      </c>
      <c r="J266">
        <f t="shared" si="39"/>
        <v>9.5423270507603339E-2</v>
      </c>
      <c r="K266" s="1">
        <f t="shared" si="40"/>
        <v>0.95423270507603342</v>
      </c>
      <c r="L266" s="1">
        <v>320.64586866138313</v>
      </c>
      <c r="M266" s="2">
        <f t="shared" si="41"/>
        <v>9.4865311240852984E-2</v>
      </c>
      <c r="N266" s="1">
        <f t="shared" si="42"/>
        <v>0.94865311240852979</v>
      </c>
    </row>
    <row r="267" spans="1:14" x14ac:dyDescent="0.2">
      <c r="A267">
        <v>216212</v>
      </c>
      <c r="B267">
        <v>10.244400000000001</v>
      </c>
      <c r="C267">
        <f>VLOOKUP(A267,[1]Sheet3!$A$2:$K$356,11,FALSE)</f>
        <v>0.15995599999999999</v>
      </c>
      <c r="D267">
        <f t="shared" si="43"/>
        <v>0.38981142559133597</v>
      </c>
      <c r="E267" s="1">
        <f t="shared" si="36"/>
        <v>3.8981142559133595</v>
      </c>
      <c r="F267">
        <v>398.42399999999998</v>
      </c>
      <c r="G267">
        <f t="shared" si="37"/>
        <v>7.1757530349679827E-2</v>
      </c>
      <c r="H267" s="1">
        <f t="shared" si="38"/>
        <v>0.71757530349679821</v>
      </c>
      <c r="I267">
        <v>3.5135999999999998</v>
      </c>
      <c r="J267">
        <f t="shared" si="39"/>
        <v>0.15677875348040266</v>
      </c>
      <c r="K267" s="1">
        <f t="shared" si="40"/>
        <v>1.5677875348040264</v>
      </c>
      <c r="L267" s="1">
        <v>217.98296377808219</v>
      </c>
      <c r="M267" s="2">
        <f t="shared" si="41"/>
        <v>6.4491776520748972E-2</v>
      </c>
      <c r="N267" s="1">
        <f t="shared" si="42"/>
        <v>0.64491776520748978</v>
      </c>
    </row>
    <row r="268" spans="1:14" x14ac:dyDescent="0.2">
      <c r="A268">
        <v>217111</v>
      </c>
      <c r="B268">
        <v>10.5518</v>
      </c>
      <c r="C268">
        <f>VLOOKUP(A268,[1]Sheet3!$A$2:$K$356,11,FALSE)</f>
        <v>0.21468200000000001</v>
      </c>
      <c r="D268">
        <f t="shared" si="43"/>
        <v>0.52317822694240423</v>
      </c>
      <c r="E268" s="1">
        <f t="shared" si="36"/>
        <v>5.2317822694240421</v>
      </c>
      <c r="F268">
        <v>4746.6099999999997</v>
      </c>
      <c r="G268">
        <f t="shared" si="37"/>
        <v>0.8548807580193305</v>
      </c>
      <c r="H268" s="1">
        <f t="shared" si="38"/>
        <v>8.548807580193305</v>
      </c>
      <c r="I268">
        <v>10.8195</v>
      </c>
      <c r="J268">
        <f t="shared" si="39"/>
        <v>0.48277200685371596</v>
      </c>
      <c r="K268" s="1">
        <f t="shared" si="40"/>
        <v>4.8277200685371593</v>
      </c>
      <c r="L268" s="1">
        <v>2577.7213551314408</v>
      </c>
      <c r="M268" s="2">
        <f t="shared" si="41"/>
        <v>0.7626367982460398</v>
      </c>
      <c r="N268" s="1">
        <f t="shared" si="42"/>
        <v>7.6263679824603976</v>
      </c>
    </row>
    <row r="269" spans="1:14" x14ac:dyDescent="0.2">
      <c r="A269">
        <v>218111</v>
      </c>
      <c r="B269">
        <v>8.8402399999999997</v>
      </c>
      <c r="C269">
        <f>VLOOKUP(A269,[1]Sheet3!$A$2:$K$356,11,FALSE)</f>
        <v>0.304956</v>
      </c>
      <c r="D269">
        <f t="shared" si="43"/>
        <v>0.74317520507284174</v>
      </c>
      <c r="E269" s="1">
        <f t="shared" si="36"/>
        <v>7.4317520507284174</v>
      </c>
      <c r="F269">
        <v>721.495</v>
      </c>
      <c r="G269">
        <f t="shared" si="37"/>
        <v>0.12994372668223361</v>
      </c>
      <c r="H269" s="1">
        <f t="shared" si="38"/>
        <v>1.2994372668223362</v>
      </c>
      <c r="I269">
        <v>0.98593299999999995</v>
      </c>
      <c r="J269">
        <f t="shared" si="39"/>
        <v>4.3992869636610261E-2</v>
      </c>
      <c r="K269" s="1">
        <f t="shared" si="40"/>
        <v>0.4399286963661026</v>
      </c>
      <c r="L269" s="1">
        <v>353.0044886149056</v>
      </c>
      <c r="M269" s="2">
        <f t="shared" si="41"/>
        <v>0.10443883409967122</v>
      </c>
      <c r="N269" s="1">
        <f t="shared" si="42"/>
        <v>1.0443883409967123</v>
      </c>
    </row>
    <row r="270" spans="1:14" x14ac:dyDescent="0.2">
      <c r="A270">
        <v>221111</v>
      </c>
      <c r="B270">
        <v>10.190899999999999</v>
      </c>
      <c r="C270">
        <f>VLOOKUP(A270,[1]Sheet3!$A$2:$K$356,11,FALSE)</f>
        <v>0.30377700000000002</v>
      </c>
      <c r="D270">
        <f t="shared" si="43"/>
        <v>0.74030199199691971</v>
      </c>
      <c r="E270" s="1">
        <f t="shared" si="36"/>
        <v>7.4030199199691973</v>
      </c>
      <c r="F270">
        <v>3008.81</v>
      </c>
      <c r="G270">
        <f t="shared" si="37"/>
        <v>0.54189701145367786</v>
      </c>
      <c r="H270" s="1">
        <f t="shared" si="38"/>
        <v>5.4189701145367781</v>
      </c>
      <c r="I270">
        <v>18.020399999999999</v>
      </c>
      <c r="J270">
        <f t="shared" si="39"/>
        <v>0.80408010280573994</v>
      </c>
      <c r="K270" s="1">
        <f t="shared" si="40"/>
        <v>8.0408010280574</v>
      </c>
      <c r="L270" s="1">
        <v>2227.071159358451</v>
      </c>
      <c r="M270" s="2">
        <f t="shared" si="41"/>
        <v>0.6588944980644037</v>
      </c>
      <c r="N270" s="1">
        <f t="shared" si="42"/>
        <v>6.5889449806440368</v>
      </c>
    </row>
    <row r="271" spans="1:14" x14ac:dyDescent="0.2">
      <c r="A271">
        <v>222111</v>
      </c>
      <c r="B271">
        <v>11.9102</v>
      </c>
      <c r="C271">
        <f>VLOOKUP(A271,[1]Sheet3!$A$2:$K$356,11,FALSE)</f>
        <v>0.18342700000000001</v>
      </c>
      <c r="D271">
        <f t="shared" si="43"/>
        <v>0.44701005502726998</v>
      </c>
      <c r="E271" s="1">
        <f t="shared" si="36"/>
        <v>4.4701005502726998</v>
      </c>
      <c r="F271">
        <v>780.69</v>
      </c>
      <c r="G271">
        <f t="shared" si="37"/>
        <v>0.14060494942245333</v>
      </c>
      <c r="H271" s="1">
        <f t="shared" si="38"/>
        <v>1.4060494942245332</v>
      </c>
      <c r="I271">
        <v>6.4922000000000004</v>
      </c>
      <c r="J271">
        <f t="shared" si="39"/>
        <v>0.28968551438566431</v>
      </c>
      <c r="K271" s="1">
        <f t="shared" si="40"/>
        <v>2.896855143856643</v>
      </c>
      <c r="L271" s="1">
        <v>577.8537639131581</v>
      </c>
      <c r="M271" s="2">
        <f t="shared" si="41"/>
        <v>0.17096205665824674</v>
      </c>
      <c r="N271" s="1">
        <f t="shared" si="42"/>
        <v>1.7096205665824673</v>
      </c>
    </row>
    <row r="272" spans="1:14" x14ac:dyDescent="0.2">
      <c r="A272">
        <v>223111</v>
      </c>
      <c r="B272">
        <v>6.8836000000000004</v>
      </c>
      <c r="C272">
        <f>VLOOKUP(A272,[1]Sheet3!$A$2:$K$356,11,FALSE)</f>
        <v>0.171351</v>
      </c>
      <c r="D272">
        <f t="shared" si="43"/>
        <v>0.41758094467541712</v>
      </c>
      <c r="E272" s="1">
        <f t="shared" si="36"/>
        <v>4.1758094467541715</v>
      </c>
      <c r="F272">
        <v>607.39099999999996</v>
      </c>
      <c r="G272">
        <f t="shared" si="37"/>
        <v>0.10939320451735432</v>
      </c>
      <c r="H272" s="1">
        <f t="shared" si="38"/>
        <v>1.0939320451735433</v>
      </c>
      <c r="I272">
        <v>7.2733100000000004</v>
      </c>
      <c r="J272">
        <f t="shared" si="39"/>
        <v>0.32453906975083885</v>
      </c>
      <c r="K272" s="1">
        <f t="shared" si="40"/>
        <v>3.2453906975083884</v>
      </c>
      <c r="L272" s="1">
        <v>331.00904907874587</v>
      </c>
      <c r="M272" s="2">
        <f t="shared" si="41"/>
        <v>9.7931330272510719E-2</v>
      </c>
      <c r="N272" s="1">
        <f t="shared" si="42"/>
        <v>0.97931330272510719</v>
      </c>
    </row>
    <row r="273" spans="1:14" x14ac:dyDescent="0.2">
      <c r="A273">
        <v>226111</v>
      </c>
      <c r="B273">
        <v>12.4373</v>
      </c>
      <c r="C273">
        <f>VLOOKUP(A273,[1]Sheet3!$A$2:$K$356,11,FALSE)</f>
        <v>0.25175199999999998</v>
      </c>
      <c r="D273">
        <f t="shared" si="43"/>
        <v>0.61351750491053803</v>
      </c>
      <c r="E273" s="1">
        <f t="shared" si="36"/>
        <v>6.1351750491053805</v>
      </c>
      <c r="F273">
        <v>3172.59</v>
      </c>
      <c r="G273">
        <f t="shared" si="37"/>
        <v>0.57139435177622511</v>
      </c>
      <c r="H273" s="1">
        <f t="shared" si="38"/>
        <v>5.7139435177622513</v>
      </c>
      <c r="I273">
        <v>22.352499999999999</v>
      </c>
      <c r="J273">
        <f t="shared" si="39"/>
        <v>0.99738077389876478</v>
      </c>
      <c r="K273" s="1">
        <f t="shared" si="40"/>
        <v>9.9738077389876487</v>
      </c>
      <c r="L273" s="1">
        <v>2339.5781483165988</v>
      </c>
      <c r="M273" s="2">
        <f t="shared" si="41"/>
        <v>0.69218047355145129</v>
      </c>
      <c r="N273" s="1">
        <f t="shared" si="42"/>
        <v>6.9218047355145131</v>
      </c>
    </row>
    <row r="274" spans="1:14" x14ac:dyDescent="0.2">
      <c r="A274">
        <v>226212</v>
      </c>
      <c r="B274">
        <v>10.4194</v>
      </c>
      <c r="C274">
        <f>VLOOKUP(A274,[1]Sheet3!$A$2:$K$356,11,FALSE)</f>
        <v>0.21590000000000001</v>
      </c>
      <c r="D274">
        <f t="shared" si="43"/>
        <v>0.52614648269004882</v>
      </c>
      <c r="E274" s="1">
        <f t="shared" si="36"/>
        <v>5.2614648269004878</v>
      </c>
      <c r="F274">
        <v>1810.34</v>
      </c>
      <c r="G274">
        <f t="shared" si="37"/>
        <v>0.32604844962461943</v>
      </c>
      <c r="H274" s="1">
        <f t="shared" si="38"/>
        <v>3.2604844962461943</v>
      </c>
      <c r="I274">
        <v>11.1934</v>
      </c>
      <c r="J274">
        <f t="shared" si="39"/>
        <v>0.49945562932819304</v>
      </c>
      <c r="K274" s="1">
        <f t="shared" si="40"/>
        <v>4.9945562932819305</v>
      </c>
      <c r="L274" s="1">
        <v>1387.8819684458576</v>
      </c>
      <c r="M274" s="2">
        <f t="shared" si="41"/>
        <v>0.41061453700258022</v>
      </c>
      <c r="N274" s="1">
        <f t="shared" si="42"/>
        <v>4.1061453700258017</v>
      </c>
    </row>
    <row r="275" spans="1:14" x14ac:dyDescent="0.2">
      <c r="A275">
        <v>227111</v>
      </c>
      <c r="B275">
        <v>9.8140800000000006</v>
      </c>
      <c r="C275">
        <f>VLOOKUP(A275,[1]Sheet3!$A$2:$K$356,11,FALSE)</f>
        <v>0.207761</v>
      </c>
      <c r="D275">
        <f t="shared" si="43"/>
        <v>0.50631180819901456</v>
      </c>
      <c r="E275" s="1">
        <f t="shared" si="36"/>
        <v>5.0631180819901456</v>
      </c>
      <c r="F275">
        <v>2316.91</v>
      </c>
      <c r="G275">
        <f t="shared" si="37"/>
        <v>0.41728344588297056</v>
      </c>
      <c r="H275" s="1">
        <f t="shared" si="38"/>
        <v>4.1728344588297057</v>
      </c>
      <c r="I275">
        <v>9.0015599999999996</v>
      </c>
      <c r="J275">
        <f t="shared" si="39"/>
        <v>0.40165452987791816</v>
      </c>
      <c r="K275" s="1">
        <f t="shared" si="40"/>
        <v>4.0165452987791816</v>
      </c>
      <c r="L275" s="1">
        <v>1437.2009016017864</v>
      </c>
      <c r="M275" s="2">
        <f t="shared" si="41"/>
        <v>0.42520588652919733</v>
      </c>
      <c r="N275" s="1">
        <f t="shared" si="42"/>
        <v>4.2520588652919731</v>
      </c>
    </row>
    <row r="276" spans="1:14" x14ac:dyDescent="0.2">
      <c r="A276">
        <v>228111</v>
      </c>
      <c r="B276">
        <v>17.8626</v>
      </c>
      <c r="C276">
        <f>VLOOKUP(A276,[1]Sheet3!$A$2:$K$356,11,FALSE)</f>
        <v>0.14344999999999999</v>
      </c>
      <c r="D276">
        <f t="shared" si="43"/>
        <v>0.34958644252842752</v>
      </c>
      <c r="E276" s="1">
        <f t="shared" si="36"/>
        <v>3.4958644252842754</v>
      </c>
      <c r="F276">
        <v>619.75400000000002</v>
      </c>
      <c r="G276">
        <f t="shared" si="37"/>
        <v>0.11161982326450082</v>
      </c>
      <c r="H276" s="1">
        <f t="shared" si="38"/>
        <v>1.1161982326450082</v>
      </c>
      <c r="I276">
        <v>3.09877</v>
      </c>
      <c r="J276">
        <f t="shared" si="39"/>
        <v>0.13826881202256014</v>
      </c>
      <c r="K276" s="1">
        <f t="shared" si="40"/>
        <v>1.3826881202256014</v>
      </c>
      <c r="L276" s="1">
        <v>254.61930280902632</v>
      </c>
      <c r="M276" s="2">
        <f t="shared" si="41"/>
        <v>7.533089233223704E-2</v>
      </c>
      <c r="N276" s="1">
        <f t="shared" si="42"/>
        <v>0.75330892332237043</v>
      </c>
    </row>
    <row r="277" spans="1:14" x14ac:dyDescent="0.2">
      <c r="A277">
        <v>233111</v>
      </c>
      <c r="B277">
        <v>11.2935</v>
      </c>
      <c r="C277">
        <f>VLOOKUP(A277,[1]Sheet3!$A$2:$K$356,11,FALSE)</f>
        <v>0.11852799999999999</v>
      </c>
      <c r="D277">
        <f t="shared" si="43"/>
        <v>0.2888517383060959</v>
      </c>
      <c r="E277" s="1">
        <f t="shared" si="36"/>
        <v>2.8885173830609592</v>
      </c>
      <c r="F277">
        <v>670.95899999999995</v>
      </c>
      <c r="G277">
        <f t="shared" si="37"/>
        <v>0.1208420195718401</v>
      </c>
      <c r="H277" s="1">
        <f t="shared" si="38"/>
        <v>1.2084201957184009</v>
      </c>
      <c r="I277">
        <v>5.4043700000000001</v>
      </c>
      <c r="J277">
        <f t="shared" si="39"/>
        <v>0.24114594488470051</v>
      </c>
      <c r="K277" s="1">
        <f t="shared" si="40"/>
        <v>2.4114594488470051</v>
      </c>
      <c r="L277" s="1">
        <v>494.44316183396211</v>
      </c>
      <c r="M277" s="2">
        <f t="shared" si="41"/>
        <v>0.14628444967686341</v>
      </c>
      <c r="N277" s="1">
        <f t="shared" si="42"/>
        <v>1.462844496768634</v>
      </c>
    </row>
    <row r="278" spans="1:14" x14ac:dyDescent="0.2">
      <c r="A278">
        <v>234111</v>
      </c>
      <c r="B278">
        <v>15.1456</v>
      </c>
      <c r="C278">
        <f>VLOOKUP(A278,[1]Sheet3!$A$2:$K$356,11,FALSE)</f>
        <v>0.21493200000000001</v>
      </c>
      <c r="D278">
        <f t="shared" si="43"/>
        <v>0.52378747483806198</v>
      </c>
      <c r="E278" s="1">
        <f t="shared" si="36"/>
        <v>5.2378747483806194</v>
      </c>
      <c r="F278">
        <v>373.714</v>
      </c>
      <c r="G278">
        <f t="shared" si="37"/>
        <v>6.7307174510321283E-2</v>
      </c>
      <c r="H278" s="1">
        <f t="shared" si="38"/>
        <v>0.67307174510321288</v>
      </c>
      <c r="I278">
        <v>1.4159299999999999</v>
      </c>
      <c r="J278">
        <f t="shared" si="39"/>
        <v>6.3179570928821302E-2</v>
      </c>
      <c r="K278" s="1">
        <f t="shared" si="40"/>
        <v>0.63179570928821305</v>
      </c>
      <c r="L278" s="1">
        <v>275.39735182271545</v>
      </c>
      <c r="M278" s="2">
        <f t="shared" si="41"/>
        <v>8.1478222702936157E-2</v>
      </c>
      <c r="N278" s="1">
        <f t="shared" si="42"/>
        <v>0.81478222702936154</v>
      </c>
    </row>
    <row r="279" spans="1:14" x14ac:dyDescent="0.2">
      <c r="A279">
        <v>235111</v>
      </c>
      <c r="B279">
        <v>10.607200000000001</v>
      </c>
      <c r="C279">
        <f>VLOOKUP(A279,[1]Sheet3!$A$2:$K$356,11,FALSE)</f>
        <v>0.22622400000000001</v>
      </c>
      <c r="D279">
        <f t="shared" si="43"/>
        <v>0.55130598378913198</v>
      </c>
      <c r="E279" s="1">
        <f t="shared" si="36"/>
        <v>5.51305983789132</v>
      </c>
      <c r="F279">
        <v>3679.87</v>
      </c>
      <c r="G279">
        <f t="shared" si="37"/>
        <v>0.66275722147229155</v>
      </c>
      <c r="H279" s="1">
        <f t="shared" si="38"/>
        <v>6.6275722147229157</v>
      </c>
      <c r="I279">
        <v>22.523099999999999</v>
      </c>
      <c r="J279">
        <f t="shared" si="39"/>
        <v>1</v>
      </c>
      <c r="K279" s="1">
        <f t="shared" si="40"/>
        <v>10</v>
      </c>
      <c r="L279" s="1">
        <v>2858.876108214577</v>
      </c>
      <c r="M279" s="2">
        <f t="shared" si="41"/>
        <v>0.84581838817085364</v>
      </c>
      <c r="N279" s="1">
        <f t="shared" si="42"/>
        <v>8.4581838817085355</v>
      </c>
    </row>
    <row r="280" spans="1:14" x14ac:dyDescent="0.2">
      <c r="A280">
        <v>236111</v>
      </c>
      <c r="B280">
        <v>11.8217</v>
      </c>
      <c r="C280">
        <f>VLOOKUP(A280,[1]Sheet3!$A$2:$K$356,11,FALSE)</f>
        <v>0.31417800000000001</v>
      </c>
      <c r="D280">
        <f t="shared" si="43"/>
        <v>0.76564914144786544</v>
      </c>
      <c r="E280" s="1">
        <f t="shared" si="36"/>
        <v>7.6564914144786549</v>
      </c>
      <c r="F280">
        <v>2182.62</v>
      </c>
      <c r="G280">
        <f t="shared" si="37"/>
        <v>0.39309735581144251</v>
      </c>
      <c r="H280" s="1">
        <f t="shared" si="38"/>
        <v>3.9309735581144252</v>
      </c>
      <c r="I280">
        <v>4.9605100000000002</v>
      </c>
      <c r="J280">
        <f t="shared" si="39"/>
        <v>0.22134066895123866</v>
      </c>
      <c r="K280" s="1">
        <f t="shared" si="40"/>
        <v>2.2134066895123867</v>
      </c>
      <c r="L280" s="1">
        <v>1612.3582828098108</v>
      </c>
      <c r="M280" s="2">
        <f t="shared" si="41"/>
        <v>0.47702741647374686</v>
      </c>
      <c r="N280" s="1">
        <f t="shared" si="42"/>
        <v>4.7702741647374687</v>
      </c>
    </row>
    <row r="281" spans="1:14" x14ac:dyDescent="0.2">
      <c r="A281">
        <v>236121</v>
      </c>
      <c r="B281">
        <v>12.2637</v>
      </c>
      <c r="C281">
        <f>VLOOKUP(A281,[1]Sheet3!$A$2:$K$356,11,FALSE)</f>
        <v>0.17199700000000001</v>
      </c>
      <c r="D281">
        <f t="shared" si="43"/>
        <v>0.41915524123779679</v>
      </c>
      <c r="E281" s="1">
        <f t="shared" si="36"/>
        <v>4.1915524123779679</v>
      </c>
      <c r="F281">
        <v>4531.4399999999996</v>
      </c>
      <c r="G281">
        <f t="shared" si="37"/>
        <v>0.81612790225426457</v>
      </c>
      <c r="H281" s="1">
        <f t="shared" si="38"/>
        <v>8.1612790225426455</v>
      </c>
      <c r="I281">
        <v>17.623000000000001</v>
      </c>
      <c r="J281">
        <f t="shared" si="39"/>
        <v>0.78634789747983158</v>
      </c>
      <c r="K281" s="1">
        <f t="shared" si="40"/>
        <v>7.8634789747983156</v>
      </c>
      <c r="L281" s="1">
        <v>3361.2333544886787</v>
      </c>
      <c r="M281" s="2">
        <f t="shared" si="41"/>
        <v>0.99444427479413566</v>
      </c>
      <c r="N281" s="1">
        <f t="shared" si="42"/>
        <v>9.9444427479413573</v>
      </c>
    </row>
    <row r="282" spans="1:14" x14ac:dyDescent="0.2">
      <c r="A282">
        <v>237111</v>
      </c>
      <c r="B282">
        <v>10.4552</v>
      </c>
      <c r="C282">
        <f>VLOOKUP(A282,[1]Sheet3!$A$2:$K$356,11,FALSE)</f>
        <v>0.128138</v>
      </c>
      <c r="D282">
        <f t="shared" si="43"/>
        <v>0.31227122741518054</v>
      </c>
      <c r="E282" s="1">
        <f t="shared" si="36"/>
        <v>3.1227122741518052</v>
      </c>
      <c r="F282">
        <v>676.90300000000002</v>
      </c>
      <c r="G282">
        <f t="shared" si="37"/>
        <v>0.12191255437998043</v>
      </c>
      <c r="H282" s="1">
        <f t="shared" si="38"/>
        <v>1.2191255437998043</v>
      </c>
      <c r="I282">
        <v>4.2854299999999999</v>
      </c>
      <c r="J282">
        <f t="shared" si="39"/>
        <v>0.19121823017062894</v>
      </c>
      <c r="K282" s="1">
        <f t="shared" si="40"/>
        <v>1.9121823017062893</v>
      </c>
      <c r="L282" s="1">
        <v>495.93050602319408</v>
      </c>
      <c r="M282" s="2">
        <f t="shared" si="41"/>
        <v>0.14672449080392613</v>
      </c>
      <c r="N282" s="1">
        <f t="shared" si="42"/>
        <v>1.4672449080392613</v>
      </c>
    </row>
    <row r="283" spans="1:14" x14ac:dyDescent="0.2">
      <c r="A283">
        <v>242111</v>
      </c>
      <c r="B283">
        <v>7.2288399999999999</v>
      </c>
      <c r="C283">
        <f>VLOOKUP(A283,[1]Sheet3!$A$2:$K$356,11,FALSE)</f>
        <v>0.199296</v>
      </c>
      <c r="D283">
        <f t="shared" si="43"/>
        <v>0.48568267445204244</v>
      </c>
      <c r="E283" s="1">
        <f t="shared" si="36"/>
        <v>4.8568267445204247</v>
      </c>
      <c r="F283">
        <v>992.85799999999995</v>
      </c>
      <c r="G283">
        <f t="shared" si="37"/>
        <v>0.17881713468044697</v>
      </c>
      <c r="H283" s="1">
        <f t="shared" si="38"/>
        <v>1.7881713468044698</v>
      </c>
      <c r="I283">
        <v>8.8270599999999995</v>
      </c>
      <c r="J283">
        <f t="shared" si="39"/>
        <v>0.39386824444920393</v>
      </c>
      <c r="K283" s="1">
        <f t="shared" si="40"/>
        <v>3.9386824444920392</v>
      </c>
      <c r="L283" s="1">
        <v>603.26572747074727</v>
      </c>
      <c r="M283" s="2">
        <f t="shared" si="41"/>
        <v>0.17848036288871849</v>
      </c>
      <c r="N283" s="1">
        <f t="shared" si="42"/>
        <v>1.7848036288871849</v>
      </c>
    </row>
    <row r="284" spans="1:14" x14ac:dyDescent="0.2">
      <c r="A284">
        <v>242211</v>
      </c>
      <c r="B284">
        <v>7.1970299999999998</v>
      </c>
      <c r="C284">
        <f>VLOOKUP(A284,[1]Sheet3!$A$2:$K$356,11,FALSE)</f>
        <v>0.186198</v>
      </c>
      <c r="D284">
        <f t="shared" si="43"/>
        <v>0.45376295870274064</v>
      </c>
      <c r="E284" s="1">
        <f t="shared" si="36"/>
        <v>4.5376295870274062</v>
      </c>
      <c r="F284">
        <v>2258.5100000000002</v>
      </c>
      <c r="G284">
        <f t="shared" si="37"/>
        <v>0.40676540537230538</v>
      </c>
      <c r="H284" s="1">
        <f t="shared" si="38"/>
        <v>4.0676540537230537</v>
      </c>
      <c r="I284">
        <v>8.6166099999999997</v>
      </c>
      <c r="J284">
        <f t="shared" si="39"/>
        <v>0.384477850360534</v>
      </c>
      <c r="K284" s="1">
        <f t="shared" si="40"/>
        <v>3.8447785036053399</v>
      </c>
      <c r="L284" s="1">
        <v>1362.189115063404</v>
      </c>
      <c r="M284" s="2">
        <f t="shared" si="41"/>
        <v>0.40301312756304042</v>
      </c>
      <c r="N284" s="1">
        <f t="shared" si="42"/>
        <v>4.0301312756304046</v>
      </c>
    </row>
    <row r="285" spans="1:14" x14ac:dyDescent="0.2">
      <c r="A285">
        <v>244111</v>
      </c>
      <c r="B285">
        <v>11.003</v>
      </c>
      <c r="C285">
        <f>VLOOKUP(A285,[1]Sheet3!$A$2:$K$356,11,FALSE)</f>
        <v>0.27589799999999998</v>
      </c>
      <c r="D285">
        <f t="shared" si="43"/>
        <v>0.67236110366474788</v>
      </c>
      <c r="E285" s="1">
        <f t="shared" si="36"/>
        <v>6.7236110366474788</v>
      </c>
      <c r="F285">
        <v>281.37900000000002</v>
      </c>
      <c r="G285">
        <f t="shared" si="37"/>
        <v>5.0677323987165832E-2</v>
      </c>
      <c r="H285" s="1">
        <f t="shared" si="38"/>
        <v>0.50677323987165834</v>
      </c>
      <c r="I285">
        <v>0.92533900000000002</v>
      </c>
      <c r="J285">
        <f t="shared" si="39"/>
        <v>4.128913221960448E-2</v>
      </c>
      <c r="K285" s="1">
        <f t="shared" si="40"/>
        <v>0.4128913221960448</v>
      </c>
      <c r="L285" s="1">
        <v>149.72881600272976</v>
      </c>
      <c r="M285" s="2">
        <f t="shared" si="41"/>
        <v>4.4298312001092778E-2</v>
      </c>
      <c r="N285" s="1">
        <f t="shared" si="42"/>
        <v>0.44298312001092777</v>
      </c>
    </row>
    <row r="286" spans="1:14" x14ac:dyDescent="0.2">
      <c r="A286">
        <v>245111</v>
      </c>
      <c r="B286">
        <v>7.0136200000000004</v>
      </c>
      <c r="C286">
        <f>VLOOKUP(A286,[1]Sheet3!$A$2:$K$356,11,FALSE)</f>
        <v>0.50765400000000005</v>
      </c>
      <c r="D286">
        <f t="shared" si="43"/>
        <v>1</v>
      </c>
      <c r="E286" s="1">
        <f t="shared" si="36"/>
        <v>10</v>
      </c>
      <c r="F286">
        <v>2877.65</v>
      </c>
      <c r="G286">
        <f t="shared" si="37"/>
        <v>0.51827464512869748</v>
      </c>
      <c r="H286" s="1">
        <f t="shared" si="38"/>
        <v>5.1827464512869748</v>
      </c>
      <c r="I286">
        <v>3.8038799999999999</v>
      </c>
      <c r="J286">
        <f t="shared" si="39"/>
        <v>0.16973120582565859</v>
      </c>
      <c r="K286" s="1">
        <f t="shared" si="40"/>
        <v>1.6973120582565859</v>
      </c>
      <c r="L286" s="1">
        <v>1575.9847123392135</v>
      </c>
      <c r="M286" s="2">
        <f t="shared" si="41"/>
        <v>0.46626604256913468</v>
      </c>
      <c r="N286" s="1">
        <f t="shared" si="42"/>
        <v>4.6626604256913469</v>
      </c>
    </row>
    <row r="287" spans="1:14" x14ac:dyDescent="0.2">
      <c r="A287">
        <v>246111</v>
      </c>
      <c r="B287">
        <v>13.392099999999999</v>
      </c>
      <c r="C287">
        <f>VLOOKUP(A287,[1]Sheet3!$A$2:$K$356,11,FALSE)</f>
        <v>0.23113300000000001</v>
      </c>
      <c r="D287">
        <f t="shared" si="43"/>
        <v>0.56326917546826794</v>
      </c>
      <c r="E287" s="1">
        <f t="shared" si="36"/>
        <v>5.6326917546826794</v>
      </c>
      <c r="F287">
        <v>2095.0300000000002</v>
      </c>
      <c r="G287">
        <f t="shared" si="37"/>
        <v>0.37732209607977868</v>
      </c>
      <c r="H287" s="1">
        <f t="shared" si="38"/>
        <v>3.7732209607977869</v>
      </c>
      <c r="I287">
        <v>9.2264999999999997</v>
      </c>
      <c r="J287">
        <f t="shared" si="39"/>
        <v>0.41169147569072606</v>
      </c>
      <c r="K287" s="1">
        <f t="shared" si="40"/>
        <v>4.1169147569072608</v>
      </c>
      <c r="L287" s="1">
        <v>1292.9056324809926</v>
      </c>
      <c r="M287" s="2">
        <f t="shared" si="41"/>
        <v>0.38251512717878589</v>
      </c>
      <c r="N287" s="1">
        <f t="shared" si="42"/>
        <v>3.8251512717878589</v>
      </c>
    </row>
    <row r="288" spans="1:14" x14ac:dyDescent="0.2">
      <c r="A288">
        <v>247111</v>
      </c>
      <c r="B288">
        <v>9.2457799999999999</v>
      </c>
      <c r="C288">
        <f>VLOOKUP(A288,[1]Sheet3!$A$2:$K$356,11,FALSE)</f>
        <v>0.41129399999999999</v>
      </c>
      <c r="D288">
        <f t="shared" si="43"/>
        <v>1</v>
      </c>
      <c r="E288" s="1">
        <f t="shared" si="36"/>
        <v>10</v>
      </c>
      <c r="F288">
        <v>1674.56</v>
      </c>
      <c r="G288">
        <f t="shared" si="37"/>
        <v>0.30159400543732268</v>
      </c>
      <c r="H288" s="1">
        <f t="shared" si="38"/>
        <v>3.0159400543732269</v>
      </c>
      <c r="I288">
        <v>8.5912199999999999</v>
      </c>
      <c r="J288">
        <f t="shared" si="39"/>
        <v>0.38334493467551939</v>
      </c>
      <c r="K288" s="1">
        <f t="shared" si="40"/>
        <v>3.8334493467551938</v>
      </c>
      <c r="L288" s="1">
        <v>935.58718038053075</v>
      </c>
      <c r="M288" s="2">
        <f t="shared" si="41"/>
        <v>0.27679997696611602</v>
      </c>
      <c r="N288" s="1">
        <f t="shared" si="42"/>
        <v>2.7679997696611602</v>
      </c>
    </row>
    <row r="289" spans="1:14" x14ac:dyDescent="0.2">
      <c r="A289">
        <v>248111</v>
      </c>
      <c r="B289">
        <v>9.7115399999999994</v>
      </c>
      <c r="C289">
        <f>VLOOKUP(A289,[1]Sheet3!$A$2:$K$356,11,FALSE)</f>
        <v>0.217975</v>
      </c>
      <c r="D289">
        <f t="shared" si="43"/>
        <v>0.53120324022400833</v>
      </c>
      <c r="E289" s="1">
        <f t="shared" si="36"/>
        <v>5.3120324022400833</v>
      </c>
      <c r="F289">
        <v>1110.68</v>
      </c>
      <c r="G289">
        <f t="shared" si="37"/>
        <v>0.2000372814107142</v>
      </c>
      <c r="H289" s="1">
        <f t="shared" si="38"/>
        <v>2.0003728141071422</v>
      </c>
      <c r="I289">
        <v>5.4662300000000004</v>
      </c>
      <c r="J289">
        <f t="shared" si="39"/>
        <v>0.24390617191404299</v>
      </c>
      <c r="K289" s="1">
        <f t="shared" si="40"/>
        <v>2.43906171914043</v>
      </c>
      <c r="L289" s="1">
        <v>578.99989599718617</v>
      </c>
      <c r="M289" s="2">
        <f t="shared" si="41"/>
        <v>0.17130114780989125</v>
      </c>
      <c r="N289" s="1">
        <f t="shared" si="42"/>
        <v>1.7130114780989125</v>
      </c>
    </row>
    <row r="290" spans="1:14" x14ac:dyDescent="0.2">
      <c r="A290">
        <v>249111</v>
      </c>
      <c r="B290">
        <v>9.9543300000000006</v>
      </c>
      <c r="C290">
        <f>VLOOKUP(A290,[1]Sheet3!$A$2:$K$356,11,FALSE)</f>
        <v>0.19470499999999999</v>
      </c>
      <c r="D290">
        <f t="shared" si="43"/>
        <v>0.47449444609618319</v>
      </c>
      <c r="E290" s="1">
        <f t="shared" si="36"/>
        <v>4.7449444609618316</v>
      </c>
      <c r="F290">
        <v>195.14</v>
      </c>
      <c r="G290">
        <f t="shared" si="37"/>
        <v>3.5145383994027772E-2</v>
      </c>
      <c r="H290" s="1">
        <f t="shared" si="38"/>
        <v>0.35145383994027773</v>
      </c>
      <c r="I290">
        <v>2.0565699999999998</v>
      </c>
      <c r="J290">
        <f t="shared" si="39"/>
        <v>9.1765278075248077E-2</v>
      </c>
      <c r="K290" s="1">
        <f t="shared" si="40"/>
        <v>0.9176527807524808</v>
      </c>
      <c r="L290" s="1">
        <v>103.83888333803404</v>
      </c>
      <c r="M290" s="2">
        <f t="shared" si="41"/>
        <v>3.0721456128187403E-2</v>
      </c>
      <c r="N290" s="1">
        <f t="shared" si="42"/>
        <v>0.30721456128187402</v>
      </c>
    </row>
    <row r="291" spans="1:14" x14ac:dyDescent="0.2">
      <c r="A291">
        <v>250111</v>
      </c>
      <c r="B291">
        <v>9.6992499999999993</v>
      </c>
      <c r="C291">
        <f>VLOOKUP(A291,[1]Sheet3!$A$2:$K$356,11,FALSE)</f>
        <v>0.27062199999999997</v>
      </c>
      <c r="D291">
        <f t="shared" si="43"/>
        <v>0.6595035360747864</v>
      </c>
      <c r="E291" s="1">
        <f t="shared" si="36"/>
        <v>6.5950353607478638</v>
      </c>
      <c r="F291">
        <v>4030.34</v>
      </c>
      <c r="G291">
        <f t="shared" si="37"/>
        <v>0.72587807177662134</v>
      </c>
      <c r="H291" s="1">
        <f t="shared" si="38"/>
        <v>7.2587807177662134</v>
      </c>
      <c r="I291">
        <v>8.23367</v>
      </c>
      <c r="J291">
        <f t="shared" si="39"/>
        <v>0.36739085814235739</v>
      </c>
      <c r="K291" s="1">
        <f t="shared" si="40"/>
        <v>3.6739085814235741</v>
      </c>
      <c r="L291" s="1">
        <v>2273.0507949578355</v>
      </c>
      <c r="M291" s="2">
        <f t="shared" si="41"/>
        <v>0.6724978931746739</v>
      </c>
      <c r="N291" s="1">
        <f t="shared" si="42"/>
        <v>6.7249789317467386</v>
      </c>
    </row>
    <row r="292" spans="1:14" x14ac:dyDescent="0.2">
      <c r="A292">
        <v>251111</v>
      </c>
      <c r="B292">
        <v>10.597899999999999</v>
      </c>
      <c r="C292">
        <f>VLOOKUP(A292,[1]Sheet3!$A$2:$K$356,11,FALSE)</f>
        <v>0.123388</v>
      </c>
      <c r="D292">
        <f t="shared" si="43"/>
        <v>0.30069551739768291</v>
      </c>
      <c r="E292" s="1">
        <f t="shared" si="36"/>
        <v>3.006955173976829</v>
      </c>
      <c r="F292">
        <v>981.07600000000002</v>
      </c>
      <c r="G292">
        <f t="shared" si="37"/>
        <v>0.17669515602810695</v>
      </c>
      <c r="H292" s="1">
        <f t="shared" si="38"/>
        <v>1.7669515602810695</v>
      </c>
      <c r="I292">
        <v>2.38443</v>
      </c>
      <c r="J292">
        <f t="shared" si="39"/>
        <v>0.10639457057185693</v>
      </c>
      <c r="K292" s="1">
        <f t="shared" si="40"/>
        <v>1.0639457057185693</v>
      </c>
      <c r="L292" s="1">
        <v>646.60388834581477</v>
      </c>
      <c r="M292" s="2">
        <f t="shared" si="41"/>
        <v>0.19130225932288444</v>
      </c>
      <c r="N292" s="1">
        <f t="shared" si="42"/>
        <v>1.9130225932288445</v>
      </c>
    </row>
    <row r="293" spans="1:14" x14ac:dyDescent="0.2">
      <c r="A293">
        <v>252111</v>
      </c>
      <c r="B293">
        <v>10.5503</v>
      </c>
      <c r="C293">
        <f>VLOOKUP(A293,[1]Sheet3!$A$2:$K$356,11,FALSE)</f>
        <v>0.15639800000000001</v>
      </c>
      <c r="D293">
        <f t="shared" si="43"/>
        <v>0.38114060954033468</v>
      </c>
      <c r="E293" s="1">
        <f t="shared" si="36"/>
        <v>3.8114060954033468</v>
      </c>
      <c r="F293">
        <v>905.77300000000002</v>
      </c>
      <c r="G293">
        <f t="shared" si="37"/>
        <v>0.16313282718265101</v>
      </c>
      <c r="H293" s="1">
        <f t="shared" si="38"/>
        <v>1.6313282718265101</v>
      </c>
      <c r="I293">
        <v>3.8176700000000001</v>
      </c>
      <c r="J293">
        <f t="shared" si="39"/>
        <v>0.17034652316698792</v>
      </c>
      <c r="K293" s="1">
        <f t="shared" si="40"/>
        <v>1.7034652316698793</v>
      </c>
      <c r="L293" s="1">
        <v>596.97346969924217</v>
      </c>
      <c r="M293" s="2">
        <f t="shared" si="41"/>
        <v>0.17661875464659926</v>
      </c>
      <c r="N293" s="1">
        <f t="shared" si="42"/>
        <v>1.7661875464659926</v>
      </c>
    </row>
    <row r="294" spans="1:14" x14ac:dyDescent="0.2">
      <c r="A294">
        <v>253111</v>
      </c>
      <c r="B294">
        <v>11.1343</v>
      </c>
      <c r="C294">
        <f>VLOOKUP(A294,[1]Sheet3!$A$2:$K$356,11,FALSE)</f>
        <v>0.166183</v>
      </c>
      <c r="D294">
        <f t="shared" si="43"/>
        <v>0.40498657217637973</v>
      </c>
      <c r="E294" s="1">
        <f t="shared" si="36"/>
        <v>4.0498657217637977</v>
      </c>
      <c r="F294">
        <v>863.47699999999998</v>
      </c>
      <c r="G294">
        <f t="shared" si="37"/>
        <v>0.15551517236348836</v>
      </c>
      <c r="H294" s="1">
        <f t="shared" si="38"/>
        <v>1.5551517236348835</v>
      </c>
      <c r="I294">
        <v>2.72099</v>
      </c>
      <c r="J294">
        <f t="shared" si="39"/>
        <v>0.12141206182622974</v>
      </c>
      <c r="K294" s="1">
        <f t="shared" si="40"/>
        <v>1.2141206182622974</v>
      </c>
      <c r="L294" s="1">
        <v>569.09718074560908</v>
      </c>
      <c r="M294" s="2">
        <f t="shared" si="41"/>
        <v>0.16837136060136659</v>
      </c>
      <c r="N294" s="1">
        <f t="shared" si="42"/>
        <v>1.6837136060136659</v>
      </c>
    </row>
    <row r="295" spans="1:14" x14ac:dyDescent="0.2">
      <c r="A295">
        <v>254111</v>
      </c>
      <c r="B295">
        <v>14.869400000000001</v>
      </c>
      <c r="C295">
        <f>VLOOKUP(A295,[1]Sheet3!$A$2:$K$356,11,FALSE)</f>
        <v>0.149061</v>
      </c>
      <c r="D295">
        <f t="shared" si="43"/>
        <v>0.36326040229857048</v>
      </c>
      <c r="E295" s="1">
        <f t="shared" si="36"/>
        <v>3.6326040229857046</v>
      </c>
      <c r="F295">
        <v>711.11699999999996</v>
      </c>
      <c r="G295">
        <f t="shared" si="37"/>
        <v>0.12807461325038969</v>
      </c>
      <c r="H295" s="1">
        <f t="shared" si="38"/>
        <v>1.2807461325038969</v>
      </c>
      <c r="I295">
        <v>2.1150099999999998</v>
      </c>
      <c r="J295">
        <f t="shared" si="39"/>
        <v>9.4372902834297126E-2</v>
      </c>
      <c r="K295" s="1">
        <f t="shared" si="40"/>
        <v>0.94372902834297123</v>
      </c>
      <c r="L295" s="1">
        <v>601.9542440948361</v>
      </c>
      <c r="M295" s="2">
        <f t="shared" si="41"/>
        <v>0.17809235140688523</v>
      </c>
      <c r="N295" s="1">
        <f t="shared" si="42"/>
        <v>1.7809235140688524</v>
      </c>
    </row>
    <row r="296" spans="1:14" x14ac:dyDescent="0.2">
      <c r="A296">
        <v>255111</v>
      </c>
      <c r="B296">
        <v>12.618499999999999</v>
      </c>
      <c r="C296">
        <f>VLOOKUP(A296,[1]Sheet3!$A$2:$K$356,11,FALSE)</f>
        <v>0.13158</v>
      </c>
      <c r="D296">
        <f t="shared" si="43"/>
        <v>0.32065935244259669</v>
      </c>
      <c r="E296" s="1">
        <f t="shared" si="36"/>
        <v>3.2065935244259669</v>
      </c>
      <c r="F296">
        <v>1001.52</v>
      </c>
      <c r="G296">
        <f t="shared" si="37"/>
        <v>0.18037719062057339</v>
      </c>
      <c r="H296" s="1">
        <f t="shared" si="38"/>
        <v>1.8037719062057338</v>
      </c>
      <c r="I296">
        <v>1.9160900000000001</v>
      </c>
      <c r="J296">
        <f t="shared" si="39"/>
        <v>8.549698365103163E-2</v>
      </c>
      <c r="K296" s="1">
        <f t="shared" si="40"/>
        <v>0.85496983651031633</v>
      </c>
      <c r="L296" s="1">
        <v>847.77781229510788</v>
      </c>
      <c r="M296" s="2">
        <f t="shared" si="41"/>
        <v>0.25082096445595264</v>
      </c>
      <c r="N296" s="1">
        <f t="shared" si="42"/>
        <v>2.5082096445595266</v>
      </c>
    </row>
    <row r="297" spans="1:14" x14ac:dyDescent="0.2">
      <c r="A297">
        <v>257111</v>
      </c>
      <c r="B297">
        <v>8.2736099999999997</v>
      </c>
      <c r="C297">
        <f>VLOOKUP(A297,[1]Sheet3!$A$2:$K$356,11,FALSE)</f>
        <v>0.49464999999999998</v>
      </c>
      <c r="D297">
        <f t="shared" si="43"/>
        <v>1</v>
      </c>
      <c r="E297" s="1">
        <f t="shared" si="36"/>
        <v>10</v>
      </c>
      <c r="F297">
        <v>2278.19</v>
      </c>
      <c r="G297">
        <f t="shared" si="37"/>
        <v>0.41030984094165279</v>
      </c>
      <c r="H297" s="1">
        <f t="shared" si="38"/>
        <v>4.1030984094165284</v>
      </c>
      <c r="I297">
        <v>8.0897699999999997</v>
      </c>
      <c r="J297">
        <f t="shared" si="39"/>
        <v>0.36096996144784749</v>
      </c>
      <c r="K297" s="1">
        <f t="shared" si="40"/>
        <v>3.6096996144784748</v>
      </c>
      <c r="L297" s="1">
        <v>1029.2627500089802</v>
      </c>
      <c r="M297" s="2">
        <f t="shared" si="41"/>
        <v>0.30451454601877914</v>
      </c>
      <c r="N297" s="1">
        <f t="shared" si="42"/>
        <v>3.0451454601877916</v>
      </c>
    </row>
    <row r="298" spans="1:14" x14ac:dyDescent="0.2">
      <c r="A298">
        <v>258111</v>
      </c>
      <c r="B298">
        <v>8.1813199999999995</v>
      </c>
      <c r="C298">
        <f>VLOOKUP(A298,[1]Sheet3!$A$2:$K$356,11,FALSE)</f>
        <v>0.41150700000000001</v>
      </c>
      <c r="D298">
        <f t="shared" si="43"/>
        <v>1</v>
      </c>
      <c r="E298" s="1">
        <f t="shared" si="36"/>
        <v>10</v>
      </c>
      <c r="F298">
        <v>2652.66</v>
      </c>
      <c r="G298">
        <f t="shared" si="37"/>
        <v>0.47775317364762582</v>
      </c>
      <c r="H298" s="1">
        <f t="shared" si="38"/>
        <v>4.7775317364762584</v>
      </c>
      <c r="I298">
        <v>10.6904</v>
      </c>
      <c r="J298">
        <f t="shared" si="39"/>
        <v>0.47701149425287354</v>
      </c>
      <c r="K298" s="1">
        <f t="shared" si="40"/>
        <v>4.7701149425287355</v>
      </c>
      <c r="L298" s="1">
        <v>1181.1685744489605</v>
      </c>
      <c r="M298" s="2">
        <f t="shared" si="41"/>
        <v>0.34945694111327308</v>
      </c>
      <c r="N298" s="1">
        <f t="shared" si="42"/>
        <v>3.4945694111327308</v>
      </c>
    </row>
    <row r="299" spans="1:14" x14ac:dyDescent="0.2">
      <c r="A299">
        <v>259111</v>
      </c>
      <c r="B299">
        <v>10.862500000000001</v>
      </c>
      <c r="C299">
        <f>VLOOKUP(A299,[1]Sheet3!$A$2:$K$356,11,FALSE)</f>
        <v>0.20232900000000001</v>
      </c>
      <c r="D299">
        <f t="shared" si="43"/>
        <v>0.49307406992216252</v>
      </c>
      <c r="E299" s="1">
        <f t="shared" si="36"/>
        <v>4.9307406992216247</v>
      </c>
      <c r="F299">
        <v>2339.54</v>
      </c>
      <c r="G299">
        <f t="shared" si="37"/>
        <v>0.42135918658085342</v>
      </c>
      <c r="H299" s="1">
        <f t="shared" si="38"/>
        <v>4.2135918658085343</v>
      </c>
      <c r="I299">
        <v>3.2765499999999999</v>
      </c>
      <c r="J299">
        <f t="shared" si="39"/>
        <v>0.14620145284500605</v>
      </c>
      <c r="K299" s="1">
        <f t="shared" si="40"/>
        <v>1.4620145284500605</v>
      </c>
      <c r="L299" s="1">
        <v>1541.9352434883408</v>
      </c>
      <c r="M299" s="2">
        <f t="shared" si="41"/>
        <v>0.45619227029940707</v>
      </c>
      <c r="N299" s="1">
        <f t="shared" si="42"/>
        <v>4.561922702994071</v>
      </c>
    </row>
    <row r="300" spans="1:14" x14ac:dyDescent="0.2">
      <c r="A300">
        <v>260111</v>
      </c>
      <c r="B300">
        <v>10.44</v>
      </c>
      <c r="C300">
        <f>VLOOKUP(A300,[1]Sheet3!$A$2:$K$356,11,FALSE)</f>
        <v>0.16547600000000001</v>
      </c>
      <c r="D300">
        <f t="shared" si="43"/>
        <v>0.40326361912745956</v>
      </c>
      <c r="E300" s="1">
        <f t="shared" si="36"/>
        <v>4.0326361912745954</v>
      </c>
      <c r="F300">
        <v>1306.54</v>
      </c>
      <c r="G300">
        <f t="shared" si="37"/>
        <v>0.23531233987679123</v>
      </c>
      <c r="H300" s="1">
        <f t="shared" si="38"/>
        <v>2.3531233987679121</v>
      </c>
      <c r="I300">
        <v>2.63855</v>
      </c>
      <c r="J300">
        <f t="shared" si="39"/>
        <v>0.11773354394231456</v>
      </c>
      <c r="K300" s="1">
        <f t="shared" si="40"/>
        <v>1.1773354394231457</v>
      </c>
      <c r="L300" s="1">
        <v>861.10948008038201</v>
      </c>
      <c r="M300" s="2">
        <f t="shared" si="41"/>
        <v>0.25476523112961835</v>
      </c>
      <c r="N300" s="1">
        <f t="shared" si="42"/>
        <v>2.5476523112961837</v>
      </c>
    </row>
    <row r="301" spans="1:14" x14ac:dyDescent="0.2">
      <c r="A301">
        <v>261111</v>
      </c>
      <c r="B301">
        <v>7.8559599999999996</v>
      </c>
      <c r="C301">
        <f>VLOOKUP(A301,[1]Sheet3!$A$2:$K$356,11,FALSE)</f>
        <v>0.25030599999999997</v>
      </c>
      <c r="D301">
        <f t="shared" si="43"/>
        <v>0.60999361508205341</v>
      </c>
      <c r="E301" s="1">
        <f t="shared" si="36"/>
        <v>6.0999361508205343</v>
      </c>
      <c r="F301">
        <v>3809.63</v>
      </c>
      <c r="G301">
        <f t="shared" si="37"/>
        <v>0.68612744299050954</v>
      </c>
      <c r="H301" s="1">
        <f t="shared" si="38"/>
        <v>6.8612744299050954</v>
      </c>
      <c r="I301">
        <v>11.9049</v>
      </c>
      <c r="J301">
        <f t="shared" si="39"/>
        <v>0.53120314842578709</v>
      </c>
      <c r="K301" s="1">
        <f t="shared" si="40"/>
        <v>5.3120314842578704</v>
      </c>
      <c r="L301" s="1">
        <v>2491.6995118136224</v>
      </c>
      <c r="M301" s="2">
        <f t="shared" si="41"/>
        <v>0.73718663737565426</v>
      </c>
      <c r="N301" s="1">
        <f t="shared" si="42"/>
        <v>7.3718663737565429</v>
      </c>
    </row>
    <row r="302" spans="1:14" x14ac:dyDescent="0.2">
      <c r="A302">
        <v>263111</v>
      </c>
      <c r="B302">
        <v>9.5600299999999994</v>
      </c>
      <c r="C302">
        <f>VLOOKUP(A302,[1]Sheet3!$A$2:$K$356,11,FALSE)</f>
        <v>0.31834699999999999</v>
      </c>
      <c r="D302">
        <f t="shared" si="43"/>
        <v>0.77580895935585437</v>
      </c>
      <c r="E302" s="1">
        <f t="shared" si="36"/>
        <v>7.7580895935585437</v>
      </c>
      <c r="F302">
        <v>2121.86</v>
      </c>
      <c r="G302">
        <f t="shared" si="37"/>
        <v>0.38215427119794904</v>
      </c>
      <c r="H302" s="1">
        <f t="shared" si="38"/>
        <v>3.8215427119794905</v>
      </c>
      <c r="I302">
        <v>2.3861400000000001</v>
      </c>
      <c r="J302">
        <f t="shared" si="39"/>
        <v>0.10647087170700364</v>
      </c>
      <c r="K302" s="1">
        <f t="shared" si="40"/>
        <v>1.0647087170700364</v>
      </c>
      <c r="L302" s="1">
        <v>1729.5337685100844</v>
      </c>
      <c r="M302" s="2">
        <f t="shared" si="41"/>
        <v>0.51169459920452909</v>
      </c>
      <c r="N302" s="1">
        <f t="shared" si="42"/>
        <v>5.1169459920452907</v>
      </c>
    </row>
    <row r="303" spans="1:14" x14ac:dyDescent="0.2">
      <c r="A303">
        <v>264111</v>
      </c>
      <c r="B303">
        <v>16.342099999999999</v>
      </c>
      <c r="C303">
        <f>VLOOKUP(A303,[1]Sheet3!$A$2:$K$356,11,FALSE)</f>
        <v>0.27726299999999998</v>
      </c>
      <c r="D303">
        <f t="shared" si="43"/>
        <v>0.67568759717503935</v>
      </c>
      <c r="E303" s="1">
        <f t="shared" si="36"/>
        <v>6.756875971750393</v>
      </c>
      <c r="F303">
        <v>926.59500000000003</v>
      </c>
      <c r="G303">
        <f t="shared" si="37"/>
        <v>0.16688294087294334</v>
      </c>
      <c r="H303" s="1">
        <f t="shared" si="38"/>
        <v>1.6688294087294333</v>
      </c>
      <c r="I303">
        <v>3.8700600000000001</v>
      </c>
      <c r="J303">
        <f t="shared" si="39"/>
        <v>0.17268419361747697</v>
      </c>
      <c r="K303" s="1">
        <f t="shared" si="40"/>
        <v>1.7268419361747698</v>
      </c>
      <c r="L303" s="1">
        <v>556.59265928222419</v>
      </c>
      <c r="M303" s="2">
        <f t="shared" si="41"/>
        <v>0.16467181092216998</v>
      </c>
      <c r="N303" s="1">
        <f t="shared" si="42"/>
        <v>1.6467181092216998</v>
      </c>
    </row>
    <row r="304" spans="1:14" x14ac:dyDescent="0.2">
      <c r="A304">
        <v>265111</v>
      </c>
      <c r="B304">
        <v>5.8111800000000002</v>
      </c>
      <c r="C304">
        <f>VLOOKUP(A304,[1]Sheet3!$A$2:$K$356,11,FALSE)</f>
        <v>0.31446200000000002</v>
      </c>
      <c r="D304">
        <f t="shared" si="43"/>
        <v>0.76634124705733275</v>
      </c>
      <c r="E304" s="1">
        <f t="shared" si="36"/>
        <v>7.6634124705733271</v>
      </c>
      <c r="F304">
        <v>3144.79</v>
      </c>
      <c r="G304">
        <f t="shared" si="37"/>
        <v>0.56638747632765496</v>
      </c>
      <c r="H304" s="1">
        <f t="shared" si="38"/>
        <v>5.6638747632765494</v>
      </c>
      <c r="I304">
        <v>7.4167699999999996</v>
      </c>
      <c r="J304">
        <f t="shared" si="39"/>
        <v>0.33094033340472617</v>
      </c>
      <c r="K304" s="1">
        <f t="shared" si="40"/>
        <v>3.3094033340472615</v>
      </c>
      <c r="L304" s="1">
        <v>1729.8471701785334</v>
      </c>
      <c r="M304" s="2">
        <f t="shared" si="41"/>
        <v>0.51178732126873328</v>
      </c>
      <c r="N304" s="1">
        <f t="shared" si="42"/>
        <v>5.117873212687333</v>
      </c>
    </row>
    <row r="305" spans="1:14" x14ac:dyDescent="0.2">
      <c r="A305">
        <v>266111</v>
      </c>
      <c r="B305">
        <v>21.0627</v>
      </c>
      <c r="C305">
        <f>VLOOKUP(A305,[1]Sheet3!$A$2:$K$356,11,FALSE)</f>
        <v>0.34571600000000002</v>
      </c>
      <c r="D305">
        <f t="shared" si="43"/>
        <v>0.84250698198088436</v>
      </c>
      <c r="E305" s="1">
        <f t="shared" si="36"/>
        <v>8.4250698198088436</v>
      </c>
      <c r="F305">
        <v>4450.67</v>
      </c>
      <c r="G305">
        <f t="shared" si="37"/>
        <v>0.80158094793840107</v>
      </c>
      <c r="H305" s="1">
        <f t="shared" si="38"/>
        <v>8.0158094793840107</v>
      </c>
      <c r="I305">
        <v>7.2933399999999997</v>
      </c>
      <c r="J305">
        <f t="shared" si="39"/>
        <v>0.32543281930463336</v>
      </c>
      <c r="K305" s="1">
        <f t="shared" si="40"/>
        <v>3.2543281930463337</v>
      </c>
      <c r="L305" s="1">
        <v>3294.3119694569873</v>
      </c>
      <c r="M305" s="2">
        <f t="shared" si="41"/>
        <v>0.97464511740531956</v>
      </c>
      <c r="N305" s="1">
        <f t="shared" si="42"/>
        <v>9.7464511740531954</v>
      </c>
    </row>
    <row r="306" spans="1:14" x14ac:dyDescent="0.2">
      <c r="A306">
        <v>267111</v>
      </c>
      <c r="B306">
        <v>10.555999999999999</v>
      </c>
      <c r="C306">
        <f>VLOOKUP(A306,[1]Sheet3!$A$2:$K$356,11,FALSE)</f>
        <v>0.43543799999999999</v>
      </c>
      <c r="D306">
        <f t="shared" si="43"/>
        <v>1</v>
      </c>
      <c r="E306" s="1">
        <f t="shared" si="36"/>
        <v>10</v>
      </c>
      <c r="F306">
        <v>6242.79</v>
      </c>
      <c r="G306">
        <f t="shared" si="37"/>
        <v>1</v>
      </c>
      <c r="H306" s="1">
        <f t="shared" si="38"/>
        <v>10</v>
      </c>
      <c r="I306">
        <v>14.367599999999999</v>
      </c>
      <c r="J306">
        <f t="shared" si="39"/>
        <v>0.64109016920111372</v>
      </c>
      <c r="K306" s="1">
        <f t="shared" si="40"/>
        <v>6.4109016920111372</v>
      </c>
      <c r="L306" s="1">
        <v>4620.8094106744347</v>
      </c>
      <c r="M306" s="2">
        <f t="shared" si="41"/>
        <v>1</v>
      </c>
      <c r="N306" s="1">
        <f t="shared" si="42"/>
        <v>10</v>
      </c>
    </row>
    <row r="307" spans="1:14" x14ac:dyDescent="0.2">
      <c r="A307">
        <v>268111</v>
      </c>
      <c r="B307">
        <v>15.7158</v>
      </c>
      <c r="C307">
        <f>VLOOKUP(A307,[1]Sheet3!$A$2:$K$356,11,FALSE)</f>
        <v>0.202651</v>
      </c>
      <c r="D307">
        <f t="shared" si="43"/>
        <v>0.49385878121176968</v>
      </c>
      <c r="E307" s="1">
        <f t="shared" si="36"/>
        <v>4.9385878121176967</v>
      </c>
      <c r="F307">
        <v>755.94100000000003</v>
      </c>
      <c r="G307">
        <f t="shared" si="37"/>
        <v>0.1361475695491921</v>
      </c>
      <c r="H307" s="1">
        <f t="shared" si="38"/>
        <v>1.3614756954919209</v>
      </c>
      <c r="I307">
        <v>1.7835799999999999</v>
      </c>
      <c r="J307">
        <f t="shared" si="39"/>
        <v>7.958431498536446E-2</v>
      </c>
      <c r="K307" s="1">
        <f t="shared" si="40"/>
        <v>0.79584314985364457</v>
      </c>
      <c r="L307" s="1">
        <v>279.47673026844757</v>
      </c>
      <c r="M307" s="2">
        <f t="shared" si="41"/>
        <v>8.2685135199701498E-2</v>
      </c>
      <c r="N307" s="1">
        <f t="shared" si="42"/>
        <v>0.82685135199701498</v>
      </c>
    </row>
    <row r="308" spans="1:14" x14ac:dyDescent="0.2">
      <c r="A308">
        <v>269111</v>
      </c>
      <c r="B308">
        <v>9.07972</v>
      </c>
      <c r="C308">
        <f>VLOOKUP(A308,[1]Sheet3!$A$2:$K$356,11,FALSE)</f>
        <v>0.25729200000000002</v>
      </c>
      <c r="D308">
        <f t="shared" si="43"/>
        <v>0.62701843827831427</v>
      </c>
      <c r="E308" s="1">
        <f t="shared" si="36"/>
        <v>6.2701843827831425</v>
      </c>
      <c r="F308">
        <v>1189.94</v>
      </c>
      <c r="G308">
        <f t="shared" si="37"/>
        <v>0.21431227954214108</v>
      </c>
      <c r="H308" s="1">
        <f t="shared" si="38"/>
        <v>2.1431227954214109</v>
      </c>
      <c r="I308">
        <v>3.9433799999999999</v>
      </c>
      <c r="J308">
        <f t="shared" si="39"/>
        <v>0.175955772113943</v>
      </c>
      <c r="K308" s="1">
        <f t="shared" si="40"/>
        <v>1.75955772113943</v>
      </c>
      <c r="L308" s="1">
        <v>654.54747111325219</v>
      </c>
      <c r="M308" s="2">
        <f t="shared" si="41"/>
        <v>0.19365242355467824</v>
      </c>
      <c r="N308" s="1">
        <f t="shared" si="42"/>
        <v>1.9365242355467824</v>
      </c>
    </row>
    <row r="309" spans="1:14" x14ac:dyDescent="0.2">
      <c r="A309">
        <v>270111</v>
      </c>
      <c r="B309">
        <v>8.5816599999999994</v>
      </c>
      <c r="C309">
        <f>VLOOKUP(A309,[1]Sheet3!$A$2:$K$356,11,FALSE)</f>
        <v>0.250782</v>
      </c>
      <c r="D309">
        <f t="shared" si="43"/>
        <v>0.6111536230753859</v>
      </c>
      <c r="E309" s="1">
        <f t="shared" si="36"/>
        <v>6.1115362307538588</v>
      </c>
      <c r="F309">
        <v>1590.5</v>
      </c>
      <c r="G309">
        <f t="shared" si="37"/>
        <v>0.28645451082556711</v>
      </c>
      <c r="H309" s="1">
        <f t="shared" si="38"/>
        <v>2.8645451082556712</v>
      </c>
      <c r="I309">
        <v>3.5287099999999998</v>
      </c>
      <c r="J309">
        <f t="shared" si="39"/>
        <v>0.15745296994359961</v>
      </c>
      <c r="K309" s="1">
        <f t="shared" si="40"/>
        <v>1.5745296994359961</v>
      </c>
      <c r="L309" s="1">
        <v>874.88255946150855</v>
      </c>
      <c r="M309" s="2">
        <f t="shared" si="41"/>
        <v>0.25884009249518103</v>
      </c>
      <c r="N309" s="1">
        <f t="shared" si="42"/>
        <v>2.5884009249518103</v>
      </c>
    </row>
    <row r="310" spans="1:14" x14ac:dyDescent="0.2">
      <c r="A310">
        <v>271111</v>
      </c>
      <c r="B310">
        <v>13.882400000000001</v>
      </c>
      <c r="C310">
        <f>VLOOKUP(A310,[1]Sheet3!$A$2:$K$356,11,FALSE)</f>
        <v>0.35718499999999997</v>
      </c>
      <c r="D310">
        <f t="shared" si="43"/>
        <v>0.87045683844207999</v>
      </c>
      <c r="E310" s="1">
        <f t="shared" si="36"/>
        <v>8.7045683844207993</v>
      </c>
      <c r="F310">
        <v>949.79100000000005</v>
      </c>
      <c r="G310">
        <f t="shared" si="37"/>
        <v>0.17106062011413156</v>
      </c>
      <c r="H310" s="1">
        <f t="shared" si="38"/>
        <v>1.7106062011413157</v>
      </c>
      <c r="I310">
        <v>6.4101900000000001</v>
      </c>
      <c r="J310">
        <f t="shared" si="39"/>
        <v>0.28602618333690299</v>
      </c>
      <c r="K310" s="1">
        <f t="shared" si="40"/>
        <v>2.8602618333690302</v>
      </c>
      <c r="L310" s="1">
        <v>574.28866992392227</v>
      </c>
      <c r="M310" s="2">
        <f t="shared" si="41"/>
        <v>0.16990729879623631</v>
      </c>
      <c r="N310" s="1">
        <f t="shared" si="42"/>
        <v>1.6990729879623632</v>
      </c>
    </row>
    <row r="311" spans="1:14" x14ac:dyDescent="0.2">
      <c r="A311">
        <v>272111</v>
      </c>
      <c r="B311">
        <v>17.755700000000001</v>
      </c>
      <c r="C311">
        <f>VLOOKUP(A311,[1]Sheet3!$A$2:$K$356,11,FALSE)</f>
        <v>0.35764000000000001</v>
      </c>
      <c r="D311">
        <f t="shared" si="43"/>
        <v>0.87156566961217719</v>
      </c>
      <c r="E311" s="1">
        <f t="shared" si="36"/>
        <v>8.7156566961217727</v>
      </c>
      <c r="F311">
        <v>1207.58</v>
      </c>
      <c r="G311">
        <f t="shared" si="37"/>
        <v>0.21748930410734885</v>
      </c>
      <c r="H311" s="1">
        <f t="shared" si="38"/>
        <v>2.1748930410734886</v>
      </c>
      <c r="I311">
        <v>0.902111</v>
      </c>
      <c r="J311">
        <f t="shared" si="39"/>
        <v>4.0252686156921534E-2</v>
      </c>
      <c r="K311" s="1">
        <f t="shared" si="40"/>
        <v>0.40252686156921536</v>
      </c>
      <c r="L311" s="1">
        <v>807.14309276094082</v>
      </c>
      <c r="M311" s="2">
        <f t="shared" si="41"/>
        <v>0.23879889995255998</v>
      </c>
      <c r="N311" s="1">
        <f t="shared" si="42"/>
        <v>2.3879889995256001</v>
      </c>
    </row>
    <row r="312" spans="1:14" x14ac:dyDescent="0.2">
      <c r="A312">
        <v>273111</v>
      </c>
      <c r="B312">
        <v>20.410799999999998</v>
      </c>
      <c r="C312">
        <f>VLOOKUP(A312,[1]Sheet3!$A$2:$K$356,11,FALSE)</f>
        <v>0.138851</v>
      </c>
      <c r="D312">
        <f t="shared" si="43"/>
        <v>0.33837871823990723</v>
      </c>
      <c r="E312" s="1">
        <f t="shared" si="36"/>
        <v>3.3837871823990722</v>
      </c>
      <c r="F312">
        <v>166.45400000000001</v>
      </c>
      <c r="G312">
        <f t="shared" si="37"/>
        <v>2.9978936903463663E-2</v>
      </c>
      <c r="H312" s="1">
        <f t="shared" si="38"/>
        <v>0.2997893690346366</v>
      </c>
      <c r="I312">
        <v>0.114935</v>
      </c>
      <c r="J312">
        <f t="shared" si="39"/>
        <v>5.1284625544370669E-3</v>
      </c>
      <c r="K312" s="1">
        <f t="shared" si="40"/>
        <v>5.1284625544370667E-2</v>
      </c>
      <c r="L312" s="1">
        <v>120.60213570674236</v>
      </c>
      <c r="M312" s="2">
        <f t="shared" si="41"/>
        <v>3.5680980977222207E-2</v>
      </c>
      <c r="N312" s="1">
        <f t="shared" si="42"/>
        <v>0.3568098097722221</v>
      </c>
    </row>
    <row r="313" spans="1:14" x14ac:dyDescent="0.2">
      <c r="A313">
        <v>275111</v>
      </c>
      <c r="B313">
        <v>13.5342</v>
      </c>
      <c r="C313">
        <f>VLOOKUP(A313,[1]Sheet3!$A$2:$K$356,11,FALSE)</f>
        <v>0.39419999999999999</v>
      </c>
      <c r="D313">
        <f t="shared" si="43"/>
        <v>0.96066208187316926</v>
      </c>
      <c r="E313" s="1">
        <f t="shared" si="36"/>
        <v>9.6066208187316917</v>
      </c>
      <c r="F313">
        <v>818.70600000000002</v>
      </c>
      <c r="G313">
        <f t="shared" si="37"/>
        <v>0.14745176154665626</v>
      </c>
      <c r="H313" s="1">
        <f t="shared" si="38"/>
        <v>1.4745176154665627</v>
      </c>
      <c r="I313">
        <v>8.45688</v>
      </c>
      <c r="J313">
        <f t="shared" si="39"/>
        <v>0.37735061040908113</v>
      </c>
      <c r="K313" s="1">
        <f t="shared" si="40"/>
        <v>3.7735061040908113</v>
      </c>
      <c r="L313" s="1">
        <v>576.84259525336154</v>
      </c>
      <c r="M313" s="2">
        <f t="shared" si="41"/>
        <v>0.17066289537471277</v>
      </c>
      <c r="N313" s="1">
        <f t="shared" si="42"/>
        <v>1.7066289537471278</v>
      </c>
    </row>
    <row r="314" spans="1:14" x14ac:dyDescent="0.2">
      <c r="A314">
        <v>276111</v>
      </c>
      <c r="B314">
        <v>15.917999999999999</v>
      </c>
      <c r="C314">
        <f>VLOOKUP(A314,[1]Sheet3!$A$2:$K$356,11,FALSE)</f>
        <v>0.18812699999999999</v>
      </c>
      <c r="D314">
        <f t="shared" si="43"/>
        <v>0.45846391546563597</v>
      </c>
      <c r="E314" s="1">
        <f t="shared" si="36"/>
        <v>4.5846391546563598</v>
      </c>
      <c r="F314">
        <v>704.44299999999998</v>
      </c>
      <c r="G314">
        <f t="shared" si="37"/>
        <v>0.12687260293586608</v>
      </c>
      <c r="H314" s="1">
        <f t="shared" si="38"/>
        <v>1.2687260293586609</v>
      </c>
      <c r="I314">
        <v>4.1756799999999998</v>
      </c>
      <c r="J314">
        <f t="shared" si="39"/>
        <v>0.18632112515170984</v>
      </c>
      <c r="K314" s="1">
        <f t="shared" si="40"/>
        <v>1.8632112515170984</v>
      </c>
      <c r="L314" s="1">
        <v>531.54039514899728</v>
      </c>
      <c r="M314" s="2">
        <f t="shared" si="41"/>
        <v>0.15725992426912092</v>
      </c>
      <c r="N314" s="1">
        <f t="shared" si="42"/>
        <v>1.5725992426912092</v>
      </c>
    </row>
    <row r="315" spans="1:14" x14ac:dyDescent="0.2">
      <c r="A315">
        <v>277111</v>
      </c>
      <c r="B315">
        <v>11.648199999999999</v>
      </c>
      <c r="C315">
        <f>VLOOKUP(A315,[1]Sheet3!$A$2:$K$356,11,FALSE)</f>
        <v>0.13567000000000001</v>
      </c>
      <c r="D315">
        <f t="shared" si="43"/>
        <v>0.3306266480155578</v>
      </c>
      <c r="E315" s="1">
        <f t="shared" si="36"/>
        <v>3.3062664801555779</v>
      </c>
      <c r="F315">
        <v>4123.9799999999996</v>
      </c>
      <c r="G315">
        <f t="shared" si="37"/>
        <v>0.7427429572803661</v>
      </c>
      <c r="H315" s="1">
        <f t="shared" si="38"/>
        <v>7.4274295728036606</v>
      </c>
      <c r="I315">
        <v>11.585000000000001</v>
      </c>
      <c r="J315">
        <f t="shared" si="39"/>
        <v>0.51692903548225888</v>
      </c>
      <c r="K315" s="1">
        <f t="shared" si="40"/>
        <v>5.1692903548225893</v>
      </c>
      <c r="L315" s="1">
        <v>2820.6936680138956</v>
      </c>
      <c r="M315" s="2">
        <f t="shared" si="41"/>
        <v>0.83452184757079972</v>
      </c>
      <c r="N315" s="1">
        <f t="shared" si="42"/>
        <v>8.3452184757079966</v>
      </c>
    </row>
    <row r="316" spans="1:14" x14ac:dyDescent="0.2">
      <c r="A316">
        <v>278111</v>
      </c>
      <c r="B316">
        <v>14.1122</v>
      </c>
      <c r="C316">
        <f>VLOOKUP(A316,[1]Sheet3!$A$2:$K$356,11,FALSE)</f>
        <v>0.222472</v>
      </c>
      <c r="D316">
        <f t="shared" si="43"/>
        <v>0.54216239137110023</v>
      </c>
      <c r="E316" s="1">
        <f t="shared" si="36"/>
        <v>5.4216239137110023</v>
      </c>
      <c r="F316">
        <v>3353.81</v>
      </c>
      <c r="G316">
        <f t="shared" si="37"/>
        <v>0.60403269597729981</v>
      </c>
      <c r="H316" s="1">
        <f t="shared" si="38"/>
        <v>6.0403269597729983</v>
      </c>
      <c r="I316">
        <v>9.7221700000000002</v>
      </c>
      <c r="J316">
        <f t="shared" si="39"/>
        <v>0.43380854215749265</v>
      </c>
      <c r="K316" s="1">
        <f t="shared" si="40"/>
        <v>4.3380854215749265</v>
      </c>
      <c r="L316" s="1">
        <v>2293.9176792132075</v>
      </c>
      <c r="M316" s="2">
        <f t="shared" si="41"/>
        <v>0.67867150606972482</v>
      </c>
      <c r="N316" s="1">
        <f t="shared" si="42"/>
        <v>6.7867150606972482</v>
      </c>
    </row>
    <row r="317" spans="1:14" x14ac:dyDescent="0.2">
      <c r="A317">
        <v>279111</v>
      </c>
      <c r="B317">
        <v>13.438599999999999</v>
      </c>
      <c r="C317">
        <f>VLOOKUP(A317,[1]Sheet3!$A$2:$K$356,11,FALSE)</f>
        <v>0.18360000000000001</v>
      </c>
      <c r="D317">
        <f t="shared" si="43"/>
        <v>0.44743165457106515</v>
      </c>
      <c r="E317" s="1">
        <f t="shared" si="36"/>
        <v>4.4743165457106517</v>
      </c>
      <c r="F317">
        <v>1850.38</v>
      </c>
      <c r="G317">
        <f t="shared" si="37"/>
        <v>0.33325979109802761</v>
      </c>
      <c r="H317" s="1">
        <f t="shared" si="38"/>
        <v>3.3325979109802759</v>
      </c>
      <c r="I317">
        <v>4.1380999999999997</v>
      </c>
      <c r="J317">
        <f t="shared" si="39"/>
        <v>0.18464428500035696</v>
      </c>
      <c r="K317" s="1">
        <f t="shared" si="40"/>
        <v>1.8464428500035694</v>
      </c>
      <c r="L317" s="1">
        <v>1579.4531344292025</v>
      </c>
      <c r="M317" s="2">
        <f t="shared" si="41"/>
        <v>0.4672921993771269</v>
      </c>
      <c r="N317" s="1">
        <f t="shared" si="42"/>
        <v>4.6729219937712694</v>
      </c>
    </row>
    <row r="318" spans="1:14" x14ac:dyDescent="0.2">
      <c r="A318">
        <v>281111</v>
      </c>
      <c r="B318">
        <v>10.916399999999999</v>
      </c>
      <c r="C318">
        <f>VLOOKUP(A318,[1]Sheet3!$A$2:$K$356,11,FALSE)</f>
        <v>0.18901699999999999</v>
      </c>
      <c r="D318">
        <f t="shared" si="43"/>
        <v>0.46063283797417764</v>
      </c>
      <c r="E318" s="1">
        <f t="shared" si="36"/>
        <v>4.6063283797417762</v>
      </c>
      <c r="F318">
        <v>3977.48</v>
      </c>
      <c r="G318">
        <f t="shared" si="37"/>
        <v>0.71635780428700202</v>
      </c>
      <c r="H318" s="1">
        <f t="shared" si="38"/>
        <v>7.1635780428700198</v>
      </c>
      <c r="I318">
        <v>11.1305</v>
      </c>
      <c r="J318">
        <f t="shared" si="39"/>
        <v>0.49664899693010633</v>
      </c>
      <c r="K318" s="1">
        <f t="shared" si="40"/>
        <v>4.9664899693010636</v>
      </c>
      <c r="L318" s="1">
        <v>2336.2907692952108</v>
      </c>
      <c r="M318" s="2">
        <f t="shared" si="41"/>
        <v>0.69120787959497043</v>
      </c>
      <c r="N318" s="1">
        <f t="shared" si="42"/>
        <v>6.9120787959497045</v>
      </c>
    </row>
    <row r="319" spans="1:14" x14ac:dyDescent="0.2">
      <c r="A319">
        <v>282111</v>
      </c>
      <c r="B319">
        <v>11.5083</v>
      </c>
      <c r="C319">
        <f>VLOOKUP(A319,[1]Sheet3!$A$2:$K$356,11,FALSE)</f>
        <v>9.4281100000000007E-2</v>
      </c>
      <c r="D319">
        <f t="shared" si="43"/>
        <v>0.22976224710119852</v>
      </c>
      <c r="E319" s="1">
        <f t="shared" si="36"/>
        <v>2.2976224710119855</v>
      </c>
      <c r="F319">
        <v>1118.68</v>
      </c>
      <c r="G319">
        <f t="shared" si="37"/>
        <v>0.20147810887792861</v>
      </c>
      <c r="H319" s="1">
        <f t="shared" si="38"/>
        <v>2.0147810887792863</v>
      </c>
      <c r="I319">
        <v>5.1974900000000002</v>
      </c>
      <c r="J319">
        <f t="shared" si="39"/>
        <v>0.23191484614835439</v>
      </c>
      <c r="K319" s="1">
        <f t="shared" si="40"/>
        <v>2.319148461483544</v>
      </c>
      <c r="L319" s="1">
        <v>581.5705748527696</v>
      </c>
      <c r="M319" s="2">
        <f t="shared" si="41"/>
        <v>0.17206170103564555</v>
      </c>
      <c r="N319" s="1">
        <f t="shared" si="42"/>
        <v>1.7206170103564555</v>
      </c>
    </row>
    <row r="320" spans="1:14" x14ac:dyDescent="0.2">
      <c r="A320">
        <v>283111</v>
      </c>
      <c r="B320">
        <v>10.3576</v>
      </c>
      <c r="C320">
        <f>VLOOKUP(A320,[1]Sheet3!$A$2:$K$356,11,FALSE)</f>
        <v>0.148649</v>
      </c>
      <c r="D320">
        <f t="shared" si="43"/>
        <v>0.36225636176652648</v>
      </c>
      <c r="E320" s="1">
        <f t="shared" si="36"/>
        <v>3.6225636176652647</v>
      </c>
      <c r="F320">
        <v>1266.67</v>
      </c>
      <c r="G320">
        <f t="shared" si="37"/>
        <v>0.22813161598706139</v>
      </c>
      <c r="H320" s="1">
        <f t="shared" si="38"/>
        <v>2.281316159870614</v>
      </c>
      <c r="I320">
        <v>8.0132999999999992</v>
      </c>
      <c r="J320">
        <f t="shared" si="39"/>
        <v>0.35755782822874271</v>
      </c>
      <c r="K320" s="1">
        <f t="shared" si="40"/>
        <v>3.5755782822874274</v>
      </c>
      <c r="L320" s="1">
        <v>967.37264950981466</v>
      </c>
      <c r="M320" s="2">
        <f t="shared" si="41"/>
        <v>0.28620392916570098</v>
      </c>
      <c r="N320" s="1">
        <f t="shared" si="42"/>
        <v>2.8620392916570099</v>
      </c>
    </row>
    <row r="321" spans="1:14" x14ac:dyDescent="0.2">
      <c r="A321">
        <v>284111</v>
      </c>
      <c r="B321">
        <v>10.4918</v>
      </c>
      <c r="C321">
        <f>VLOOKUP(A321,[1]Sheet3!$A$2:$K$356,11,FALSE)</f>
        <v>0.20486799999999999</v>
      </c>
      <c r="D321">
        <f t="shared" si="43"/>
        <v>0.49926159155046279</v>
      </c>
      <c r="E321" s="1">
        <f t="shared" si="36"/>
        <v>4.9926159155046275</v>
      </c>
      <c r="F321">
        <v>1503.22</v>
      </c>
      <c r="G321">
        <f t="shared" si="37"/>
        <v>0.27073508315825778</v>
      </c>
      <c r="H321" s="1">
        <f t="shared" si="38"/>
        <v>2.7073508315825778</v>
      </c>
      <c r="I321">
        <v>5.6169700000000002</v>
      </c>
      <c r="J321">
        <f t="shared" si="39"/>
        <v>0.25063227314913972</v>
      </c>
      <c r="K321" s="1">
        <f t="shared" si="40"/>
        <v>2.5063227314913972</v>
      </c>
      <c r="L321" s="1">
        <v>932.46139871891341</v>
      </c>
      <c r="M321" s="2">
        <f t="shared" si="41"/>
        <v>0.27587519271288918</v>
      </c>
      <c r="N321" s="1">
        <f t="shared" si="42"/>
        <v>2.7587519271288921</v>
      </c>
    </row>
    <row r="322" spans="1:14" x14ac:dyDescent="0.2">
      <c r="A322">
        <v>287111</v>
      </c>
      <c r="B322">
        <v>10.0108</v>
      </c>
      <c r="C322">
        <f>VLOOKUP(A322,[1]Sheet3!$A$2:$K$356,11,FALSE)</f>
        <v>0.18512600000000001</v>
      </c>
      <c r="D322">
        <f t="shared" si="43"/>
        <v>0.45115050372616017</v>
      </c>
      <c r="E322" s="1">
        <f t="shared" ref="E322:E385" si="44">(D322/MAX($D$2:$D$352))*10</f>
        <v>4.5115050372616015</v>
      </c>
      <c r="F322">
        <v>895.20500000000004</v>
      </c>
      <c r="G322">
        <f t="shared" ref="G322:G385" si="45">IF(F322/$F$356&gt;1,1,F322/$F$356)</f>
        <v>0.16122949409846077</v>
      </c>
      <c r="H322" s="1">
        <f t="shared" ref="H322:H385" si="46">(G322/MAX($D$2:$D$352))*10</f>
        <v>1.6122949409846077</v>
      </c>
      <c r="I322">
        <v>4.9305500000000002</v>
      </c>
      <c r="J322">
        <f t="shared" ref="J322:J385" si="47">IF(I322/$I$356&gt;1,1,I322/$I$356)</f>
        <v>0.22000383736703077</v>
      </c>
      <c r="K322" s="1">
        <f t="shared" ref="K322:K385" si="48">(J322/MAX($D$2:$D$352))*10</f>
        <v>2.2000383736703077</v>
      </c>
      <c r="L322" s="1">
        <v>675.0956449881096</v>
      </c>
      <c r="M322" s="2">
        <f t="shared" ref="M322:M385" si="49">IF(L322/$L$356&gt;1,1,L322/$L$356)</f>
        <v>0.19973174376612332</v>
      </c>
      <c r="N322" s="1">
        <f t="shared" ref="N322:N385" si="50">(M322/MAX($D$2:$D$352))*10</f>
        <v>1.9973174376612333</v>
      </c>
    </row>
    <row r="323" spans="1:14" x14ac:dyDescent="0.2">
      <c r="A323">
        <v>287112</v>
      </c>
      <c r="B323">
        <v>9.5918700000000001</v>
      </c>
      <c r="C323">
        <f>VLOOKUP(A323,[1]Sheet3!$A$2:$K$356,11,FALSE)</f>
        <v>0.26799000000000001</v>
      </c>
      <c r="D323">
        <f t="shared" ref="D323:D352" si="51">IF(C323/C$356&gt;1,1,C323/C$356)</f>
        <v>0.65308937422930147</v>
      </c>
      <c r="E323" s="1">
        <f t="shared" si="44"/>
        <v>6.5308937422930144</v>
      </c>
      <c r="F323">
        <v>1770.76</v>
      </c>
      <c r="G323">
        <f t="shared" si="45"/>
        <v>0.31891995573057608</v>
      </c>
      <c r="H323" s="1">
        <f t="shared" si="46"/>
        <v>3.189199557305761</v>
      </c>
      <c r="I323">
        <v>6.9090499999999997</v>
      </c>
      <c r="J323">
        <f t="shared" si="47"/>
        <v>0.30828558934818301</v>
      </c>
      <c r="K323" s="1">
        <f t="shared" si="48"/>
        <v>3.0828558934818302</v>
      </c>
      <c r="L323" s="1">
        <v>1370.2022134424303</v>
      </c>
      <c r="M323" s="2">
        <f t="shared" si="49"/>
        <v>0.40538385847220015</v>
      </c>
      <c r="N323" s="1">
        <f t="shared" si="50"/>
        <v>4.0538385847220013</v>
      </c>
    </row>
    <row r="324" spans="1:14" x14ac:dyDescent="0.2">
      <c r="A324">
        <v>288111</v>
      </c>
      <c r="B324">
        <v>12.4925</v>
      </c>
      <c r="C324">
        <f>VLOOKUP(A324,[1]Sheet3!$A$2:$K$356,11,FALSE)</f>
        <v>0.204373</v>
      </c>
      <c r="D324">
        <f t="shared" si="51"/>
        <v>0.4980552807170604</v>
      </c>
      <c r="E324" s="1">
        <f t="shared" si="44"/>
        <v>4.9805528071706036</v>
      </c>
      <c r="F324">
        <v>1164.8900000000001</v>
      </c>
      <c r="G324">
        <f t="shared" si="45"/>
        <v>0.20980068853542591</v>
      </c>
      <c r="H324" s="1">
        <f t="shared" si="46"/>
        <v>2.0980068853542591</v>
      </c>
      <c r="I324">
        <v>4.0689700000000002</v>
      </c>
      <c r="J324">
        <f t="shared" si="47"/>
        <v>0.18155966659527378</v>
      </c>
      <c r="K324" s="1">
        <f t="shared" si="48"/>
        <v>1.8155966659527378</v>
      </c>
      <c r="L324" s="1">
        <v>675.31986763360987</v>
      </c>
      <c r="M324" s="2">
        <f t="shared" si="49"/>
        <v>0.19979808159589618</v>
      </c>
      <c r="N324" s="1">
        <f t="shared" si="50"/>
        <v>1.9979808159589618</v>
      </c>
    </row>
    <row r="325" spans="1:14" x14ac:dyDescent="0.2">
      <c r="A325">
        <v>289111</v>
      </c>
      <c r="B325">
        <v>14.074299999999999</v>
      </c>
      <c r="C325">
        <f>VLOOKUP(A325,[1]Sheet3!$A$2:$K$356,11,FALSE)</f>
        <v>0.24100199999999999</v>
      </c>
      <c r="D325">
        <f t="shared" si="51"/>
        <v>0.58731984539725401</v>
      </c>
      <c r="E325" s="1">
        <f t="shared" si="44"/>
        <v>5.8731984539725399</v>
      </c>
      <c r="F325">
        <v>1656.09</v>
      </c>
      <c r="G325">
        <f t="shared" si="45"/>
        <v>0.29826749502239136</v>
      </c>
      <c r="H325" s="1">
        <f t="shared" si="46"/>
        <v>2.9826749502239136</v>
      </c>
      <c r="I325">
        <v>4.1971699999999998</v>
      </c>
      <c r="J325">
        <f t="shared" si="47"/>
        <v>0.18728002070393374</v>
      </c>
      <c r="K325" s="1">
        <f t="shared" si="48"/>
        <v>1.8728002070393375</v>
      </c>
      <c r="L325" s="1">
        <v>1190.6936110186828</v>
      </c>
      <c r="M325" s="2">
        <f t="shared" si="49"/>
        <v>0.35227498945594937</v>
      </c>
      <c r="N325" s="1">
        <f t="shared" si="50"/>
        <v>3.5227498945594937</v>
      </c>
    </row>
    <row r="326" spans="1:14" x14ac:dyDescent="0.2">
      <c r="A326">
        <v>290111</v>
      </c>
      <c r="B326">
        <v>14.764900000000001</v>
      </c>
      <c r="C326">
        <f>VLOOKUP(A326,[1]Sheet3!$A$2:$K$356,11,FALSE)</f>
        <v>0.10233299999999999</v>
      </c>
      <c r="D326">
        <f t="shared" si="51"/>
        <v>0.24938465962538564</v>
      </c>
      <c r="E326" s="1">
        <f t="shared" si="44"/>
        <v>2.4938465962538565</v>
      </c>
      <c r="F326">
        <v>1654.76</v>
      </c>
      <c r="G326">
        <f t="shared" si="45"/>
        <v>0.298027957455967</v>
      </c>
      <c r="H326" s="1">
        <f t="shared" si="46"/>
        <v>2.98027957455967</v>
      </c>
      <c r="I326">
        <v>6.6927000000000003</v>
      </c>
      <c r="J326">
        <f t="shared" si="47"/>
        <v>0.29863193403298349</v>
      </c>
      <c r="K326" s="1">
        <f t="shared" si="48"/>
        <v>2.9863193403298349</v>
      </c>
      <c r="L326" s="1">
        <v>1114.7325803854203</v>
      </c>
      <c r="M326" s="2">
        <f t="shared" si="49"/>
        <v>0.32980139001964931</v>
      </c>
      <c r="N326" s="1">
        <f t="shared" si="50"/>
        <v>3.298013900196493</v>
      </c>
    </row>
    <row r="327" spans="1:14" x14ac:dyDescent="0.2">
      <c r="A327">
        <v>291111</v>
      </c>
      <c r="B327">
        <v>21.424399999999999</v>
      </c>
      <c r="C327">
        <f>VLOOKUP(A327,[1]Sheet3!$A$2:$K$356,11,FALSE)</f>
        <v>0.12056799999999999</v>
      </c>
      <c r="D327">
        <f t="shared" si="51"/>
        <v>0.29382320113466326</v>
      </c>
      <c r="E327" s="1">
        <f t="shared" si="44"/>
        <v>2.9382320113466327</v>
      </c>
      <c r="F327">
        <v>910.28399999999999</v>
      </c>
      <c r="G327">
        <f t="shared" si="45"/>
        <v>0.16394527377072654</v>
      </c>
      <c r="H327" s="1">
        <f t="shared" si="46"/>
        <v>1.6394527377072654</v>
      </c>
      <c r="I327">
        <v>2.4491499999999999</v>
      </c>
      <c r="J327">
        <f t="shared" si="47"/>
        <v>0.10928241236524594</v>
      </c>
      <c r="K327" s="1">
        <f t="shared" si="48"/>
        <v>1.0928241236524594</v>
      </c>
      <c r="L327" s="1">
        <v>618.51011441994399</v>
      </c>
      <c r="M327" s="2">
        <f t="shared" si="49"/>
        <v>0.18299052083539319</v>
      </c>
      <c r="N327" s="1">
        <f t="shared" si="50"/>
        <v>1.829905208353932</v>
      </c>
    </row>
    <row r="328" spans="1:14" x14ac:dyDescent="0.2">
      <c r="A328">
        <v>292111</v>
      </c>
      <c r="B328">
        <v>10.702999999999999</v>
      </c>
      <c r="C328">
        <f>VLOOKUP(A328,[1]Sheet3!$A$2:$K$356,11,FALSE)</f>
        <v>0.15351899999999999</v>
      </c>
      <c r="D328">
        <f t="shared" si="51"/>
        <v>0.37412451077393977</v>
      </c>
      <c r="E328" s="1">
        <f t="shared" si="44"/>
        <v>3.7412451077393976</v>
      </c>
      <c r="F328">
        <v>763.83900000000006</v>
      </c>
      <c r="G328">
        <f t="shared" si="45"/>
        <v>0.13757002646619956</v>
      </c>
      <c r="H328" s="1">
        <f t="shared" si="46"/>
        <v>1.3757002646619956</v>
      </c>
      <c r="I328">
        <v>4.8015100000000004</v>
      </c>
      <c r="J328">
        <f t="shared" si="47"/>
        <v>0.21424600199900051</v>
      </c>
      <c r="K328" s="1">
        <f t="shared" si="48"/>
        <v>2.142460019990005</v>
      </c>
      <c r="L328" s="1">
        <v>576.35789395339998</v>
      </c>
      <c r="M328" s="2">
        <f t="shared" si="49"/>
        <v>0.17051949312265302</v>
      </c>
      <c r="N328" s="1">
        <f t="shared" si="50"/>
        <v>1.7051949312265302</v>
      </c>
    </row>
    <row r="329" spans="1:14" x14ac:dyDescent="0.2">
      <c r="A329">
        <v>293111</v>
      </c>
      <c r="B329">
        <v>12.0435</v>
      </c>
      <c r="C329">
        <f>VLOOKUP(A329,[1]Sheet3!$A$2:$K$356,11,FALSE)</f>
        <v>0.12542500000000001</v>
      </c>
      <c r="D329">
        <f t="shared" si="51"/>
        <v>0.30565966925150245</v>
      </c>
      <c r="E329" s="1">
        <f t="shared" si="44"/>
        <v>3.0565966925150247</v>
      </c>
      <c r="F329">
        <v>2644.18</v>
      </c>
      <c r="G329">
        <f t="shared" si="45"/>
        <v>0.47622589653237851</v>
      </c>
      <c r="H329" s="1">
        <f t="shared" si="46"/>
        <v>4.7622589653237855</v>
      </c>
      <c r="I329">
        <v>7.1760700000000002</v>
      </c>
      <c r="J329">
        <f t="shared" si="47"/>
        <v>0.32020016777325622</v>
      </c>
      <c r="K329" s="1">
        <f t="shared" si="48"/>
        <v>3.2020016777325622</v>
      </c>
      <c r="L329" s="1">
        <v>1771.8051852028229</v>
      </c>
      <c r="M329" s="2">
        <f t="shared" si="49"/>
        <v>0.52420089195013519</v>
      </c>
      <c r="N329" s="1">
        <f t="shared" si="50"/>
        <v>5.2420089195013517</v>
      </c>
    </row>
    <row r="330" spans="1:14" x14ac:dyDescent="0.2">
      <c r="A330">
        <v>294111</v>
      </c>
      <c r="B330">
        <v>9.4787300000000005</v>
      </c>
      <c r="C330">
        <f>VLOOKUP(A330,[1]Sheet3!$A$2:$K$356,11,FALSE)</f>
        <v>0.19042400000000001</v>
      </c>
      <c r="D330">
        <f t="shared" si="51"/>
        <v>0.46406168513093959</v>
      </c>
      <c r="E330" s="1">
        <f t="shared" si="44"/>
        <v>4.6406168513093959</v>
      </c>
      <c r="F330">
        <v>4568.04</v>
      </c>
      <c r="G330">
        <f t="shared" si="45"/>
        <v>0.82271968791677064</v>
      </c>
      <c r="H330" s="1">
        <f t="shared" si="46"/>
        <v>8.2271968791677068</v>
      </c>
      <c r="I330">
        <v>13.0014</v>
      </c>
      <c r="J330">
        <f t="shared" si="47"/>
        <v>0.58012957806810883</v>
      </c>
      <c r="K330" s="1">
        <f t="shared" si="48"/>
        <v>5.8012957806810883</v>
      </c>
      <c r="L330" s="1">
        <v>2993.2374403075132</v>
      </c>
      <c r="M330" s="2">
        <f t="shared" si="49"/>
        <v>0.88557012313299233</v>
      </c>
      <c r="N330" s="1">
        <f t="shared" si="50"/>
        <v>8.8557012313299239</v>
      </c>
    </row>
    <row r="331" spans="1:14" x14ac:dyDescent="0.2">
      <c r="A331">
        <v>295111</v>
      </c>
      <c r="B331">
        <v>12.722</v>
      </c>
      <c r="C331">
        <f>VLOOKUP(A331,[1]Sheet3!$A$2:$K$356,11,FALSE)</f>
        <v>0.11427</v>
      </c>
      <c r="D331">
        <f t="shared" si="51"/>
        <v>0.27847502814725278</v>
      </c>
      <c r="E331" s="1">
        <f t="shared" si="44"/>
        <v>2.7847502814725278</v>
      </c>
      <c r="F331">
        <v>1044.4100000000001</v>
      </c>
      <c r="G331">
        <f t="shared" si="45"/>
        <v>0.18810182687917673</v>
      </c>
      <c r="H331" s="1">
        <f t="shared" si="46"/>
        <v>1.8810182687917674</v>
      </c>
      <c r="I331">
        <v>5.3532900000000003</v>
      </c>
      <c r="J331">
        <f t="shared" si="47"/>
        <v>0.2388667273506104</v>
      </c>
      <c r="K331" s="1">
        <f t="shared" si="48"/>
        <v>2.3886672735061039</v>
      </c>
      <c r="L331" s="1">
        <v>429.08467883511076</v>
      </c>
      <c r="M331" s="2">
        <f t="shared" si="49"/>
        <v>0.1269476877288597</v>
      </c>
      <c r="N331" s="1">
        <f t="shared" si="50"/>
        <v>1.2694768772885969</v>
      </c>
    </row>
    <row r="332" spans="1:14" x14ac:dyDescent="0.2">
      <c r="A332">
        <v>296111</v>
      </c>
      <c r="B332">
        <v>14.5695</v>
      </c>
      <c r="C332">
        <f>VLOOKUP(A332,[1]Sheet3!$A$2:$K$356,11,FALSE)</f>
        <v>0.124419</v>
      </c>
      <c r="D332">
        <f t="shared" si="51"/>
        <v>0.30320805571937554</v>
      </c>
      <c r="E332" s="1">
        <f t="shared" si="44"/>
        <v>3.0320805571937552</v>
      </c>
      <c r="F332">
        <v>1565.41</v>
      </c>
      <c r="G332">
        <f t="shared" si="45"/>
        <v>0.28193571568151593</v>
      </c>
      <c r="H332" s="1">
        <f t="shared" si="46"/>
        <v>2.8193571568151592</v>
      </c>
      <c r="I332">
        <v>2.73889</v>
      </c>
      <c r="J332">
        <f t="shared" si="47"/>
        <v>0.12221076961519241</v>
      </c>
      <c r="K332" s="1">
        <f t="shared" si="48"/>
        <v>1.2221076961519242</v>
      </c>
      <c r="L332" s="1">
        <v>643.13195688979499</v>
      </c>
      <c r="M332" s="2">
        <f t="shared" si="49"/>
        <v>0.1902750642445345</v>
      </c>
      <c r="N332" s="1">
        <f t="shared" si="50"/>
        <v>1.9027506424453451</v>
      </c>
    </row>
    <row r="333" spans="1:14" x14ac:dyDescent="0.2">
      <c r="A333">
        <v>298111</v>
      </c>
      <c r="B333">
        <v>12.3751</v>
      </c>
      <c r="C333">
        <f>VLOOKUP(A333,[1]Sheet3!$A$2:$K$356,11,FALSE)</f>
        <v>0.26302399999999998</v>
      </c>
      <c r="D333">
        <f t="shared" si="51"/>
        <v>0.64098727402995548</v>
      </c>
      <c r="E333" s="1">
        <f t="shared" si="44"/>
        <v>6.409872740299555</v>
      </c>
      <c r="F333">
        <v>929.58299999999997</v>
      </c>
      <c r="G333">
        <f t="shared" si="45"/>
        <v>0.16742108993194793</v>
      </c>
      <c r="H333" s="1">
        <f t="shared" si="46"/>
        <v>1.6742108993194793</v>
      </c>
      <c r="I333">
        <v>2.3676200000000001</v>
      </c>
      <c r="J333">
        <f t="shared" si="47"/>
        <v>0.10564449917898193</v>
      </c>
      <c r="K333" s="1">
        <f t="shared" si="48"/>
        <v>1.0564449917898193</v>
      </c>
      <c r="L333" s="1">
        <v>693.29643544888609</v>
      </c>
      <c r="M333" s="2">
        <f t="shared" si="49"/>
        <v>0.20511657426183291</v>
      </c>
      <c r="N333" s="1">
        <f t="shared" si="50"/>
        <v>2.0511657426183292</v>
      </c>
    </row>
    <row r="334" spans="1:14" x14ac:dyDescent="0.2">
      <c r="A334">
        <v>299111</v>
      </c>
      <c r="B334">
        <v>11.9781</v>
      </c>
      <c r="C334">
        <f>VLOOKUP(A334,[1]Sheet3!$A$2:$K$356,11,FALSE)</f>
        <v>0.179484</v>
      </c>
      <c r="D334">
        <f t="shared" si="51"/>
        <v>0.43740099721695563</v>
      </c>
      <c r="E334" s="1">
        <f t="shared" si="44"/>
        <v>4.3740099721695564</v>
      </c>
      <c r="F334">
        <v>1508.69</v>
      </c>
      <c r="G334">
        <f t="shared" si="45"/>
        <v>0.27172024893896568</v>
      </c>
      <c r="H334" s="1">
        <f t="shared" si="46"/>
        <v>2.7172024893896567</v>
      </c>
      <c r="I334">
        <v>8.6777099999999994</v>
      </c>
      <c r="J334">
        <f t="shared" si="47"/>
        <v>0.3872041657742557</v>
      </c>
      <c r="K334" s="1">
        <f t="shared" si="48"/>
        <v>3.8720416577425572</v>
      </c>
      <c r="L334" s="1">
        <v>969.16174409996927</v>
      </c>
      <c r="M334" s="2">
        <f t="shared" si="49"/>
        <v>0.28673324524840271</v>
      </c>
      <c r="N334" s="1">
        <f t="shared" si="50"/>
        <v>2.8673324524840273</v>
      </c>
    </row>
    <row r="335" spans="1:14" x14ac:dyDescent="0.2">
      <c r="A335">
        <v>300111</v>
      </c>
      <c r="B335">
        <v>9.3718800000000009</v>
      </c>
      <c r="C335">
        <f>VLOOKUP(A335,[1]Sheet3!$A$2:$K$356,11,FALSE)</f>
        <v>0.13544900000000001</v>
      </c>
      <c r="D335">
        <f t="shared" si="51"/>
        <v>0.33008807287579633</v>
      </c>
      <c r="E335" s="1">
        <f t="shared" si="44"/>
        <v>3.3008807287579636</v>
      </c>
      <c r="F335">
        <v>2810.92</v>
      </c>
      <c r="G335">
        <f t="shared" si="45"/>
        <v>0.50625634301779521</v>
      </c>
      <c r="H335" s="1">
        <f t="shared" si="46"/>
        <v>5.0625634301779519</v>
      </c>
      <c r="I335">
        <v>10.058299999999999</v>
      </c>
      <c r="J335">
        <f t="shared" si="47"/>
        <v>0.4488068465767116</v>
      </c>
      <c r="K335" s="1">
        <f t="shared" si="48"/>
        <v>4.4880684657671157</v>
      </c>
      <c r="L335" s="1">
        <v>2223.075675026892</v>
      </c>
      <c r="M335" s="2">
        <f t="shared" si="49"/>
        <v>0.65771240622503691</v>
      </c>
      <c r="N335" s="1">
        <f t="shared" si="50"/>
        <v>6.5771240622503688</v>
      </c>
    </row>
    <row r="336" spans="1:14" x14ac:dyDescent="0.2">
      <c r="A336">
        <v>301111</v>
      </c>
      <c r="B336">
        <v>10.6187</v>
      </c>
      <c r="C336">
        <f>VLOOKUP(A336,[1]Sheet3!$A$2:$K$356,11,FALSE)</f>
        <v>6.7601900000000006E-2</v>
      </c>
      <c r="D336">
        <f t="shared" si="51"/>
        <v>0.1647452612698676</v>
      </c>
      <c r="E336" s="1">
        <f t="shared" si="44"/>
        <v>1.6474526126986762</v>
      </c>
      <c r="F336">
        <v>462.767</v>
      </c>
      <c r="G336">
        <f t="shared" si="45"/>
        <v>8.3345925565052006E-2</v>
      </c>
      <c r="H336" s="1">
        <f t="shared" si="46"/>
        <v>0.83345925565052004</v>
      </c>
      <c r="I336">
        <v>3.2641</v>
      </c>
      <c r="J336">
        <f t="shared" si="47"/>
        <v>0.14564592703648174</v>
      </c>
      <c r="K336" s="1">
        <f t="shared" si="48"/>
        <v>1.4564592703648174</v>
      </c>
      <c r="L336" s="1">
        <v>337.92038565550092</v>
      </c>
      <c r="M336" s="2">
        <f t="shared" si="49"/>
        <v>9.997609728660424E-2</v>
      </c>
      <c r="N336" s="1">
        <f t="shared" si="50"/>
        <v>0.99976097286604237</v>
      </c>
    </row>
    <row r="337" spans="1:14" x14ac:dyDescent="0.2">
      <c r="A337">
        <v>302111</v>
      </c>
      <c r="B337">
        <v>10.510999999999999</v>
      </c>
      <c r="C337">
        <f>VLOOKUP(A337,[1]Sheet3!$A$2:$K$356,11,FALSE)</f>
        <v>0.22572800000000001</v>
      </c>
      <c r="D337">
        <f t="shared" si="51"/>
        <v>0.55009723596414706</v>
      </c>
      <c r="E337" s="1">
        <f t="shared" si="44"/>
        <v>5.5009723596414704</v>
      </c>
      <c r="F337">
        <v>816.64099999999996</v>
      </c>
      <c r="G337">
        <f t="shared" si="45"/>
        <v>0.14707984795668153</v>
      </c>
      <c r="H337" s="1">
        <f t="shared" si="46"/>
        <v>1.4707984795668152</v>
      </c>
      <c r="I337">
        <v>2.60032</v>
      </c>
      <c r="J337">
        <f t="shared" si="47"/>
        <v>0.11602770043549653</v>
      </c>
      <c r="K337" s="1">
        <f t="shared" si="48"/>
        <v>1.1602770043549653</v>
      </c>
      <c r="L337" s="1">
        <v>584.67317977615755</v>
      </c>
      <c r="M337" s="2">
        <f t="shared" si="49"/>
        <v>0.17297962828960753</v>
      </c>
      <c r="N337" s="1">
        <f t="shared" si="50"/>
        <v>1.7297962828960753</v>
      </c>
    </row>
    <row r="338" spans="1:14" x14ac:dyDescent="0.2">
      <c r="A338">
        <v>303111</v>
      </c>
      <c r="B338">
        <v>10.0572</v>
      </c>
      <c r="C338">
        <f>VLOOKUP(A338,[1]Sheet3!$A$2:$K$356,11,FALSE)</f>
        <v>0.25865500000000002</v>
      </c>
      <c r="D338">
        <f t="shared" si="51"/>
        <v>0.63034005780544045</v>
      </c>
      <c r="E338" s="1">
        <f t="shared" si="44"/>
        <v>6.3034005780544042</v>
      </c>
      <c r="F338">
        <v>1152.81</v>
      </c>
      <c r="G338">
        <f t="shared" si="45"/>
        <v>0.20762503905993213</v>
      </c>
      <c r="H338" s="1">
        <f t="shared" si="46"/>
        <v>2.0762503905993213</v>
      </c>
      <c r="I338">
        <v>3.3338399999999999</v>
      </c>
      <c r="J338">
        <f t="shared" si="47"/>
        <v>0.14875776397515528</v>
      </c>
      <c r="K338" s="1">
        <f t="shared" si="48"/>
        <v>1.4875776397515528</v>
      </c>
      <c r="L338" s="1">
        <v>806.62051347332113</v>
      </c>
      <c r="M338" s="2">
        <f t="shared" si="49"/>
        <v>0.2386442912343032</v>
      </c>
      <c r="N338" s="1">
        <f t="shared" si="50"/>
        <v>2.386442912343032</v>
      </c>
    </row>
    <row r="339" spans="1:14" x14ac:dyDescent="0.2">
      <c r="A339">
        <v>304111</v>
      </c>
      <c r="B339">
        <v>10.0824</v>
      </c>
      <c r="C339">
        <f>VLOOKUP(A339,[1]Sheet3!$A$2:$K$356,11,FALSE)</f>
        <v>0.142788</v>
      </c>
      <c r="D339">
        <f t="shared" si="51"/>
        <v>0.34797315410072577</v>
      </c>
      <c r="E339" s="1">
        <f t="shared" si="44"/>
        <v>3.4797315410072578</v>
      </c>
      <c r="F339">
        <v>188.14599999999999</v>
      </c>
      <c r="G339">
        <f t="shared" si="45"/>
        <v>3.388574058081556E-2</v>
      </c>
      <c r="H339" s="1">
        <f t="shared" si="46"/>
        <v>0.3388574058081556</v>
      </c>
      <c r="I339">
        <v>2.8058299999999998</v>
      </c>
      <c r="J339">
        <f t="shared" si="47"/>
        <v>0.12519766902263152</v>
      </c>
      <c r="K339" s="1">
        <f t="shared" si="48"/>
        <v>1.2519766902263152</v>
      </c>
      <c r="L339" s="1">
        <v>152.42609405482477</v>
      </c>
      <c r="M339" s="2">
        <f t="shared" si="49"/>
        <v>4.5096320479989897E-2</v>
      </c>
      <c r="N339" s="1">
        <f t="shared" si="50"/>
        <v>0.45096320479989899</v>
      </c>
    </row>
    <row r="340" spans="1:14" x14ac:dyDescent="0.2">
      <c r="A340">
        <v>305111</v>
      </c>
      <c r="B340">
        <v>9.9537700000000005</v>
      </c>
      <c r="C340">
        <f>VLOOKUP(A340,[1]Sheet3!$A$2:$K$356,11,FALSE)</f>
        <v>0.22087300000000001</v>
      </c>
      <c r="D340">
        <f t="shared" si="51"/>
        <v>0.53826564183047321</v>
      </c>
      <c r="E340" s="1">
        <f t="shared" si="44"/>
        <v>5.3826564183047321</v>
      </c>
      <c r="F340">
        <v>167.114</v>
      </c>
      <c r="G340">
        <f t="shared" si="45"/>
        <v>3.009780516950885E-2</v>
      </c>
      <c r="H340" s="1">
        <f t="shared" si="46"/>
        <v>0.30097805169508851</v>
      </c>
      <c r="I340">
        <v>3.4527600000000001</v>
      </c>
      <c r="J340">
        <f t="shared" si="47"/>
        <v>0.15406403940886698</v>
      </c>
      <c r="K340" s="1">
        <f t="shared" si="48"/>
        <v>1.5406403940886699</v>
      </c>
      <c r="L340" s="1">
        <v>135.23260759941917</v>
      </c>
      <c r="M340" s="2">
        <f t="shared" si="49"/>
        <v>4.0009507882912826E-2</v>
      </c>
      <c r="N340" s="1">
        <f t="shared" si="50"/>
        <v>0.40009507882912826</v>
      </c>
    </row>
    <row r="341" spans="1:14" x14ac:dyDescent="0.2">
      <c r="A341">
        <v>306111</v>
      </c>
      <c r="B341">
        <v>9.0160800000000005</v>
      </c>
      <c r="C341">
        <f>VLOOKUP(A341,[1]Sheet3!$A$2:$K$356,11,FALSE)</f>
        <v>0.16565099999999999</v>
      </c>
      <c r="D341">
        <f t="shared" si="51"/>
        <v>0.40369009265441996</v>
      </c>
      <c r="E341" s="1">
        <f t="shared" si="44"/>
        <v>4.0369009265441997</v>
      </c>
      <c r="F341">
        <v>328.851</v>
      </c>
      <c r="G341">
        <f t="shared" si="45"/>
        <v>5.922719417761621E-2</v>
      </c>
      <c r="H341" s="1">
        <f t="shared" si="46"/>
        <v>0.59227194177616216</v>
      </c>
      <c r="I341">
        <v>4.3592500000000003</v>
      </c>
      <c r="J341">
        <f t="shared" si="47"/>
        <v>0.19451211894052975</v>
      </c>
      <c r="K341" s="1">
        <f t="shared" si="48"/>
        <v>1.9451211894052975</v>
      </c>
      <c r="L341" s="1">
        <v>286.25053157868899</v>
      </c>
      <c r="M341" s="2">
        <f t="shared" si="49"/>
        <v>8.468921144825084E-2</v>
      </c>
      <c r="N341" s="1">
        <f t="shared" si="50"/>
        <v>0.84689211448250834</v>
      </c>
    </row>
    <row r="342" spans="1:14" x14ac:dyDescent="0.2">
      <c r="A342">
        <v>307111</v>
      </c>
      <c r="B342">
        <v>6.4367099999999997</v>
      </c>
      <c r="C342">
        <f>VLOOKUP(A342,[1]Sheet3!$A$2:$K$356,11,FALSE)</f>
        <v>0.27302599999999999</v>
      </c>
      <c r="D342">
        <f t="shared" si="51"/>
        <v>0.66536206383943153</v>
      </c>
      <c r="E342" s="1">
        <f t="shared" si="44"/>
        <v>6.6536206383943153</v>
      </c>
      <c r="F342">
        <v>168.14500000000001</v>
      </c>
      <c r="G342">
        <f t="shared" si="45"/>
        <v>3.028349180934611E-2</v>
      </c>
      <c r="H342" s="1">
        <f t="shared" si="46"/>
        <v>0.30283491809346108</v>
      </c>
      <c r="I342">
        <v>6.2321499999999999</v>
      </c>
      <c r="J342">
        <f t="shared" si="47"/>
        <v>0.27808194117227097</v>
      </c>
      <c r="K342" s="1">
        <f t="shared" si="48"/>
        <v>2.7808194117227099</v>
      </c>
      <c r="L342" s="1">
        <v>146.36292920592811</v>
      </c>
      <c r="M342" s="2">
        <f t="shared" si="49"/>
        <v>4.3302490973012517E-2</v>
      </c>
      <c r="N342" s="1">
        <f t="shared" si="50"/>
        <v>0.4330249097301252</v>
      </c>
    </row>
    <row r="343" spans="1:14" x14ac:dyDescent="0.2">
      <c r="A343">
        <v>308111</v>
      </c>
      <c r="B343">
        <v>9.4176400000000005</v>
      </c>
      <c r="C343">
        <f>VLOOKUP(A343,[1]Sheet3!$A$2:$K$356,11,FALSE)</f>
        <v>0.18485599999999999</v>
      </c>
      <c r="D343">
        <f t="shared" si="51"/>
        <v>0.45049251599884976</v>
      </c>
      <c r="E343" s="1">
        <f t="shared" si="44"/>
        <v>4.5049251599884972</v>
      </c>
      <c r="F343">
        <v>348.80700000000002</v>
      </c>
      <c r="G343">
        <f t="shared" si="45"/>
        <v>6.2821338294582585E-2</v>
      </c>
      <c r="H343" s="1">
        <f t="shared" si="46"/>
        <v>0.62821338294582585</v>
      </c>
      <c r="I343">
        <v>4.4011699999999996</v>
      </c>
      <c r="J343">
        <f t="shared" si="47"/>
        <v>0.19638261226529591</v>
      </c>
      <c r="K343" s="1">
        <f t="shared" si="48"/>
        <v>1.963826122652959</v>
      </c>
      <c r="L343" s="1">
        <v>303.62136398663159</v>
      </c>
      <c r="M343" s="2">
        <f t="shared" si="49"/>
        <v>8.9828493079327831E-2</v>
      </c>
      <c r="N343" s="1">
        <f t="shared" si="50"/>
        <v>0.89828493079327831</v>
      </c>
    </row>
    <row r="344" spans="1:14" x14ac:dyDescent="0.2">
      <c r="A344">
        <v>309111</v>
      </c>
      <c r="B344">
        <v>12.975300000000001</v>
      </c>
      <c r="C344">
        <f>VLOOKUP(A344,[1]Sheet3!$A$2:$K$356,11,FALSE)</f>
        <v>0.221248</v>
      </c>
      <c r="D344">
        <f t="shared" si="51"/>
        <v>0.53917951367395978</v>
      </c>
      <c r="E344" s="1">
        <f t="shared" si="44"/>
        <v>5.3917951367395975</v>
      </c>
      <c r="F344">
        <v>2014.06</v>
      </c>
      <c r="G344">
        <f t="shared" si="45"/>
        <v>0.36273912107723466</v>
      </c>
      <c r="H344" s="1">
        <f t="shared" si="46"/>
        <v>3.6273912107723465</v>
      </c>
      <c r="I344">
        <v>3.34558</v>
      </c>
      <c r="J344">
        <f t="shared" si="47"/>
        <v>0.14928160919540229</v>
      </c>
      <c r="K344" s="1">
        <f t="shared" si="48"/>
        <v>1.492816091954023</v>
      </c>
      <c r="L344" s="1">
        <v>1470.7010913339072</v>
      </c>
      <c r="M344" s="2">
        <f t="shared" si="49"/>
        <v>0.43511715074985502</v>
      </c>
      <c r="N344" s="1">
        <f t="shared" si="50"/>
        <v>4.3511715074985506</v>
      </c>
    </row>
    <row r="345" spans="1:14" x14ac:dyDescent="0.2">
      <c r="A345">
        <v>310111</v>
      </c>
      <c r="B345">
        <v>11.8002</v>
      </c>
      <c r="C345">
        <f>VLOOKUP(A345,[1]Sheet3!$A$2:$K$356,11,FALSE)</f>
        <v>0.26787300000000003</v>
      </c>
      <c r="D345">
        <f t="shared" si="51"/>
        <v>0.65280424621413369</v>
      </c>
      <c r="E345" s="1">
        <f t="shared" si="44"/>
        <v>6.5280424621413369</v>
      </c>
      <c r="F345">
        <v>1167.55</v>
      </c>
      <c r="G345">
        <f t="shared" si="45"/>
        <v>0.21027976366827469</v>
      </c>
      <c r="H345" s="1">
        <f t="shared" si="46"/>
        <v>2.1027976366827468</v>
      </c>
      <c r="I345">
        <v>11.3673</v>
      </c>
      <c r="J345">
        <f t="shared" si="47"/>
        <v>0.50721514242878563</v>
      </c>
      <c r="K345" s="1">
        <f t="shared" si="48"/>
        <v>5.0721514242878563</v>
      </c>
      <c r="L345" s="1">
        <v>724.24216420368759</v>
      </c>
      <c r="M345" s="2">
        <f t="shared" si="49"/>
        <v>0.21427208342886186</v>
      </c>
      <c r="N345" s="1">
        <f t="shared" si="50"/>
        <v>2.1427208342886188</v>
      </c>
    </row>
    <row r="346" spans="1:14" x14ac:dyDescent="0.2">
      <c r="A346">
        <v>311111</v>
      </c>
      <c r="B346">
        <v>11.4975</v>
      </c>
      <c r="C346">
        <f>VLOOKUP(A346,[1]Sheet3!$A$2:$K$356,11,FALSE)</f>
        <v>0.257886</v>
      </c>
      <c r="D346">
        <f t="shared" si="51"/>
        <v>0.62846601127839707</v>
      </c>
      <c r="E346" s="1">
        <f t="shared" si="44"/>
        <v>6.2846601127839712</v>
      </c>
      <c r="F346">
        <v>580.97400000000005</v>
      </c>
      <c r="G346">
        <f t="shared" si="45"/>
        <v>0.1046354121171789</v>
      </c>
      <c r="H346" s="1">
        <f t="shared" si="46"/>
        <v>1.0463541211717891</v>
      </c>
      <c r="I346">
        <v>1.81447</v>
      </c>
      <c r="J346">
        <f t="shared" si="47"/>
        <v>8.0962643678160917E-2</v>
      </c>
      <c r="K346" s="1">
        <f t="shared" si="48"/>
        <v>0.80962643678160917</v>
      </c>
      <c r="L346" s="1">
        <v>364.71486308910755</v>
      </c>
      <c r="M346" s="2">
        <f t="shared" si="49"/>
        <v>0.10790342986658341</v>
      </c>
      <c r="N346" s="1">
        <f t="shared" si="50"/>
        <v>1.0790342986658341</v>
      </c>
    </row>
    <row r="347" spans="1:14" x14ac:dyDescent="0.2">
      <c r="A347">
        <v>399111</v>
      </c>
      <c r="B347">
        <v>10.507999999999999</v>
      </c>
      <c r="C347">
        <f>VLOOKUP(A347,[1]Sheet3!$A$2:$K$356,11,FALSE)</f>
        <v>0.166355</v>
      </c>
      <c r="D347">
        <f t="shared" si="51"/>
        <v>0.40540573472859226</v>
      </c>
      <c r="E347" s="1">
        <f t="shared" si="44"/>
        <v>4.0540573472859229</v>
      </c>
      <c r="F347">
        <v>1517.1</v>
      </c>
      <c r="G347">
        <f t="shared" si="45"/>
        <v>0.27323491881387479</v>
      </c>
      <c r="H347" s="1">
        <f t="shared" si="46"/>
        <v>2.7323491881387478</v>
      </c>
      <c r="I347">
        <v>3.1589</v>
      </c>
      <c r="J347">
        <f t="shared" si="47"/>
        <v>0.14095184550581852</v>
      </c>
      <c r="K347" s="1">
        <f t="shared" si="48"/>
        <v>1.4095184550581852</v>
      </c>
      <c r="L347" s="1">
        <v>999.8845747010788</v>
      </c>
      <c r="M347" s="2">
        <f t="shared" si="49"/>
        <v>0.29582280844577585</v>
      </c>
      <c r="N347" s="1">
        <f t="shared" si="50"/>
        <v>2.9582280844577586</v>
      </c>
    </row>
    <row r="348" spans="1:14" x14ac:dyDescent="0.2">
      <c r="A348">
        <v>399211</v>
      </c>
      <c r="B348">
        <v>10.230499999999999</v>
      </c>
      <c r="C348">
        <f>VLOOKUP(A348,[1]Sheet3!$A$2:$K$356,11,FALSE)</f>
        <v>0.17852399999999999</v>
      </c>
      <c r="D348">
        <f t="shared" si="51"/>
        <v>0.43506148529762978</v>
      </c>
      <c r="E348" s="1">
        <f t="shared" si="44"/>
        <v>4.3506148529762978</v>
      </c>
      <c r="F348">
        <v>2730.38</v>
      </c>
      <c r="G348">
        <f t="shared" si="45"/>
        <v>0.49175081249161395</v>
      </c>
      <c r="H348" s="1">
        <f t="shared" si="46"/>
        <v>4.9175081249161394</v>
      </c>
      <c r="I348">
        <v>3.4219400000000002</v>
      </c>
      <c r="J348">
        <f t="shared" si="47"/>
        <v>0.15268883415435139</v>
      </c>
      <c r="K348" s="1">
        <f t="shared" si="48"/>
        <v>1.5268883415435139</v>
      </c>
      <c r="L348" s="1">
        <v>1799.5286039630425</v>
      </c>
      <c r="M348" s="2">
        <f t="shared" si="49"/>
        <v>0.53240305828500267</v>
      </c>
      <c r="N348" s="1">
        <f t="shared" si="50"/>
        <v>5.3240305828500265</v>
      </c>
    </row>
    <row r="349" spans="1:14" x14ac:dyDescent="0.2">
      <c r="A349">
        <v>399311</v>
      </c>
      <c r="B349">
        <v>13.9414</v>
      </c>
      <c r="C349">
        <f>VLOOKUP(A349,[1]Sheet3!$A$2:$K$356,11,FALSE)</f>
        <v>0.16282099999999999</v>
      </c>
      <c r="D349">
        <f t="shared" si="51"/>
        <v>0.39679340647557404</v>
      </c>
      <c r="E349" s="1">
        <f t="shared" si="44"/>
        <v>3.9679340647557404</v>
      </c>
      <c r="F349">
        <v>3377.37</v>
      </c>
      <c r="G349">
        <f t="shared" si="45"/>
        <v>0.60827593286824622</v>
      </c>
      <c r="H349" s="1">
        <f t="shared" si="46"/>
        <v>6.0827593286824619</v>
      </c>
      <c r="I349">
        <v>5.7492599999999996</v>
      </c>
      <c r="J349">
        <f t="shared" si="47"/>
        <v>0.25653512529449557</v>
      </c>
      <c r="K349" s="1">
        <f t="shared" si="48"/>
        <v>2.5653512529449558</v>
      </c>
      <c r="L349" s="1">
        <v>1827.8956478198616</v>
      </c>
      <c r="M349" s="2">
        <f t="shared" si="49"/>
        <v>0.54079564558292903</v>
      </c>
      <c r="N349" s="1">
        <f t="shared" si="50"/>
        <v>5.4079564558292903</v>
      </c>
    </row>
    <row r="350" spans="1:14" x14ac:dyDescent="0.2">
      <c r="A350">
        <v>400111</v>
      </c>
      <c r="B350">
        <v>9.95322</v>
      </c>
      <c r="C350">
        <f>VLOOKUP(A350,[1]Sheet3!$A$2:$K$356,11,FALSE)</f>
        <v>0.16911999999999999</v>
      </c>
      <c r="D350">
        <f t="shared" si="51"/>
        <v>0.41214401645456716</v>
      </c>
      <c r="E350" s="1">
        <f t="shared" si="44"/>
        <v>4.121440164545672</v>
      </c>
      <c r="F350">
        <v>920.57100000000003</v>
      </c>
      <c r="G350">
        <f t="shared" si="45"/>
        <v>0.16579799779013088</v>
      </c>
      <c r="H350" s="1">
        <f t="shared" si="46"/>
        <v>1.6579799779013089</v>
      </c>
      <c r="I350">
        <v>6.2533399999999997</v>
      </c>
      <c r="J350">
        <f t="shared" si="47"/>
        <v>0.27902745056043404</v>
      </c>
      <c r="K350" s="1">
        <f t="shared" si="48"/>
        <v>2.7902745056043403</v>
      </c>
      <c r="L350" s="1">
        <v>571.03878492839965</v>
      </c>
      <c r="M350" s="2">
        <f t="shared" si="49"/>
        <v>0.16894579770818452</v>
      </c>
      <c r="N350" s="1">
        <f t="shared" si="50"/>
        <v>1.6894579770818452</v>
      </c>
    </row>
    <row r="351" spans="1:14" x14ac:dyDescent="0.2">
      <c r="A351">
        <v>401111</v>
      </c>
      <c r="B351">
        <v>9.9787499999999998</v>
      </c>
      <c r="C351">
        <f>VLOOKUP(A351,[1]Sheet3!$A$2:$K$356,11,FALSE)</f>
        <v>0.47681299999999999</v>
      </c>
      <c r="D351">
        <f t="shared" si="51"/>
        <v>1</v>
      </c>
      <c r="E351" s="1">
        <f t="shared" si="44"/>
        <v>10</v>
      </c>
      <c r="F351">
        <v>3230.67</v>
      </c>
      <c r="G351">
        <f t="shared" si="45"/>
        <v>0.58185475918820184</v>
      </c>
      <c r="H351" s="1">
        <f t="shared" si="46"/>
        <v>5.8185475918820186</v>
      </c>
      <c r="I351">
        <v>7.9775</v>
      </c>
      <c r="J351">
        <f t="shared" si="47"/>
        <v>0.35596041265081746</v>
      </c>
      <c r="K351" s="1">
        <f t="shared" si="48"/>
        <v>3.5596041265081748</v>
      </c>
      <c r="L351" s="1">
        <v>2391.2882443240242</v>
      </c>
      <c r="M351" s="2">
        <f t="shared" si="49"/>
        <v>0.70747926524497295</v>
      </c>
      <c r="N351" s="1">
        <f t="shared" si="50"/>
        <v>7.0747926524497293</v>
      </c>
    </row>
    <row r="352" spans="1:14" x14ac:dyDescent="0.2">
      <c r="A352">
        <v>403111</v>
      </c>
      <c r="B352">
        <v>13.219200000000001</v>
      </c>
      <c r="C352">
        <f>VLOOKUP(A352,[1]Sheet3!$A$2:$K$356,11,FALSE)</f>
        <v>0.34196900000000002</v>
      </c>
      <c r="D352">
        <f t="shared" si="51"/>
        <v>0.83337557452076572</v>
      </c>
      <c r="E352" s="1">
        <f t="shared" si="44"/>
        <v>8.3337557452076574</v>
      </c>
      <c r="F352">
        <v>233.392</v>
      </c>
      <c r="G352">
        <f t="shared" si="45"/>
        <v>4.2034700528513526E-2</v>
      </c>
      <c r="H352" s="1">
        <f t="shared" si="46"/>
        <v>0.42034700528513524</v>
      </c>
      <c r="I352">
        <v>1.6431100000000001</v>
      </c>
      <c r="J352">
        <f t="shared" si="47"/>
        <v>7.3316466766616697E-2</v>
      </c>
      <c r="K352" s="1">
        <f t="shared" si="48"/>
        <v>0.73316466766616695</v>
      </c>
      <c r="L352" s="1">
        <v>104.38442591441928</v>
      </c>
      <c r="M352" s="2">
        <f t="shared" si="49"/>
        <v>3.0882858695199973E-2</v>
      </c>
      <c r="N352" s="1">
        <f t="shared" si="50"/>
        <v>0.30882858695199972</v>
      </c>
    </row>
    <row r="355" spans="1:12" x14ac:dyDescent="0.2">
      <c r="A355" t="s">
        <v>12</v>
      </c>
      <c r="B355">
        <f>_xlfn.PERCENTILE.INC(B2:B352,0.05)</f>
        <v>6.8918049999999997</v>
      </c>
      <c r="C355">
        <f>_xlfn.PERCENTILE.INC(C2:C352,0.05)</f>
        <v>0.1249285</v>
      </c>
      <c r="F355">
        <f>_xlfn.PERCENTILE.INC(F2:F352,0.05)</f>
        <v>297.721</v>
      </c>
      <c r="I355">
        <f>_xlfn.PERCENTILE.INC(I2:I352,0.05)</f>
        <v>1.5991550000000001</v>
      </c>
      <c r="L355">
        <f>_xlfn.PERCENTILE.INC(L2:L352,0.05)</f>
        <v>175.5807821482116</v>
      </c>
    </row>
    <row r="356" spans="1:12" x14ac:dyDescent="0.2">
      <c r="A356" t="s">
        <v>13</v>
      </c>
      <c r="B356">
        <f>_xlfn.PERCENTILE.INC(B2:B352,0.95)</f>
        <v>18.54965</v>
      </c>
      <c r="C356">
        <f>_xlfn.PERCENTILE.INC(C2:C352,0.95)</f>
        <v>0.41034199999999998</v>
      </c>
      <c r="F356">
        <f>_xlfn.PERCENTILE.INC(F2:F352,0.95)</f>
        <v>5552.3649999999998</v>
      </c>
      <c r="I356">
        <f>_xlfn.PERCENTILE.INC(I2:I352,0.95)</f>
        <v>22.411200000000001</v>
      </c>
      <c r="L356">
        <f>_xlfn.PERCENTILE.INC(L2:L352,0.95)</f>
        <v>3380.0117710813938</v>
      </c>
    </row>
    <row r="357" spans="1:12" x14ac:dyDescent="0.2">
      <c r="A357" t="s">
        <v>14</v>
      </c>
      <c r="B357">
        <f>MAX(B2:B352)</f>
        <v>26.195699999999999</v>
      </c>
      <c r="C357">
        <f>MAX(C2:C352)</f>
        <v>0.76197000000000004</v>
      </c>
      <c r="F357">
        <f>MAX(F2:F352)</f>
        <v>15872.8</v>
      </c>
      <c r="I357">
        <f>MAX(I2:I352)</f>
        <v>66.731700000000004</v>
      </c>
      <c r="L357">
        <f>MAX(L2:L352)</f>
        <v>10600.756533996178</v>
      </c>
    </row>
  </sheetData>
  <autoFilter ref="A1:N352" xr:uid="{00000000-0009-0000-0000-000000000000}">
    <sortState xmlns:xlrd2="http://schemas.microsoft.com/office/spreadsheetml/2017/richdata2" ref="A2:N352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All_Scored_95th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MacMartin, Reuben</dc:creator>
  <cp:lastModifiedBy>Simpson, Thomas Andrew</cp:lastModifiedBy>
  <dcterms:created xsi:type="dcterms:W3CDTF">2020-06-08T19:05:19Z</dcterms:created>
  <dcterms:modified xsi:type="dcterms:W3CDTF">2020-06-08T19:19:57Z</dcterms:modified>
</cp:coreProperties>
</file>