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All_Scored_95th" sheetId="1" r:id="rId1"/>
  </sheets>
  <externalReferences>
    <externalReference r:id="rId2"/>
  </externalReferences>
  <definedNames>
    <definedName name="_xlnm._FilterDatabase" localSheetId="0" hidden="1">All_Scored_95th!$A$1:$M$1</definedName>
  </definedNames>
  <calcPr calcId="145621"/>
</workbook>
</file>

<file path=xl/calcChain.xml><?xml version="1.0" encoding="utf-8"?>
<calcChain xmlns="http://schemas.openxmlformats.org/spreadsheetml/2006/main">
  <c r="K357" i="1" l="1"/>
  <c r="H357" i="1"/>
  <c r="E357" i="1"/>
  <c r="B357" i="1"/>
  <c r="K356" i="1"/>
  <c r="L305" i="1" s="1"/>
  <c r="H356" i="1"/>
  <c r="I241" i="1" s="1"/>
  <c r="J241" i="1" s="1"/>
  <c r="E356" i="1"/>
  <c r="F303" i="1" s="1"/>
  <c r="G303" i="1" s="1"/>
  <c r="B356" i="1"/>
  <c r="K355" i="1"/>
  <c r="H355" i="1"/>
  <c r="E355" i="1"/>
  <c r="B355" i="1"/>
  <c r="L352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L330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L307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L284" i="1"/>
  <c r="C284" i="1"/>
  <c r="C283" i="1"/>
  <c r="C282" i="1"/>
  <c r="C281" i="1"/>
  <c r="C280" i="1"/>
  <c r="C279" i="1"/>
  <c r="C278" i="1"/>
  <c r="C277" i="1"/>
  <c r="C276" i="1"/>
  <c r="C275" i="1"/>
  <c r="C274" i="1"/>
  <c r="L273" i="1"/>
  <c r="C273" i="1"/>
  <c r="C272" i="1"/>
  <c r="C271" i="1"/>
  <c r="C270" i="1"/>
  <c r="C269" i="1"/>
  <c r="L268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I227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D210" i="1" s="1"/>
  <c r="C209" i="1"/>
  <c r="C208" i="1"/>
  <c r="C207" i="1"/>
  <c r="C206" i="1"/>
  <c r="C205" i="1"/>
  <c r="C204" i="1"/>
  <c r="C203" i="1"/>
  <c r="C202" i="1"/>
  <c r="C201" i="1"/>
  <c r="C200" i="1"/>
  <c r="C199" i="1"/>
  <c r="D199" i="1" s="1"/>
  <c r="C198" i="1"/>
  <c r="C197" i="1"/>
  <c r="C196" i="1"/>
  <c r="C195" i="1"/>
  <c r="C194" i="1"/>
  <c r="C193" i="1"/>
  <c r="C192" i="1"/>
  <c r="C191" i="1"/>
  <c r="I190" i="1"/>
  <c r="J190" i="1" s="1"/>
  <c r="C190" i="1"/>
  <c r="C189" i="1"/>
  <c r="C188" i="1"/>
  <c r="C187" i="1"/>
  <c r="C186" i="1"/>
  <c r="C185" i="1"/>
  <c r="C184" i="1"/>
  <c r="C183" i="1"/>
  <c r="C182" i="1"/>
  <c r="I181" i="1"/>
  <c r="C181" i="1"/>
  <c r="C180" i="1"/>
  <c r="C179" i="1"/>
  <c r="I178" i="1"/>
  <c r="C178" i="1"/>
  <c r="C177" i="1"/>
  <c r="C176" i="1"/>
  <c r="C175" i="1"/>
  <c r="C174" i="1"/>
  <c r="C173" i="1"/>
  <c r="C172" i="1"/>
  <c r="C171" i="1"/>
  <c r="C170" i="1"/>
  <c r="I169" i="1"/>
  <c r="C169" i="1"/>
  <c r="C168" i="1"/>
  <c r="C167" i="1"/>
  <c r="I166" i="1"/>
  <c r="J166" i="1" s="1"/>
  <c r="C166" i="1"/>
  <c r="C165" i="1"/>
  <c r="D165" i="1" s="1"/>
  <c r="C164" i="1"/>
  <c r="C163" i="1"/>
  <c r="C162" i="1"/>
  <c r="C161" i="1"/>
  <c r="C160" i="1"/>
  <c r="C159" i="1"/>
  <c r="I158" i="1"/>
  <c r="C158" i="1"/>
  <c r="C157" i="1"/>
  <c r="C156" i="1"/>
  <c r="C155" i="1"/>
  <c r="D155" i="1" s="1"/>
  <c r="C154" i="1"/>
  <c r="L153" i="1"/>
  <c r="C153" i="1"/>
  <c r="C152" i="1"/>
  <c r="C151" i="1"/>
  <c r="L150" i="1"/>
  <c r="M150" i="1" s="1"/>
  <c r="C150" i="1"/>
  <c r="L149" i="1"/>
  <c r="C149" i="1"/>
  <c r="C148" i="1"/>
  <c r="D148" i="1" s="1"/>
  <c r="L147" i="1"/>
  <c r="C147" i="1"/>
  <c r="L146" i="1"/>
  <c r="M146" i="1" s="1"/>
  <c r="C146" i="1"/>
  <c r="L145" i="1"/>
  <c r="M145" i="1" s="1"/>
  <c r="C145" i="1"/>
  <c r="C144" i="1"/>
  <c r="C143" i="1"/>
  <c r="D143" i="1" s="1"/>
  <c r="L142" i="1"/>
  <c r="C142" i="1"/>
  <c r="L141" i="1"/>
  <c r="M141" i="1" s="1"/>
  <c r="C141" i="1"/>
  <c r="L140" i="1"/>
  <c r="C140" i="1"/>
  <c r="C139" i="1"/>
  <c r="L138" i="1"/>
  <c r="C138" i="1"/>
  <c r="C137" i="1"/>
  <c r="L136" i="1"/>
  <c r="C136" i="1"/>
  <c r="C135" i="1"/>
  <c r="C134" i="1"/>
  <c r="D134" i="1" s="1"/>
  <c r="L133" i="1"/>
  <c r="C133" i="1"/>
  <c r="L132" i="1"/>
  <c r="M132" i="1" s="1"/>
  <c r="C132" i="1"/>
  <c r="L131" i="1"/>
  <c r="C131" i="1"/>
  <c r="C130" i="1"/>
  <c r="C129" i="1"/>
  <c r="D129" i="1" s="1"/>
  <c r="C128" i="1"/>
  <c r="C127" i="1"/>
  <c r="L126" i="1"/>
  <c r="I126" i="1"/>
  <c r="C126" i="1"/>
  <c r="C125" i="1"/>
  <c r="D125" i="1" s="1"/>
  <c r="L124" i="1"/>
  <c r="C124" i="1"/>
  <c r="L123" i="1"/>
  <c r="C123" i="1"/>
  <c r="L122" i="1"/>
  <c r="I122" i="1"/>
  <c r="J122" i="1" s="1"/>
  <c r="C122" i="1"/>
  <c r="C121" i="1"/>
  <c r="C120" i="1"/>
  <c r="C119" i="1"/>
  <c r="L118" i="1"/>
  <c r="C118" i="1"/>
  <c r="L117" i="1"/>
  <c r="C117" i="1"/>
  <c r="C116" i="1"/>
  <c r="D116" i="1" s="1"/>
  <c r="L115" i="1"/>
  <c r="C115" i="1"/>
  <c r="L114" i="1"/>
  <c r="M114" i="1" s="1"/>
  <c r="C114" i="1"/>
  <c r="L113" i="1"/>
  <c r="M113" i="1" s="1"/>
  <c r="C113" i="1"/>
  <c r="C112" i="1"/>
  <c r="C111" i="1"/>
  <c r="D111" i="1" s="1"/>
  <c r="L110" i="1"/>
  <c r="C110" i="1"/>
  <c r="L109" i="1"/>
  <c r="M109" i="1" s="1"/>
  <c r="C109" i="1"/>
  <c r="L108" i="1"/>
  <c r="C108" i="1"/>
  <c r="C107" i="1"/>
  <c r="L106" i="1"/>
  <c r="C106" i="1"/>
  <c r="C105" i="1"/>
  <c r="L104" i="1"/>
  <c r="C104" i="1"/>
  <c r="C103" i="1"/>
  <c r="C102" i="1"/>
  <c r="D102" i="1" s="1"/>
  <c r="L101" i="1"/>
  <c r="C101" i="1"/>
  <c r="L100" i="1"/>
  <c r="M100" i="1" s="1"/>
  <c r="C100" i="1"/>
  <c r="L99" i="1"/>
  <c r="C99" i="1"/>
  <c r="C98" i="1"/>
  <c r="C97" i="1"/>
  <c r="D97" i="1" s="1"/>
  <c r="C96" i="1"/>
  <c r="C95" i="1"/>
  <c r="L94" i="1"/>
  <c r="I94" i="1"/>
  <c r="C94" i="1"/>
  <c r="C93" i="1"/>
  <c r="L92" i="1"/>
  <c r="C92" i="1"/>
  <c r="L91" i="1"/>
  <c r="I91" i="1"/>
  <c r="C91" i="1"/>
  <c r="L90" i="1"/>
  <c r="C90" i="1"/>
  <c r="I89" i="1"/>
  <c r="J89" i="1" s="1"/>
  <c r="C89" i="1"/>
  <c r="C88" i="1"/>
  <c r="D88" i="1" s="1"/>
  <c r="C87" i="1"/>
  <c r="L86" i="1"/>
  <c r="C86" i="1"/>
  <c r="L85" i="1"/>
  <c r="C85" i="1"/>
  <c r="I84" i="1"/>
  <c r="C84" i="1"/>
  <c r="D84" i="1" s="1"/>
  <c r="L83" i="1"/>
  <c r="C83" i="1"/>
  <c r="L82" i="1"/>
  <c r="M82" i="1" s="1"/>
  <c r="C82" i="1"/>
  <c r="L81" i="1"/>
  <c r="M81" i="1" s="1"/>
  <c r="C81" i="1"/>
  <c r="C80" i="1"/>
  <c r="C79" i="1"/>
  <c r="D79" i="1" s="1"/>
  <c r="L78" i="1"/>
  <c r="C78" i="1"/>
  <c r="L77" i="1"/>
  <c r="M77" i="1" s="1"/>
  <c r="C77" i="1"/>
  <c r="L76" i="1"/>
  <c r="C76" i="1"/>
  <c r="C75" i="1"/>
  <c r="L74" i="1"/>
  <c r="C74" i="1"/>
  <c r="C73" i="1"/>
  <c r="L72" i="1"/>
  <c r="C72" i="1"/>
  <c r="C71" i="1"/>
  <c r="C70" i="1"/>
  <c r="D70" i="1" s="1"/>
  <c r="L69" i="1"/>
  <c r="C69" i="1"/>
  <c r="L68" i="1"/>
  <c r="M68" i="1" s="1"/>
  <c r="C68" i="1"/>
  <c r="L67" i="1"/>
  <c r="C67" i="1"/>
  <c r="C66" i="1"/>
  <c r="C65" i="1"/>
  <c r="D65" i="1" s="1"/>
  <c r="C64" i="1"/>
  <c r="C63" i="1"/>
  <c r="L62" i="1"/>
  <c r="C62" i="1"/>
  <c r="C61" i="1"/>
  <c r="L60" i="1"/>
  <c r="C60" i="1"/>
  <c r="L59" i="1"/>
  <c r="M59" i="1" s="1"/>
  <c r="I59" i="1"/>
  <c r="C59" i="1"/>
  <c r="L58" i="1"/>
  <c r="C58" i="1"/>
  <c r="I57" i="1"/>
  <c r="J57" i="1" s="1"/>
  <c r="C57" i="1"/>
  <c r="C56" i="1"/>
  <c r="C55" i="1"/>
  <c r="L54" i="1"/>
  <c r="C54" i="1"/>
  <c r="L53" i="1"/>
  <c r="C53" i="1"/>
  <c r="I52" i="1"/>
  <c r="C52" i="1"/>
  <c r="D52" i="1" s="1"/>
  <c r="L51" i="1"/>
  <c r="C51" i="1"/>
  <c r="L50" i="1"/>
  <c r="M50" i="1" s="1"/>
  <c r="C50" i="1"/>
  <c r="L49" i="1"/>
  <c r="M49" i="1" s="1"/>
  <c r="C49" i="1"/>
  <c r="C48" i="1"/>
  <c r="C47" i="1"/>
  <c r="D47" i="1" s="1"/>
  <c r="L46" i="1"/>
  <c r="C46" i="1"/>
  <c r="L45" i="1"/>
  <c r="M45" i="1" s="1"/>
  <c r="C45" i="1"/>
  <c r="L44" i="1"/>
  <c r="C44" i="1"/>
  <c r="C43" i="1"/>
  <c r="L42" i="1"/>
  <c r="C42" i="1"/>
  <c r="C41" i="1"/>
  <c r="L40" i="1"/>
  <c r="C40" i="1"/>
  <c r="C39" i="1"/>
  <c r="C38" i="1"/>
  <c r="D38" i="1" s="1"/>
  <c r="L37" i="1"/>
  <c r="C37" i="1"/>
  <c r="L36" i="1"/>
  <c r="M36" i="1" s="1"/>
  <c r="C36" i="1"/>
  <c r="L35" i="1"/>
  <c r="C35" i="1"/>
  <c r="C34" i="1"/>
  <c r="C33" i="1"/>
  <c r="D33" i="1" s="1"/>
  <c r="C32" i="1"/>
  <c r="C31" i="1"/>
  <c r="L30" i="1"/>
  <c r="C30" i="1"/>
  <c r="C29" i="1"/>
  <c r="L28" i="1"/>
  <c r="C28" i="1"/>
  <c r="L27" i="1"/>
  <c r="C27" i="1"/>
  <c r="L26" i="1"/>
  <c r="I26" i="1"/>
  <c r="J26" i="1" s="1"/>
  <c r="C26" i="1"/>
  <c r="C25" i="1"/>
  <c r="C24" i="1"/>
  <c r="C23" i="1"/>
  <c r="L22" i="1"/>
  <c r="M22" i="1" s="1"/>
  <c r="C22" i="1"/>
  <c r="L21" i="1"/>
  <c r="C21" i="1"/>
  <c r="C20" i="1"/>
  <c r="C19" i="1"/>
  <c r="L18" i="1"/>
  <c r="C18" i="1"/>
  <c r="D18" i="1" s="1"/>
  <c r="C17" i="1"/>
  <c r="L16" i="1"/>
  <c r="C16" i="1"/>
  <c r="L15" i="1"/>
  <c r="C15" i="1"/>
  <c r="L14" i="1"/>
  <c r="C14" i="1"/>
  <c r="C13" i="1"/>
  <c r="C12" i="1"/>
  <c r="C11" i="1"/>
  <c r="L10" i="1"/>
  <c r="C10" i="1"/>
  <c r="D10" i="1" s="1"/>
  <c r="L9" i="1"/>
  <c r="C9" i="1"/>
  <c r="I8" i="1"/>
  <c r="F8" i="1"/>
  <c r="G8" i="1" s="1"/>
  <c r="C8" i="1"/>
  <c r="D8" i="1" s="1"/>
  <c r="L7" i="1"/>
  <c r="C7" i="1"/>
  <c r="L6" i="1"/>
  <c r="M6" i="1" s="1"/>
  <c r="C6" i="1"/>
  <c r="D6" i="1" s="1"/>
  <c r="L5" i="1"/>
  <c r="M5" i="1" s="1"/>
  <c r="C5" i="1"/>
  <c r="L4" i="1"/>
  <c r="C4" i="1"/>
  <c r="L3" i="1"/>
  <c r="M3" i="1" s="1"/>
  <c r="C3" i="1"/>
  <c r="L2" i="1"/>
  <c r="C2" i="1"/>
  <c r="D57" i="1" l="1"/>
  <c r="D61" i="1"/>
  <c r="J91" i="1"/>
  <c r="D108" i="1"/>
  <c r="J126" i="1"/>
  <c r="D133" i="1"/>
  <c r="M149" i="1"/>
  <c r="D158" i="1"/>
  <c r="D178" i="1"/>
  <c r="F187" i="1"/>
  <c r="G187" i="1" s="1"/>
  <c r="D196" i="1"/>
  <c r="F203" i="1"/>
  <c r="G203" i="1" s="1"/>
  <c r="J227" i="1"/>
  <c r="D241" i="1"/>
  <c r="D268" i="1"/>
  <c r="D292" i="1"/>
  <c r="D315" i="1"/>
  <c r="D335" i="1"/>
  <c r="D342" i="1"/>
  <c r="D350" i="1"/>
  <c r="D347" i="1"/>
  <c r="D343" i="1"/>
  <c r="D339" i="1"/>
  <c r="D341" i="1"/>
  <c r="D349" i="1"/>
  <c r="D310" i="1"/>
  <c r="D351" i="1"/>
  <c r="D317" i="1"/>
  <c r="D304" i="1"/>
  <c r="D301" i="1"/>
  <c r="D285" i="1"/>
  <c r="D272" i="1"/>
  <c r="D269" i="1"/>
  <c r="D247" i="1"/>
  <c r="D240" i="1"/>
  <c r="D232" i="1"/>
  <c r="D346" i="1"/>
  <c r="D344" i="1"/>
  <c r="D337" i="1"/>
  <c r="D329" i="1"/>
  <c r="D352" i="1"/>
  <c r="D345" i="1"/>
  <c r="D321" i="1"/>
  <c r="D319" i="1"/>
  <c r="D297" i="1"/>
  <c r="D273" i="1"/>
  <c r="D224" i="1"/>
  <c r="D348" i="1"/>
  <c r="D309" i="1"/>
  <c r="D280" i="1"/>
  <c r="D220" i="1"/>
  <c r="D218" i="1"/>
  <c r="D216" i="1"/>
  <c r="D206" i="1"/>
  <c r="D203" i="1"/>
  <c r="D244" i="1"/>
  <c r="D160" i="1"/>
  <c r="D340" i="1"/>
  <c r="D326" i="1"/>
  <c r="D277" i="1"/>
  <c r="D255" i="1"/>
  <c r="D236" i="1"/>
  <c r="D222" i="1"/>
  <c r="D287" i="1"/>
  <c r="D283" i="1"/>
  <c r="D267" i="1"/>
  <c r="D263" i="1"/>
  <c r="D204" i="1"/>
  <c r="D202" i="1"/>
  <c r="D188" i="1"/>
  <c r="D183" i="1"/>
  <c r="D171" i="1"/>
  <c r="D164" i="1"/>
  <c r="D156" i="1"/>
  <c r="D150" i="1"/>
  <c r="D145" i="1"/>
  <c r="D141" i="1"/>
  <c r="D136" i="1"/>
  <c r="D132" i="1"/>
  <c r="D127" i="1"/>
  <c r="D118" i="1"/>
  <c r="D113" i="1"/>
  <c r="D109" i="1"/>
  <c r="D104" i="1"/>
  <c r="D100" i="1"/>
  <c r="D95" i="1"/>
  <c r="D86" i="1"/>
  <c r="D81" i="1"/>
  <c r="D77" i="1"/>
  <c r="D72" i="1"/>
  <c r="D68" i="1"/>
  <c r="D63" i="1"/>
  <c r="D54" i="1"/>
  <c r="D49" i="1"/>
  <c r="D45" i="1"/>
  <c r="D40" i="1"/>
  <c r="D36" i="1"/>
  <c r="D31" i="1"/>
  <c r="D22" i="1"/>
  <c r="D15" i="1"/>
  <c r="D7" i="1"/>
  <c r="D313" i="1"/>
  <c r="D242" i="1"/>
  <c r="D228" i="1"/>
  <c r="D174" i="1"/>
  <c r="D146" i="1"/>
  <c r="D114" i="1"/>
  <c r="D82" i="1"/>
  <c r="D50" i="1"/>
  <c r="D191" i="1"/>
  <c r="D172" i="1"/>
  <c r="D2" i="1"/>
  <c r="D230" i="1"/>
  <c r="D208" i="1"/>
  <c r="D195" i="1"/>
  <c r="D305" i="1"/>
  <c r="D262" i="1"/>
  <c r="D207" i="1"/>
  <c r="D192" i="1"/>
  <c r="D187" i="1"/>
  <c r="D168" i="1"/>
  <c r="I3" i="1"/>
  <c r="J3" i="1" s="1"/>
  <c r="I6" i="1"/>
  <c r="J6" i="1" s="1"/>
  <c r="M35" i="1"/>
  <c r="D43" i="1"/>
  <c r="D48" i="1"/>
  <c r="D66" i="1"/>
  <c r="I68" i="1"/>
  <c r="J68" i="1" s="1"/>
  <c r="D71" i="1"/>
  <c r="D73" i="1"/>
  <c r="I75" i="1"/>
  <c r="J75" i="1" s="1"/>
  <c r="I80" i="1"/>
  <c r="J80" i="1" s="1"/>
  <c r="I82" i="1"/>
  <c r="J82" i="1" s="1"/>
  <c r="D85" i="1"/>
  <c r="D87" i="1"/>
  <c r="I98" i="1"/>
  <c r="J98" i="1" s="1"/>
  <c r="I103" i="1"/>
  <c r="J103" i="1" s="1"/>
  <c r="I108" i="1"/>
  <c r="J108" i="1" s="1"/>
  <c r="M110" i="1"/>
  <c r="D122" i="1"/>
  <c r="D124" i="1"/>
  <c r="M126" i="1"/>
  <c r="I131" i="1"/>
  <c r="J131" i="1" s="1"/>
  <c r="M133" i="1"/>
  <c r="D138" i="1"/>
  <c r="M140" i="1"/>
  <c r="M147" i="1"/>
  <c r="F158" i="1"/>
  <c r="G158" i="1" s="1"/>
  <c r="F161" i="1"/>
  <c r="G161" i="1" s="1"/>
  <c r="D175" i="1"/>
  <c r="D184" i="1"/>
  <c r="I187" i="1"/>
  <c r="J187" i="1" s="1"/>
  <c r="D190" i="1"/>
  <c r="D200" i="1"/>
  <c r="D217" i="1"/>
  <c r="F246" i="1"/>
  <c r="G246" i="1" s="1"/>
  <c r="D257" i="1"/>
  <c r="M268" i="1"/>
  <c r="D281" i="1"/>
  <c r="D300" i="1"/>
  <c r="M21" i="1"/>
  <c r="M42" i="1"/>
  <c r="M58" i="1"/>
  <c r="M86" i="1"/>
  <c r="D94" i="1"/>
  <c r="D131" i="1"/>
  <c r="D147" i="1"/>
  <c r="F163" i="1"/>
  <c r="G163" i="1" s="1"/>
  <c r="J169" i="1"/>
  <c r="F250" i="1"/>
  <c r="G250" i="1" s="1"/>
  <c r="M4" i="1"/>
  <c r="D14" i="1"/>
  <c r="D25" i="1"/>
  <c r="D29" i="1"/>
  <c r="J52" i="1"/>
  <c r="D62" i="1"/>
  <c r="D78" i="1"/>
  <c r="J94" i="1"/>
  <c r="D99" i="1"/>
  <c r="M117" i="1"/>
  <c r="M124" i="1"/>
  <c r="J158" i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6" i="1"/>
  <c r="J266" i="1" s="1"/>
  <c r="I258" i="1"/>
  <c r="J258" i="1" s="1"/>
  <c r="I250" i="1"/>
  <c r="J250" i="1" s="1"/>
  <c r="I261" i="1"/>
  <c r="J261" i="1" s="1"/>
  <c r="I252" i="1"/>
  <c r="J252" i="1" s="1"/>
  <c r="I242" i="1"/>
  <c r="J242" i="1" s="1"/>
  <c r="I234" i="1"/>
  <c r="J234" i="1" s="1"/>
  <c r="I226" i="1"/>
  <c r="J226" i="1" s="1"/>
  <c r="I218" i="1"/>
  <c r="J218" i="1" s="1"/>
  <c r="I257" i="1"/>
  <c r="J257" i="1" s="1"/>
  <c r="I248" i="1"/>
  <c r="J248" i="1" s="1"/>
  <c r="I243" i="1"/>
  <c r="J243" i="1" s="1"/>
  <c r="I235" i="1"/>
  <c r="J235" i="1" s="1"/>
  <c r="I267" i="1"/>
  <c r="J267" i="1" s="1"/>
  <c r="I262" i="1"/>
  <c r="J262" i="1" s="1"/>
  <c r="I253" i="1"/>
  <c r="J253" i="1" s="1"/>
  <c r="I244" i="1"/>
  <c r="J244" i="1" s="1"/>
  <c r="I236" i="1"/>
  <c r="J236" i="1" s="1"/>
  <c r="I228" i="1"/>
  <c r="J228" i="1" s="1"/>
  <c r="I220" i="1"/>
  <c r="J220" i="1" s="1"/>
  <c r="I212" i="1"/>
  <c r="J212" i="1" s="1"/>
  <c r="I204" i="1"/>
  <c r="J204" i="1" s="1"/>
  <c r="I196" i="1"/>
  <c r="J196" i="1" s="1"/>
  <c r="I188" i="1"/>
  <c r="J188" i="1" s="1"/>
  <c r="I180" i="1"/>
  <c r="J180" i="1" s="1"/>
  <c r="I172" i="1"/>
  <c r="J172" i="1" s="1"/>
  <c r="I164" i="1"/>
  <c r="J164" i="1" s="1"/>
  <c r="I156" i="1"/>
  <c r="J156" i="1" s="1"/>
  <c r="I260" i="1"/>
  <c r="J260" i="1" s="1"/>
  <c r="I251" i="1"/>
  <c r="J251" i="1" s="1"/>
  <c r="I246" i="1"/>
  <c r="J246" i="1" s="1"/>
  <c r="I240" i="1"/>
  <c r="J240" i="1" s="1"/>
  <c r="I232" i="1"/>
  <c r="J232" i="1" s="1"/>
  <c r="I224" i="1"/>
  <c r="J224" i="1" s="1"/>
  <c r="I216" i="1"/>
  <c r="J216" i="1" s="1"/>
  <c r="I208" i="1"/>
  <c r="J208" i="1" s="1"/>
  <c r="I200" i="1"/>
  <c r="J200" i="1" s="1"/>
  <c r="I192" i="1"/>
  <c r="J192" i="1" s="1"/>
  <c r="I184" i="1"/>
  <c r="J184" i="1" s="1"/>
  <c r="I176" i="1"/>
  <c r="J176" i="1" s="1"/>
  <c r="I168" i="1"/>
  <c r="J168" i="1" s="1"/>
  <c r="I256" i="1"/>
  <c r="J256" i="1" s="1"/>
  <c r="I254" i="1"/>
  <c r="J254" i="1" s="1"/>
  <c r="I249" i="1"/>
  <c r="J249" i="1" s="1"/>
  <c r="I222" i="1"/>
  <c r="J222" i="1" s="1"/>
  <c r="I217" i="1"/>
  <c r="J217" i="1" s="1"/>
  <c r="I202" i="1"/>
  <c r="J202" i="1" s="1"/>
  <c r="I186" i="1"/>
  <c r="J186" i="1" s="1"/>
  <c r="I170" i="1"/>
  <c r="J170" i="1" s="1"/>
  <c r="I163" i="1"/>
  <c r="J163" i="1" s="1"/>
  <c r="I154" i="1"/>
  <c r="J154" i="1" s="1"/>
  <c r="I264" i="1"/>
  <c r="J264" i="1" s="1"/>
  <c r="I259" i="1"/>
  <c r="J259" i="1" s="1"/>
  <c r="I225" i="1"/>
  <c r="J225" i="1" s="1"/>
  <c r="I239" i="1"/>
  <c r="J239" i="1" s="1"/>
  <c r="I237" i="1"/>
  <c r="J237" i="1" s="1"/>
  <c r="I223" i="1"/>
  <c r="J223" i="1" s="1"/>
  <c r="I221" i="1"/>
  <c r="J221" i="1" s="1"/>
  <c r="I207" i="1"/>
  <c r="J207" i="1" s="1"/>
  <c r="I191" i="1"/>
  <c r="J191" i="1" s="1"/>
  <c r="I175" i="1"/>
  <c r="J175" i="1" s="1"/>
  <c r="I161" i="1"/>
  <c r="J161" i="1" s="1"/>
  <c r="I149" i="1"/>
  <c r="J149" i="1" s="1"/>
  <c r="I141" i="1"/>
  <c r="J141" i="1" s="1"/>
  <c r="I133" i="1"/>
  <c r="J133" i="1" s="1"/>
  <c r="I125" i="1"/>
  <c r="J125" i="1" s="1"/>
  <c r="I117" i="1"/>
  <c r="J117" i="1" s="1"/>
  <c r="I109" i="1"/>
  <c r="J109" i="1" s="1"/>
  <c r="I101" i="1"/>
  <c r="J101" i="1" s="1"/>
  <c r="I93" i="1"/>
  <c r="J93" i="1" s="1"/>
  <c r="I85" i="1"/>
  <c r="J85" i="1" s="1"/>
  <c r="I77" i="1"/>
  <c r="J77" i="1" s="1"/>
  <c r="I69" i="1"/>
  <c r="J69" i="1" s="1"/>
  <c r="I61" i="1"/>
  <c r="J61" i="1" s="1"/>
  <c r="I53" i="1"/>
  <c r="J53" i="1" s="1"/>
  <c r="I45" i="1"/>
  <c r="J45" i="1" s="1"/>
  <c r="I37" i="1"/>
  <c r="J37" i="1" s="1"/>
  <c r="I29" i="1"/>
  <c r="J29" i="1" s="1"/>
  <c r="I21" i="1"/>
  <c r="J21" i="1" s="1"/>
  <c r="I263" i="1"/>
  <c r="J263" i="1" s="1"/>
  <c r="I231" i="1"/>
  <c r="J231" i="1" s="1"/>
  <c r="I211" i="1"/>
  <c r="J211" i="1" s="1"/>
  <c r="I209" i="1"/>
  <c r="J209" i="1" s="1"/>
  <c r="I206" i="1"/>
  <c r="J206" i="1" s="1"/>
  <c r="I203" i="1"/>
  <c r="J203" i="1" s="1"/>
  <c r="I233" i="1"/>
  <c r="J233" i="1" s="1"/>
  <c r="I230" i="1"/>
  <c r="J230" i="1" s="1"/>
  <c r="I215" i="1"/>
  <c r="J215" i="1" s="1"/>
  <c r="I197" i="1"/>
  <c r="J197" i="1" s="1"/>
  <c r="I193" i="1"/>
  <c r="J193" i="1" s="1"/>
  <c r="I177" i="1"/>
  <c r="J177" i="1" s="1"/>
  <c r="I167" i="1"/>
  <c r="J167" i="1" s="1"/>
  <c r="I151" i="1"/>
  <c r="J151" i="1" s="1"/>
  <c r="I142" i="1"/>
  <c r="J142" i="1" s="1"/>
  <c r="I137" i="1"/>
  <c r="J137" i="1" s="1"/>
  <c r="I128" i="1"/>
  <c r="J128" i="1" s="1"/>
  <c r="I119" i="1"/>
  <c r="J119" i="1" s="1"/>
  <c r="I110" i="1"/>
  <c r="J110" i="1" s="1"/>
  <c r="I105" i="1"/>
  <c r="J105" i="1" s="1"/>
  <c r="I96" i="1"/>
  <c r="J96" i="1" s="1"/>
  <c r="I87" i="1"/>
  <c r="J87" i="1" s="1"/>
  <c r="I78" i="1"/>
  <c r="J78" i="1" s="1"/>
  <c r="I73" i="1"/>
  <c r="J73" i="1" s="1"/>
  <c r="I64" i="1"/>
  <c r="J64" i="1" s="1"/>
  <c r="I55" i="1"/>
  <c r="J55" i="1" s="1"/>
  <c r="I46" i="1"/>
  <c r="J46" i="1" s="1"/>
  <c r="I41" i="1"/>
  <c r="J41" i="1" s="1"/>
  <c r="I32" i="1"/>
  <c r="J32" i="1" s="1"/>
  <c r="I23" i="1"/>
  <c r="J23" i="1" s="1"/>
  <c r="I17" i="1"/>
  <c r="J17" i="1" s="1"/>
  <c r="I210" i="1"/>
  <c r="J210" i="1" s="1"/>
  <c r="I199" i="1"/>
  <c r="J199" i="1" s="1"/>
  <c r="I195" i="1"/>
  <c r="J195" i="1" s="1"/>
  <c r="I179" i="1"/>
  <c r="J179" i="1" s="1"/>
  <c r="I165" i="1"/>
  <c r="J165" i="1" s="1"/>
  <c r="I162" i="1"/>
  <c r="J162" i="1" s="1"/>
  <c r="I157" i="1"/>
  <c r="J157" i="1" s="1"/>
  <c r="I147" i="1"/>
  <c r="J147" i="1" s="1"/>
  <c r="I138" i="1"/>
  <c r="J138" i="1" s="1"/>
  <c r="I124" i="1"/>
  <c r="J124" i="1" s="1"/>
  <c r="I115" i="1"/>
  <c r="J115" i="1" s="1"/>
  <c r="I106" i="1"/>
  <c r="J106" i="1" s="1"/>
  <c r="I92" i="1"/>
  <c r="J92" i="1" s="1"/>
  <c r="I83" i="1"/>
  <c r="J83" i="1" s="1"/>
  <c r="I74" i="1"/>
  <c r="J74" i="1" s="1"/>
  <c r="I60" i="1"/>
  <c r="J60" i="1" s="1"/>
  <c r="I51" i="1"/>
  <c r="J51" i="1" s="1"/>
  <c r="I42" i="1"/>
  <c r="J42" i="1" s="1"/>
  <c r="I28" i="1"/>
  <c r="J28" i="1" s="1"/>
  <c r="I18" i="1"/>
  <c r="J18" i="1" s="1"/>
  <c r="I10" i="1"/>
  <c r="J10" i="1" s="1"/>
  <c r="I9" i="1"/>
  <c r="J9" i="1" s="1"/>
  <c r="I201" i="1"/>
  <c r="J201" i="1" s="1"/>
  <c r="I160" i="1"/>
  <c r="J160" i="1" s="1"/>
  <c r="I143" i="1"/>
  <c r="J143" i="1" s="1"/>
  <c r="I134" i="1"/>
  <c r="J134" i="1" s="1"/>
  <c r="I129" i="1"/>
  <c r="J129" i="1" s="1"/>
  <c r="I102" i="1"/>
  <c r="J102" i="1" s="1"/>
  <c r="I97" i="1"/>
  <c r="J97" i="1" s="1"/>
  <c r="I88" i="1"/>
  <c r="J88" i="1" s="1"/>
  <c r="I79" i="1"/>
  <c r="J79" i="1" s="1"/>
  <c r="I33" i="1"/>
  <c r="J33" i="1" s="1"/>
  <c r="I19" i="1"/>
  <c r="J19" i="1" s="1"/>
  <c r="I245" i="1"/>
  <c r="J245" i="1" s="1"/>
  <c r="I189" i="1"/>
  <c r="J189" i="1" s="1"/>
  <c r="I155" i="1"/>
  <c r="J155" i="1" s="1"/>
  <c r="I152" i="1"/>
  <c r="J152" i="1" s="1"/>
  <c r="I120" i="1"/>
  <c r="J120" i="1" s="1"/>
  <c r="I111" i="1"/>
  <c r="J111" i="1" s="1"/>
  <c r="I70" i="1"/>
  <c r="J70" i="1" s="1"/>
  <c r="I65" i="1"/>
  <c r="J65" i="1" s="1"/>
  <c r="I56" i="1"/>
  <c r="J56" i="1" s="1"/>
  <c r="I47" i="1"/>
  <c r="J47" i="1" s="1"/>
  <c r="I38" i="1"/>
  <c r="J38" i="1" s="1"/>
  <c r="I24" i="1"/>
  <c r="J24" i="1" s="1"/>
  <c r="I11" i="1"/>
  <c r="J11" i="1" s="1"/>
  <c r="I255" i="1"/>
  <c r="J255" i="1" s="1"/>
  <c r="I213" i="1"/>
  <c r="J213" i="1" s="1"/>
  <c r="I183" i="1"/>
  <c r="J183" i="1" s="1"/>
  <c r="I171" i="1"/>
  <c r="J171" i="1" s="1"/>
  <c r="I150" i="1"/>
  <c r="J150" i="1" s="1"/>
  <c r="I145" i="1"/>
  <c r="J145" i="1" s="1"/>
  <c r="I136" i="1"/>
  <c r="J136" i="1" s="1"/>
  <c r="I127" i="1"/>
  <c r="J127" i="1" s="1"/>
  <c r="I118" i="1"/>
  <c r="J118" i="1" s="1"/>
  <c r="I113" i="1"/>
  <c r="J113" i="1" s="1"/>
  <c r="I104" i="1"/>
  <c r="J104" i="1" s="1"/>
  <c r="I95" i="1"/>
  <c r="J95" i="1" s="1"/>
  <c r="I86" i="1"/>
  <c r="J86" i="1" s="1"/>
  <c r="I81" i="1"/>
  <c r="J81" i="1" s="1"/>
  <c r="I72" i="1"/>
  <c r="J72" i="1" s="1"/>
  <c r="I63" i="1"/>
  <c r="J63" i="1" s="1"/>
  <c r="I54" i="1"/>
  <c r="J54" i="1" s="1"/>
  <c r="I49" i="1"/>
  <c r="J49" i="1" s="1"/>
  <c r="I40" i="1"/>
  <c r="J40" i="1" s="1"/>
  <c r="I31" i="1"/>
  <c r="J31" i="1" s="1"/>
  <c r="I22" i="1"/>
  <c r="J22" i="1" s="1"/>
  <c r="I15" i="1"/>
  <c r="J15" i="1" s="1"/>
  <c r="I5" i="1"/>
  <c r="J5" i="1" s="1"/>
  <c r="F7" i="1"/>
  <c r="G7" i="1" s="1"/>
  <c r="M9" i="1"/>
  <c r="M10" i="1"/>
  <c r="I12" i="1"/>
  <c r="J12" i="1" s="1"/>
  <c r="I16" i="1"/>
  <c r="J16" i="1" s="1"/>
  <c r="M18" i="1"/>
  <c r="I20" i="1"/>
  <c r="J20" i="1" s="1"/>
  <c r="I25" i="1"/>
  <c r="J25" i="1" s="1"/>
  <c r="I27" i="1"/>
  <c r="J27" i="1" s="1"/>
  <c r="D30" i="1"/>
  <c r="D32" i="1"/>
  <c r="D44" i="1"/>
  <c r="D46" i="1"/>
  <c r="I62" i="1"/>
  <c r="J62" i="1" s="1"/>
  <c r="D67" i="1"/>
  <c r="D69" i="1"/>
  <c r="D83" i="1"/>
  <c r="M85" i="1"/>
  <c r="I90" i="1"/>
  <c r="J90" i="1" s="1"/>
  <c r="M92" i="1"/>
  <c r="M106" i="1"/>
  <c r="D121" i="1"/>
  <c r="M122" i="1"/>
  <c r="M136" i="1"/>
  <c r="I148" i="1"/>
  <c r="J148" i="1" s="1"/>
  <c r="F156" i="1"/>
  <c r="G156" i="1" s="1"/>
  <c r="I159" i="1"/>
  <c r="J159" i="1" s="1"/>
  <c r="D162" i="1"/>
  <c r="F168" i="1"/>
  <c r="G168" i="1" s="1"/>
  <c r="I173" i="1"/>
  <c r="J173" i="1" s="1"/>
  <c r="D176" i="1"/>
  <c r="I185" i="1"/>
  <c r="J185" i="1" s="1"/>
  <c r="I194" i="1"/>
  <c r="J194" i="1" s="1"/>
  <c r="I229" i="1"/>
  <c r="J229" i="1" s="1"/>
  <c r="F243" i="1"/>
  <c r="G243" i="1" s="1"/>
  <c r="F258" i="1"/>
  <c r="G258" i="1" s="1"/>
  <c r="D265" i="1"/>
  <c r="D289" i="1"/>
  <c r="M307" i="1"/>
  <c r="M352" i="1"/>
  <c r="M305" i="1"/>
  <c r="D4" i="1"/>
  <c r="D13" i="1"/>
  <c r="M14" i="1"/>
  <c r="D21" i="1"/>
  <c r="D23" i="1"/>
  <c r="I34" i="1"/>
  <c r="J34" i="1" s="1"/>
  <c r="I39" i="1"/>
  <c r="J39" i="1" s="1"/>
  <c r="I44" i="1"/>
  <c r="J44" i="1" s="1"/>
  <c r="M46" i="1"/>
  <c r="D58" i="1"/>
  <c r="D60" i="1"/>
  <c r="M62" i="1"/>
  <c r="I67" i="1"/>
  <c r="J67" i="1" s="1"/>
  <c r="M69" i="1"/>
  <c r="D74" i="1"/>
  <c r="M76" i="1"/>
  <c r="M83" i="1"/>
  <c r="M99" i="1"/>
  <c r="D107" i="1"/>
  <c r="D112" i="1"/>
  <c r="D130" i="1"/>
  <c r="I132" i="1"/>
  <c r="J132" i="1" s="1"/>
  <c r="D135" i="1"/>
  <c r="D137" i="1"/>
  <c r="I139" i="1"/>
  <c r="J139" i="1" s="1"/>
  <c r="I144" i="1"/>
  <c r="J144" i="1" s="1"/>
  <c r="I146" i="1"/>
  <c r="J146" i="1" s="1"/>
  <c r="D149" i="1"/>
  <c r="D151" i="1"/>
  <c r="M153" i="1"/>
  <c r="F171" i="1"/>
  <c r="G171" i="1" s="1"/>
  <c r="I182" i="1"/>
  <c r="J182" i="1" s="1"/>
  <c r="I198" i="1"/>
  <c r="J198" i="1" s="1"/>
  <c r="F205" i="1"/>
  <c r="G205" i="1" s="1"/>
  <c r="D219" i="1"/>
  <c r="D226" i="1"/>
  <c r="D235" i="1"/>
  <c r="D253" i="1"/>
  <c r="I265" i="1"/>
  <c r="J265" i="1" s="1"/>
  <c r="D284" i="1"/>
  <c r="D308" i="1"/>
  <c r="D318" i="1"/>
  <c r="D24" i="1"/>
  <c r="M28" i="1"/>
  <c r="M72" i="1"/>
  <c r="J84" i="1"/>
  <c r="D96" i="1"/>
  <c r="D110" i="1"/>
  <c r="M123" i="1"/>
  <c r="D152" i="1"/>
  <c r="J8" i="1"/>
  <c r="D9" i="1"/>
  <c r="D12" i="1"/>
  <c r="M15" i="1"/>
  <c r="D20" i="1"/>
  <c r="M26" i="1"/>
  <c r="M40" i="1"/>
  <c r="M54" i="1"/>
  <c r="J59" i="1"/>
  <c r="D64" i="1"/>
  <c r="D76" i="1"/>
  <c r="M91" i="1"/>
  <c r="D101" i="1"/>
  <c r="D115" i="1"/>
  <c r="D120" i="1"/>
  <c r="M138" i="1"/>
  <c r="D153" i="1"/>
  <c r="F155" i="1"/>
  <c r="G155" i="1" s="1"/>
  <c r="D167" i="1"/>
  <c r="D170" i="1"/>
  <c r="F175" i="1"/>
  <c r="G175" i="1" s="1"/>
  <c r="J178" i="1"/>
  <c r="J181" i="1"/>
  <c r="F184" i="1"/>
  <c r="G184" i="1" s="1"/>
  <c r="D194" i="1"/>
  <c r="F207" i="1"/>
  <c r="G207" i="1" s="1"/>
  <c r="D238" i="1"/>
  <c r="D276" i="1"/>
  <c r="D5" i="1"/>
  <c r="I14" i="1"/>
  <c r="J14" i="1" s="1"/>
  <c r="D34" i="1"/>
  <c r="I36" i="1"/>
  <c r="J36" i="1" s="1"/>
  <c r="D39" i="1"/>
  <c r="I43" i="1"/>
  <c r="J43" i="1" s="1"/>
  <c r="I50" i="1"/>
  <c r="J50" i="1" s="1"/>
  <c r="D55" i="1"/>
  <c r="I66" i="1"/>
  <c r="J66" i="1" s="1"/>
  <c r="I71" i="1"/>
  <c r="J71" i="1" s="1"/>
  <c r="I76" i="1"/>
  <c r="J76" i="1" s="1"/>
  <c r="D90" i="1"/>
  <c r="M94" i="1"/>
  <c r="I99" i="1"/>
  <c r="J99" i="1" s="1"/>
  <c r="D106" i="1"/>
  <c r="M115" i="1"/>
  <c r="M131" i="1"/>
  <c r="D144" i="1"/>
  <c r="D159" i="1"/>
  <c r="F164" i="1"/>
  <c r="G164" i="1" s="1"/>
  <c r="F173" i="1"/>
  <c r="G173" i="1" s="1"/>
  <c r="D234" i="1"/>
  <c r="D258" i="1"/>
  <c r="D312" i="1"/>
  <c r="M330" i="1"/>
  <c r="I7" i="1"/>
  <c r="J7" i="1" s="1"/>
  <c r="D11" i="1"/>
  <c r="M16" i="1"/>
  <c r="D19" i="1"/>
  <c r="M27" i="1"/>
  <c r="I30" i="1"/>
  <c r="J30" i="1" s="1"/>
  <c r="D35" i="1"/>
  <c r="D37" i="1"/>
  <c r="D51" i="1"/>
  <c r="M53" i="1"/>
  <c r="D56" i="1"/>
  <c r="I58" i="1"/>
  <c r="J58" i="1" s="1"/>
  <c r="M60" i="1"/>
  <c r="M74" i="1"/>
  <c r="D89" i="1"/>
  <c r="M90" i="1"/>
  <c r="D93" i="1"/>
  <c r="M104" i="1"/>
  <c r="I116" i="1"/>
  <c r="J116" i="1" s="1"/>
  <c r="M118" i="1"/>
  <c r="I121" i="1"/>
  <c r="J121" i="1" s="1"/>
  <c r="I123" i="1"/>
  <c r="J123" i="1" s="1"/>
  <c r="D126" i="1"/>
  <c r="D128" i="1"/>
  <c r="D140" i="1"/>
  <c r="D142" i="1"/>
  <c r="F160" i="1"/>
  <c r="G160" i="1" s="1"/>
  <c r="F165" i="1"/>
  <c r="G165" i="1" s="1"/>
  <c r="D180" i="1"/>
  <c r="D186" i="1"/>
  <c r="D189" i="1"/>
  <c r="I205" i="1"/>
  <c r="J205" i="1" s="1"/>
  <c r="D212" i="1"/>
  <c r="I219" i="1"/>
  <c r="J219" i="1" s="1"/>
  <c r="D249" i="1"/>
  <c r="D254" i="1"/>
  <c r="M284" i="1"/>
  <c r="M7" i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39" i="1"/>
  <c r="G339" i="1" s="1"/>
  <c r="F331" i="1"/>
  <c r="G331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338" i="1"/>
  <c r="G338" i="1" s="1"/>
  <c r="F329" i="1"/>
  <c r="G329" i="1" s="1"/>
  <c r="F343" i="1"/>
  <c r="G343" i="1" s="1"/>
  <c r="F330" i="1"/>
  <c r="G330" i="1" s="1"/>
  <c r="F321" i="1"/>
  <c r="G321" i="1" s="1"/>
  <c r="F298" i="1"/>
  <c r="G298" i="1" s="1"/>
  <c r="F289" i="1"/>
  <c r="G289" i="1" s="1"/>
  <c r="F265" i="1"/>
  <c r="G265" i="1" s="1"/>
  <c r="F257" i="1"/>
  <c r="G257" i="1" s="1"/>
  <c r="F249" i="1"/>
  <c r="G249" i="1" s="1"/>
  <c r="F337" i="1"/>
  <c r="G337" i="1" s="1"/>
  <c r="F342" i="1"/>
  <c r="G342" i="1" s="1"/>
  <c r="F317" i="1"/>
  <c r="G317" i="1" s="1"/>
  <c r="F304" i="1"/>
  <c r="G304" i="1" s="1"/>
  <c r="F301" i="1"/>
  <c r="G301" i="1" s="1"/>
  <c r="F285" i="1"/>
  <c r="G285" i="1" s="1"/>
  <c r="F272" i="1"/>
  <c r="G272" i="1" s="1"/>
  <c r="F269" i="1"/>
  <c r="G269" i="1" s="1"/>
  <c r="F256" i="1"/>
  <c r="G256" i="1" s="1"/>
  <c r="F247" i="1"/>
  <c r="G247" i="1" s="1"/>
  <c r="F240" i="1"/>
  <c r="G240" i="1" s="1"/>
  <c r="F232" i="1"/>
  <c r="G232" i="1" s="1"/>
  <c r="F224" i="1"/>
  <c r="G224" i="1" s="1"/>
  <c r="F216" i="1"/>
  <c r="G216" i="1" s="1"/>
  <c r="F344" i="1"/>
  <c r="G344" i="1" s="1"/>
  <c r="F320" i="1"/>
  <c r="G320" i="1" s="1"/>
  <c r="F314" i="1"/>
  <c r="G314" i="1" s="1"/>
  <c r="F308" i="1"/>
  <c r="G308" i="1" s="1"/>
  <c r="F288" i="1"/>
  <c r="G288" i="1" s="1"/>
  <c r="F282" i="1"/>
  <c r="G282" i="1" s="1"/>
  <c r="F276" i="1"/>
  <c r="G276" i="1" s="1"/>
  <c r="F266" i="1"/>
  <c r="G266" i="1" s="1"/>
  <c r="F261" i="1"/>
  <c r="G261" i="1" s="1"/>
  <c r="F252" i="1"/>
  <c r="G252" i="1" s="1"/>
  <c r="F241" i="1"/>
  <c r="G241" i="1" s="1"/>
  <c r="F233" i="1"/>
  <c r="G233" i="1" s="1"/>
  <c r="F335" i="1"/>
  <c r="G335" i="1" s="1"/>
  <c r="F333" i="1"/>
  <c r="G333" i="1" s="1"/>
  <c r="F325" i="1"/>
  <c r="G325" i="1" s="1"/>
  <c r="F311" i="1"/>
  <c r="G311" i="1" s="1"/>
  <c r="F305" i="1"/>
  <c r="G305" i="1" s="1"/>
  <c r="F295" i="1"/>
  <c r="G295" i="1" s="1"/>
  <c r="F292" i="1"/>
  <c r="G292" i="1" s="1"/>
  <c r="F279" i="1"/>
  <c r="G279" i="1" s="1"/>
  <c r="F273" i="1"/>
  <c r="G273" i="1" s="1"/>
  <c r="F248" i="1"/>
  <c r="G248" i="1" s="1"/>
  <c r="F242" i="1"/>
  <c r="G242" i="1" s="1"/>
  <c r="F234" i="1"/>
  <c r="G234" i="1" s="1"/>
  <c r="F226" i="1"/>
  <c r="G226" i="1" s="1"/>
  <c r="F218" i="1"/>
  <c r="G218" i="1" s="1"/>
  <c r="F210" i="1"/>
  <c r="G210" i="1" s="1"/>
  <c r="F202" i="1"/>
  <c r="G202" i="1" s="1"/>
  <c r="F194" i="1"/>
  <c r="G194" i="1" s="1"/>
  <c r="F186" i="1"/>
  <c r="G186" i="1" s="1"/>
  <c r="F178" i="1"/>
  <c r="G178" i="1" s="1"/>
  <c r="F170" i="1"/>
  <c r="G170" i="1" s="1"/>
  <c r="F162" i="1"/>
  <c r="G162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340" i="1"/>
  <c r="G340" i="1" s="1"/>
  <c r="F334" i="1"/>
  <c r="G334" i="1" s="1"/>
  <c r="F332" i="1"/>
  <c r="G332" i="1" s="1"/>
  <c r="F326" i="1"/>
  <c r="G326" i="1" s="1"/>
  <c r="F324" i="1"/>
  <c r="G324" i="1" s="1"/>
  <c r="F322" i="1"/>
  <c r="G322" i="1" s="1"/>
  <c r="F319" i="1"/>
  <c r="G319" i="1" s="1"/>
  <c r="F316" i="1"/>
  <c r="G316" i="1" s="1"/>
  <c r="F313" i="1"/>
  <c r="G313" i="1" s="1"/>
  <c r="F297" i="1"/>
  <c r="G297" i="1" s="1"/>
  <c r="F287" i="1"/>
  <c r="G287" i="1" s="1"/>
  <c r="F284" i="1"/>
  <c r="G284" i="1" s="1"/>
  <c r="F281" i="1"/>
  <c r="G281" i="1" s="1"/>
  <c r="F264" i="1"/>
  <c r="G264" i="1" s="1"/>
  <c r="F255" i="1"/>
  <c r="G255" i="1" s="1"/>
  <c r="F238" i="1"/>
  <c r="G238" i="1" s="1"/>
  <c r="F230" i="1"/>
  <c r="G230" i="1" s="1"/>
  <c r="F222" i="1"/>
  <c r="G222" i="1" s="1"/>
  <c r="F214" i="1"/>
  <c r="G214" i="1" s="1"/>
  <c r="F206" i="1"/>
  <c r="G206" i="1" s="1"/>
  <c r="F198" i="1"/>
  <c r="G198" i="1" s="1"/>
  <c r="F190" i="1"/>
  <c r="G190" i="1" s="1"/>
  <c r="F182" i="1"/>
  <c r="G182" i="1" s="1"/>
  <c r="F174" i="1"/>
  <c r="G174" i="1" s="1"/>
  <c r="F166" i="1"/>
  <c r="G166" i="1" s="1"/>
  <c r="F309" i="1"/>
  <c r="G309" i="1" s="1"/>
  <c r="F280" i="1"/>
  <c r="G280" i="1" s="1"/>
  <c r="F268" i="1"/>
  <c r="G268" i="1" s="1"/>
  <c r="F263" i="1"/>
  <c r="G263" i="1" s="1"/>
  <c r="F245" i="1"/>
  <c r="G245" i="1" s="1"/>
  <c r="F237" i="1"/>
  <c r="G237" i="1" s="1"/>
  <c r="F219" i="1"/>
  <c r="G219" i="1" s="1"/>
  <c r="F211" i="1"/>
  <c r="G211" i="1" s="1"/>
  <c r="F208" i="1"/>
  <c r="G208" i="1" s="1"/>
  <c r="F195" i="1"/>
  <c r="G195" i="1" s="1"/>
  <c r="F192" i="1"/>
  <c r="G192" i="1" s="1"/>
  <c r="F179" i="1"/>
  <c r="G179" i="1" s="1"/>
  <c r="F176" i="1"/>
  <c r="G176" i="1" s="1"/>
  <c r="F341" i="1"/>
  <c r="G341" i="1" s="1"/>
  <c r="F296" i="1"/>
  <c r="G296" i="1" s="1"/>
  <c r="F293" i="1"/>
  <c r="G293" i="1" s="1"/>
  <c r="F244" i="1"/>
  <c r="G244" i="1" s="1"/>
  <c r="F229" i="1"/>
  <c r="G229" i="1" s="1"/>
  <c r="F227" i="1"/>
  <c r="G227" i="1" s="1"/>
  <c r="F209" i="1"/>
  <c r="G209" i="1" s="1"/>
  <c r="F193" i="1"/>
  <c r="G193" i="1" s="1"/>
  <c r="F290" i="1"/>
  <c r="G290" i="1" s="1"/>
  <c r="F277" i="1"/>
  <c r="G277" i="1" s="1"/>
  <c r="F259" i="1"/>
  <c r="G259" i="1" s="1"/>
  <c r="F254" i="1"/>
  <c r="G254" i="1" s="1"/>
  <c r="F251" i="1"/>
  <c r="G251" i="1" s="1"/>
  <c r="F235" i="1"/>
  <c r="G235" i="1" s="1"/>
  <c r="F225" i="1"/>
  <c r="G225" i="1" s="1"/>
  <c r="F212" i="1"/>
  <c r="G212" i="1" s="1"/>
  <c r="F204" i="1"/>
  <c r="G204" i="1" s="1"/>
  <c r="F201" i="1"/>
  <c r="G201" i="1" s="1"/>
  <c r="F196" i="1"/>
  <c r="G196" i="1" s="1"/>
  <c r="F188" i="1"/>
  <c r="G188" i="1" s="1"/>
  <c r="F185" i="1"/>
  <c r="G185" i="1" s="1"/>
  <c r="F180" i="1"/>
  <c r="G180" i="1" s="1"/>
  <c r="F172" i="1"/>
  <c r="G172" i="1" s="1"/>
  <c r="F169" i="1"/>
  <c r="G169" i="1" s="1"/>
  <c r="F157" i="1"/>
  <c r="G157" i="1" s="1"/>
  <c r="F306" i="1"/>
  <c r="G306" i="1" s="1"/>
  <c r="F312" i="1"/>
  <c r="G312" i="1" s="1"/>
  <c r="F278" i="1"/>
  <c r="G278" i="1" s="1"/>
  <c r="F270" i="1"/>
  <c r="G270" i="1" s="1"/>
  <c r="F267" i="1"/>
  <c r="G267" i="1" s="1"/>
  <c r="F262" i="1"/>
  <c r="G262" i="1" s="1"/>
  <c r="F200" i="1"/>
  <c r="G200" i="1" s="1"/>
  <c r="F328" i="1"/>
  <c r="G328" i="1" s="1"/>
  <c r="F260" i="1"/>
  <c r="G260" i="1" s="1"/>
  <c r="F228" i="1"/>
  <c r="G228" i="1" s="1"/>
  <c r="F223" i="1"/>
  <c r="G223" i="1" s="1"/>
  <c r="F213" i="1"/>
  <c r="G213" i="1" s="1"/>
  <c r="F310" i="1"/>
  <c r="G310" i="1" s="1"/>
  <c r="F302" i="1"/>
  <c r="G302" i="1" s="1"/>
  <c r="F294" i="1"/>
  <c r="G294" i="1" s="1"/>
  <c r="F271" i="1"/>
  <c r="G271" i="1" s="1"/>
  <c r="F239" i="1"/>
  <c r="G239" i="1" s="1"/>
  <c r="F220" i="1"/>
  <c r="G220" i="1" s="1"/>
  <c r="F215" i="1"/>
  <c r="G215" i="1" s="1"/>
  <c r="F191" i="1"/>
  <c r="G191" i="1" s="1"/>
  <c r="F181" i="1"/>
  <c r="G181" i="1" s="1"/>
  <c r="F167" i="1"/>
  <c r="G167" i="1" s="1"/>
  <c r="F159" i="1"/>
  <c r="G159" i="1" s="1"/>
  <c r="F6" i="1"/>
  <c r="G6" i="1" s="1"/>
  <c r="F5" i="1"/>
  <c r="G5" i="1" s="1"/>
  <c r="F4" i="1"/>
  <c r="G4" i="1" s="1"/>
  <c r="F3" i="1"/>
  <c r="G3" i="1" s="1"/>
  <c r="F2" i="1"/>
  <c r="G2" i="1" s="1"/>
  <c r="F274" i="1"/>
  <c r="G274" i="1" s="1"/>
  <c r="F197" i="1"/>
  <c r="G197" i="1" s="1"/>
  <c r="F327" i="1"/>
  <c r="G327" i="1" s="1"/>
  <c r="F286" i="1"/>
  <c r="G286" i="1" s="1"/>
  <c r="F236" i="1"/>
  <c r="G236" i="1" s="1"/>
  <c r="F217" i="1"/>
  <c r="G217" i="1" s="1"/>
  <c r="F199" i="1"/>
  <c r="G199" i="1" s="1"/>
  <c r="F177" i="1"/>
  <c r="G177" i="1" s="1"/>
  <c r="F336" i="1"/>
  <c r="G336" i="1" s="1"/>
  <c r="F318" i="1"/>
  <c r="G318" i="1" s="1"/>
  <c r="F300" i="1"/>
  <c r="G300" i="1" s="1"/>
  <c r="F253" i="1"/>
  <c r="G253" i="1" s="1"/>
  <c r="F231" i="1"/>
  <c r="G231" i="1" s="1"/>
  <c r="F221" i="1"/>
  <c r="G221" i="1" s="1"/>
  <c r="I2" i="1"/>
  <c r="J2" i="1" s="1"/>
  <c r="F9" i="1"/>
  <c r="G9" i="1" s="1"/>
  <c r="D16" i="1"/>
  <c r="D41" i="1"/>
  <c r="I48" i="1"/>
  <c r="J48" i="1" s="1"/>
  <c r="D53" i="1"/>
  <c r="M78" i="1"/>
  <c r="D92" i="1"/>
  <c r="M101" i="1"/>
  <c r="M108" i="1"/>
  <c r="D139" i="1"/>
  <c r="I153" i="1"/>
  <c r="J153" i="1" s="1"/>
  <c r="D179" i="1"/>
  <c r="D211" i="1"/>
  <c r="I214" i="1"/>
  <c r="J214" i="1" s="1"/>
  <c r="I238" i="1"/>
  <c r="J238" i="1" s="1"/>
  <c r="I247" i="1"/>
  <c r="J247" i="1" s="1"/>
  <c r="D324" i="1"/>
  <c r="M2" i="1"/>
  <c r="D3" i="1"/>
  <c r="I4" i="1"/>
  <c r="J4" i="1" s="1"/>
  <c r="I13" i="1"/>
  <c r="J13" i="1" s="1"/>
  <c r="D17" i="1"/>
  <c r="D26" i="1"/>
  <c r="D28" i="1"/>
  <c r="M30" i="1"/>
  <c r="I35" i="1"/>
  <c r="J35" i="1" s="1"/>
  <c r="M37" i="1"/>
  <c r="D42" i="1"/>
  <c r="M44" i="1"/>
  <c r="M51" i="1"/>
  <c r="M67" i="1"/>
  <c r="D75" i="1"/>
  <c r="D80" i="1"/>
  <c r="D98" i="1"/>
  <c r="I100" i="1"/>
  <c r="J100" i="1" s="1"/>
  <c r="D103" i="1"/>
  <c r="D105" i="1"/>
  <c r="I107" i="1"/>
  <c r="J107" i="1" s="1"/>
  <c r="I112" i="1"/>
  <c r="J112" i="1" s="1"/>
  <c r="I114" i="1"/>
  <c r="J114" i="1" s="1"/>
  <c r="D117" i="1"/>
  <c r="D119" i="1"/>
  <c r="I130" i="1"/>
  <c r="J130" i="1" s="1"/>
  <c r="I135" i="1"/>
  <c r="J135" i="1" s="1"/>
  <c r="I140" i="1"/>
  <c r="J140" i="1" s="1"/>
  <c r="M142" i="1"/>
  <c r="D157" i="1"/>
  <c r="D163" i="1"/>
  <c r="I174" i="1"/>
  <c r="J174" i="1" s="1"/>
  <c r="F183" i="1"/>
  <c r="G183" i="1" s="1"/>
  <c r="F189" i="1"/>
  <c r="G189" i="1" s="1"/>
  <c r="D227" i="1"/>
  <c r="M273" i="1"/>
  <c r="L17" i="1"/>
  <c r="M17" i="1" s="1"/>
  <c r="L32" i="1"/>
  <c r="M32" i="1" s="1"/>
  <c r="L41" i="1"/>
  <c r="M41" i="1" s="1"/>
  <c r="L64" i="1"/>
  <c r="M64" i="1" s="1"/>
  <c r="L73" i="1"/>
  <c r="M73" i="1" s="1"/>
  <c r="L96" i="1"/>
  <c r="M96" i="1" s="1"/>
  <c r="L105" i="1"/>
  <c r="M105" i="1" s="1"/>
  <c r="L128" i="1"/>
  <c r="M128" i="1" s="1"/>
  <c r="L137" i="1"/>
  <c r="M137" i="1" s="1"/>
  <c r="D173" i="1"/>
  <c r="D205" i="1"/>
  <c r="L291" i="1"/>
  <c r="M291" i="1" s="1"/>
  <c r="L247" i="1"/>
  <c r="M247" i="1" s="1"/>
  <c r="L250" i="1"/>
  <c r="M250" i="1" s="1"/>
  <c r="D270" i="1"/>
  <c r="L281" i="1"/>
  <c r="M281" i="1" s="1"/>
  <c r="D286" i="1"/>
  <c r="D316" i="1"/>
  <c r="L13" i="1"/>
  <c r="M13" i="1" s="1"/>
  <c r="L80" i="1"/>
  <c r="M80" i="1" s="1"/>
  <c r="L89" i="1"/>
  <c r="M89" i="1" s="1"/>
  <c r="L144" i="1"/>
  <c r="M144" i="1" s="1"/>
  <c r="D215" i="1"/>
  <c r="D225" i="1"/>
  <c r="D251" i="1"/>
  <c r="L259" i="1"/>
  <c r="M259" i="1" s="1"/>
  <c r="D294" i="1"/>
  <c r="L351" i="1"/>
  <c r="M351" i="1" s="1"/>
  <c r="L347" i="1"/>
  <c r="M347" i="1" s="1"/>
  <c r="L342" i="1"/>
  <c r="M342" i="1" s="1"/>
  <c r="L334" i="1"/>
  <c r="M334" i="1" s="1"/>
  <c r="L326" i="1"/>
  <c r="M326" i="1" s="1"/>
  <c r="L318" i="1"/>
  <c r="M318" i="1" s="1"/>
  <c r="L310" i="1"/>
  <c r="M310" i="1" s="1"/>
  <c r="L302" i="1"/>
  <c r="M302" i="1" s="1"/>
  <c r="L294" i="1"/>
  <c r="M294" i="1" s="1"/>
  <c r="L286" i="1"/>
  <c r="M286" i="1" s="1"/>
  <c r="L278" i="1"/>
  <c r="M278" i="1" s="1"/>
  <c r="L270" i="1"/>
  <c r="M270" i="1" s="1"/>
  <c r="L344" i="1"/>
  <c r="M344" i="1" s="1"/>
  <c r="L335" i="1"/>
  <c r="M335" i="1" s="1"/>
  <c r="L340" i="1"/>
  <c r="M340" i="1" s="1"/>
  <c r="L348" i="1"/>
  <c r="M348" i="1" s="1"/>
  <c r="L345" i="1"/>
  <c r="M345" i="1" s="1"/>
  <c r="L336" i="1"/>
  <c r="M336" i="1" s="1"/>
  <c r="L327" i="1"/>
  <c r="M327" i="1" s="1"/>
  <c r="L304" i="1"/>
  <c r="M304" i="1" s="1"/>
  <c r="L295" i="1"/>
  <c r="M295" i="1" s="1"/>
  <c r="L272" i="1"/>
  <c r="M272" i="1" s="1"/>
  <c r="L260" i="1"/>
  <c r="M260" i="1" s="1"/>
  <c r="L252" i="1"/>
  <c r="M252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343" i="1"/>
  <c r="M343" i="1" s="1"/>
  <c r="L331" i="1"/>
  <c r="M331" i="1" s="1"/>
  <c r="L329" i="1"/>
  <c r="M329" i="1" s="1"/>
  <c r="L323" i="1"/>
  <c r="M323" i="1" s="1"/>
  <c r="L321" i="1"/>
  <c r="M321" i="1" s="1"/>
  <c r="L308" i="1"/>
  <c r="M308" i="1" s="1"/>
  <c r="L292" i="1"/>
  <c r="M292" i="1" s="1"/>
  <c r="L289" i="1"/>
  <c r="M289" i="1" s="1"/>
  <c r="L276" i="1"/>
  <c r="M276" i="1" s="1"/>
  <c r="L262" i="1"/>
  <c r="M262" i="1" s="1"/>
  <c r="L253" i="1"/>
  <c r="M253" i="1" s="1"/>
  <c r="L346" i="1"/>
  <c r="M346" i="1" s="1"/>
  <c r="L339" i="1"/>
  <c r="M339" i="1" s="1"/>
  <c r="L333" i="1"/>
  <c r="M333" i="1" s="1"/>
  <c r="L325" i="1"/>
  <c r="M325" i="1" s="1"/>
  <c r="L315" i="1"/>
  <c r="M315" i="1" s="1"/>
  <c r="L299" i="1"/>
  <c r="M299" i="1" s="1"/>
  <c r="L283" i="1"/>
  <c r="M283" i="1" s="1"/>
  <c r="L267" i="1"/>
  <c r="M267" i="1" s="1"/>
  <c r="L263" i="1"/>
  <c r="M263" i="1" s="1"/>
  <c r="L258" i="1"/>
  <c r="M258" i="1" s="1"/>
  <c r="L249" i="1"/>
  <c r="M249" i="1" s="1"/>
  <c r="L341" i="1"/>
  <c r="M341" i="1" s="1"/>
  <c r="L312" i="1"/>
  <c r="M312" i="1" s="1"/>
  <c r="L309" i="1"/>
  <c r="M309" i="1" s="1"/>
  <c r="L306" i="1"/>
  <c r="M306" i="1" s="1"/>
  <c r="L296" i="1"/>
  <c r="M296" i="1" s="1"/>
  <c r="L280" i="1"/>
  <c r="M280" i="1" s="1"/>
  <c r="L277" i="1"/>
  <c r="M277" i="1" s="1"/>
  <c r="L274" i="1"/>
  <c r="M274" i="1" s="1"/>
  <c r="L254" i="1"/>
  <c r="M254" i="1" s="1"/>
  <c r="L245" i="1"/>
  <c r="M245" i="1" s="1"/>
  <c r="L349" i="1"/>
  <c r="M349" i="1" s="1"/>
  <c r="L320" i="1"/>
  <c r="M320" i="1" s="1"/>
  <c r="L314" i="1"/>
  <c r="M314" i="1" s="1"/>
  <c r="L301" i="1"/>
  <c r="M301" i="1" s="1"/>
  <c r="L298" i="1"/>
  <c r="M298" i="1" s="1"/>
  <c r="L288" i="1"/>
  <c r="M288" i="1" s="1"/>
  <c r="L282" i="1"/>
  <c r="M282" i="1" s="1"/>
  <c r="L269" i="1"/>
  <c r="M269" i="1" s="1"/>
  <c r="L261" i="1"/>
  <c r="M261" i="1" s="1"/>
  <c r="L350" i="1"/>
  <c r="M350" i="1" s="1"/>
  <c r="L338" i="1"/>
  <c r="M338" i="1" s="1"/>
  <c r="L328" i="1"/>
  <c r="M328" i="1" s="1"/>
  <c r="L316" i="1"/>
  <c r="M316" i="1" s="1"/>
  <c r="L275" i="1"/>
  <c r="M275" i="1" s="1"/>
  <c r="L265" i="1"/>
  <c r="M265" i="1" s="1"/>
  <c r="L337" i="1"/>
  <c r="M337" i="1" s="1"/>
  <c r="L319" i="1"/>
  <c r="M319" i="1" s="1"/>
  <c r="L285" i="1"/>
  <c r="M285" i="1" s="1"/>
  <c r="L251" i="1"/>
  <c r="M251" i="1" s="1"/>
  <c r="L246" i="1"/>
  <c r="M246" i="1" s="1"/>
  <c r="L322" i="1"/>
  <c r="M322" i="1" s="1"/>
  <c r="L313" i="1"/>
  <c r="M313" i="1" s="1"/>
  <c r="L311" i="1"/>
  <c r="M311" i="1" s="1"/>
  <c r="L303" i="1"/>
  <c r="M303" i="1" s="1"/>
  <c r="L287" i="1"/>
  <c r="M287" i="1" s="1"/>
  <c r="L266" i="1"/>
  <c r="M266" i="1" s="1"/>
  <c r="L256" i="1"/>
  <c r="M256" i="1" s="1"/>
  <c r="L248" i="1"/>
  <c r="M248" i="1" s="1"/>
  <c r="L151" i="1"/>
  <c r="M151" i="1" s="1"/>
  <c r="L143" i="1"/>
  <c r="M143" i="1" s="1"/>
  <c r="L135" i="1"/>
  <c r="M135" i="1" s="1"/>
  <c r="L127" i="1"/>
  <c r="M127" i="1" s="1"/>
  <c r="L119" i="1"/>
  <c r="M119" i="1" s="1"/>
  <c r="L111" i="1"/>
  <c r="M111" i="1" s="1"/>
  <c r="L103" i="1"/>
  <c r="M103" i="1" s="1"/>
  <c r="L95" i="1"/>
  <c r="M95" i="1" s="1"/>
  <c r="L87" i="1"/>
  <c r="M87" i="1" s="1"/>
  <c r="L79" i="1"/>
  <c r="M79" i="1" s="1"/>
  <c r="L71" i="1"/>
  <c r="M71" i="1" s="1"/>
  <c r="L63" i="1"/>
  <c r="M63" i="1" s="1"/>
  <c r="L55" i="1"/>
  <c r="M55" i="1" s="1"/>
  <c r="L47" i="1"/>
  <c r="M47" i="1" s="1"/>
  <c r="L39" i="1"/>
  <c r="M39" i="1" s="1"/>
  <c r="L31" i="1"/>
  <c r="M31" i="1" s="1"/>
  <c r="L23" i="1"/>
  <c r="M23" i="1" s="1"/>
  <c r="L300" i="1"/>
  <c r="M300" i="1" s="1"/>
  <c r="L297" i="1"/>
  <c r="M297" i="1" s="1"/>
  <c r="L279" i="1"/>
  <c r="M279" i="1" s="1"/>
  <c r="L271" i="1"/>
  <c r="M271" i="1" s="1"/>
  <c r="L324" i="1"/>
  <c r="M324" i="1" s="1"/>
  <c r="L293" i="1"/>
  <c r="M293" i="1" s="1"/>
  <c r="L264" i="1"/>
  <c r="M264" i="1" s="1"/>
  <c r="L257" i="1"/>
  <c r="M257" i="1" s="1"/>
  <c r="L25" i="1"/>
  <c r="M25" i="1" s="1"/>
  <c r="L48" i="1"/>
  <c r="M48" i="1" s="1"/>
  <c r="L57" i="1"/>
  <c r="M57" i="1" s="1"/>
  <c r="L112" i="1"/>
  <c r="M112" i="1" s="1"/>
  <c r="L121" i="1"/>
  <c r="M121" i="1" s="1"/>
  <c r="D181" i="1"/>
  <c r="L8" i="1"/>
  <c r="M8" i="1" s="1"/>
  <c r="L12" i="1"/>
  <c r="M12" i="1" s="1"/>
  <c r="L20" i="1"/>
  <c r="M20" i="1" s="1"/>
  <c r="D27" i="1"/>
  <c r="L29" i="1"/>
  <c r="M29" i="1" s="1"/>
  <c r="L34" i="1"/>
  <c r="M34" i="1" s="1"/>
  <c r="L38" i="1"/>
  <c r="M38" i="1" s="1"/>
  <c r="L43" i="1"/>
  <c r="M43" i="1" s="1"/>
  <c r="L52" i="1"/>
  <c r="M52" i="1" s="1"/>
  <c r="D59" i="1"/>
  <c r="L61" i="1"/>
  <c r="M61" i="1" s="1"/>
  <c r="L66" i="1"/>
  <c r="M66" i="1" s="1"/>
  <c r="L70" i="1"/>
  <c r="M70" i="1" s="1"/>
  <c r="L75" i="1"/>
  <c r="M75" i="1" s="1"/>
  <c r="L84" i="1"/>
  <c r="M84" i="1" s="1"/>
  <c r="D91" i="1"/>
  <c r="L93" i="1"/>
  <c r="M93" i="1" s="1"/>
  <c r="L98" i="1"/>
  <c r="M98" i="1" s="1"/>
  <c r="L102" i="1"/>
  <c r="M102" i="1" s="1"/>
  <c r="L107" i="1"/>
  <c r="M107" i="1" s="1"/>
  <c r="L116" i="1"/>
  <c r="M116" i="1" s="1"/>
  <c r="D123" i="1"/>
  <c r="L125" i="1"/>
  <c r="M125" i="1" s="1"/>
  <c r="L130" i="1"/>
  <c r="M130" i="1" s="1"/>
  <c r="L134" i="1"/>
  <c r="M134" i="1" s="1"/>
  <c r="L139" i="1"/>
  <c r="M139" i="1" s="1"/>
  <c r="L148" i="1"/>
  <c r="M148" i="1" s="1"/>
  <c r="D154" i="1"/>
  <c r="D223" i="1"/>
  <c r="D248" i="1"/>
  <c r="D252" i="1"/>
  <c r="L255" i="1"/>
  <c r="M255" i="1" s="1"/>
  <c r="D279" i="1"/>
  <c r="L290" i="1"/>
  <c r="M290" i="1" s="1"/>
  <c r="L317" i="1"/>
  <c r="M317" i="1" s="1"/>
  <c r="D322" i="1"/>
  <c r="L11" i="1"/>
  <c r="M11" i="1" s="1"/>
  <c r="L19" i="1"/>
  <c r="M19" i="1" s="1"/>
  <c r="L24" i="1"/>
  <c r="M24" i="1" s="1"/>
  <c r="L33" i="1"/>
  <c r="M33" i="1" s="1"/>
  <c r="L56" i="1"/>
  <c r="M56" i="1" s="1"/>
  <c r="L65" i="1"/>
  <c r="M65" i="1" s="1"/>
  <c r="L88" i="1"/>
  <c r="M88" i="1" s="1"/>
  <c r="L97" i="1"/>
  <c r="M97" i="1" s="1"/>
  <c r="L120" i="1"/>
  <c r="M120" i="1" s="1"/>
  <c r="L129" i="1"/>
  <c r="M129" i="1" s="1"/>
  <c r="L152" i="1"/>
  <c r="M152" i="1" s="1"/>
  <c r="D161" i="1"/>
  <c r="D237" i="1"/>
  <c r="D243" i="1"/>
  <c r="D246" i="1"/>
  <c r="D295" i="1"/>
  <c r="D303" i="1"/>
  <c r="L332" i="1"/>
  <c r="M332" i="1" s="1"/>
  <c r="D197" i="1"/>
  <c r="D213" i="1"/>
  <c r="D245" i="1"/>
  <c r="D250" i="1"/>
  <c r="D260" i="1"/>
  <c r="D291" i="1"/>
  <c r="D299" i="1"/>
  <c r="D331" i="1"/>
  <c r="D266" i="1"/>
  <c r="D311" i="1"/>
  <c r="D333" i="1"/>
  <c r="D166" i="1"/>
  <c r="D177" i="1"/>
  <c r="D182" i="1"/>
  <c r="D193" i="1"/>
  <c r="D198" i="1"/>
  <c r="D209" i="1"/>
  <c r="D214" i="1"/>
  <c r="D229" i="1"/>
  <c r="D264" i="1"/>
  <c r="D296" i="1"/>
  <c r="D334" i="1"/>
  <c r="D233" i="1"/>
  <c r="D323" i="1"/>
  <c r="D327" i="1"/>
  <c r="D169" i="1"/>
  <c r="D185" i="1"/>
  <c r="D201" i="1"/>
  <c r="D221" i="1"/>
  <c r="D231" i="1"/>
  <c r="D239" i="1"/>
  <c r="D259" i="1"/>
  <c r="D261" i="1"/>
  <c r="D271" i="1"/>
  <c r="D278" i="1"/>
  <c r="D302" i="1"/>
  <c r="D325" i="1"/>
  <c r="D332" i="1"/>
  <c r="D274" i="1"/>
  <c r="D290" i="1"/>
  <c r="D293" i="1"/>
  <c r="D306" i="1"/>
  <c r="D330" i="1"/>
  <c r="D282" i="1"/>
  <c r="D288" i="1"/>
  <c r="D314" i="1"/>
  <c r="D320" i="1"/>
  <c r="D256" i="1"/>
  <c r="D298" i="1"/>
  <c r="D275" i="1"/>
  <c r="D307" i="1"/>
  <c r="D328" i="1"/>
  <c r="D336" i="1"/>
  <c r="D338" i="1"/>
  <c r="Y8" i="1" l="1"/>
  <c r="X8" i="1"/>
  <c r="W8" i="1"/>
  <c r="AA8" i="1"/>
  <c r="V8" i="1"/>
  <c r="U8" i="1"/>
  <c r="R8" i="1"/>
  <c r="T8" i="1"/>
  <c r="S8" i="1"/>
  <c r="Z8" i="1"/>
  <c r="U6" i="1"/>
  <c r="T6" i="1"/>
  <c r="AA6" i="1"/>
  <c r="S6" i="1"/>
  <c r="W6" i="1"/>
  <c r="X6" i="1"/>
  <c r="V6" i="1"/>
  <c r="Z6" i="1"/>
  <c r="R6" i="1"/>
  <c r="Y6" i="1"/>
  <c r="V9" i="1"/>
  <c r="X9" i="1"/>
  <c r="W9" i="1"/>
  <c r="U9" i="1"/>
  <c r="Z9" i="1"/>
  <c r="T9" i="1"/>
  <c r="S9" i="1"/>
  <c r="R9" i="1"/>
  <c r="AA9" i="1"/>
  <c r="Y9" i="1"/>
  <c r="AA7" i="1"/>
  <c r="S7" i="1"/>
  <c r="Z7" i="1"/>
  <c r="R7" i="1"/>
  <c r="Y7" i="1"/>
  <c r="V7" i="1"/>
  <c r="X7" i="1"/>
  <c r="W7" i="1"/>
  <c r="U7" i="1"/>
  <c r="T7" i="1"/>
</calcChain>
</file>

<file path=xl/sharedStrings.xml><?xml version="1.0" encoding="utf-8"?>
<sst xmlns="http://schemas.openxmlformats.org/spreadsheetml/2006/main" count="20" uniqueCount="16">
  <si>
    <t>FINAL_ID</t>
  </si>
  <si>
    <t>avg_speed</t>
  </si>
  <si>
    <t>speed_raw_score</t>
  </si>
  <si>
    <t>speed_norm_score</t>
  </si>
  <si>
    <t>riders_p_km</t>
  </si>
  <si>
    <t>riders_raw_score</t>
  </si>
  <si>
    <t>riders_norm_score</t>
  </si>
  <si>
    <t>service_hr_p_km</t>
  </si>
  <si>
    <t>service_hr_raw_score</t>
  </si>
  <si>
    <t>serfv_hr_norm_score</t>
  </si>
  <si>
    <t>low_riders_p_km</t>
  </si>
  <si>
    <t>low_riders_raw_score</t>
  </si>
  <si>
    <t>low_norm_score</t>
  </si>
  <si>
    <t>5th</t>
  </si>
  <si>
    <t>95th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</si>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</sst>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All_Scored_95th!$Q$9</c:f>
              <c:strCache>
                <c:ptCount val="1"/>
                <c:pt idx="0">
                  <c:v>low_norm_score</c:v>
                </c:pt>
              </c:strCache>
            </c:strRef>
          </c:tx>
          <c:invertIfNegative val="0"/>
          <c:val>
            <c:numRef>
              <c:f>All_Scored_95th!$R$9:$AA$9</c:f>
              <c:numCache>
                <c:formatCode>General</c:formatCode>
                <c:ptCount val="10"/>
                <c:pt idx="0">
                  <c:v>44</c:v>
                </c:pt>
                <c:pt idx="1">
                  <c:v>82</c:v>
                </c:pt>
                <c:pt idx="2">
                  <c:v>52</c:v>
                </c:pt>
                <c:pt idx="3">
                  <c:v>37</c:v>
                </c:pt>
                <c:pt idx="4">
                  <c:v>40</c:v>
                </c:pt>
                <c:pt idx="5">
                  <c:v>30</c:v>
                </c:pt>
                <c:pt idx="6">
                  <c:v>18</c:v>
                </c:pt>
                <c:pt idx="7">
                  <c:v>17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223808"/>
        <c:axId val="117225344"/>
      </c:barChart>
      <c:catAx>
        <c:axId val="117223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225344"/>
        <c:crosses val="autoZero"/>
        <c:auto val="1"/>
        <c:lblAlgn val="ctr"/>
        <c:lblOffset val="100"/>
        <c:noMultiLvlLbl val="0"/>
      </c:catAx>
      <c:valAx>
        <c:axId val="11722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722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All_Scored_95th!$Q$8</c:f>
              <c:strCache>
                <c:ptCount val="1"/>
                <c:pt idx="0">
                  <c:v>serfv_hr_norm_score</c:v>
                </c:pt>
              </c:strCache>
            </c:strRef>
          </c:tx>
          <c:invertIfNegative val="0"/>
          <c:val>
            <c:numRef>
              <c:f>All_Scored_95th!$R$8:$AA$8</c:f>
              <c:numCache>
                <c:formatCode>General</c:formatCode>
                <c:ptCount val="10"/>
                <c:pt idx="0">
                  <c:v>30</c:v>
                </c:pt>
                <c:pt idx="1">
                  <c:v>64</c:v>
                </c:pt>
                <c:pt idx="2">
                  <c:v>77</c:v>
                </c:pt>
                <c:pt idx="3">
                  <c:v>59</c:v>
                </c:pt>
                <c:pt idx="4">
                  <c:v>37</c:v>
                </c:pt>
                <c:pt idx="5">
                  <c:v>27</c:v>
                </c:pt>
                <c:pt idx="6">
                  <c:v>17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381376"/>
        <c:axId val="117415936"/>
      </c:barChart>
      <c:catAx>
        <c:axId val="117381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415936"/>
        <c:crosses val="autoZero"/>
        <c:auto val="1"/>
        <c:lblAlgn val="ctr"/>
        <c:lblOffset val="100"/>
        <c:noMultiLvlLbl val="0"/>
      </c:catAx>
      <c:valAx>
        <c:axId val="11741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73813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All_Scored_95th!$Q$7</c:f>
              <c:strCache>
                <c:ptCount val="1"/>
                <c:pt idx="0">
                  <c:v>riders_norm_score</c:v>
                </c:pt>
              </c:strCache>
            </c:strRef>
          </c:tx>
          <c:invertIfNegative val="0"/>
          <c:val>
            <c:numRef>
              <c:f>All_Scored_95th!$R$7:$AA$7</c:f>
              <c:numCache>
                <c:formatCode>General</c:formatCode>
                <c:ptCount val="10"/>
                <c:pt idx="0">
                  <c:v>45</c:v>
                </c:pt>
                <c:pt idx="1">
                  <c:v>86</c:v>
                </c:pt>
                <c:pt idx="2">
                  <c:v>52</c:v>
                </c:pt>
                <c:pt idx="3">
                  <c:v>52</c:v>
                </c:pt>
                <c:pt idx="4">
                  <c:v>35</c:v>
                </c:pt>
                <c:pt idx="5">
                  <c:v>25</c:v>
                </c:pt>
                <c:pt idx="6">
                  <c:v>17</c:v>
                </c:pt>
                <c:pt idx="7">
                  <c:v>12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17485568"/>
        <c:axId val="117487104"/>
      </c:barChart>
      <c:catAx>
        <c:axId val="117485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7487104"/>
        <c:crosses val="autoZero"/>
        <c:auto val="1"/>
        <c:lblAlgn val="ctr"/>
        <c:lblOffset val="100"/>
        <c:noMultiLvlLbl val="0"/>
      </c:catAx>
      <c:valAx>
        <c:axId val="1174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7485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All_Scored_95th!$Q$6</c:f>
              <c:strCache>
                <c:ptCount val="1"/>
                <c:pt idx="0">
                  <c:v>speed_norm_score</c:v>
                </c:pt>
              </c:strCache>
            </c:strRef>
          </c:tx>
          <c:invertIfNegative val="0"/>
          <c:val>
            <c:numRef>
              <c:f>All_Scored_95th!$R$6:$AA$6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0565632"/>
        <c:axId val="130567168"/>
      </c:barChart>
      <c:catAx>
        <c:axId val="13056563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0567168"/>
        <c:crosses val="autoZero"/>
        <c:auto val="1"/>
        <c:lblAlgn val="ctr"/>
        <c:lblOffset val="100"/>
        <c:noMultiLvlLbl val="0"/>
      </c:catAx>
      <c:valAx>
        <c:axId val="13056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05656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10</xdr:row>
      <xdr:rowOff>185737</xdr:rowOff>
    </xdr:from>
    <xdr:to>
      <xdr:col>20</xdr:col>
      <xdr:colOff>85725</xdr:colOff>
      <xdr:row>25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10</xdr:row>
      <xdr:rowOff>180975</xdr:rowOff>
    </xdr:from>
    <xdr:to>
      <xdr:col>28</xdr:col>
      <xdr:colOff>295275</xdr:colOff>
      <xdr:row>25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26</xdr:row>
      <xdr:rowOff>19050</xdr:rowOff>
    </xdr:from>
    <xdr:to>
      <xdr:col>20</xdr:col>
      <xdr:colOff>85725</xdr:colOff>
      <xdr:row>40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28</xdr:col>
      <xdr:colOff>304800</xdr:colOff>
      <xdr:row>40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Work/May_15_Se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_15_Segs"/>
      <sheetName val="May_20_Routes_Low_Processed"/>
      <sheetName val="Sheet3"/>
      <sheetName val="All_Scored_95th"/>
      <sheetName val="All_Scored_95th 10mph_lower"/>
    </sheetNames>
    <sheetDataSet>
      <sheetData sheetId="0"/>
      <sheetData sheetId="1"/>
      <sheetData sheetId="2"/>
      <sheetData sheetId="3">
        <row r="6">
          <cell r="Q6" t="str">
            <v>speed_norm_score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2</v>
          </cell>
          <cell r="Z6">
            <v>6</v>
          </cell>
          <cell r="AA6">
            <v>10</v>
          </cell>
        </row>
        <row r="7">
          <cell r="Q7" t="str">
            <v>riders_norm_score</v>
          </cell>
          <cell r="R7">
            <v>45</v>
          </cell>
          <cell r="S7">
            <v>86</v>
          </cell>
          <cell r="T7">
            <v>52</v>
          </cell>
          <cell r="U7">
            <v>52</v>
          </cell>
          <cell r="V7">
            <v>35</v>
          </cell>
          <cell r="W7">
            <v>25</v>
          </cell>
          <cell r="X7">
            <v>17</v>
          </cell>
          <cell r="Y7">
            <v>12</v>
          </cell>
          <cell r="Z7">
            <v>7</v>
          </cell>
          <cell r="AA7">
            <v>2</v>
          </cell>
        </row>
        <row r="8">
          <cell r="Q8" t="str">
            <v>serfv_hr_norm_score</v>
          </cell>
          <cell r="R8">
            <v>30</v>
          </cell>
          <cell r="S8">
            <v>64</v>
          </cell>
          <cell r="T8">
            <v>77</v>
          </cell>
          <cell r="U8">
            <v>59</v>
          </cell>
          <cell r="V8">
            <v>37</v>
          </cell>
          <cell r="W8">
            <v>27</v>
          </cell>
          <cell r="X8">
            <v>17</v>
          </cell>
          <cell r="Y8">
            <v>9</v>
          </cell>
          <cell r="Z8">
            <v>8</v>
          </cell>
          <cell r="AA8">
            <v>5</v>
          </cell>
        </row>
        <row r="9">
          <cell r="Q9" t="str">
            <v>low_norm_score</v>
          </cell>
          <cell r="R9">
            <v>44</v>
          </cell>
          <cell r="S9">
            <v>82</v>
          </cell>
          <cell r="T9">
            <v>52</v>
          </cell>
          <cell r="U9">
            <v>37</v>
          </cell>
          <cell r="V9">
            <v>40</v>
          </cell>
          <cell r="W9">
            <v>30</v>
          </cell>
          <cell r="X9">
            <v>18</v>
          </cell>
          <cell r="Y9">
            <v>17</v>
          </cell>
          <cell r="Z9">
            <v>9</v>
          </cell>
          <cell r="AA9">
            <v>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7"/>
  <sheetViews>
    <sheetView tabSelected="1" workbookViewId="0"/>
  </sheetViews>
  <sheetFormatPr defaultRowHeight="15" x14ac:dyDescent="0.25"/>
  <cols>
    <col min="2" max="2" width="14.85546875" customWidth="1"/>
    <col min="3" max="3" width="18.85546875" customWidth="1"/>
    <col min="4" max="4" width="18.85546875" style="1" customWidth="1"/>
    <col min="5" max="7" width="17.28515625" customWidth="1"/>
    <col min="8" max="10" width="19.42578125" customWidth="1"/>
    <col min="11" max="11" width="19.42578125" style="1" customWidth="1"/>
    <col min="12" max="12" width="22.85546875" customWidth="1"/>
    <col min="13" max="13" width="13" customWidth="1"/>
    <col min="17" max="17" width="21.5703125" customWidth="1"/>
  </cols>
  <sheetData>
    <row r="1" spans="1:2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</row>
    <row r="2" spans="1:27" x14ac:dyDescent="0.25">
      <c r="A2">
        <v>163212</v>
      </c>
      <c r="B2">
        <v>26.195699999999999</v>
      </c>
      <c r="C2">
        <f>IF(1/(B2/B$356)&gt;1,1,1/(B2/B$356))</f>
        <v>0.70811812625736292</v>
      </c>
      <c r="D2" s="1">
        <f>(C2/MAX($C$2:$C$352))*10</f>
        <v>7.0811812625736295</v>
      </c>
      <c r="E2">
        <v>1590.81</v>
      </c>
      <c r="F2">
        <f>IF(E2/$E$356&gt;1,1,E2/$E$356)</f>
        <v>0.28651034288992167</v>
      </c>
      <c r="G2" s="1">
        <f>(F2/MAX($C$2:$C$352))*10</f>
        <v>2.8651034288992165</v>
      </c>
      <c r="H2">
        <v>3.7368100000000002</v>
      </c>
      <c r="I2">
        <f>IF(H2/$H$356&gt;1,1,H2/$H$356)</f>
        <v>0.16673850574712643</v>
      </c>
      <c r="J2" s="1">
        <f>(I2/MAX($C$2:$C$352))*10</f>
        <v>1.6673850574712643</v>
      </c>
      <c r="K2" s="1">
        <v>860.97604808129222</v>
      </c>
      <c r="L2" s="2">
        <f>IF(K2/$K$356&gt;1,1,K2/$K$356)</f>
        <v>0.25472575434429134</v>
      </c>
      <c r="M2" s="1">
        <f>(L2/MAX($C$2:$C$352))*10</f>
        <v>2.5472575434429134</v>
      </c>
    </row>
    <row r="3" spans="1:27" x14ac:dyDescent="0.25">
      <c r="A3">
        <v>172111</v>
      </c>
      <c r="B3">
        <v>23.872800000000002</v>
      </c>
      <c r="C3">
        <f t="shared" ref="C3:C66" si="0">IF(1/(B3/B$356)&gt;1,1,1/(B3/B$356))</f>
        <v>0.7770202908749706</v>
      </c>
      <c r="D3" s="1">
        <f t="shared" ref="D3:D66" si="1">(C3/MAX($C$2:$C$352))*10</f>
        <v>7.770202908749706</v>
      </c>
      <c r="E3">
        <v>545.58399999999995</v>
      </c>
      <c r="F3">
        <f t="shared" ref="F3:F66" si="2">IF(E3/$E$356&gt;1,1,E3/$E$356)</f>
        <v>9.8261551609089087E-2</v>
      </c>
      <c r="G3" s="1">
        <f t="shared" ref="G3:G66" si="3">(F3/MAX($C$2:$C$352))*10</f>
        <v>0.98261551609089093</v>
      </c>
      <c r="H3">
        <v>2.4866799999999998</v>
      </c>
      <c r="I3">
        <f t="shared" ref="I3:I66" si="4">IF(H3/$H$356&gt;1,1,H3/$H$356)</f>
        <v>0.11095702148925536</v>
      </c>
      <c r="J3" s="1">
        <f t="shared" ref="J3:J66" si="5">(I3/MAX($C$2:$C$352))*10</f>
        <v>1.1095702148925537</v>
      </c>
      <c r="K3" s="1">
        <v>330.06408564505244</v>
      </c>
      <c r="L3" s="2">
        <f t="shared" ref="L3:L66" si="6">IF(K3/$K$356&gt;1,1,K3/$K$356)</f>
        <v>9.7651756265763667E-2</v>
      </c>
      <c r="M3" s="1">
        <f t="shared" ref="M3:M66" si="7">(L3/MAX($C$2:$C$352))*10</f>
        <v>0.97651756265763667</v>
      </c>
    </row>
    <row r="4" spans="1:27" x14ac:dyDescent="0.25">
      <c r="A4">
        <v>172121</v>
      </c>
      <c r="B4">
        <v>23.185099999999998</v>
      </c>
      <c r="C4">
        <f t="shared" si="0"/>
        <v>0.80006771590374848</v>
      </c>
      <c r="D4" s="1">
        <f t="shared" si="1"/>
        <v>8.000677159037485</v>
      </c>
      <c r="E4">
        <v>2747.67</v>
      </c>
      <c r="F4">
        <f t="shared" si="2"/>
        <v>0.49486480085513113</v>
      </c>
      <c r="G4" s="1">
        <f t="shared" si="3"/>
        <v>4.9486480085513112</v>
      </c>
      <c r="H4">
        <v>1.43669</v>
      </c>
      <c r="I4">
        <f t="shared" si="4"/>
        <v>6.4105893481830517E-2</v>
      </c>
      <c r="J4" s="1">
        <f t="shared" si="5"/>
        <v>0.64105893481830512</v>
      </c>
      <c r="K4" s="1">
        <v>1792.9764300992199</v>
      </c>
      <c r="L4" s="2">
        <f t="shared" si="6"/>
        <v>0.53046455205852105</v>
      </c>
      <c r="M4" s="1">
        <f t="shared" si="7"/>
        <v>5.3046455205852103</v>
      </c>
    </row>
    <row r="5" spans="1:27" x14ac:dyDescent="0.25">
      <c r="A5">
        <v>176111</v>
      </c>
      <c r="B5">
        <v>22.844100000000001</v>
      </c>
      <c r="C5">
        <f t="shared" si="0"/>
        <v>0.81201054101496661</v>
      </c>
      <c r="D5" s="1">
        <f t="shared" si="1"/>
        <v>8.1201054101496659</v>
      </c>
      <c r="E5">
        <v>551.26</v>
      </c>
      <c r="F5">
        <f t="shared" si="2"/>
        <v>9.9283818697077739E-2</v>
      </c>
      <c r="G5" s="1">
        <f t="shared" si="3"/>
        <v>0.99283818697077741</v>
      </c>
      <c r="H5">
        <v>4.0898099999999999</v>
      </c>
      <c r="I5">
        <f t="shared" si="4"/>
        <v>0.18248955879203255</v>
      </c>
      <c r="J5" s="1">
        <f t="shared" si="5"/>
        <v>1.8248955879203255</v>
      </c>
      <c r="K5" s="1">
        <v>347.1111025252394</v>
      </c>
      <c r="L5" s="2">
        <f t="shared" si="6"/>
        <v>0.10269523481990284</v>
      </c>
      <c r="M5" s="1">
        <f t="shared" si="7"/>
        <v>1.0269523481990284</v>
      </c>
    </row>
    <row r="6" spans="1:27" x14ac:dyDescent="0.25">
      <c r="A6">
        <v>170211</v>
      </c>
      <c r="B6">
        <v>21.582799999999999</v>
      </c>
      <c r="C6">
        <f t="shared" si="0"/>
        <v>0.85946448097559169</v>
      </c>
      <c r="D6" s="1">
        <f t="shared" si="1"/>
        <v>8.5946448097559163</v>
      </c>
      <c r="E6">
        <v>563.654</v>
      </c>
      <c r="F6">
        <f t="shared" si="2"/>
        <v>0.10151602065065968</v>
      </c>
      <c r="G6" s="1">
        <f t="shared" si="3"/>
        <v>1.0151602065065968</v>
      </c>
      <c r="H6">
        <v>3.26694</v>
      </c>
      <c r="I6">
        <f t="shared" si="4"/>
        <v>0.14577264938959092</v>
      </c>
      <c r="J6" s="1">
        <f t="shared" si="5"/>
        <v>1.4577264938959091</v>
      </c>
      <c r="K6" s="1">
        <v>393.65561652726171</v>
      </c>
      <c r="L6" s="2">
        <f t="shared" si="6"/>
        <v>0.11646575313591774</v>
      </c>
      <c r="M6" s="1">
        <f t="shared" si="7"/>
        <v>1.1646575313591774</v>
      </c>
      <c r="Q6" s="1" t="s">
        <v>3</v>
      </c>
      <c r="R6">
        <f>COUNTIFS($D$2:$D$352,"&gt;"&amp;Q$10,$D$2:$D$352,"&lt;"&amp;R$10)</f>
        <v>0</v>
      </c>
      <c r="S6">
        <f t="shared" ref="S6:AA6" si="8">COUNTIFS($D$2:$D$352,"&gt;"&amp;R$10,$D$2:$D$352,"&lt;"&amp;S$10)</f>
        <v>0</v>
      </c>
      <c r="T6">
        <f t="shared" si="8"/>
        <v>0</v>
      </c>
      <c r="U6">
        <f t="shared" si="8"/>
        <v>0</v>
      </c>
      <c r="V6">
        <f t="shared" si="8"/>
        <v>0</v>
      </c>
      <c r="W6">
        <f t="shared" si="8"/>
        <v>0</v>
      </c>
      <c r="X6">
        <f t="shared" si="8"/>
        <v>0</v>
      </c>
      <c r="Y6">
        <f t="shared" si="8"/>
        <v>2</v>
      </c>
      <c r="Z6">
        <f t="shared" si="8"/>
        <v>6</v>
      </c>
      <c r="AA6">
        <f t="shared" si="8"/>
        <v>10</v>
      </c>
    </row>
    <row r="7" spans="1:27" x14ac:dyDescent="0.25">
      <c r="A7">
        <v>291111</v>
      </c>
      <c r="B7">
        <v>21.424399999999999</v>
      </c>
      <c r="C7">
        <f t="shared" si="0"/>
        <v>0.86581887940852487</v>
      </c>
      <c r="D7" s="1">
        <f t="shared" si="1"/>
        <v>8.6581887940852482</v>
      </c>
      <c r="E7">
        <v>910.28399999999999</v>
      </c>
      <c r="F7">
        <f t="shared" si="2"/>
        <v>0.16394527377072654</v>
      </c>
      <c r="G7" s="1">
        <f t="shared" si="3"/>
        <v>1.6394527377072654</v>
      </c>
      <c r="H7">
        <v>2.4491499999999999</v>
      </c>
      <c r="I7">
        <f t="shared" si="4"/>
        <v>0.10928241236524594</v>
      </c>
      <c r="J7" s="1">
        <f t="shared" si="5"/>
        <v>1.0928241236524594</v>
      </c>
      <c r="K7" s="1">
        <v>618.51011441994399</v>
      </c>
      <c r="L7" s="2">
        <f t="shared" si="6"/>
        <v>0.18299052083539319</v>
      </c>
      <c r="M7" s="1">
        <f t="shared" si="7"/>
        <v>1.829905208353932</v>
      </c>
      <c r="Q7" t="s">
        <v>6</v>
      </c>
      <c r="R7">
        <f>COUNTIFS($G$2:$G$352,"&gt;"&amp;Q$10,$G$2:$G$352,"&lt;"&amp;R$10)</f>
        <v>45</v>
      </c>
      <c r="S7">
        <f t="shared" ref="S7:AA7" si="9">COUNTIFS($G$2:$G$352,"&gt;"&amp;R$10,$G$2:$G$352,"&lt;"&amp;S$10)</f>
        <v>86</v>
      </c>
      <c r="T7">
        <f t="shared" si="9"/>
        <v>52</v>
      </c>
      <c r="U7">
        <f t="shared" si="9"/>
        <v>52</v>
      </c>
      <c r="V7">
        <f t="shared" si="9"/>
        <v>35</v>
      </c>
      <c r="W7">
        <f t="shared" si="9"/>
        <v>25</v>
      </c>
      <c r="X7">
        <f t="shared" si="9"/>
        <v>17</v>
      </c>
      <c r="Y7">
        <f t="shared" si="9"/>
        <v>12</v>
      </c>
      <c r="Z7">
        <f t="shared" si="9"/>
        <v>7</v>
      </c>
      <c r="AA7">
        <f t="shared" si="9"/>
        <v>2</v>
      </c>
    </row>
    <row r="8" spans="1:27" x14ac:dyDescent="0.25">
      <c r="A8">
        <v>266111</v>
      </c>
      <c r="B8">
        <v>21.0627</v>
      </c>
      <c r="C8">
        <f t="shared" si="0"/>
        <v>0.88068718635312659</v>
      </c>
      <c r="D8" s="1">
        <f t="shared" si="1"/>
        <v>8.8068718635312653</v>
      </c>
      <c r="E8">
        <v>4450.67</v>
      </c>
      <c r="F8">
        <f t="shared" si="2"/>
        <v>0.80158094793840107</v>
      </c>
      <c r="G8" s="1">
        <f t="shared" si="3"/>
        <v>8.0158094793840107</v>
      </c>
      <c r="H8">
        <v>7.2933399999999997</v>
      </c>
      <c r="I8">
        <f t="shared" si="4"/>
        <v>0.32543281930463336</v>
      </c>
      <c r="J8" s="1">
        <f t="shared" si="5"/>
        <v>3.2543281930463337</v>
      </c>
      <c r="K8" s="1">
        <v>3294.3119694569873</v>
      </c>
      <c r="L8" s="2">
        <f t="shared" si="6"/>
        <v>0.97464511740531956</v>
      </c>
      <c r="M8" s="1">
        <f t="shared" si="7"/>
        <v>9.7464511740531954</v>
      </c>
      <c r="Q8" t="s">
        <v>9</v>
      </c>
      <c r="R8">
        <f>COUNTIFS($J$2:$J$352,"&gt;"&amp;Q$10,$J$2:$J$352,"&lt;"&amp;R$10)</f>
        <v>30</v>
      </c>
      <c r="S8">
        <f t="shared" ref="S8:AA8" si="10">COUNTIFS($J$2:$J$352,"&gt;"&amp;R$10,$J$2:$J$352,"&lt;"&amp;S$10)</f>
        <v>64</v>
      </c>
      <c r="T8">
        <f t="shared" si="10"/>
        <v>77</v>
      </c>
      <c r="U8">
        <f t="shared" si="10"/>
        <v>59</v>
      </c>
      <c r="V8">
        <f t="shared" si="10"/>
        <v>37</v>
      </c>
      <c r="W8">
        <f t="shared" si="10"/>
        <v>27</v>
      </c>
      <c r="X8">
        <f t="shared" si="10"/>
        <v>17</v>
      </c>
      <c r="Y8">
        <f t="shared" si="10"/>
        <v>9</v>
      </c>
      <c r="Z8">
        <f t="shared" si="10"/>
        <v>8</v>
      </c>
      <c r="AA8">
        <f t="shared" si="10"/>
        <v>5</v>
      </c>
    </row>
    <row r="9" spans="1:27" x14ac:dyDescent="0.25">
      <c r="A9">
        <v>176112</v>
      </c>
      <c r="B9">
        <v>20.835899999999999</v>
      </c>
      <c r="C9">
        <f t="shared" si="0"/>
        <v>0.8902735183025452</v>
      </c>
      <c r="D9" s="1">
        <f t="shared" si="1"/>
        <v>8.9027351830254524</v>
      </c>
      <c r="E9">
        <v>795.80700000000002</v>
      </c>
      <c r="F9">
        <f t="shared" si="2"/>
        <v>0.14332757302518837</v>
      </c>
      <c r="G9" s="1">
        <f t="shared" si="3"/>
        <v>1.4332757302518837</v>
      </c>
      <c r="H9">
        <v>5.9426600000000001</v>
      </c>
      <c r="I9">
        <f t="shared" si="4"/>
        <v>0.26516473905904192</v>
      </c>
      <c r="J9" s="1">
        <f t="shared" si="5"/>
        <v>2.6516473905904192</v>
      </c>
      <c r="K9" s="1">
        <v>501.09466525288104</v>
      </c>
      <c r="L9" s="2">
        <f t="shared" si="6"/>
        <v>0.14825234324333783</v>
      </c>
      <c r="M9" s="1">
        <f t="shared" si="7"/>
        <v>1.4825234324333783</v>
      </c>
      <c r="Q9" t="s">
        <v>12</v>
      </c>
      <c r="R9">
        <f>COUNTIFS($M$2:$M$352,"&gt;"&amp;Q10,$M$2:$M$352,"&lt;"&amp;R10)</f>
        <v>44</v>
      </c>
      <c r="S9">
        <f t="shared" ref="S9:AA9" si="11">COUNTIFS($M$2:$M$352,"&gt;"&amp;R10,$M$2:$M$352,"&lt;"&amp;S10)</f>
        <v>82</v>
      </c>
      <c r="T9">
        <f t="shared" si="11"/>
        <v>52</v>
      </c>
      <c r="U9">
        <f t="shared" si="11"/>
        <v>37</v>
      </c>
      <c r="V9">
        <f t="shared" si="11"/>
        <v>40</v>
      </c>
      <c r="W9">
        <f t="shared" si="11"/>
        <v>30</v>
      </c>
      <c r="X9">
        <f t="shared" si="11"/>
        <v>18</v>
      </c>
      <c r="Y9">
        <f t="shared" si="11"/>
        <v>17</v>
      </c>
      <c r="Z9">
        <f t="shared" si="11"/>
        <v>9</v>
      </c>
      <c r="AA9">
        <f t="shared" si="11"/>
        <v>4</v>
      </c>
    </row>
    <row r="10" spans="1:27" x14ac:dyDescent="0.25">
      <c r="A10">
        <v>273111</v>
      </c>
      <c r="B10">
        <v>20.410799999999998</v>
      </c>
      <c r="C10">
        <f t="shared" si="0"/>
        <v>0.9088154310463088</v>
      </c>
      <c r="D10" s="1">
        <f t="shared" si="1"/>
        <v>9.0881543104630875</v>
      </c>
      <c r="E10">
        <v>166.45400000000001</v>
      </c>
      <c r="F10">
        <f t="shared" si="2"/>
        <v>2.9978936903463663E-2</v>
      </c>
      <c r="G10" s="1">
        <f t="shared" si="3"/>
        <v>0.2997893690346366</v>
      </c>
      <c r="H10">
        <v>0.114935</v>
      </c>
      <c r="I10">
        <f t="shared" si="4"/>
        <v>5.1284625544370669E-3</v>
      </c>
      <c r="J10" s="1">
        <f t="shared" si="5"/>
        <v>5.1284625544370667E-2</v>
      </c>
      <c r="K10" s="1">
        <v>120.60213570674236</v>
      </c>
      <c r="L10" s="2">
        <f t="shared" si="6"/>
        <v>3.5680980977222207E-2</v>
      </c>
      <c r="M10" s="1">
        <f t="shared" si="7"/>
        <v>0.3568098097722221</v>
      </c>
      <c r="Q10" s="3">
        <v>0</v>
      </c>
      <c r="R10" s="3">
        <v>1</v>
      </c>
      <c r="S10" s="3">
        <v>2</v>
      </c>
      <c r="T10" s="3">
        <v>3</v>
      </c>
      <c r="U10" s="3">
        <v>4</v>
      </c>
      <c r="V10" s="3">
        <v>5</v>
      </c>
      <c r="W10" s="3">
        <v>6</v>
      </c>
      <c r="X10" s="3">
        <v>7</v>
      </c>
      <c r="Y10" s="3">
        <v>8</v>
      </c>
      <c r="Z10" s="3">
        <v>9</v>
      </c>
      <c r="AA10" s="3">
        <v>10</v>
      </c>
    </row>
    <row r="11" spans="1:27" x14ac:dyDescent="0.25">
      <c r="A11">
        <v>122114</v>
      </c>
      <c r="B11">
        <v>20.115200000000002</v>
      </c>
      <c r="C11">
        <f t="shared" si="0"/>
        <v>0.92217079621380837</v>
      </c>
      <c r="D11" s="1">
        <f t="shared" si="1"/>
        <v>9.2217079621380833</v>
      </c>
      <c r="E11">
        <v>535.73099999999999</v>
      </c>
      <c r="F11">
        <f t="shared" si="2"/>
        <v>9.6486992479781139E-2</v>
      </c>
      <c r="G11" s="1">
        <f t="shared" si="3"/>
        <v>0.96486992479781142</v>
      </c>
      <c r="H11">
        <v>1.32016</v>
      </c>
      <c r="I11">
        <f t="shared" si="4"/>
        <v>5.8906261155136717E-2</v>
      </c>
      <c r="J11" s="1">
        <f t="shared" si="5"/>
        <v>0.58906261155136719</v>
      </c>
      <c r="K11" s="1">
        <v>391.19994754943025</v>
      </c>
      <c r="L11" s="2">
        <f t="shared" si="6"/>
        <v>0.1157392263827148</v>
      </c>
      <c r="M11" s="1">
        <f t="shared" si="7"/>
        <v>1.1573922638271481</v>
      </c>
    </row>
    <row r="12" spans="1:27" x14ac:dyDescent="0.25">
      <c r="A12">
        <v>211111</v>
      </c>
      <c r="B12">
        <v>19.6556</v>
      </c>
      <c r="C12">
        <f t="shared" si="0"/>
        <v>0.94373359246219901</v>
      </c>
      <c r="D12" s="1">
        <f t="shared" si="1"/>
        <v>9.4373359246219906</v>
      </c>
      <c r="E12">
        <v>810.34199999999998</v>
      </c>
      <c r="F12">
        <f t="shared" si="2"/>
        <v>0.14594537642968358</v>
      </c>
      <c r="G12" s="1">
        <f t="shared" si="3"/>
        <v>1.4594537642968359</v>
      </c>
      <c r="H12">
        <v>1.9829399999999999</v>
      </c>
      <c r="I12">
        <f t="shared" si="4"/>
        <v>8.8479867209252508E-2</v>
      </c>
      <c r="J12" s="1">
        <f t="shared" si="5"/>
        <v>0.88479867209252505</v>
      </c>
      <c r="K12" s="1">
        <v>390.87228519708788</v>
      </c>
      <c r="L12" s="2">
        <f t="shared" si="6"/>
        <v>0.11564228519595747</v>
      </c>
      <c r="M12" s="1">
        <f t="shared" si="7"/>
        <v>1.1564228519595747</v>
      </c>
    </row>
    <row r="13" spans="1:27" x14ac:dyDescent="0.25">
      <c r="A13">
        <v>175121</v>
      </c>
      <c r="B13">
        <v>19.532900000000001</v>
      </c>
      <c r="C13">
        <f t="shared" si="0"/>
        <v>0.949661852566695</v>
      </c>
      <c r="D13" s="1">
        <f t="shared" si="1"/>
        <v>9.4966185256669498</v>
      </c>
      <c r="E13">
        <v>697.46199999999999</v>
      </c>
      <c r="F13">
        <f t="shared" si="2"/>
        <v>0.12561530086728809</v>
      </c>
      <c r="G13" s="1">
        <f t="shared" si="3"/>
        <v>1.2561530086728809</v>
      </c>
      <c r="H13">
        <v>1.75457</v>
      </c>
      <c r="I13">
        <f t="shared" si="4"/>
        <v>7.8289872920682513E-2</v>
      </c>
      <c r="J13" s="1">
        <f t="shared" si="5"/>
        <v>0.78289872920682513</v>
      </c>
      <c r="K13" s="1">
        <v>478.5156448918512</v>
      </c>
      <c r="L13" s="2">
        <f t="shared" si="6"/>
        <v>0.14157218296868709</v>
      </c>
      <c r="M13" s="1">
        <f t="shared" si="7"/>
        <v>1.415721829686871</v>
      </c>
    </row>
    <row r="14" spans="1:27" x14ac:dyDescent="0.25">
      <c r="A14">
        <v>175121</v>
      </c>
      <c r="B14">
        <v>19.532900000000001</v>
      </c>
      <c r="C14">
        <f t="shared" si="0"/>
        <v>0.949661852566695</v>
      </c>
      <c r="D14" s="1">
        <f t="shared" si="1"/>
        <v>9.4966185256669498</v>
      </c>
      <c r="E14">
        <v>697.46199999999999</v>
      </c>
      <c r="F14">
        <f t="shared" si="2"/>
        <v>0.12561530086728809</v>
      </c>
      <c r="G14" s="1">
        <f t="shared" si="3"/>
        <v>1.2561530086728809</v>
      </c>
      <c r="H14">
        <v>1.75457</v>
      </c>
      <c r="I14">
        <f t="shared" si="4"/>
        <v>7.8289872920682513E-2</v>
      </c>
      <c r="J14" s="1">
        <f t="shared" si="5"/>
        <v>0.78289872920682513</v>
      </c>
      <c r="K14" s="1">
        <v>478.5156448918512</v>
      </c>
      <c r="L14" s="2">
        <f t="shared" si="6"/>
        <v>0.14157218296868709</v>
      </c>
      <c r="M14" s="1">
        <f t="shared" si="7"/>
        <v>1.415721829686871</v>
      </c>
    </row>
    <row r="15" spans="1:27" x14ac:dyDescent="0.25">
      <c r="A15">
        <v>171211</v>
      </c>
      <c r="B15">
        <v>19.415700000000001</v>
      </c>
      <c r="C15">
        <f t="shared" si="0"/>
        <v>0.95539434581292448</v>
      </c>
      <c r="D15" s="1">
        <f t="shared" si="1"/>
        <v>9.5539434581292451</v>
      </c>
      <c r="E15">
        <v>1926.53</v>
      </c>
      <c r="F15">
        <f t="shared" si="2"/>
        <v>0.34697466755157486</v>
      </c>
      <c r="G15" s="1">
        <f t="shared" si="3"/>
        <v>3.4697466755157484</v>
      </c>
      <c r="H15">
        <v>4.8793100000000003</v>
      </c>
      <c r="I15">
        <f t="shared" si="4"/>
        <v>0.21771748054544157</v>
      </c>
      <c r="J15" s="1">
        <f t="shared" si="5"/>
        <v>2.1771748054544156</v>
      </c>
      <c r="K15" s="1">
        <v>1418.6921580136338</v>
      </c>
      <c r="L15" s="2">
        <f t="shared" si="6"/>
        <v>0.41972994595807001</v>
      </c>
      <c r="M15" s="1">
        <f t="shared" si="7"/>
        <v>4.1972994595806998</v>
      </c>
    </row>
    <row r="16" spans="1:27" x14ac:dyDescent="0.25">
      <c r="A16">
        <v>182111</v>
      </c>
      <c r="B16">
        <v>18.991900000000001</v>
      </c>
      <c r="C16">
        <f t="shared" si="0"/>
        <v>0.97671375691742268</v>
      </c>
      <c r="D16" s="1">
        <f t="shared" si="1"/>
        <v>9.7671375691742277</v>
      </c>
      <c r="E16">
        <v>314.06299999999999</v>
      </c>
      <c r="F16">
        <f t="shared" si="2"/>
        <v>5.6563824604470347E-2</v>
      </c>
      <c r="G16" s="1">
        <f t="shared" si="3"/>
        <v>0.56563824604470347</v>
      </c>
      <c r="H16">
        <v>4.1821099999999998</v>
      </c>
      <c r="I16">
        <f t="shared" si="4"/>
        <v>0.18660803526808023</v>
      </c>
      <c r="J16" s="1">
        <f t="shared" si="5"/>
        <v>1.8660803526808023</v>
      </c>
      <c r="K16" s="1">
        <v>212.75100081570457</v>
      </c>
      <c r="L16" s="2">
        <f t="shared" si="6"/>
        <v>6.294386387525433E-2</v>
      </c>
      <c r="M16" s="1">
        <f t="shared" si="7"/>
        <v>0.62943863875254324</v>
      </c>
    </row>
    <row r="17" spans="1:13" x14ac:dyDescent="0.25">
      <c r="A17">
        <v>167111</v>
      </c>
      <c r="B17">
        <v>18.834499999999998</v>
      </c>
      <c r="C17">
        <f t="shared" si="0"/>
        <v>0.98487615811409912</v>
      </c>
      <c r="D17" s="1">
        <f t="shared" si="1"/>
        <v>9.848761581140991</v>
      </c>
      <c r="E17">
        <v>585.59699999999998</v>
      </c>
      <c r="F17">
        <f t="shared" si="2"/>
        <v>0.10546803028979543</v>
      </c>
      <c r="G17" s="1">
        <f t="shared" si="3"/>
        <v>1.0546803028979543</v>
      </c>
      <c r="H17">
        <v>4.22098</v>
      </c>
      <c r="I17">
        <f t="shared" si="4"/>
        <v>0.18834243592489469</v>
      </c>
      <c r="J17" s="1">
        <f t="shared" si="5"/>
        <v>1.8834243592489468</v>
      </c>
      <c r="K17" s="1">
        <v>342.12831229382692</v>
      </c>
      <c r="L17" s="2">
        <f t="shared" si="6"/>
        <v>0.10122104166056413</v>
      </c>
      <c r="M17" s="1">
        <f t="shared" si="7"/>
        <v>1.0122104166056414</v>
      </c>
    </row>
    <row r="18" spans="1:13" x14ac:dyDescent="0.25">
      <c r="A18">
        <v>173111</v>
      </c>
      <c r="B18">
        <v>18.747299999999999</v>
      </c>
      <c r="C18">
        <f t="shared" si="0"/>
        <v>0.98945714849605015</v>
      </c>
      <c r="D18" s="1">
        <f t="shared" si="1"/>
        <v>9.8945714849605011</v>
      </c>
      <c r="E18">
        <v>154.887</v>
      </c>
      <c r="F18">
        <f t="shared" si="2"/>
        <v>2.7895680489305009E-2</v>
      </c>
      <c r="G18" s="1">
        <f t="shared" si="3"/>
        <v>0.27895680489305008</v>
      </c>
      <c r="H18">
        <v>1.27376</v>
      </c>
      <c r="I18">
        <f t="shared" si="4"/>
        <v>5.6835867780395517E-2</v>
      </c>
      <c r="J18" s="1">
        <f t="shared" si="5"/>
        <v>0.56835867780395521</v>
      </c>
      <c r="K18" s="1">
        <v>105.38762069460844</v>
      </c>
      <c r="L18" s="2">
        <f t="shared" si="6"/>
        <v>3.1179660850971222E-2</v>
      </c>
      <c r="M18" s="1">
        <f t="shared" si="7"/>
        <v>0.31179660850971225</v>
      </c>
    </row>
    <row r="19" spans="1:13" x14ac:dyDescent="0.25">
      <c r="A19">
        <v>213111</v>
      </c>
      <c r="B19">
        <v>18.6905</v>
      </c>
      <c r="C19">
        <f t="shared" si="0"/>
        <v>0.99246408603301139</v>
      </c>
      <c r="D19" s="1">
        <f t="shared" si="1"/>
        <v>9.9246408603301148</v>
      </c>
      <c r="E19">
        <v>763.62699999999995</v>
      </c>
      <c r="F19">
        <f t="shared" si="2"/>
        <v>0.13753184453831835</v>
      </c>
      <c r="G19" s="1">
        <f t="shared" si="3"/>
        <v>1.3753184453831835</v>
      </c>
      <c r="H19">
        <v>3.28653</v>
      </c>
      <c r="I19">
        <f t="shared" si="4"/>
        <v>0.1466467659027629</v>
      </c>
      <c r="J19" s="1">
        <f t="shared" si="5"/>
        <v>1.4664676590276291</v>
      </c>
      <c r="K19" s="1">
        <v>508.25875716676211</v>
      </c>
      <c r="L19" s="2">
        <f t="shared" si="6"/>
        <v>0.15037188968254714</v>
      </c>
      <c r="M19" s="1">
        <f t="shared" si="7"/>
        <v>1.5037188968254713</v>
      </c>
    </row>
    <row r="20" spans="1:13" x14ac:dyDescent="0.25">
      <c r="A20">
        <v>151111</v>
      </c>
      <c r="B20">
        <v>18.408799999999999</v>
      </c>
      <c r="C20">
        <f t="shared" si="0"/>
        <v>1</v>
      </c>
      <c r="D20" s="1">
        <f t="shared" si="1"/>
        <v>10</v>
      </c>
      <c r="E20">
        <v>1027.6199999999999</v>
      </c>
      <c r="F20">
        <f t="shared" si="2"/>
        <v>0.18507789023236043</v>
      </c>
      <c r="G20" s="1">
        <f t="shared" si="3"/>
        <v>1.8507789023236043</v>
      </c>
      <c r="H20">
        <v>2.5022199999999999</v>
      </c>
      <c r="I20">
        <f t="shared" si="4"/>
        <v>0.11165042478760619</v>
      </c>
      <c r="J20" s="1">
        <f t="shared" si="5"/>
        <v>1.1165042478760618</v>
      </c>
      <c r="K20" s="1">
        <v>461.73152091383258</v>
      </c>
      <c r="L20" s="2">
        <f t="shared" si="6"/>
        <v>0.13660648310881687</v>
      </c>
      <c r="M20" s="1">
        <f t="shared" si="7"/>
        <v>1.3660648310881687</v>
      </c>
    </row>
    <row r="21" spans="1:13" x14ac:dyDescent="0.25">
      <c r="A21">
        <v>181111</v>
      </c>
      <c r="B21">
        <v>18.355499999999999</v>
      </c>
      <c r="C21">
        <f t="shared" si="0"/>
        <v>1</v>
      </c>
      <c r="D21" s="1">
        <f t="shared" si="1"/>
        <v>10</v>
      </c>
      <c r="E21">
        <v>2153.62</v>
      </c>
      <c r="F21">
        <f t="shared" si="2"/>
        <v>0.38787435624279021</v>
      </c>
      <c r="G21" s="1">
        <f t="shared" si="3"/>
        <v>3.8787435624279021</v>
      </c>
      <c r="H21">
        <v>5.3712299999999997</v>
      </c>
      <c r="I21">
        <f t="shared" si="4"/>
        <v>0.23966721996144782</v>
      </c>
      <c r="J21" s="1">
        <f t="shared" si="5"/>
        <v>2.3966721996144784</v>
      </c>
      <c r="K21" s="1">
        <v>1091.8205045181589</v>
      </c>
      <c r="L21" s="2">
        <f t="shared" si="6"/>
        <v>0.3230226929561385</v>
      </c>
      <c r="M21" s="1">
        <f t="shared" si="7"/>
        <v>3.2302269295613852</v>
      </c>
    </row>
    <row r="22" spans="1:13" x14ac:dyDescent="0.25">
      <c r="A22">
        <v>228111</v>
      </c>
      <c r="B22">
        <v>17.8626</v>
      </c>
      <c r="C22">
        <f t="shared" si="0"/>
        <v>1</v>
      </c>
      <c r="D22" s="1">
        <f t="shared" si="1"/>
        <v>10</v>
      </c>
      <c r="E22">
        <v>619.75400000000002</v>
      </c>
      <c r="F22">
        <f t="shared" si="2"/>
        <v>0.11161982326450082</v>
      </c>
      <c r="G22" s="1">
        <f t="shared" si="3"/>
        <v>1.1161982326450082</v>
      </c>
      <c r="H22">
        <v>3.09877</v>
      </c>
      <c r="I22">
        <f t="shared" si="4"/>
        <v>0.13826881202256014</v>
      </c>
      <c r="J22" s="1">
        <f t="shared" si="5"/>
        <v>1.3826881202256014</v>
      </c>
      <c r="K22" s="1">
        <v>254.61930280902632</v>
      </c>
      <c r="L22" s="2">
        <f t="shared" si="6"/>
        <v>7.533089233223704E-2</v>
      </c>
      <c r="M22" s="1">
        <f t="shared" si="7"/>
        <v>0.75330892332237043</v>
      </c>
    </row>
    <row r="23" spans="1:13" x14ac:dyDescent="0.25">
      <c r="A23">
        <v>175111</v>
      </c>
      <c r="B23">
        <v>17.816700000000001</v>
      </c>
      <c r="C23">
        <f t="shared" si="0"/>
        <v>1</v>
      </c>
      <c r="D23" s="1">
        <f t="shared" si="1"/>
        <v>10</v>
      </c>
      <c r="E23">
        <v>520.66600000000005</v>
      </c>
      <c r="F23">
        <f t="shared" si="2"/>
        <v>9.3773734255582997E-2</v>
      </c>
      <c r="G23" s="1">
        <f t="shared" si="3"/>
        <v>0.93773734255582997</v>
      </c>
      <c r="H23">
        <v>0.71871099999999999</v>
      </c>
      <c r="I23">
        <f t="shared" si="4"/>
        <v>3.2069277861069466E-2</v>
      </c>
      <c r="J23" s="1">
        <f t="shared" si="5"/>
        <v>0.32069277861069467</v>
      </c>
      <c r="K23" s="1">
        <v>327.84702192686996</v>
      </c>
      <c r="L23" s="2">
        <f t="shared" si="6"/>
        <v>9.699582253880118E-2</v>
      </c>
      <c r="M23" s="1">
        <f t="shared" si="7"/>
        <v>0.9699582253880118</v>
      </c>
    </row>
    <row r="24" spans="1:13" x14ac:dyDescent="0.25">
      <c r="A24">
        <v>272111</v>
      </c>
      <c r="B24">
        <v>17.755700000000001</v>
      </c>
      <c r="C24">
        <f t="shared" si="0"/>
        <v>1</v>
      </c>
      <c r="D24" s="1">
        <f t="shared" si="1"/>
        <v>10</v>
      </c>
      <c r="E24">
        <v>1207.58</v>
      </c>
      <c r="F24">
        <f t="shared" si="2"/>
        <v>0.21748930410734885</v>
      </c>
      <c r="G24" s="1">
        <f t="shared" si="3"/>
        <v>2.1748930410734886</v>
      </c>
      <c r="H24">
        <v>0.902111</v>
      </c>
      <c r="I24">
        <f t="shared" si="4"/>
        <v>4.0252686156921534E-2</v>
      </c>
      <c r="J24" s="1">
        <f t="shared" si="5"/>
        <v>0.40252686156921536</v>
      </c>
      <c r="K24" s="1">
        <v>807.14309276094082</v>
      </c>
      <c r="L24" s="2">
        <f t="shared" si="6"/>
        <v>0.23879889995255998</v>
      </c>
      <c r="M24" s="1">
        <f t="shared" si="7"/>
        <v>2.3879889995256001</v>
      </c>
    </row>
    <row r="25" spans="1:13" x14ac:dyDescent="0.25">
      <c r="A25">
        <v>214111</v>
      </c>
      <c r="B25">
        <v>17.564299999999999</v>
      </c>
      <c r="C25">
        <f t="shared" si="0"/>
        <v>1</v>
      </c>
      <c r="D25" s="1">
        <f t="shared" si="1"/>
        <v>10</v>
      </c>
      <c r="E25">
        <v>264.63</v>
      </c>
      <c r="F25">
        <f t="shared" si="2"/>
        <v>4.7660771581119039E-2</v>
      </c>
      <c r="G25" s="1">
        <f t="shared" si="3"/>
        <v>0.47660771581119038</v>
      </c>
      <c r="H25">
        <v>1.31576</v>
      </c>
      <c r="I25">
        <f t="shared" si="4"/>
        <v>5.870993074891126E-2</v>
      </c>
      <c r="J25" s="1">
        <f t="shared" si="5"/>
        <v>0.58709930748911265</v>
      </c>
      <c r="K25" s="1">
        <v>209.59917537496588</v>
      </c>
      <c r="L25" s="2">
        <f t="shared" si="6"/>
        <v>6.2011374388766451E-2</v>
      </c>
      <c r="M25" s="1">
        <f t="shared" si="7"/>
        <v>0.62011374388766449</v>
      </c>
    </row>
    <row r="26" spans="1:13" x14ac:dyDescent="0.25">
      <c r="A26">
        <v>180111</v>
      </c>
      <c r="B26">
        <v>17.481999999999999</v>
      </c>
      <c r="C26">
        <f t="shared" si="0"/>
        <v>1</v>
      </c>
      <c r="D26" s="1">
        <f t="shared" si="1"/>
        <v>10</v>
      </c>
      <c r="E26">
        <v>770.64700000000005</v>
      </c>
      <c r="F26">
        <f t="shared" si="2"/>
        <v>0.13879617064079902</v>
      </c>
      <c r="G26" s="1">
        <f t="shared" si="3"/>
        <v>1.3879617064079901</v>
      </c>
      <c r="H26">
        <v>10.853899999999999</v>
      </c>
      <c r="I26">
        <f t="shared" si="4"/>
        <v>0.48430695366602411</v>
      </c>
      <c r="J26" s="1">
        <f t="shared" si="5"/>
        <v>4.8430695366602414</v>
      </c>
      <c r="K26" s="1">
        <v>407.75728873259493</v>
      </c>
      <c r="L26" s="2">
        <f t="shared" si="6"/>
        <v>0.12063783097481283</v>
      </c>
      <c r="M26" s="1">
        <f t="shared" si="7"/>
        <v>1.2063783097481282</v>
      </c>
    </row>
    <row r="27" spans="1:13" x14ac:dyDescent="0.25">
      <c r="A27">
        <v>179211</v>
      </c>
      <c r="B27">
        <v>17.3109</v>
      </c>
      <c r="C27">
        <f t="shared" si="0"/>
        <v>1</v>
      </c>
      <c r="D27" s="1">
        <f t="shared" si="1"/>
        <v>10</v>
      </c>
      <c r="E27">
        <v>636.149</v>
      </c>
      <c r="F27">
        <f t="shared" si="2"/>
        <v>0.11457261905512336</v>
      </c>
      <c r="G27" s="1">
        <f t="shared" si="3"/>
        <v>1.1457261905512337</v>
      </c>
      <c r="H27">
        <v>5.02278</v>
      </c>
      <c r="I27">
        <f t="shared" si="4"/>
        <v>0.22411919040479758</v>
      </c>
      <c r="J27" s="1">
        <f t="shared" si="5"/>
        <v>2.2411919040479757</v>
      </c>
      <c r="K27" s="1">
        <v>441.94050195373154</v>
      </c>
      <c r="L27" s="2">
        <f t="shared" si="6"/>
        <v>0.13075117244705275</v>
      </c>
      <c r="M27" s="1">
        <f t="shared" si="7"/>
        <v>1.3075117244705274</v>
      </c>
    </row>
    <row r="28" spans="1:13" x14ac:dyDescent="0.25">
      <c r="A28">
        <v>170133</v>
      </c>
      <c r="B28">
        <v>17.305399999999999</v>
      </c>
      <c r="C28">
        <f t="shared" si="0"/>
        <v>1</v>
      </c>
      <c r="D28" s="1">
        <f t="shared" si="1"/>
        <v>10</v>
      </c>
      <c r="E28">
        <v>775.18899999999996</v>
      </c>
      <c r="F28">
        <f t="shared" si="2"/>
        <v>0.13961420043531</v>
      </c>
      <c r="G28" s="1">
        <f t="shared" si="3"/>
        <v>1.3961420043531001</v>
      </c>
      <c r="H28">
        <v>5.6794399999999996</v>
      </c>
      <c r="I28">
        <f t="shared" si="4"/>
        <v>0.25341971871207253</v>
      </c>
      <c r="J28" s="1">
        <f t="shared" si="5"/>
        <v>2.5341971871207254</v>
      </c>
      <c r="K28" s="1">
        <v>526.56001599459069</v>
      </c>
      <c r="L28" s="2">
        <f t="shared" si="6"/>
        <v>0.15578644444369028</v>
      </c>
      <c r="M28" s="1">
        <f t="shared" si="7"/>
        <v>1.5578644444369028</v>
      </c>
    </row>
    <row r="29" spans="1:13" x14ac:dyDescent="0.25">
      <c r="A29">
        <v>170131</v>
      </c>
      <c r="B29">
        <v>17.279299999999999</v>
      </c>
      <c r="C29">
        <f t="shared" si="0"/>
        <v>1</v>
      </c>
      <c r="D29" s="1">
        <f t="shared" si="1"/>
        <v>10</v>
      </c>
      <c r="E29">
        <v>1360.72</v>
      </c>
      <c r="F29">
        <f t="shared" si="2"/>
        <v>0.24507034389850094</v>
      </c>
      <c r="G29" s="1">
        <f t="shared" si="3"/>
        <v>2.4507034389850095</v>
      </c>
      <c r="H29">
        <v>7.1807499999999997</v>
      </c>
      <c r="I29">
        <f t="shared" si="4"/>
        <v>0.32040899193260508</v>
      </c>
      <c r="J29" s="1">
        <f t="shared" si="5"/>
        <v>3.2040899193260506</v>
      </c>
      <c r="K29" s="1">
        <v>779.51899454003615</v>
      </c>
      <c r="L29" s="2">
        <f t="shared" si="6"/>
        <v>0.23062611829030361</v>
      </c>
      <c r="M29" s="1">
        <f t="shared" si="7"/>
        <v>2.3062611829030359</v>
      </c>
    </row>
    <row r="30" spans="1:13" x14ac:dyDescent="0.25">
      <c r="A30">
        <v>170132</v>
      </c>
      <c r="B30">
        <v>17.085599999999999</v>
      </c>
      <c r="C30">
        <f t="shared" si="0"/>
        <v>1</v>
      </c>
      <c r="D30" s="1">
        <f t="shared" si="1"/>
        <v>10</v>
      </c>
      <c r="E30">
        <v>2028.68</v>
      </c>
      <c r="F30">
        <f t="shared" si="2"/>
        <v>0.36537223327356905</v>
      </c>
      <c r="G30" s="1">
        <f t="shared" si="3"/>
        <v>3.6537223327356907</v>
      </c>
      <c r="H30">
        <v>7.7366200000000003</v>
      </c>
      <c r="I30">
        <f t="shared" si="4"/>
        <v>0.34521221532091095</v>
      </c>
      <c r="J30" s="1">
        <f t="shared" si="5"/>
        <v>3.4521221532091095</v>
      </c>
      <c r="K30" s="1">
        <v>1254.6092769609943</v>
      </c>
      <c r="L30" s="2">
        <f t="shared" si="6"/>
        <v>0.37118488393890925</v>
      </c>
      <c r="M30" s="1">
        <f t="shared" si="7"/>
        <v>3.7118488393890923</v>
      </c>
    </row>
    <row r="31" spans="1:13" x14ac:dyDescent="0.25">
      <c r="A31">
        <v>159121</v>
      </c>
      <c r="B31">
        <v>17.055900000000001</v>
      </c>
      <c r="C31">
        <f t="shared" si="0"/>
        <v>1</v>
      </c>
      <c r="D31" s="1">
        <f t="shared" si="1"/>
        <v>10</v>
      </c>
      <c r="E31">
        <v>799.15599999999995</v>
      </c>
      <c r="F31">
        <f t="shared" si="2"/>
        <v>0.14393073942365101</v>
      </c>
      <c r="G31" s="1">
        <f t="shared" si="3"/>
        <v>1.43930739423651</v>
      </c>
      <c r="H31">
        <v>4.4577799999999996</v>
      </c>
      <c r="I31">
        <f t="shared" si="4"/>
        <v>0.1989085814235739</v>
      </c>
      <c r="J31" s="1">
        <f t="shared" si="5"/>
        <v>1.989085814235739</v>
      </c>
      <c r="K31" s="1">
        <v>478.120860935466</v>
      </c>
      <c r="L31" s="2">
        <f t="shared" si="6"/>
        <v>0.14145538338835342</v>
      </c>
      <c r="M31" s="1">
        <f t="shared" si="7"/>
        <v>1.4145538338835342</v>
      </c>
    </row>
    <row r="32" spans="1:13" x14ac:dyDescent="0.25">
      <c r="A32">
        <v>215111</v>
      </c>
      <c r="B32">
        <v>16.973500000000001</v>
      </c>
      <c r="C32">
        <f t="shared" si="0"/>
        <v>1</v>
      </c>
      <c r="D32" s="1">
        <f t="shared" si="1"/>
        <v>10</v>
      </c>
      <c r="E32">
        <v>250.91399999999999</v>
      </c>
      <c r="F32">
        <f t="shared" si="2"/>
        <v>4.5190472888579913E-2</v>
      </c>
      <c r="G32" s="1">
        <f t="shared" si="3"/>
        <v>0.45190472888579913</v>
      </c>
      <c r="H32">
        <v>1.5551999999999999</v>
      </c>
      <c r="I32">
        <f t="shared" si="4"/>
        <v>6.9393874491325766E-2</v>
      </c>
      <c r="J32" s="1">
        <f t="shared" si="5"/>
        <v>0.69393874491325769</v>
      </c>
      <c r="K32" s="1">
        <v>198.73547024159839</v>
      </c>
      <c r="L32" s="2">
        <f t="shared" si="6"/>
        <v>5.8797271637316038E-2</v>
      </c>
      <c r="M32" s="1">
        <f t="shared" si="7"/>
        <v>0.5879727163731604</v>
      </c>
    </row>
    <row r="33" spans="1:13" x14ac:dyDescent="0.25">
      <c r="A33">
        <v>167112</v>
      </c>
      <c r="B33">
        <v>16.687000000000001</v>
      </c>
      <c r="C33">
        <f t="shared" si="0"/>
        <v>1</v>
      </c>
      <c r="D33" s="1">
        <f t="shared" si="1"/>
        <v>10</v>
      </c>
      <c r="E33">
        <v>521.90200000000004</v>
      </c>
      <c r="F33">
        <f t="shared" si="2"/>
        <v>9.3996342099267619E-2</v>
      </c>
      <c r="G33" s="1">
        <f t="shared" si="3"/>
        <v>0.93996342099267616</v>
      </c>
      <c r="H33">
        <v>4.93546</v>
      </c>
      <c r="I33">
        <f t="shared" si="4"/>
        <v>0.22022292425215961</v>
      </c>
      <c r="J33" s="1">
        <f t="shared" si="5"/>
        <v>2.2022292425215961</v>
      </c>
      <c r="K33" s="1">
        <v>402.92810701591128</v>
      </c>
      <c r="L33" s="2">
        <f t="shared" si="6"/>
        <v>0.1192090839633376</v>
      </c>
      <c r="M33" s="1">
        <f t="shared" si="7"/>
        <v>1.192090839633376</v>
      </c>
    </row>
    <row r="34" spans="1:13" x14ac:dyDescent="0.25">
      <c r="A34">
        <v>165111</v>
      </c>
      <c r="B34">
        <v>16.558299999999999</v>
      </c>
      <c r="C34">
        <f t="shared" si="0"/>
        <v>1</v>
      </c>
      <c r="D34" s="1">
        <f t="shared" si="1"/>
        <v>10</v>
      </c>
      <c r="E34">
        <v>982.53</v>
      </c>
      <c r="F34">
        <f t="shared" si="2"/>
        <v>0.17695702642027317</v>
      </c>
      <c r="G34" s="1">
        <f t="shared" si="3"/>
        <v>1.7695702642027316</v>
      </c>
      <c r="H34">
        <v>4.6807400000000001</v>
      </c>
      <c r="I34">
        <f t="shared" si="4"/>
        <v>0.20885717855358035</v>
      </c>
      <c r="J34" s="1">
        <f t="shared" si="5"/>
        <v>2.0885717855358035</v>
      </c>
      <c r="K34" s="1">
        <v>763.04105809625389</v>
      </c>
      <c r="L34" s="2">
        <f t="shared" si="6"/>
        <v>0.22575100614283605</v>
      </c>
      <c r="M34" s="1">
        <f t="shared" si="7"/>
        <v>2.2575100614283605</v>
      </c>
    </row>
    <row r="35" spans="1:13" x14ac:dyDescent="0.25">
      <c r="A35">
        <v>179111</v>
      </c>
      <c r="B35">
        <v>16.447900000000001</v>
      </c>
      <c r="C35">
        <f t="shared" si="0"/>
        <v>1</v>
      </c>
      <c r="D35" s="1">
        <f t="shared" si="1"/>
        <v>10</v>
      </c>
      <c r="E35">
        <v>97.569500000000005</v>
      </c>
      <c r="F35">
        <f t="shared" si="2"/>
        <v>1.7572601945297184E-2</v>
      </c>
      <c r="G35" s="1">
        <f t="shared" si="3"/>
        <v>0.17572601945297184</v>
      </c>
      <c r="H35">
        <v>1.27902</v>
      </c>
      <c r="I35">
        <f t="shared" si="4"/>
        <v>5.7070571856928681E-2</v>
      </c>
      <c r="J35" s="1">
        <f t="shared" si="5"/>
        <v>0.57070571856928676</v>
      </c>
      <c r="K35" s="1">
        <v>77.279547828091054</v>
      </c>
      <c r="L35" s="2">
        <f t="shared" si="6"/>
        <v>2.2863691922400141E-2</v>
      </c>
      <c r="M35" s="1">
        <f t="shared" si="7"/>
        <v>0.22863691922400142</v>
      </c>
    </row>
    <row r="36" spans="1:13" x14ac:dyDescent="0.25">
      <c r="A36">
        <v>165121</v>
      </c>
      <c r="B36">
        <v>16.3568</v>
      </c>
      <c r="C36">
        <f t="shared" si="0"/>
        <v>1</v>
      </c>
      <c r="D36" s="1">
        <f t="shared" si="1"/>
        <v>10</v>
      </c>
      <c r="E36">
        <v>1970.4</v>
      </c>
      <c r="F36">
        <f t="shared" si="2"/>
        <v>0.35487580517491196</v>
      </c>
      <c r="G36" s="1">
        <f t="shared" si="3"/>
        <v>3.5487580517491195</v>
      </c>
      <c r="H36">
        <v>11.4244</v>
      </c>
      <c r="I36">
        <f t="shared" si="4"/>
        <v>0.50976297565502959</v>
      </c>
      <c r="J36" s="1">
        <f t="shared" si="5"/>
        <v>5.0976297565502957</v>
      </c>
      <c r="K36" s="1">
        <v>1377.3128812914117</v>
      </c>
      <c r="L36" s="2">
        <f t="shared" si="6"/>
        <v>0.40748759903009368</v>
      </c>
      <c r="M36" s="1">
        <f t="shared" si="7"/>
        <v>4.0748759903009368</v>
      </c>
    </row>
    <row r="37" spans="1:13" x14ac:dyDescent="0.25">
      <c r="A37">
        <v>264111</v>
      </c>
      <c r="B37">
        <v>16.342099999999999</v>
      </c>
      <c r="C37">
        <f t="shared" si="0"/>
        <v>1</v>
      </c>
      <c r="D37" s="1">
        <f t="shared" si="1"/>
        <v>10</v>
      </c>
      <c r="E37">
        <v>926.59500000000003</v>
      </c>
      <c r="F37">
        <f t="shared" si="2"/>
        <v>0.16688294087294334</v>
      </c>
      <c r="G37" s="1">
        <f t="shared" si="3"/>
        <v>1.6688294087294333</v>
      </c>
      <c r="H37">
        <v>3.8700600000000001</v>
      </c>
      <c r="I37">
        <f t="shared" si="4"/>
        <v>0.17268419361747697</v>
      </c>
      <c r="J37" s="1">
        <f t="shared" si="5"/>
        <v>1.7268419361747698</v>
      </c>
      <c r="K37" s="1">
        <v>556.59265928222419</v>
      </c>
      <c r="L37" s="2">
        <f t="shared" si="6"/>
        <v>0.16467181092216998</v>
      </c>
      <c r="M37" s="1">
        <f t="shared" si="7"/>
        <v>1.6467181092216998</v>
      </c>
    </row>
    <row r="38" spans="1:13" x14ac:dyDescent="0.25">
      <c r="A38">
        <v>170112</v>
      </c>
      <c r="B38">
        <v>16.216100000000001</v>
      </c>
      <c r="C38">
        <f t="shared" si="0"/>
        <v>1</v>
      </c>
      <c r="D38" s="1">
        <f t="shared" si="1"/>
        <v>10</v>
      </c>
      <c r="E38">
        <v>2004.25</v>
      </c>
      <c r="F38">
        <f t="shared" si="2"/>
        <v>0.36097230639556299</v>
      </c>
      <c r="G38" s="1">
        <f t="shared" si="3"/>
        <v>3.6097230639556299</v>
      </c>
      <c r="H38">
        <v>5.9239300000000004</v>
      </c>
      <c r="I38">
        <f t="shared" si="4"/>
        <v>0.26432899621617761</v>
      </c>
      <c r="J38" s="1">
        <f t="shared" si="5"/>
        <v>2.6432899621617763</v>
      </c>
      <c r="K38" s="1">
        <v>1407.0158563660864</v>
      </c>
      <c r="L38" s="2">
        <f t="shared" si="6"/>
        <v>0.41627543087399627</v>
      </c>
      <c r="M38" s="1">
        <f t="shared" si="7"/>
        <v>4.162754308739963</v>
      </c>
    </row>
    <row r="39" spans="1:13" x14ac:dyDescent="0.25">
      <c r="A39">
        <v>209131</v>
      </c>
      <c r="B39">
        <v>16.159099999999999</v>
      </c>
      <c r="C39">
        <f t="shared" si="0"/>
        <v>1</v>
      </c>
      <c r="D39" s="1">
        <f t="shared" si="1"/>
        <v>10</v>
      </c>
      <c r="E39">
        <v>1010.82</v>
      </c>
      <c r="F39">
        <f t="shared" si="2"/>
        <v>0.18205215255121018</v>
      </c>
      <c r="G39" s="1">
        <f t="shared" si="3"/>
        <v>1.8205215255121019</v>
      </c>
      <c r="H39">
        <v>8.7719000000000005</v>
      </c>
      <c r="I39">
        <f t="shared" si="4"/>
        <v>0.39140697508388661</v>
      </c>
      <c r="J39" s="1">
        <f t="shared" si="5"/>
        <v>3.9140697508388662</v>
      </c>
      <c r="K39" s="1">
        <v>679.11397913158464</v>
      </c>
      <c r="L39" s="2">
        <f t="shared" si="6"/>
        <v>0.20092059588133043</v>
      </c>
      <c r="M39" s="1">
        <f t="shared" si="7"/>
        <v>2.0092059588133044</v>
      </c>
    </row>
    <row r="40" spans="1:13" x14ac:dyDescent="0.25">
      <c r="A40">
        <v>209222</v>
      </c>
      <c r="B40">
        <v>16.134599999999999</v>
      </c>
      <c r="C40">
        <f t="shared" si="0"/>
        <v>1</v>
      </c>
      <c r="D40" s="1">
        <f t="shared" si="1"/>
        <v>10</v>
      </c>
      <c r="E40">
        <v>2536.2399999999998</v>
      </c>
      <c r="F40">
        <f t="shared" si="2"/>
        <v>0.45678553193098792</v>
      </c>
      <c r="G40" s="1">
        <f t="shared" si="3"/>
        <v>4.5678553193098796</v>
      </c>
      <c r="H40">
        <v>6.6382700000000003</v>
      </c>
      <c r="I40">
        <f t="shared" si="4"/>
        <v>0.29620323766688084</v>
      </c>
      <c r="J40" s="1">
        <f t="shared" si="5"/>
        <v>2.9620323766688084</v>
      </c>
      <c r="K40" s="1">
        <v>1740.0668698803786</v>
      </c>
      <c r="L40" s="2">
        <f t="shared" si="6"/>
        <v>0.5148108905323916</v>
      </c>
      <c r="M40" s="1">
        <f t="shared" si="7"/>
        <v>5.148108905323916</v>
      </c>
    </row>
    <row r="41" spans="1:13" x14ac:dyDescent="0.25">
      <c r="A41">
        <v>209221</v>
      </c>
      <c r="B41">
        <v>16.063300000000002</v>
      </c>
      <c r="C41">
        <f t="shared" si="0"/>
        <v>1</v>
      </c>
      <c r="D41" s="1">
        <f t="shared" si="1"/>
        <v>10</v>
      </c>
      <c r="E41">
        <v>1307.31</v>
      </c>
      <c r="F41">
        <f t="shared" si="2"/>
        <v>0.23545101952051062</v>
      </c>
      <c r="G41" s="1">
        <f t="shared" si="3"/>
        <v>2.3545101952051062</v>
      </c>
      <c r="H41">
        <v>5.5959099999999999</v>
      </c>
      <c r="I41">
        <f t="shared" si="4"/>
        <v>0.24969256443206966</v>
      </c>
      <c r="J41" s="1">
        <f t="shared" si="5"/>
        <v>2.4969256443206964</v>
      </c>
      <c r="K41" s="1">
        <v>896.92096160588812</v>
      </c>
      <c r="L41" s="2">
        <f t="shared" si="6"/>
        <v>0.26536030710890962</v>
      </c>
      <c r="M41" s="1">
        <f t="shared" si="7"/>
        <v>2.6536030710890963</v>
      </c>
    </row>
    <row r="42" spans="1:13" x14ac:dyDescent="0.25">
      <c r="A42">
        <v>276111</v>
      </c>
      <c r="B42">
        <v>15.917999999999999</v>
      </c>
      <c r="C42">
        <f t="shared" si="0"/>
        <v>1</v>
      </c>
      <c r="D42" s="1">
        <f t="shared" si="1"/>
        <v>10</v>
      </c>
      <c r="E42">
        <v>704.44299999999998</v>
      </c>
      <c r="F42">
        <f t="shared" si="2"/>
        <v>0.12687260293586608</v>
      </c>
      <c r="G42" s="1">
        <f t="shared" si="3"/>
        <v>1.2687260293586609</v>
      </c>
      <c r="H42">
        <v>4.1756799999999998</v>
      </c>
      <c r="I42">
        <f t="shared" si="4"/>
        <v>0.18632112515170984</v>
      </c>
      <c r="J42" s="1">
        <f t="shared" si="5"/>
        <v>1.8632112515170984</v>
      </c>
      <c r="K42" s="1">
        <v>531.54039514899728</v>
      </c>
      <c r="L42" s="2">
        <f t="shared" si="6"/>
        <v>0.15725992426912092</v>
      </c>
      <c r="M42" s="1">
        <f t="shared" si="7"/>
        <v>1.5725992426912092</v>
      </c>
    </row>
    <row r="43" spans="1:13" x14ac:dyDescent="0.25">
      <c r="A43">
        <v>170121</v>
      </c>
      <c r="B43">
        <v>15.807399999999999</v>
      </c>
      <c r="C43">
        <f t="shared" si="0"/>
        <v>1</v>
      </c>
      <c r="D43" s="1">
        <f t="shared" si="1"/>
        <v>10</v>
      </c>
      <c r="E43">
        <v>394.29300000000001</v>
      </c>
      <c r="F43">
        <f t="shared" si="2"/>
        <v>7.1013523066296977E-2</v>
      </c>
      <c r="G43" s="1">
        <f t="shared" si="3"/>
        <v>0.7101352306629698</v>
      </c>
      <c r="H43">
        <v>0.98332900000000001</v>
      </c>
      <c r="I43">
        <f t="shared" si="4"/>
        <v>4.3876677732562291E-2</v>
      </c>
      <c r="J43" s="1">
        <f t="shared" si="5"/>
        <v>0.43876677732562291</v>
      </c>
      <c r="K43" s="1">
        <v>203.60765056914323</v>
      </c>
      <c r="L43" s="2">
        <f t="shared" si="6"/>
        <v>6.0238740086991302E-2</v>
      </c>
      <c r="M43" s="1">
        <f t="shared" si="7"/>
        <v>0.60238740086991305</v>
      </c>
    </row>
    <row r="44" spans="1:13" x14ac:dyDescent="0.25">
      <c r="A44">
        <v>268111</v>
      </c>
      <c r="B44">
        <v>15.7158</v>
      </c>
      <c r="C44">
        <f t="shared" si="0"/>
        <v>1</v>
      </c>
      <c r="D44" s="1">
        <f t="shared" si="1"/>
        <v>10</v>
      </c>
      <c r="E44">
        <v>755.94100000000003</v>
      </c>
      <c r="F44">
        <f t="shared" si="2"/>
        <v>0.1361475695491921</v>
      </c>
      <c r="G44" s="1">
        <f t="shared" si="3"/>
        <v>1.3614756954919209</v>
      </c>
      <c r="H44">
        <v>1.7835799999999999</v>
      </c>
      <c r="I44">
        <f t="shared" si="4"/>
        <v>7.958431498536446E-2</v>
      </c>
      <c r="J44" s="1">
        <f t="shared" si="5"/>
        <v>0.79584314985364457</v>
      </c>
      <c r="K44" s="1">
        <v>279.47673026844757</v>
      </c>
      <c r="L44" s="2">
        <f t="shared" si="6"/>
        <v>8.2685135199701498E-2</v>
      </c>
      <c r="M44" s="1">
        <f t="shared" si="7"/>
        <v>0.82685135199701498</v>
      </c>
    </row>
    <row r="45" spans="1:13" x14ac:dyDescent="0.25">
      <c r="A45">
        <v>209111</v>
      </c>
      <c r="B45">
        <v>15.3932</v>
      </c>
      <c r="C45">
        <f t="shared" si="0"/>
        <v>1</v>
      </c>
      <c r="D45" s="1">
        <f t="shared" si="1"/>
        <v>10</v>
      </c>
      <c r="E45">
        <v>8585.26</v>
      </c>
      <c r="F45">
        <f t="shared" si="2"/>
        <v>1</v>
      </c>
      <c r="G45" s="1">
        <f t="shared" si="3"/>
        <v>10</v>
      </c>
      <c r="H45">
        <v>17.377700000000001</v>
      </c>
      <c r="I45">
        <f t="shared" si="4"/>
        <v>0.77540247733276224</v>
      </c>
      <c r="J45" s="1">
        <f t="shared" si="5"/>
        <v>7.7540247733276226</v>
      </c>
      <c r="K45" s="1">
        <v>5102.8156339929665</v>
      </c>
      <c r="L45" s="2">
        <f t="shared" si="6"/>
        <v>1</v>
      </c>
      <c r="M45" s="1">
        <f t="shared" si="7"/>
        <v>10</v>
      </c>
    </row>
    <row r="46" spans="1:13" x14ac:dyDescent="0.25">
      <c r="A46">
        <v>151313</v>
      </c>
      <c r="B46">
        <v>15.2957</v>
      </c>
      <c r="C46">
        <f t="shared" si="0"/>
        <v>1</v>
      </c>
      <c r="D46" s="1">
        <f t="shared" si="1"/>
        <v>10</v>
      </c>
      <c r="E46">
        <v>1470.32</v>
      </c>
      <c r="F46">
        <f t="shared" si="2"/>
        <v>0.26480968019933848</v>
      </c>
      <c r="G46" s="1">
        <f t="shared" si="3"/>
        <v>2.6480968019933848</v>
      </c>
      <c r="H46">
        <v>4.4002699999999999</v>
      </c>
      <c r="I46">
        <f t="shared" si="4"/>
        <v>0.19634245377311343</v>
      </c>
      <c r="J46" s="1">
        <f t="shared" si="5"/>
        <v>1.9634245377311343</v>
      </c>
      <c r="K46" s="1">
        <v>1143.8974646251932</v>
      </c>
      <c r="L46" s="2">
        <f t="shared" si="6"/>
        <v>0.33843002394610511</v>
      </c>
      <c r="M46" s="1">
        <f t="shared" si="7"/>
        <v>3.3843002394610511</v>
      </c>
    </row>
    <row r="47" spans="1:13" x14ac:dyDescent="0.25">
      <c r="A47">
        <v>210112</v>
      </c>
      <c r="B47">
        <v>15.2644</v>
      </c>
      <c r="C47">
        <f t="shared" si="0"/>
        <v>1</v>
      </c>
      <c r="D47" s="1">
        <f t="shared" si="1"/>
        <v>10</v>
      </c>
      <c r="E47">
        <v>358.45299999999997</v>
      </c>
      <c r="F47">
        <f t="shared" si="2"/>
        <v>6.4558616013176362E-2</v>
      </c>
      <c r="G47" s="1">
        <f t="shared" si="3"/>
        <v>0.64558616013176362</v>
      </c>
      <c r="H47">
        <v>3.5014599999999998</v>
      </c>
      <c r="I47">
        <f t="shared" si="4"/>
        <v>0.15623706004140786</v>
      </c>
      <c r="J47" s="1">
        <f t="shared" si="5"/>
        <v>1.5623706004140785</v>
      </c>
      <c r="K47" s="1">
        <v>147.57247160500427</v>
      </c>
      <c r="L47" s="2">
        <f t="shared" si="6"/>
        <v>4.366034250756181E-2</v>
      </c>
      <c r="M47" s="1">
        <f t="shared" si="7"/>
        <v>0.43660342507561811</v>
      </c>
    </row>
    <row r="48" spans="1:13" x14ac:dyDescent="0.25">
      <c r="A48">
        <v>195111</v>
      </c>
      <c r="B48">
        <v>15.184200000000001</v>
      </c>
      <c r="C48">
        <f t="shared" si="0"/>
        <v>1</v>
      </c>
      <c r="D48" s="1">
        <f t="shared" si="1"/>
        <v>10</v>
      </c>
      <c r="E48">
        <v>141.59</v>
      </c>
      <c r="F48">
        <f t="shared" si="2"/>
        <v>2.5500845135361241E-2</v>
      </c>
      <c r="G48" s="1">
        <f t="shared" si="3"/>
        <v>0.25500845135361239</v>
      </c>
      <c r="H48">
        <v>0.57878499999999999</v>
      </c>
      <c r="I48">
        <f t="shared" si="4"/>
        <v>2.5825703219818662E-2</v>
      </c>
      <c r="J48" s="1">
        <f t="shared" si="5"/>
        <v>0.25825703219818663</v>
      </c>
      <c r="K48" s="1">
        <v>58.055988386421312</v>
      </c>
      <c r="L48" s="2">
        <f t="shared" si="6"/>
        <v>1.7176268107447153E-2</v>
      </c>
      <c r="M48" s="1">
        <f t="shared" si="7"/>
        <v>0.17176268107447154</v>
      </c>
    </row>
    <row r="49" spans="1:13" x14ac:dyDescent="0.25">
      <c r="A49">
        <v>234111</v>
      </c>
      <c r="B49">
        <v>15.1456</v>
      </c>
      <c r="C49">
        <f t="shared" si="0"/>
        <v>1</v>
      </c>
      <c r="D49" s="1">
        <f t="shared" si="1"/>
        <v>10</v>
      </c>
      <c r="E49">
        <v>373.714</v>
      </c>
      <c r="F49">
        <f t="shared" si="2"/>
        <v>6.7307174510321283E-2</v>
      </c>
      <c r="G49" s="1">
        <f t="shared" si="3"/>
        <v>0.67307174510321288</v>
      </c>
      <c r="H49">
        <v>1.4159299999999999</v>
      </c>
      <c r="I49">
        <f t="shared" si="4"/>
        <v>6.3179570928821302E-2</v>
      </c>
      <c r="J49" s="1">
        <f t="shared" si="5"/>
        <v>0.63179570928821305</v>
      </c>
      <c r="K49" s="1">
        <v>275.39735182271545</v>
      </c>
      <c r="L49" s="2">
        <f t="shared" si="6"/>
        <v>8.1478222702936157E-2</v>
      </c>
      <c r="M49" s="1">
        <f t="shared" si="7"/>
        <v>0.81478222702936154</v>
      </c>
    </row>
    <row r="50" spans="1:13" x14ac:dyDescent="0.25">
      <c r="A50">
        <v>194111</v>
      </c>
      <c r="B50">
        <v>15.032299999999999</v>
      </c>
      <c r="C50">
        <f t="shared" si="0"/>
        <v>1</v>
      </c>
      <c r="D50" s="1">
        <f t="shared" si="1"/>
        <v>10</v>
      </c>
      <c r="E50">
        <v>127.021</v>
      </c>
      <c r="F50">
        <f t="shared" si="2"/>
        <v>2.2876918214130376E-2</v>
      </c>
      <c r="G50" s="1">
        <f t="shared" si="3"/>
        <v>0.22876918214130376</v>
      </c>
      <c r="H50">
        <v>1.38201</v>
      </c>
      <c r="I50">
        <f t="shared" si="4"/>
        <v>6.1666041979010489E-2</v>
      </c>
      <c r="J50" s="1">
        <f t="shared" si="5"/>
        <v>0.61666041979010489</v>
      </c>
      <c r="K50" s="1">
        <v>56.887187749691932</v>
      </c>
      <c r="L50" s="2">
        <f t="shared" si="6"/>
        <v>1.6830470306762147E-2</v>
      </c>
      <c r="M50" s="1">
        <f t="shared" si="7"/>
        <v>0.16830470306762146</v>
      </c>
    </row>
    <row r="51" spans="1:13" x14ac:dyDescent="0.25">
      <c r="A51">
        <v>178121</v>
      </c>
      <c r="B51">
        <v>15.0298</v>
      </c>
      <c r="C51">
        <f t="shared" si="0"/>
        <v>1</v>
      </c>
      <c r="D51" s="1">
        <f t="shared" si="1"/>
        <v>10</v>
      </c>
      <c r="E51">
        <v>620.84699999999998</v>
      </c>
      <c r="F51">
        <f t="shared" si="2"/>
        <v>0.11181667631720897</v>
      </c>
      <c r="G51" s="1">
        <f t="shared" si="3"/>
        <v>1.1181667631720897</v>
      </c>
      <c r="H51">
        <v>2.3480799999999999</v>
      </c>
      <c r="I51">
        <f t="shared" si="4"/>
        <v>0.10477261369315341</v>
      </c>
      <c r="J51" s="1">
        <f t="shared" si="5"/>
        <v>1.047726136931534</v>
      </c>
      <c r="K51" s="1">
        <v>382.12482834009961</v>
      </c>
      <c r="L51" s="2">
        <f t="shared" si="6"/>
        <v>0.113054289221556</v>
      </c>
      <c r="M51" s="1">
        <f t="shared" si="7"/>
        <v>1.13054289221556</v>
      </c>
    </row>
    <row r="52" spans="1:13" x14ac:dyDescent="0.25">
      <c r="A52">
        <v>254111</v>
      </c>
      <c r="B52">
        <v>14.869400000000001</v>
      </c>
      <c r="C52">
        <f t="shared" si="0"/>
        <v>1</v>
      </c>
      <c r="D52" s="1">
        <f t="shared" si="1"/>
        <v>10</v>
      </c>
      <c r="E52">
        <v>711.11699999999996</v>
      </c>
      <c r="F52">
        <f t="shared" si="2"/>
        <v>0.12807461325038969</v>
      </c>
      <c r="G52" s="1">
        <f t="shared" si="3"/>
        <v>1.2807461325038969</v>
      </c>
      <c r="H52">
        <v>2.1150099999999998</v>
      </c>
      <c r="I52">
        <f t="shared" si="4"/>
        <v>9.4372902834297126E-2</v>
      </c>
      <c r="J52" s="1">
        <f t="shared" si="5"/>
        <v>0.94372902834297123</v>
      </c>
      <c r="K52" s="1">
        <v>601.9542440948361</v>
      </c>
      <c r="L52" s="2">
        <f t="shared" si="6"/>
        <v>0.17809235140688523</v>
      </c>
      <c r="M52" s="1">
        <f t="shared" si="7"/>
        <v>1.7809235140688524</v>
      </c>
    </row>
    <row r="53" spans="1:13" x14ac:dyDescent="0.25">
      <c r="A53">
        <v>209122</v>
      </c>
      <c r="B53">
        <v>14.8162</v>
      </c>
      <c r="C53">
        <f t="shared" si="0"/>
        <v>1</v>
      </c>
      <c r="D53" s="1">
        <f t="shared" si="1"/>
        <v>10</v>
      </c>
      <c r="E53">
        <v>1958.83</v>
      </c>
      <c r="F53">
        <f t="shared" si="2"/>
        <v>0.35279200845045311</v>
      </c>
      <c r="G53" s="1">
        <f t="shared" si="3"/>
        <v>3.5279200845045313</v>
      </c>
      <c r="H53">
        <v>9.9618199999999995</v>
      </c>
      <c r="I53">
        <f t="shared" si="4"/>
        <v>0.44450185621474975</v>
      </c>
      <c r="J53" s="1">
        <f t="shared" si="5"/>
        <v>4.4450185621474976</v>
      </c>
      <c r="K53" s="1">
        <v>1343.9166588050746</v>
      </c>
      <c r="L53" s="2">
        <f t="shared" si="6"/>
        <v>0.39760709424248686</v>
      </c>
      <c r="M53" s="1">
        <f t="shared" si="7"/>
        <v>3.9760709424248688</v>
      </c>
    </row>
    <row r="54" spans="1:13" x14ac:dyDescent="0.25">
      <c r="A54">
        <v>122113</v>
      </c>
      <c r="B54">
        <v>14.815300000000001</v>
      </c>
      <c r="C54">
        <f t="shared" si="0"/>
        <v>1</v>
      </c>
      <c r="D54" s="1">
        <f t="shared" si="1"/>
        <v>10</v>
      </c>
      <c r="E54">
        <v>335.93299999999999</v>
      </c>
      <c r="F54">
        <f t="shared" si="2"/>
        <v>6.0502686692967773E-2</v>
      </c>
      <c r="G54" s="1">
        <f t="shared" si="3"/>
        <v>0.60502686692967778</v>
      </c>
      <c r="H54">
        <v>2.2911800000000002</v>
      </c>
      <c r="I54">
        <f t="shared" si="4"/>
        <v>0.10223370457628329</v>
      </c>
      <c r="J54" s="1">
        <f t="shared" si="5"/>
        <v>1.0223370457628329</v>
      </c>
      <c r="K54" s="1">
        <v>245.30402754390309</v>
      </c>
      <c r="L54" s="2">
        <f t="shared" si="6"/>
        <v>7.2574903331008536E-2</v>
      </c>
      <c r="M54" s="1">
        <f t="shared" si="7"/>
        <v>0.72574903331008533</v>
      </c>
    </row>
    <row r="55" spans="1:13" x14ac:dyDescent="0.25">
      <c r="A55">
        <v>290111</v>
      </c>
      <c r="B55">
        <v>14.764900000000001</v>
      </c>
      <c r="C55">
        <f t="shared" si="0"/>
        <v>1</v>
      </c>
      <c r="D55" s="1">
        <f t="shared" si="1"/>
        <v>10</v>
      </c>
      <c r="E55">
        <v>1654.76</v>
      </c>
      <c r="F55">
        <f t="shared" si="2"/>
        <v>0.298027957455967</v>
      </c>
      <c r="G55" s="1">
        <f t="shared" si="3"/>
        <v>2.98027957455967</v>
      </c>
      <c r="H55">
        <v>6.6927000000000003</v>
      </c>
      <c r="I55">
        <f t="shared" si="4"/>
        <v>0.29863193403298349</v>
      </c>
      <c r="J55" s="1">
        <f t="shared" si="5"/>
        <v>2.9863193403298349</v>
      </c>
      <c r="K55" s="1">
        <v>1114.7325803854203</v>
      </c>
      <c r="L55" s="2">
        <f t="shared" si="6"/>
        <v>0.32980139001964931</v>
      </c>
      <c r="M55" s="1">
        <f t="shared" si="7"/>
        <v>3.298013900196493</v>
      </c>
    </row>
    <row r="56" spans="1:13" x14ac:dyDescent="0.25">
      <c r="A56">
        <v>210111</v>
      </c>
      <c r="B56">
        <v>14.683999999999999</v>
      </c>
      <c r="C56">
        <f t="shared" si="0"/>
        <v>1</v>
      </c>
      <c r="D56" s="1">
        <f t="shared" si="1"/>
        <v>10</v>
      </c>
      <c r="E56">
        <v>702.66700000000003</v>
      </c>
      <c r="F56">
        <f t="shared" si="2"/>
        <v>0.12655273923814447</v>
      </c>
      <c r="G56" s="1">
        <f t="shared" si="3"/>
        <v>1.2655273923814447</v>
      </c>
      <c r="H56">
        <v>4.9378900000000003</v>
      </c>
      <c r="I56">
        <f t="shared" si="4"/>
        <v>0.22033135218105235</v>
      </c>
      <c r="J56" s="1">
        <f t="shared" si="5"/>
        <v>2.2033135218105233</v>
      </c>
      <c r="K56" s="1">
        <v>366.28741684353395</v>
      </c>
      <c r="L56" s="2">
        <f t="shared" si="6"/>
        <v>0.10836868083638204</v>
      </c>
      <c r="M56" s="1">
        <f t="shared" si="7"/>
        <v>1.0836868083638205</v>
      </c>
    </row>
    <row r="57" spans="1:13" x14ac:dyDescent="0.25">
      <c r="A57">
        <v>177115</v>
      </c>
      <c r="B57">
        <v>14.6243</v>
      </c>
      <c r="C57">
        <f t="shared" si="0"/>
        <v>1</v>
      </c>
      <c r="D57" s="1">
        <f t="shared" si="1"/>
        <v>10</v>
      </c>
      <c r="E57">
        <v>2954.79</v>
      </c>
      <c r="F57">
        <f t="shared" si="2"/>
        <v>0.53216782398131246</v>
      </c>
      <c r="G57" s="1">
        <f t="shared" si="3"/>
        <v>5.3216782398131244</v>
      </c>
      <c r="H57">
        <v>3.8519700000000001</v>
      </c>
      <c r="I57">
        <f t="shared" si="4"/>
        <v>0.17187700792460911</v>
      </c>
      <c r="J57" s="1">
        <f t="shared" si="5"/>
        <v>1.7187700792460912</v>
      </c>
      <c r="K57" s="1">
        <v>1761.6574452316581</v>
      </c>
      <c r="L57" s="2">
        <f t="shared" si="6"/>
        <v>0.52119861247348176</v>
      </c>
      <c r="M57" s="1">
        <f t="shared" si="7"/>
        <v>5.2119861247348176</v>
      </c>
    </row>
    <row r="58" spans="1:13" x14ac:dyDescent="0.25">
      <c r="A58">
        <v>189112</v>
      </c>
      <c r="B58">
        <v>14.5808</v>
      </c>
      <c r="C58">
        <f t="shared" si="0"/>
        <v>1</v>
      </c>
      <c r="D58" s="1">
        <f t="shared" si="1"/>
        <v>10</v>
      </c>
      <c r="E58">
        <v>917.80200000000002</v>
      </c>
      <c r="F58">
        <f t="shared" si="2"/>
        <v>0.16529929138304128</v>
      </c>
      <c r="G58" s="1">
        <f t="shared" si="3"/>
        <v>1.6529929138304129</v>
      </c>
      <c r="H58">
        <v>5.0483700000000002</v>
      </c>
      <c r="I58">
        <f t="shared" si="4"/>
        <v>0.22526103019918611</v>
      </c>
      <c r="J58" s="1">
        <f t="shared" si="5"/>
        <v>2.2526103019918611</v>
      </c>
      <c r="K58" s="1">
        <v>816.26818049276324</v>
      </c>
      <c r="L58" s="2">
        <f t="shared" si="6"/>
        <v>0.24149862064877015</v>
      </c>
      <c r="M58" s="1">
        <f t="shared" si="7"/>
        <v>2.4149862064877015</v>
      </c>
    </row>
    <row r="59" spans="1:13" x14ac:dyDescent="0.25">
      <c r="A59">
        <v>296111</v>
      </c>
      <c r="B59">
        <v>14.5695</v>
      </c>
      <c r="C59">
        <f t="shared" si="0"/>
        <v>1</v>
      </c>
      <c r="D59" s="1">
        <f t="shared" si="1"/>
        <v>10</v>
      </c>
      <c r="E59">
        <v>1565.41</v>
      </c>
      <c r="F59">
        <f t="shared" si="2"/>
        <v>0.28193571568151593</v>
      </c>
      <c r="G59" s="1">
        <f t="shared" si="3"/>
        <v>2.8193571568151592</v>
      </c>
      <c r="H59">
        <v>2.73889</v>
      </c>
      <c r="I59">
        <f t="shared" si="4"/>
        <v>0.12221076961519241</v>
      </c>
      <c r="J59" s="1">
        <f t="shared" si="5"/>
        <v>1.2221076961519242</v>
      </c>
      <c r="K59" s="1">
        <v>643.13195688979499</v>
      </c>
      <c r="L59" s="2">
        <f t="shared" si="6"/>
        <v>0.1902750642445345</v>
      </c>
      <c r="M59" s="1">
        <f t="shared" si="7"/>
        <v>1.9027506424453451</v>
      </c>
    </row>
    <row r="60" spans="1:13" x14ac:dyDescent="0.25">
      <c r="A60">
        <v>212111</v>
      </c>
      <c r="B60">
        <v>14.497299999999999</v>
      </c>
      <c r="C60">
        <f t="shared" si="0"/>
        <v>1</v>
      </c>
      <c r="D60" s="1">
        <f t="shared" si="1"/>
        <v>10</v>
      </c>
      <c r="E60">
        <v>522.74199999999996</v>
      </c>
      <c r="F60">
        <f t="shared" si="2"/>
        <v>9.4147628983325127E-2</v>
      </c>
      <c r="G60" s="1">
        <f t="shared" si="3"/>
        <v>0.94147628983325127</v>
      </c>
      <c r="H60">
        <v>2.9131300000000002</v>
      </c>
      <c r="I60">
        <f t="shared" si="4"/>
        <v>0.12998545370172057</v>
      </c>
      <c r="J60" s="1">
        <f t="shared" si="5"/>
        <v>1.2998545370172057</v>
      </c>
      <c r="K60" s="1">
        <v>302.74439052534143</v>
      </c>
      <c r="L60" s="2">
        <f t="shared" si="6"/>
        <v>8.9569034378978521E-2</v>
      </c>
      <c r="M60" s="1">
        <f t="shared" si="7"/>
        <v>0.89569034378978518</v>
      </c>
    </row>
    <row r="61" spans="1:13" x14ac:dyDescent="0.25">
      <c r="A61">
        <v>193111</v>
      </c>
      <c r="B61">
        <v>14.476900000000001</v>
      </c>
      <c r="C61">
        <f t="shared" si="0"/>
        <v>1</v>
      </c>
      <c r="D61" s="1">
        <f t="shared" si="1"/>
        <v>10</v>
      </c>
      <c r="E61">
        <v>355.64400000000001</v>
      </c>
      <c r="F61">
        <f t="shared" si="2"/>
        <v>6.4052705468750706E-2</v>
      </c>
      <c r="G61" s="1">
        <f t="shared" si="3"/>
        <v>0.64052705468750704</v>
      </c>
      <c r="H61">
        <v>5.9791499999999997</v>
      </c>
      <c r="I61">
        <f t="shared" si="4"/>
        <v>0.2667929428143071</v>
      </c>
      <c r="J61" s="1">
        <f t="shared" si="5"/>
        <v>2.6679294281430712</v>
      </c>
      <c r="K61" s="1">
        <v>245.61449708512546</v>
      </c>
      <c r="L61" s="2">
        <f t="shared" si="6"/>
        <v>7.2666757904971457E-2</v>
      </c>
      <c r="M61" s="1">
        <f t="shared" si="7"/>
        <v>0.72666757904971457</v>
      </c>
    </row>
    <row r="62" spans="1:13" x14ac:dyDescent="0.25">
      <c r="A62">
        <v>158311</v>
      </c>
      <c r="B62">
        <v>14.297700000000001</v>
      </c>
      <c r="C62">
        <f t="shared" si="0"/>
        <v>1</v>
      </c>
      <c r="D62" s="1">
        <f t="shared" si="1"/>
        <v>10</v>
      </c>
      <c r="E62">
        <v>1599.53</v>
      </c>
      <c r="F62">
        <f t="shared" si="2"/>
        <v>0.28808084482918539</v>
      </c>
      <c r="G62" s="1">
        <f t="shared" si="3"/>
        <v>2.8808084482918539</v>
      </c>
      <c r="H62">
        <v>6.3951700000000002</v>
      </c>
      <c r="I62">
        <f t="shared" si="4"/>
        <v>0.28535598272292423</v>
      </c>
      <c r="J62" s="1">
        <f t="shared" si="5"/>
        <v>2.8535598272292422</v>
      </c>
      <c r="K62" s="1">
        <v>1206.7971129663742</v>
      </c>
      <c r="L62" s="2">
        <f t="shared" si="6"/>
        <v>0.35703932255249932</v>
      </c>
      <c r="M62" s="1">
        <f t="shared" si="7"/>
        <v>3.5703932255249931</v>
      </c>
    </row>
    <row r="63" spans="1:13" x14ac:dyDescent="0.25">
      <c r="A63">
        <v>122116</v>
      </c>
      <c r="B63">
        <v>14.128</v>
      </c>
      <c r="C63">
        <f t="shared" si="0"/>
        <v>1</v>
      </c>
      <c r="D63" s="1">
        <f t="shared" si="1"/>
        <v>10</v>
      </c>
      <c r="E63">
        <v>1053.1099999999999</v>
      </c>
      <c r="F63">
        <f t="shared" si="2"/>
        <v>0.18966872674977239</v>
      </c>
      <c r="G63" s="1">
        <f t="shared" si="3"/>
        <v>1.896687267497724</v>
      </c>
      <c r="H63">
        <v>5.1801199999999996</v>
      </c>
      <c r="I63">
        <f t="shared" si="4"/>
        <v>0.23113978724923251</v>
      </c>
      <c r="J63" s="1">
        <f t="shared" si="5"/>
        <v>2.311397872492325</v>
      </c>
      <c r="K63" s="1">
        <v>703.01625399546754</v>
      </c>
      <c r="L63" s="2">
        <f t="shared" si="6"/>
        <v>0.2079922502076216</v>
      </c>
      <c r="M63" s="1">
        <f t="shared" si="7"/>
        <v>2.079922502076216</v>
      </c>
    </row>
    <row r="64" spans="1:13" x14ac:dyDescent="0.25">
      <c r="A64">
        <v>278111</v>
      </c>
      <c r="B64">
        <v>14.1122</v>
      </c>
      <c r="C64">
        <f t="shared" si="0"/>
        <v>1</v>
      </c>
      <c r="D64" s="1">
        <f t="shared" si="1"/>
        <v>10</v>
      </c>
      <c r="E64">
        <v>3353.81</v>
      </c>
      <c r="F64">
        <f t="shared" si="2"/>
        <v>0.60403269597729981</v>
      </c>
      <c r="G64" s="1">
        <f t="shared" si="3"/>
        <v>6.0403269597729983</v>
      </c>
      <c r="H64">
        <v>9.7221700000000002</v>
      </c>
      <c r="I64">
        <f t="shared" si="4"/>
        <v>0.43380854215749265</v>
      </c>
      <c r="J64" s="1">
        <f t="shared" si="5"/>
        <v>4.3380854215749265</v>
      </c>
      <c r="K64" s="1">
        <v>2293.9176792132075</v>
      </c>
      <c r="L64" s="2">
        <f t="shared" si="6"/>
        <v>0.67867150606972482</v>
      </c>
      <c r="M64" s="1">
        <f t="shared" si="7"/>
        <v>6.7867150606972482</v>
      </c>
    </row>
    <row r="65" spans="1:13" x14ac:dyDescent="0.25">
      <c r="A65">
        <v>289111</v>
      </c>
      <c r="B65">
        <v>14.074299999999999</v>
      </c>
      <c r="C65">
        <f t="shared" si="0"/>
        <v>1</v>
      </c>
      <c r="D65" s="1">
        <f t="shared" si="1"/>
        <v>10</v>
      </c>
      <c r="E65">
        <v>1656.09</v>
      </c>
      <c r="F65">
        <f t="shared" si="2"/>
        <v>0.29826749502239136</v>
      </c>
      <c r="G65" s="1">
        <f t="shared" si="3"/>
        <v>2.9826749502239136</v>
      </c>
      <c r="H65">
        <v>4.1971699999999998</v>
      </c>
      <c r="I65">
        <f t="shared" si="4"/>
        <v>0.18728002070393374</v>
      </c>
      <c r="J65" s="1">
        <f t="shared" si="5"/>
        <v>1.8728002070393375</v>
      </c>
      <c r="K65" s="1">
        <v>1190.6936110186828</v>
      </c>
      <c r="L65" s="2">
        <f t="shared" si="6"/>
        <v>0.35227498945594937</v>
      </c>
      <c r="M65" s="1">
        <f t="shared" si="7"/>
        <v>3.5227498945594937</v>
      </c>
    </row>
    <row r="66" spans="1:13" x14ac:dyDescent="0.25">
      <c r="A66">
        <v>184121</v>
      </c>
      <c r="B66">
        <v>14.0505</v>
      </c>
      <c r="C66">
        <f t="shared" si="0"/>
        <v>1</v>
      </c>
      <c r="D66" s="1">
        <f t="shared" si="1"/>
        <v>10</v>
      </c>
      <c r="E66">
        <v>2292.54</v>
      </c>
      <c r="F66">
        <f t="shared" si="2"/>
        <v>0.41289432521096869</v>
      </c>
      <c r="G66" s="1">
        <f t="shared" si="3"/>
        <v>4.1289432521096874</v>
      </c>
      <c r="H66">
        <v>9.3346499999999999</v>
      </c>
      <c r="I66">
        <f t="shared" si="4"/>
        <v>0.41651718783465408</v>
      </c>
      <c r="J66" s="1">
        <f t="shared" si="5"/>
        <v>4.1651718783465412</v>
      </c>
      <c r="K66" s="1">
        <v>1452.400068259343</v>
      </c>
      <c r="L66" s="2">
        <f t="shared" si="6"/>
        <v>0.42970266573795546</v>
      </c>
      <c r="M66" s="1">
        <f t="shared" si="7"/>
        <v>4.2970266573795541</v>
      </c>
    </row>
    <row r="67" spans="1:13" x14ac:dyDescent="0.25">
      <c r="A67">
        <v>185113</v>
      </c>
      <c r="B67">
        <v>13.975099999999999</v>
      </c>
      <c r="C67">
        <f t="shared" ref="C67:C130" si="12">IF(1/(B67/B$356)&gt;1,1,1/(B67/B$356))</f>
        <v>1</v>
      </c>
      <c r="D67" s="1">
        <f t="shared" ref="D67:D130" si="13">(C67/MAX($C$2:$C$352))*10</f>
        <v>10</v>
      </c>
      <c r="E67">
        <v>1017.97</v>
      </c>
      <c r="F67">
        <f t="shared" ref="F67:F130" si="14">IF(E67/$E$356&gt;1,1,E67/$E$356)</f>
        <v>0.18333989210003307</v>
      </c>
      <c r="G67" s="1">
        <f t="shared" ref="G67:G130" si="15">(F67/MAX($C$2:$C$352))*10</f>
        <v>1.8333989210003308</v>
      </c>
      <c r="H67">
        <v>2.2849200000000001</v>
      </c>
      <c r="I67">
        <f t="shared" ref="I67:I130" si="16">IF(H67/$H$356&gt;1,1,H67/$H$356)</f>
        <v>0.1019543799528807</v>
      </c>
      <c r="J67" s="1">
        <f t="shared" ref="J67:J130" si="17">(I67/MAX($C$2:$C$352))*10</f>
        <v>1.019543799528807</v>
      </c>
      <c r="K67" s="1">
        <v>790.87345117050779</v>
      </c>
      <c r="L67" s="2">
        <f t="shared" ref="L67:L130" si="18">IF(K67/$K$356&gt;1,1,K67/$K$356)</f>
        <v>0.23398541328673461</v>
      </c>
      <c r="M67" s="1">
        <f t="shared" ref="M67:M130" si="19">(L67/MAX($C$2:$C$352))*10</f>
        <v>2.3398541328673463</v>
      </c>
    </row>
    <row r="68" spans="1:13" x14ac:dyDescent="0.25">
      <c r="A68">
        <v>151212</v>
      </c>
      <c r="B68">
        <v>13.9635</v>
      </c>
      <c r="C68">
        <f t="shared" si="12"/>
        <v>1</v>
      </c>
      <c r="D68" s="1">
        <f t="shared" si="13"/>
        <v>10</v>
      </c>
      <c r="E68">
        <v>1255.29</v>
      </c>
      <c r="F68">
        <f t="shared" si="14"/>
        <v>0.22608203891494885</v>
      </c>
      <c r="G68" s="1">
        <f t="shared" si="15"/>
        <v>2.2608203891494885</v>
      </c>
      <c r="H68">
        <v>6.7005400000000002</v>
      </c>
      <c r="I68">
        <f t="shared" si="16"/>
        <v>0.29898175912043978</v>
      </c>
      <c r="J68" s="1">
        <f t="shared" si="17"/>
        <v>2.9898175912043978</v>
      </c>
      <c r="K68" s="1">
        <v>436.93334883471323</v>
      </c>
      <c r="L68" s="2">
        <f t="shared" si="18"/>
        <v>0.12926977135790321</v>
      </c>
      <c r="M68" s="1">
        <f t="shared" si="19"/>
        <v>1.2926977135790321</v>
      </c>
    </row>
    <row r="69" spans="1:13" x14ac:dyDescent="0.25">
      <c r="A69">
        <v>399311</v>
      </c>
      <c r="B69">
        <v>13.9414</v>
      </c>
      <c r="C69">
        <f t="shared" si="12"/>
        <v>1</v>
      </c>
      <c r="D69" s="1">
        <f t="shared" si="13"/>
        <v>10</v>
      </c>
      <c r="E69">
        <v>3377.37</v>
      </c>
      <c r="F69">
        <f t="shared" si="14"/>
        <v>0.60827593286824622</v>
      </c>
      <c r="G69" s="1">
        <f t="shared" si="15"/>
        <v>6.0827593286824619</v>
      </c>
      <c r="H69">
        <v>5.7492599999999996</v>
      </c>
      <c r="I69">
        <f t="shared" si="16"/>
        <v>0.25653512529449557</v>
      </c>
      <c r="J69" s="1">
        <f t="shared" si="17"/>
        <v>2.5653512529449558</v>
      </c>
      <c r="K69" s="1">
        <v>1827.8956478198616</v>
      </c>
      <c r="L69" s="2">
        <f t="shared" si="18"/>
        <v>0.54079564558292903</v>
      </c>
      <c r="M69" s="1">
        <f t="shared" si="19"/>
        <v>5.4079564558292903</v>
      </c>
    </row>
    <row r="70" spans="1:13" x14ac:dyDescent="0.25">
      <c r="A70">
        <v>271111</v>
      </c>
      <c r="B70">
        <v>13.882400000000001</v>
      </c>
      <c r="C70">
        <f t="shared" si="12"/>
        <v>1</v>
      </c>
      <c r="D70" s="1">
        <f t="shared" si="13"/>
        <v>10</v>
      </c>
      <c r="E70">
        <v>949.79100000000005</v>
      </c>
      <c r="F70">
        <f t="shared" si="14"/>
        <v>0.17106062011413156</v>
      </c>
      <c r="G70" s="1">
        <f t="shared" si="15"/>
        <v>1.7106062011413157</v>
      </c>
      <c r="H70">
        <v>6.4101900000000001</v>
      </c>
      <c r="I70">
        <f t="shared" si="16"/>
        <v>0.28602618333690299</v>
      </c>
      <c r="J70" s="1">
        <f t="shared" si="17"/>
        <v>2.8602618333690302</v>
      </c>
      <c r="K70" s="1">
        <v>574.28866992392227</v>
      </c>
      <c r="L70" s="2">
        <f t="shared" si="18"/>
        <v>0.16990729879623631</v>
      </c>
      <c r="M70" s="1">
        <f t="shared" si="19"/>
        <v>1.6990729879623632</v>
      </c>
    </row>
    <row r="71" spans="1:13" x14ac:dyDescent="0.25">
      <c r="A71">
        <v>151213</v>
      </c>
      <c r="B71">
        <v>13.8506</v>
      </c>
      <c r="C71">
        <f t="shared" si="12"/>
        <v>1</v>
      </c>
      <c r="D71" s="1">
        <f t="shared" si="13"/>
        <v>10</v>
      </c>
      <c r="E71">
        <v>1059</v>
      </c>
      <c r="F71">
        <f t="shared" si="14"/>
        <v>0.19072953597250902</v>
      </c>
      <c r="G71" s="1">
        <f t="shared" si="15"/>
        <v>1.9072953597250901</v>
      </c>
      <c r="H71">
        <v>11.7834</v>
      </c>
      <c r="I71">
        <f t="shared" si="16"/>
        <v>0.52578175198115229</v>
      </c>
      <c r="J71" s="1">
        <f t="shared" si="17"/>
        <v>5.2578175198115229</v>
      </c>
      <c r="K71" s="1">
        <v>385.2876425591873</v>
      </c>
      <c r="L71" s="2">
        <f t="shared" si="18"/>
        <v>0.11399002981457641</v>
      </c>
      <c r="M71" s="1">
        <f t="shared" si="19"/>
        <v>1.1399002981457642</v>
      </c>
    </row>
    <row r="72" spans="1:13" x14ac:dyDescent="0.25">
      <c r="A72">
        <v>136322</v>
      </c>
      <c r="B72">
        <v>13.845700000000001</v>
      </c>
      <c r="C72">
        <f t="shared" si="12"/>
        <v>1</v>
      </c>
      <c r="D72" s="1">
        <f t="shared" si="13"/>
        <v>10</v>
      </c>
      <c r="E72">
        <v>1732.29</v>
      </c>
      <c r="F72">
        <f t="shared" si="14"/>
        <v>0.31199137664760873</v>
      </c>
      <c r="G72" s="1">
        <f t="shared" si="15"/>
        <v>3.1199137664760874</v>
      </c>
      <c r="H72">
        <v>17.335699999999999</v>
      </c>
      <c r="I72">
        <f t="shared" si="16"/>
        <v>0.77352841436424635</v>
      </c>
      <c r="J72" s="1">
        <f t="shared" si="17"/>
        <v>7.7352841436424633</v>
      </c>
      <c r="K72" s="1">
        <v>980.86057178221324</v>
      </c>
      <c r="L72" s="2">
        <f t="shared" si="18"/>
        <v>0.29019442481657359</v>
      </c>
      <c r="M72" s="1">
        <f t="shared" si="19"/>
        <v>2.9019442481657358</v>
      </c>
    </row>
    <row r="73" spans="1:13" x14ac:dyDescent="0.25">
      <c r="A73">
        <v>163211</v>
      </c>
      <c r="B73">
        <v>13.840199999999999</v>
      </c>
      <c r="C73">
        <f t="shared" si="12"/>
        <v>1</v>
      </c>
      <c r="D73" s="1">
        <f t="shared" si="13"/>
        <v>10</v>
      </c>
      <c r="E73">
        <v>4811.79</v>
      </c>
      <c r="F73">
        <f t="shared" si="14"/>
        <v>0.86661989980845999</v>
      </c>
      <c r="G73" s="1">
        <f t="shared" si="15"/>
        <v>8.6661989980845995</v>
      </c>
      <c r="H73">
        <v>5.7841699999999996</v>
      </c>
      <c r="I73">
        <f t="shared" si="16"/>
        <v>0.25809282858570709</v>
      </c>
      <c r="J73" s="1">
        <f t="shared" si="17"/>
        <v>2.580928285857071</v>
      </c>
      <c r="K73" s="1">
        <v>2604.2305104928191</v>
      </c>
      <c r="L73" s="2">
        <f t="shared" si="18"/>
        <v>0.77047971630572964</v>
      </c>
      <c r="M73" s="1">
        <f t="shared" si="19"/>
        <v>7.7047971630572967</v>
      </c>
    </row>
    <row r="74" spans="1:13" x14ac:dyDescent="0.25">
      <c r="A74">
        <v>191112</v>
      </c>
      <c r="B74">
        <v>13.6601</v>
      </c>
      <c r="C74">
        <f t="shared" si="12"/>
        <v>1</v>
      </c>
      <c r="D74" s="1">
        <f t="shared" si="13"/>
        <v>10</v>
      </c>
      <c r="E74">
        <v>1510.23</v>
      </c>
      <c r="F74">
        <f t="shared" si="14"/>
        <v>0.27199760822640445</v>
      </c>
      <c r="G74" s="1">
        <f t="shared" si="15"/>
        <v>2.7199760822640444</v>
      </c>
      <c r="H74">
        <v>1.3919600000000001</v>
      </c>
      <c r="I74">
        <f t="shared" si="16"/>
        <v>6.211001642036125E-2</v>
      </c>
      <c r="J74" s="1">
        <f t="shared" si="17"/>
        <v>0.62110016420361247</v>
      </c>
      <c r="K74" s="1">
        <v>678.57845782458253</v>
      </c>
      <c r="L74" s="2">
        <f t="shared" si="18"/>
        <v>0.20076215817659107</v>
      </c>
      <c r="M74" s="1">
        <f t="shared" si="19"/>
        <v>2.0076215817659109</v>
      </c>
    </row>
    <row r="75" spans="1:13" x14ac:dyDescent="0.25">
      <c r="A75">
        <v>151231</v>
      </c>
      <c r="B75">
        <v>13.6012</v>
      </c>
      <c r="C75">
        <f t="shared" si="12"/>
        <v>1</v>
      </c>
      <c r="D75" s="1">
        <f t="shared" si="13"/>
        <v>10</v>
      </c>
      <c r="E75">
        <v>5706.69</v>
      </c>
      <c r="F75">
        <f t="shared" si="14"/>
        <v>1</v>
      </c>
      <c r="G75" s="1">
        <f t="shared" si="15"/>
        <v>10</v>
      </c>
      <c r="H75">
        <v>13.811</v>
      </c>
      <c r="I75">
        <f t="shared" si="16"/>
        <v>0.61625437281359319</v>
      </c>
      <c r="J75" s="1">
        <f t="shared" si="17"/>
        <v>6.1625437281359314</v>
      </c>
      <c r="K75" s="1">
        <v>2480.5524057584166</v>
      </c>
      <c r="L75" s="2">
        <f t="shared" si="18"/>
        <v>0.73388868848962441</v>
      </c>
      <c r="M75" s="1">
        <f t="shared" si="19"/>
        <v>7.3388868848962439</v>
      </c>
    </row>
    <row r="76" spans="1:13" x14ac:dyDescent="0.25">
      <c r="A76">
        <v>208111</v>
      </c>
      <c r="B76">
        <v>13.574400000000001</v>
      </c>
      <c r="C76">
        <f t="shared" si="12"/>
        <v>1</v>
      </c>
      <c r="D76" s="1">
        <f t="shared" si="13"/>
        <v>10</v>
      </c>
      <c r="E76">
        <v>1190.83</v>
      </c>
      <c r="F76">
        <f t="shared" si="14"/>
        <v>0.21447257159786864</v>
      </c>
      <c r="G76" s="1">
        <f t="shared" si="15"/>
        <v>2.1447257159786863</v>
      </c>
      <c r="H76">
        <v>5.5723900000000004</v>
      </c>
      <c r="I76">
        <f t="shared" si="16"/>
        <v>0.24864308916970088</v>
      </c>
      <c r="J76" s="1">
        <f t="shared" si="17"/>
        <v>2.4864308916970086</v>
      </c>
      <c r="K76" s="1">
        <v>886.91688702422891</v>
      </c>
      <c r="L76" s="2">
        <f t="shared" si="18"/>
        <v>0.26240053203733982</v>
      </c>
      <c r="M76" s="1">
        <f t="shared" si="19"/>
        <v>2.6240053203733984</v>
      </c>
    </row>
    <row r="77" spans="1:13" x14ac:dyDescent="0.25">
      <c r="A77">
        <v>185112</v>
      </c>
      <c r="B77">
        <v>13.553100000000001</v>
      </c>
      <c r="C77">
        <f t="shared" si="12"/>
        <v>1</v>
      </c>
      <c r="D77" s="1">
        <f t="shared" si="13"/>
        <v>10</v>
      </c>
      <c r="E77">
        <v>947.04700000000003</v>
      </c>
      <c r="F77">
        <f t="shared" si="14"/>
        <v>0.170566416292877</v>
      </c>
      <c r="G77" s="1">
        <f t="shared" si="15"/>
        <v>1.7056641629287701</v>
      </c>
      <c r="H77">
        <v>6.48407</v>
      </c>
      <c r="I77">
        <f t="shared" si="16"/>
        <v>0.28932274933961588</v>
      </c>
      <c r="J77" s="1">
        <f t="shared" si="17"/>
        <v>2.893227493396159</v>
      </c>
      <c r="K77" s="1">
        <v>685.59415765608094</v>
      </c>
      <c r="L77" s="2">
        <f t="shared" si="18"/>
        <v>0.20283780178574154</v>
      </c>
      <c r="M77" s="1">
        <f t="shared" si="19"/>
        <v>2.0283780178574156</v>
      </c>
    </row>
    <row r="78" spans="1:13" x14ac:dyDescent="0.25">
      <c r="A78">
        <v>275111</v>
      </c>
      <c r="B78">
        <v>13.5342</v>
      </c>
      <c r="C78">
        <f t="shared" si="12"/>
        <v>1</v>
      </c>
      <c r="D78" s="1">
        <f t="shared" si="13"/>
        <v>10</v>
      </c>
      <c r="E78">
        <v>818.70600000000002</v>
      </c>
      <c r="F78">
        <f t="shared" si="14"/>
        <v>0.14745176154665626</v>
      </c>
      <c r="G78" s="1">
        <f t="shared" si="15"/>
        <v>1.4745176154665627</v>
      </c>
      <c r="H78">
        <v>8.45688</v>
      </c>
      <c r="I78">
        <f t="shared" si="16"/>
        <v>0.37735061040908113</v>
      </c>
      <c r="J78" s="1">
        <f t="shared" si="17"/>
        <v>3.7735061040908113</v>
      </c>
      <c r="K78" s="1">
        <v>576.84259525336154</v>
      </c>
      <c r="L78" s="2">
        <f t="shared" si="18"/>
        <v>0.17066289537471277</v>
      </c>
      <c r="M78" s="1">
        <f t="shared" si="19"/>
        <v>1.7066289537471278</v>
      </c>
    </row>
    <row r="79" spans="1:13" x14ac:dyDescent="0.25">
      <c r="A79">
        <v>201112</v>
      </c>
      <c r="B79">
        <v>13.460599999999999</v>
      </c>
      <c r="C79">
        <f t="shared" si="12"/>
        <v>1</v>
      </c>
      <c r="D79" s="1">
        <f t="shared" si="13"/>
        <v>10</v>
      </c>
      <c r="E79">
        <v>1437.61</v>
      </c>
      <c r="F79">
        <f t="shared" si="14"/>
        <v>0.25891849689276553</v>
      </c>
      <c r="G79" s="1">
        <f t="shared" si="15"/>
        <v>2.5891849689276554</v>
      </c>
      <c r="H79">
        <v>6.0609500000000001</v>
      </c>
      <c r="I79">
        <f t="shared" si="16"/>
        <v>0.27044290354822587</v>
      </c>
      <c r="J79" s="1">
        <f t="shared" si="17"/>
        <v>2.7044290354822587</v>
      </c>
      <c r="K79" s="1">
        <v>983.28736416603783</v>
      </c>
      <c r="L79" s="2">
        <f t="shared" si="18"/>
        <v>0.29091240822852132</v>
      </c>
      <c r="M79" s="1">
        <f t="shared" si="19"/>
        <v>2.9091240822852131</v>
      </c>
    </row>
    <row r="80" spans="1:13" x14ac:dyDescent="0.25">
      <c r="A80">
        <v>197111</v>
      </c>
      <c r="B80">
        <v>13.4398</v>
      </c>
      <c r="C80">
        <f t="shared" si="12"/>
        <v>1</v>
      </c>
      <c r="D80" s="1">
        <f t="shared" si="13"/>
        <v>10</v>
      </c>
      <c r="E80">
        <v>622.68499999999995</v>
      </c>
      <c r="F80">
        <f t="shared" si="14"/>
        <v>0.11214770642780147</v>
      </c>
      <c r="G80" s="1">
        <f t="shared" si="15"/>
        <v>1.1214770642780147</v>
      </c>
      <c r="H80">
        <v>5.0846799999999996</v>
      </c>
      <c r="I80">
        <f t="shared" si="16"/>
        <v>0.22688120225601482</v>
      </c>
      <c r="J80" s="1">
        <f t="shared" si="17"/>
        <v>2.268812022560148</v>
      </c>
      <c r="K80" s="1">
        <v>425.90013449804138</v>
      </c>
      <c r="L80" s="2">
        <f t="shared" si="18"/>
        <v>0.12600551812924007</v>
      </c>
      <c r="M80" s="1">
        <f t="shared" si="19"/>
        <v>1.2600551812924008</v>
      </c>
    </row>
    <row r="81" spans="1:13" x14ac:dyDescent="0.25">
      <c r="A81">
        <v>279111</v>
      </c>
      <c r="B81">
        <v>13.438599999999999</v>
      </c>
      <c r="C81">
        <f t="shared" si="12"/>
        <v>1</v>
      </c>
      <c r="D81" s="1">
        <f t="shared" si="13"/>
        <v>10</v>
      </c>
      <c r="E81">
        <v>1850.38</v>
      </c>
      <c r="F81">
        <f t="shared" si="14"/>
        <v>0.33325979109802761</v>
      </c>
      <c r="G81" s="1">
        <f t="shared" si="15"/>
        <v>3.3325979109802759</v>
      </c>
      <c r="H81">
        <v>4.1380999999999997</v>
      </c>
      <c r="I81">
        <f t="shared" si="16"/>
        <v>0.18464428500035696</v>
      </c>
      <c r="J81" s="1">
        <f t="shared" si="17"/>
        <v>1.8464428500035694</v>
      </c>
      <c r="K81" s="1">
        <v>1579.4531344292025</v>
      </c>
      <c r="L81" s="2">
        <f t="shared" si="18"/>
        <v>0.4672921993771269</v>
      </c>
      <c r="M81" s="1">
        <f t="shared" si="19"/>
        <v>4.6729219937712694</v>
      </c>
    </row>
    <row r="82" spans="1:13" x14ac:dyDescent="0.25">
      <c r="A82">
        <v>246111</v>
      </c>
      <c r="B82">
        <v>13.392099999999999</v>
      </c>
      <c r="C82">
        <f t="shared" si="12"/>
        <v>1</v>
      </c>
      <c r="D82" s="1">
        <f t="shared" si="13"/>
        <v>10</v>
      </c>
      <c r="E82">
        <v>2095.0300000000002</v>
      </c>
      <c r="F82">
        <f t="shared" si="14"/>
        <v>0.37732209607977868</v>
      </c>
      <c r="G82" s="1">
        <f t="shared" si="15"/>
        <v>3.7732209607977869</v>
      </c>
      <c r="H82">
        <v>9.2264999999999997</v>
      </c>
      <c r="I82">
        <f t="shared" si="16"/>
        <v>0.41169147569072606</v>
      </c>
      <c r="J82" s="1">
        <f t="shared" si="17"/>
        <v>4.1169147569072608</v>
      </c>
      <c r="K82" s="1">
        <v>1292.9056324809926</v>
      </c>
      <c r="L82" s="2">
        <f t="shared" si="18"/>
        <v>0.38251512717878589</v>
      </c>
      <c r="M82" s="1">
        <f t="shared" si="19"/>
        <v>3.8251512717878589</v>
      </c>
    </row>
    <row r="83" spans="1:13" x14ac:dyDescent="0.25">
      <c r="A83">
        <v>151221</v>
      </c>
      <c r="B83">
        <v>13.322100000000001</v>
      </c>
      <c r="C83">
        <f t="shared" si="12"/>
        <v>1</v>
      </c>
      <c r="D83" s="1">
        <f t="shared" si="13"/>
        <v>10</v>
      </c>
      <c r="E83">
        <v>12075.8</v>
      </c>
      <c r="F83">
        <f t="shared" si="14"/>
        <v>1</v>
      </c>
      <c r="G83" s="1">
        <f t="shared" si="15"/>
        <v>10</v>
      </c>
      <c r="H83">
        <v>8.3132599999999996</v>
      </c>
      <c r="I83">
        <f t="shared" si="16"/>
        <v>0.37094220746769468</v>
      </c>
      <c r="J83" s="1">
        <f t="shared" si="17"/>
        <v>3.7094220746769468</v>
      </c>
      <c r="K83" s="1">
        <v>5276.2004630416204</v>
      </c>
      <c r="L83" s="2">
        <f t="shared" si="18"/>
        <v>1</v>
      </c>
      <c r="M83" s="1">
        <f t="shared" si="19"/>
        <v>10</v>
      </c>
    </row>
    <row r="84" spans="1:13" x14ac:dyDescent="0.25">
      <c r="A84">
        <v>113214</v>
      </c>
      <c r="B84">
        <v>13.220800000000001</v>
      </c>
      <c r="C84">
        <f t="shared" si="12"/>
        <v>1</v>
      </c>
      <c r="D84" s="1">
        <f t="shared" si="13"/>
        <v>10</v>
      </c>
      <c r="E84">
        <v>2380.2399999999998</v>
      </c>
      <c r="F84">
        <f t="shared" si="14"/>
        <v>0.42868939632030673</v>
      </c>
      <c r="G84" s="1">
        <f t="shared" si="15"/>
        <v>4.2868939632030676</v>
      </c>
      <c r="H84">
        <v>11.9407</v>
      </c>
      <c r="I84">
        <f t="shared" si="16"/>
        <v>0.53280056400371234</v>
      </c>
      <c r="J84" s="1">
        <f t="shared" si="17"/>
        <v>5.328005640037123</v>
      </c>
      <c r="K84" s="1">
        <v>1709.6139547825389</v>
      </c>
      <c r="L84" s="2">
        <f t="shared" si="18"/>
        <v>0.5058011837146853</v>
      </c>
      <c r="M84" s="1">
        <f t="shared" si="19"/>
        <v>5.0580118371468528</v>
      </c>
    </row>
    <row r="85" spans="1:13" x14ac:dyDescent="0.25">
      <c r="A85">
        <v>403111</v>
      </c>
      <c r="B85">
        <v>13.219200000000001</v>
      </c>
      <c r="C85">
        <f t="shared" si="12"/>
        <v>1</v>
      </c>
      <c r="D85" s="1">
        <f t="shared" si="13"/>
        <v>10</v>
      </c>
      <c r="E85">
        <v>233.392</v>
      </c>
      <c r="F85">
        <f t="shared" si="14"/>
        <v>4.2034700528513526E-2</v>
      </c>
      <c r="G85" s="1">
        <f t="shared" si="15"/>
        <v>0.42034700528513524</v>
      </c>
      <c r="H85">
        <v>1.6431100000000001</v>
      </c>
      <c r="I85">
        <f t="shared" si="16"/>
        <v>7.3316466766616697E-2</v>
      </c>
      <c r="J85" s="1">
        <f t="shared" si="17"/>
        <v>0.73316466766616695</v>
      </c>
      <c r="K85" s="1">
        <v>104.38442591441928</v>
      </c>
      <c r="L85" s="2">
        <f t="shared" si="18"/>
        <v>3.0882858695199973E-2</v>
      </c>
      <c r="M85" s="1">
        <f t="shared" si="19"/>
        <v>0.30882858695199972</v>
      </c>
    </row>
    <row r="86" spans="1:13" x14ac:dyDescent="0.25">
      <c r="A86">
        <v>174111</v>
      </c>
      <c r="B86">
        <v>13.2005</v>
      </c>
      <c r="C86">
        <f t="shared" si="12"/>
        <v>1</v>
      </c>
      <c r="D86" s="1">
        <f t="shared" si="13"/>
        <v>10</v>
      </c>
      <c r="E86">
        <v>423.31</v>
      </c>
      <c r="F86">
        <f t="shared" si="14"/>
        <v>7.6239584393317086E-2</v>
      </c>
      <c r="G86" s="1">
        <f t="shared" si="15"/>
        <v>0.76239584393317084</v>
      </c>
      <c r="H86">
        <v>2.2503799999999998</v>
      </c>
      <c r="I86">
        <f t="shared" si="16"/>
        <v>0.10041318626401084</v>
      </c>
      <c r="J86" s="1">
        <f t="shared" si="17"/>
        <v>1.0041318626401083</v>
      </c>
      <c r="K86" s="1">
        <v>277.39675949242138</v>
      </c>
      <c r="L86" s="2">
        <f t="shared" si="18"/>
        <v>8.2069761373544464E-2</v>
      </c>
      <c r="M86" s="1">
        <f t="shared" si="19"/>
        <v>0.8206976137354447</v>
      </c>
    </row>
    <row r="87" spans="1:13" x14ac:dyDescent="0.25">
      <c r="A87">
        <v>136311</v>
      </c>
      <c r="B87">
        <v>13.19</v>
      </c>
      <c r="C87">
        <f t="shared" si="12"/>
        <v>1</v>
      </c>
      <c r="D87" s="1">
        <f t="shared" si="13"/>
        <v>10</v>
      </c>
      <c r="E87">
        <v>1944.19</v>
      </c>
      <c r="F87">
        <f t="shared" si="14"/>
        <v>0.35015529418545072</v>
      </c>
      <c r="G87" s="1">
        <f t="shared" si="15"/>
        <v>3.5015529418545071</v>
      </c>
      <c r="H87">
        <v>20.257000000000001</v>
      </c>
      <c r="I87">
        <f t="shared" si="16"/>
        <v>0.90387841793389023</v>
      </c>
      <c r="J87" s="1">
        <f t="shared" si="17"/>
        <v>9.0387841793389025</v>
      </c>
      <c r="K87" s="1">
        <v>988.50282442536991</v>
      </c>
      <c r="L87" s="2">
        <f t="shared" si="18"/>
        <v>0.29245543843449706</v>
      </c>
      <c r="M87" s="1">
        <f t="shared" si="19"/>
        <v>2.9245543843449706</v>
      </c>
    </row>
    <row r="88" spans="1:13" x14ac:dyDescent="0.25">
      <c r="A88">
        <v>202111</v>
      </c>
      <c r="B88">
        <v>13.060499999999999</v>
      </c>
      <c r="C88">
        <f t="shared" si="12"/>
        <v>1</v>
      </c>
      <c r="D88" s="1">
        <f t="shared" si="13"/>
        <v>10</v>
      </c>
      <c r="E88">
        <v>4090.36</v>
      </c>
      <c r="F88">
        <f t="shared" si="14"/>
        <v>0.73668787984939754</v>
      </c>
      <c r="G88" s="1">
        <f t="shared" si="15"/>
        <v>7.3668787984939756</v>
      </c>
      <c r="H88">
        <v>9.7059700000000007</v>
      </c>
      <c r="I88">
        <f t="shared" si="16"/>
        <v>0.43308568929820807</v>
      </c>
      <c r="J88" s="1">
        <f t="shared" si="17"/>
        <v>4.330856892982081</v>
      </c>
      <c r="K88" s="1">
        <v>2384.068271906021</v>
      </c>
      <c r="L88" s="2">
        <f t="shared" si="18"/>
        <v>0.7053431861698124</v>
      </c>
      <c r="M88" s="1">
        <f t="shared" si="19"/>
        <v>7.0534318616981242</v>
      </c>
    </row>
    <row r="89" spans="1:13" x14ac:dyDescent="0.25">
      <c r="A89">
        <v>151321</v>
      </c>
      <c r="B89">
        <v>13.0055</v>
      </c>
      <c r="C89">
        <f t="shared" si="12"/>
        <v>1</v>
      </c>
      <c r="D89" s="1">
        <f t="shared" si="13"/>
        <v>10</v>
      </c>
      <c r="E89">
        <v>1366.16</v>
      </c>
      <c r="F89">
        <f t="shared" si="14"/>
        <v>0.24605010657620674</v>
      </c>
      <c r="G89" s="1">
        <f t="shared" si="15"/>
        <v>2.4605010657620676</v>
      </c>
      <c r="H89">
        <v>13.271699999999999</v>
      </c>
      <c r="I89">
        <f t="shared" si="16"/>
        <v>0.59219051188691363</v>
      </c>
      <c r="J89" s="1">
        <f t="shared" si="17"/>
        <v>5.9219051188691365</v>
      </c>
      <c r="K89" s="1">
        <v>991.2505254256057</v>
      </c>
      <c r="L89" s="2">
        <f t="shared" si="18"/>
        <v>0.29326836489343561</v>
      </c>
      <c r="M89" s="1">
        <f t="shared" si="19"/>
        <v>2.932683648934356</v>
      </c>
    </row>
    <row r="90" spans="1:13" x14ac:dyDescent="0.25">
      <c r="A90">
        <v>309111</v>
      </c>
      <c r="B90">
        <v>12.975300000000001</v>
      </c>
      <c r="C90">
        <f t="shared" si="12"/>
        <v>1</v>
      </c>
      <c r="D90" s="1">
        <f t="shared" si="13"/>
        <v>10</v>
      </c>
      <c r="E90">
        <v>2014.06</v>
      </c>
      <c r="F90">
        <f t="shared" si="14"/>
        <v>0.36273912107723466</v>
      </c>
      <c r="G90" s="1">
        <f t="shared" si="15"/>
        <v>3.6273912107723465</v>
      </c>
      <c r="H90">
        <v>3.34558</v>
      </c>
      <c r="I90">
        <f t="shared" si="16"/>
        <v>0.14928160919540229</v>
      </c>
      <c r="J90" s="1">
        <f t="shared" si="17"/>
        <v>1.492816091954023</v>
      </c>
      <c r="K90" s="1">
        <v>1470.7010913339072</v>
      </c>
      <c r="L90" s="2">
        <f t="shared" si="18"/>
        <v>0.43511715074985502</v>
      </c>
      <c r="M90" s="1">
        <f t="shared" si="19"/>
        <v>4.3511715074985506</v>
      </c>
    </row>
    <row r="91" spans="1:13" x14ac:dyDescent="0.25">
      <c r="A91">
        <v>159115</v>
      </c>
      <c r="B91">
        <v>12.914099999999999</v>
      </c>
      <c r="C91">
        <f t="shared" si="12"/>
        <v>1</v>
      </c>
      <c r="D91" s="1">
        <f t="shared" si="13"/>
        <v>10</v>
      </c>
      <c r="E91">
        <v>1938.7</v>
      </c>
      <c r="F91">
        <f t="shared" si="14"/>
        <v>0.34916652633607481</v>
      </c>
      <c r="G91" s="1">
        <f t="shared" si="15"/>
        <v>3.4916652633607481</v>
      </c>
      <c r="H91">
        <v>12.271699999999999</v>
      </c>
      <c r="I91">
        <f t="shared" si="16"/>
        <v>0.54756996501749122</v>
      </c>
      <c r="J91" s="1">
        <f t="shared" si="17"/>
        <v>5.4756996501749118</v>
      </c>
      <c r="K91" s="1">
        <v>1299.4468266126673</v>
      </c>
      <c r="L91" s="2">
        <f t="shared" si="18"/>
        <v>0.38445038497511652</v>
      </c>
      <c r="M91" s="1">
        <f t="shared" si="19"/>
        <v>3.844503849751165</v>
      </c>
    </row>
    <row r="92" spans="1:13" x14ac:dyDescent="0.25">
      <c r="A92">
        <v>169212</v>
      </c>
      <c r="B92">
        <v>12.787699999999999</v>
      </c>
      <c r="C92">
        <f t="shared" si="12"/>
        <v>1</v>
      </c>
      <c r="D92" s="1">
        <f t="shared" si="13"/>
        <v>10</v>
      </c>
      <c r="E92">
        <v>2697.06</v>
      </c>
      <c r="F92">
        <f t="shared" si="14"/>
        <v>0.48574976609066589</v>
      </c>
      <c r="G92" s="1">
        <f t="shared" si="15"/>
        <v>4.8574976609066587</v>
      </c>
      <c r="H92">
        <v>12.9977</v>
      </c>
      <c r="I92">
        <f t="shared" si="16"/>
        <v>0.57996448204469186</v>
      </c>
      <c r="J92" s="1">
        <f t="shared" si="17"/>
        <v>5.7996448204469182</v>
      </c>
      <c r="K92" s="1">
        <v>2005.0503911704436</v>
      </c>
      <c r="L92" s="2">
        <f t="shared" si="18"/>
        <v>0.5932081090146476</v>
      </c>
      <c r="M92" s="1">
        <f t="shared" si="19"/>
        <v>5.9320810901464762</v>
      </c>
    </row>
    <row r="93" spans="1:13" x14ac:dyDescent="0.25">
      <c r="A93">
        <v>113221</v>
      </c>
      <c r="B93">
        <v>12.733700000000001</v>
      </c>
      <c r="C93">
        <f t="shared" si="12"/>
        <v>1</v>
      </c>
      <c r="D93" s="1">
        <f t="shared" si="13"/>
        <v>10</v>
      </c>
      <c r="E93">
        <v>2037.93</v>
      </c>
      <c r="F93">
        <f t="shared" si="14"/>
        <v>0.36703819003253574</v>
      </c>
      <c r="G93" s="1">
        <f t="shared" si="15"/>
        <v>3.6703819003253573</v>
      </c>
      <c r="H93">
        <v>8.5869</v>
      </c>
      <c r="I93">
        <f t="shared" si="16"/>
        <v>0.38315217391304346</v>
      </c>
      <c r="J93" s="1">
        <f t="shared" si="17"/>
        <v>3.8315217391304346</v>
      </c>
      <c r="K93" s="1">
        <v>1390.147887507015</v>
      </c>
      <c r="L93" s="2">
        <f t="shared" si="18"/>
        <v>0.41128492492268864</v>
      </c>
      <c r="M93" s="1">
        <f t="shared" si="19"/>
        <v>4.1128492492268869</v>
      </c>
    </row>
    <row r="94" spans="1:13" x14ac:dyDescent="0.25">
      <c r="A94">
        <v>170111</v>
      </c>
      <c r="B94">
        <v>12.7278</v>
      </c>
      <c r="C94">
        <f t="shared" si="12"/>
        <v>1</v>
      </c>
      <c r="D94" s="1">
        <f t="shared" si="13"/>
        <v>10</v>
      </c>
      <c r="E94">
        <v>1959.33</v>
      </c>
      <c r="F94">
        <f t="shared" si="14"/>
        <v>0.35288206016715401</v>
      </c>
      <c r="G94" s="1">
        <f t="shared" si="15"/>
        <v>3.5288206016715402</v>
      </c>
      <c r="H94">
        <v>8.3344500000000004</v>
      </c>
      <c r="I94">
        <f t="shared" si="16"/>
        <v>0.37188771685585781</v>
      </c>
      <c r="J94" s="1">
        <f t="shared" si="17"/>
        <v>3.7188771685585782</v>
      </c>
      <c r="K94" s="1">
        <v>1432.1080089421198</v>
      </c>
      <c r="L94" s="2">
        <f t="shared" si="18"/>
        <v>0.42369911880038635</v>
      </c>
      <c r="M94" s="1">
        <f t="shared" si="19"/>
        <v>4.2369911880038638</v>
      </c>
    </row>
    <row r="95" spans="1:13" x14ac:dyDescent="0.25">
      <c r="A95">
        <v>295111</v>
      </c>
      <c r="B95">
        <v>12.722</v>
      </c>
      <c r="C95">
        <f t="shared" si="12"/>
        <v>1</v>
      </c>
      <c r="D95" s="1">
        <f t="shared" si="13"/>
        <v>10</v>
      </c>
      <c r="E95">
        <v>1044.4100000000001</v>
      </c>
      <c r="F95">
        <f t="shared" si="14"/>
        <v>0.18810182687917673</v>
      </c>
      <c r="G95" s="1">
        <f t="shared" si="15"/>
        <v>1.8810182687917674</v>
      </c>
      <c r="H95">
        <v>5.3532900000000003</v>
      </c>
      <c r="I95">
        <f t="shared" si="16"/>
        <v>0.2388667273506104</v>
      </c>
      <c r="J95" s="1">
        <f t="shared" si="17"/>
        <v>2.3886672735061039</v>
      </c>
      <c r="K95" s="1">
        <v>429.08467883511076</v>
      </c>
      <c r="L95" s="2">
        <f t="shared" si="18"/>
        <v>0.1269476877288597</v>
      </c>
      <c r="M95" s="1">
        <f t="shared" si="19"/>
        <v>1.2694768772885969</v>
      </c>
    </row>
    <row r="96" spans="1:13" x14ac:dyDescent="0.25">
      <c r="A96">
        <v>184111</v>
      </c>
      <c r="B96">
        <v>12.7041</v>
      </c>
      <c r="C96">
        <f t="shared" si="12"/>
        <v>1</v>
      </c>
      <c r="D96" s="1">
        <f t="shared" si="13"/>
        <v>10</v>
      </c>
      <c r="E96">
        <v>2028.62</v>
      </c>
      <c r="F96">
        <f t="shared" si="14"/>
        <v>0.36536142706756491</v>
      </c>
      <c r="G96" s="1">
        <f t="shared" si="15"/>
        <v>3.6536142706756491</v>
      </c>
      <c r="H96">
        <v>6.4335000000000004</v>
      </c>
      <c r="I96">
        <f t="shared" si="16"/>
        <v>0.28706628828442921</v>
      </c>
      <c r="J96" s="1">
        <f t="shared" si="17"/>
        <v>2.8706628828442922</v>
      </c>
      <c r="K96" s="1">
        <v>1468.575498475027</v>
      </c>
      <c r="L96" s="2">
        <f t="shared" si="18"/>
        <v>0.43448827931305517</v>
      </c>
      <c r="M96" s="1">
        <f t="shared" si="19"/>
        <v>4.3448827931305516</v>
      </c>
    </row>
    <row r="97" spans="1:13" x14ac:dyDescent="0.25">
      <c r="A97">
        <v>122112</v>
      </c>
      <c r="B97">
        <v>12.684900000000001</v>
      </c>
      <c r="C97">
        <f t="shared" si="12"/>
        <v>1</v>
      </c>
      <c r="D97" s="1">
        <f t="shared" si="13"/>
        <v>10</v>
      </c>
      <c r="E97">
        <v>400.10199999999998</v>
      </c>
      <c r="F97">
        <f t="shared" si="14"/>
        <v>7.2059743910928051E-2</v>
      </c>
      <c r="G97" s="1">
        <f t="shared" si="15"/>
        <v>0.72059743910928054</v>
      </c>
      <c r="H97">
        <v>4.8931800000000001</v>
      </c>
      <c r="I97">
        <f t="shared" si="16"/>
        <v>0.21833636753052044</v>
      </c>
      <c r="J97" s="1">
        <f t="shared" si="17"/>
        <v>2.1833636753052046</v>
      </c>
      <c r="K97" s="1">
        <v>292.16132987342922</v>
      </c>
      <c r="L97" s="2">
        <f t="shared" si="18"/>
        <v>8.6437962250041439E-2</v>
      </c>
      <c r="M97" s="1">
        <f t="shared" si="19"/>
        <v>0.86437962250041434</v>
      </c>
    </row>
    <row r="98" spans="1:13" x14ac:dyDescent="0.25">
      <c r="A98">
        <v>171111</v>
      </c>
      <c r="B98">
        <v>12.620900000000001</v>
      </c>
      <c r="C98">
        <f t="shared" si="12"/>
        <v>1</v>
      </c>
      <c r="D98" s="1">
        <f t="shared" si="13"/>
        <v>10</v>
      </c>
      <c r="E98">
        <v>613.37900000000002</v>
      </c>
      <c r="F98">
        <f t="shared" si="14"/>
        <v>0.11047166387656432</v>
      </c>
      <c r="G98" s="1">
        <f t="shared" si="15"/>
        <v>1.1047166387656433</v>
      </c>
      <c r="H98">
        <v>4.49498</v>
      </c>
      <c r="I98">
        <f t="shared" si="16"/>
        <v>0.20056846576711643</v>
      </c>
      <c r="J98" s="1">
        <f t="shared" si="17"/>
        <v>2.0056846576711642</v>
      </c>
      <c r="K98" s="1">
        <v>441.19244777852896</v>
      </c>
      <c r="L98" s="2">
        <f t="shared" si="18"/>
        <v>0.13052985541449011</v>
      </c>
      <c r="M98" s="1">
        <f t="shared" si="19"/>
        <v>1.3052985541449011</v>
      </c>
    </row>
    <row r="99" spans="1:13" x14ac:dyDescent="0.25">
      <c r="A99">
        <v>255111</v>
      </c>
      <c r="B99">
        <v>12.618499999999999</v>
      </c>
      <c r="C99">
        <f t="shared" si="12"/>
        <v>1</v>
      </c>
      <c r="D99" s="1">
        <f t="shared" si="13"/>
        <v>10</v>
      </c>
      <c r="E99">
        <v>1001.52</v>
      </c>
      <c r="F99">
        <f t="shared" si="14"/>
        <v>0.18037719062057339</v>
      </c>
      <c r="G99" s="1">
        <f t="shared" si="15"/>
        <v>1.8037719062057338</v>
      </c>
      <c r="H99">
        <v>1.9160900000000001</v>
      </c>
      <c r="I99">
        <f t="shared" si="16"/>
        <v>8.549698365103163E-2</v>
      </c>
      <c r="J99" s="1">
        <f t="shared" si="17"/>
        <v>0.85496983651031633</v>
      </c>
      <c r="K99" s="1">
        <v>847.77781229510788</v>
      </c>
      <c r="L99" s="2">
        <f t="shared" si="18"/>
        <v>0.25082096445595264</v>
      </c>
      <c r="M99" s="1">
        <f t="shared" si="19"/>
        <v>2.5082096445595266</v>
      </c>
    </row>
    <row r="100" spans="1:13" x14ac:dyDescent="0.25">
      <c r="A100">
        <v>192111</v>
      </c>
      <c r="B100">
        <v>12.5924</v>
      </c>
      <c r="C100">
        <f t="shared" si="12"/>
        <v>1</v>
      </c>
      <c r="D100" s="1">
        <f t="shared" si="13"/>
        <v>10</v>
      </c>
      <c r="E100">
        <v>1543.4</v>
      </c>
      <c r="F100">
        <f t="shared" si="14"/>
        <v>0.27797163911234224</v>
      </c>
      <c r="G100" s="1">
        <f t="shared" si="15"/>
        <v>2.7797163911234222</v>
      </c>
      <c r="H100">
        <v>4.9402600000000003</v>
      </c>
      <c r="I100">
        <f t="shared" si="16"/>
        <v>0.22043710287713286</v>
      </c>
      <c r="J100" s="1">
        <f t="shared" si="17"/>
        <v>2.2043710287713285</v>
      </c>
      <c r="K100" s="1">
        <v>704.26957156967012</v>
      </c>
      <c r="L100" s="2">
        <f t="shared" si="18"/>
        <v>0.208363052932312</v>
      </c>
      <c r="M100" s="1">
        <f t="shared" si="19"/>
        <v>2.0836305293231199</v>
      </c>
    </row>
    <row r="101" spans="1:13" x14ac:dyDescent="0.25">
      <c r="A101">
        <v>177114</v>
      </c>
      <c r="B101">
        <v>12.580399999999999</v>
      </c>
      <c r="C101">
        <f t="shared" si="12"/>
        <v>1</v>
      </c>
      <c r="D101" s="1">
        <f t="shared" si="13"/>
        <v>10</v>
      </c>
      <c r="E101">
        <v>3426.38</v>
      </c>
      <c r="F101">
        <f t="shared" si="14"/>
        <v>0.6171028021392686</v>
      </c>
      <c r="G101" s="1">
        <f t="shared" si="15"/>
        <v>6.1710280213926865</v>
      </c>
      <c r="H101">
        <v>15.407999999999999</v>
      </c>
      <c r="I101">
        <f t="shared" si="16"/>
        <v>0.68751338616406077</v>
      </c>
      <c r="J101" s="1">
        <f t="shared" si="17"/>
        <v>6.8751338616406077</v>
      </c>
      <c r="K101" s="1">
        <v>2127.4755866410933</v>
      </c>
      <c r="L101" s="2">
        <f t="shared" si="18"/>
        <v>0.62942845490754995</v>
      </c>
      <c r="M101" s="1">
        <f t="shared" si="19"/>
        <v>6.2942845490754991</v>
      </c>
    </row>
    <row r="102" spans="1:13" x14ac:dyDescent="0.25">
      <c r="A102">
        <v>165131</v>
      </c>
      <c r="B102">
        <v>12.5761</v>
      </c>
      <c r="C102">
        <f t="shared" si="12"/>
        <v>1</v>
      </c>
      <c r="D102" s="1">
        <f t="shared" si="13"/>
        <v>10</v>
      </c>
      <c r="E102">
        <v>1671.34</v>
      </c>
      <c r="F102">
        <f t="shared" si="14"/>
        <v>0.30101407238176886</v>
      </c>
      <c r="G102" s="1">
        <f t="shared" si="15"/>
        <v>3.0101407238176887</v>
      </c>
      <c r="H102">
        <v>8.2359799999999996</v>
      </c>
      <c r="I102">
        <f t="shared" si="16"/>
        <v>0.36749393160562571</v>
      </c>
      <c r="J102" s="1">
        <f t="shared" si="17"/>
        <v>3.6749393160562569</v>
      </c>
      <c r="K102" s="1">
        <v>871.78920486462084</v>
      </c>
      <c r="L102" s="2">
        <f t="shared" si="18"/>
        <v>0.25792490201467627</v>
      </c>
      <c r="M102" s="1">
        <f t="shared" si="19"/>
        <v>2.5792490201467628</v>
      </c>
    </row>
    <row r="103" spans="1:13" x14ac:dyDescent="0.25">
      <c r="A103">
        <v>177111</v>
      </c>
      <c r="B103">
        <v>12.5426</v>
      </c>
      <c r="C103">
        <f t="shared" si="12"/>
        <v>1</v>
      </c>
      <c r="D103" s="1">
        <f t="shared" si="13"/>
        <v>10</v>
      </c>
      <c r="E103">
        <v>1827.44</v>
      </c>
      <c r="F103">
        <f t="shared" si="14"/>
        <v>0.32912821833579026</v>
      </c>
      <c r="G103" s="1">
        <f t="shared" si="15"/>
        <v>3.2912821833579025</v>
      </c>
      <c r="H103">
        <v>5.0530099999999996</v>
      </c>
      <c r="I103">
        <f t="shared" si="16"/>
        <v>0.22546806953666021</v>
      </c>
      <c r="J103" s="1">
        <f t="shared" si="17"/>
        <v>2.2546806953666021</v>
      </c>
      <c r="K103" s="1">
        <v>1223.2294477593023</v>
      </c>
      <c r="L103" s="2">
        <f t="shared" si="18"/>
        <v>0.3619009431342734</v>
      </c>
      <c r="M103" s="1">
        <f t="shared" si="19"/>
        <v>3.6190094313427341</v>
      </c>
    </row>
    <row r="104" spans="1:13" x14ac:dyDescent="0.25">
      <c r="A104">
        <v>121113</v>
      </c>
      <c r="B104">
        <v>12.540900000000001</v>
      </c>
      <c r="C104">
        <f t="shared" si="12"/>
        <v>1</v>
      </c>
      <c r="D104" s="1">
        <f t="shared" si="13"/>
        <v>10</v>
      </c>
      <c r="E104">
        <v>1369.4</v>
      </c>
      <c r="F104">
        <f t="shared" si="14"/>
        <v>0.24663364170042859</v>
      </c>
      <c r="G104" s="1">
        <f t="shared" si="15"/>
        <v>2.4663364170042859</v>
      </c>
      <c r="H104">
        <v>5.0702600000000002</v>
      </c>
      <c r="I104">
        <f t="shared" si="16"/>
        <v>0.22623777397015779</v>
      </c>
      <c r="J104" s="1">
        <f t="shared" si="17"/>
        <v>2.2623777397015781</v>
      </c>
      <c r="K104" s="1">
        <v>849.45160349495086</v>
      </c>
      <c r="L104" s="2">
        <f t="shared" si="18"/>
        <v>0.25131616722837008</v>
      </c>
      <c r="M104" s="1">
        <f t="shared" si="19"/>
        <v>2.5131616722837009</v>
      </c>
    </row>
    <row r="105" spans="1:13" x14ac:dyDescent="0.25">
      <c r="A105">
        <v>191111</v>
      </c>
      <c r="B105">
        <v>12.493</v>
      </c>
      <c r="C105">
        <f t="shared" si="12"/>
        <v>1</v>
      </c>
      <c r="D105" s="1">
        <f t="shared" si="13"/>
        <v>10</v>
      </c>
      <c r="E105">
        <v>66.131299999999996</v>
      </c>
      <c r="F105">
        <f t="shared" si="14"/>
        <v>1.1910474185324631E-2</v>
      </c>
      <c r="G105" s="1">
        <f t="shared" si="15"/>
        <v>0.11910474185324632</v>
      </c>
      <c r="H105">
        <v>0.69934799999999997</v>
      </c>
      <c r="I105">
        <f t="shared" si="16"/>
        <v>3.1205290212036836E-2</v>
      </c>
      <c r="J105" s="1">
        <f t="shared" si="17"/>
        <v>0.31205290212036835</v>
      </c>
      <c r="K105" s="1">
        <v>60.027741224140208</v>
      </c>
      <c r="L105" s="2">
        <f t="shared" si="18"/>
        <v>1.7759624903594659E-2</v>
      </c>
      <c r="M105" s="1">
        <f t="shared" si="19"/>
        <v>0.17759624903594659</v>
      </c>
    </row>
    <row r="106" spans="1:13" x14ac:dyDescent="0.25">
      <c r="A106">
        <v>288111</v>
      </c>
      <c r="B106">
        <v>12.4925</v>
      </c>
      <c r="C106">
        <f t="shared" si="12"/>
        <v>1</v>
      </c>
      <c r="D106" s="1">
        <f t="shared" si="13"/>
        <v>10</v>
      </c>
      <c r="E106">
        <v>1164.8900000000001</v>
      </c>
      <c r="F106">
        <f t="shared" si="14"/>
        <v>0.20980068853542591</v>
      </c>
      <c r="G106" s="1">
        <f t="shared" si="15"/>
        <v>2.0980068853542591</v>
      </c>
      <c r="H106">
        <v>4.0689700000000002</v>
      </c>
      <c r="I106">
        <f t="shared" si="16"/>
        <v>0.18155966659527378</v>
      </c>
      <c r="J106" s="1">
        <f t="shared" si="17"/>
        <v>1.8155966659527378</v>
      </c>
      <c r="K106" s="1">
        <v>675.31986763360987</v>
      </c>
      <c r="L106" s="2">
        <f t="shared" si="18"/>
        <v>0.19979808159589618</v>
      </c>
      <c r="M106" s="1">
        <f t="shared" si="19"/>
        <v>1.9979808159589618</v>
      </c>
    </row>
    <row r="107" spans="1:13" x14ac:dyDescent="0.25">
      <c r="A107">
        <v>226111</v>
      </c>
      <c r="B107">
        <v>12.4373</v>
      </c>
      <c r="C107">
        <f t="shared" si="12"/>
        <v>1</v>
      </c>
      <c r="D107" s="1">
        <f t="shared" si="13"/>
        <v>10</v>
      </c>
      <c r="E107">
        <v>3172.59</v>
      </c>
      <c r="F107">
        <f t="shared" si="14"/>
        <v>0.57139435177622511</v>
      </c>
      <c r="G107" s="1">
        <f t="shared" si="15"/>
        <v>5.7139435177622513</v>
      </c>
      <c r="H107">
        <v>22.352499999999999</v>
      </c>
      <c r="I107">
        <f t="shared" si="16"/>
        <v>0.99738077389876478</v>
      </c>
      <c r="J107" s="1">
        <f t="shared" si="17"/>
        <v>9.9738077389876487</v>
      </c>
      <c r="K107" s="1">
        <v>2339.5781483165988</v>
      </c>
      <c r="L107" s="2">
        <f t="shared" si="18"/>
        <v>0.69218047355145129</v>
      </c>
      <c r="M107" s="1">
        <f t="shared" si="19"/>
        <v>6.9218047355145131</v>
      </c>
    </row>
    <row r="108" spans="1:13" x14ac:dyDescent="0.25">
      <c r="A108">
        <v>198111</v>
      </c>
      <c r="B108">
        <v>12.4284</v>
      </c>
      <c r="C108">
        <f t="shared" si="12"/>
        <v>1</v>
      </c>
      <c r="D108" s="1">
        <f t="shared" si="13"/>
        <v>10</v>
      </c>
      <c r="E108">
        <v>2323.56</v>
      </c>
      <c r="F108">
        <f t="shared" si="14"/>
        <v>0.4184811337150926</v>
      </c>
      <c r="G108" s="1">
        <f t="shared" si="15"/>
        <v>4.1848113371509257</v>
      </c>
      <c r="H108">
        <v>9.7442200000000003</v>
      </c>
      <c r="I108">
        <f t="shared" si="16"/>
        <v>0.43479242521596345</v>
      </c>
      <c r="J108" s="1">
        <f t="shared" si="17"/>
        <v>4.3479242521596344</v>
      </c>
      <c r="K108" s="1">
        <v>1360.2853086762964</v>
      </c>
      <c r="L108" s="2">
        <f t="shared" si="18"/>
        <v>0.40244987319706571</v>
      </c>
      <c r="M108" s="1">
        <f t="shared" si="19"/>
        <v>4.0244987319706569</v>
      </c>
    </row>
    <row r="109" spans="1:13" x14ac:dyDescent="0.25">
      <c r="A109">
        <v>298111</v>
      </c>
      <c r="B109">
        <v>12.3751</v>
      </c>
      <c r="C109">
        <f t="shared" si="12"/>
        <v>1</v>
      </c>
      <c r="D109" s="1">
        <f t="shared" si="13"/>
        <v>10</v>
      </c>
      <c r="E109">
        <v>929.58299999999997</v>
      </c>
      <c r="F109">
        <f t="shared" si="14"/>
        <v>0.16742108993194793</v>
      </c>
      <c r="G109" s="1">
        <f t="shared" si="15"/>
        <v>1.6742108993194793</v>
      </c>
      <c r="H109">
        <v>2.3676200000000001</v>
      </c>
      <c r="I109">
        <f t="shared" si="16"/>
        <v>0.10564449917898193</v>
      </c>
      <c r="J109" s="1">
        <f t="shared" si="17"/>
        <v>1.0564449917898193</v>
      </c>
      <c r="K109" s="1">
        <v>693.29643544888609</v>
      </c>
      <c r="L109" s="2">
        <f t="shared" si="18"/>
        <v>0.20511657426183291</v>
      </c>
      <c r="M109" s="1">
        <f t="shared" si="19"/>
        <v>2.0511657426183292</v>
      </c>
    </row>
    <row r="110" spans="1:13" x14ac:dyDescent="0.25">
      <c r="A110">
        <v>186121</v>
      </c>
      <c r="B110">
        <v>12.270200000000001</v>
      </c>
      <c r="C110">
        <f t="shared" si="12"/>
        <v>1</v>
      </c>
      <c r="D110" s="1">
        <f t="shared" si="13"/>
        <v>10</v>
      </c>
      <c r="E110">
        <v>1697.78</v>
      </c>
      <c r="F110">
        <f t="shared" si="14"/>
        <v>0.30577600716091252</v>
      </c>
      <c r="G110" s="1">
        <f t="shared" si="15"/>
        <v>3.0577600716091253</v>
      </c>
      <c r="H110">
        <v>12.6877</v>
      </c>
      <c r="I110">
        <f t="shared" si="16"/>
        <v>0.56613211251517093</v>
      </c>
      <c r="J110" s="1">
        <f t="shared" si="17"/>
        <v>5.6613211251517095</v>
      </c>
      <c r="K110" s="1">
        <v>981.77397749119984</v>
      </c>
      <c r="L110" s="2">
        <f t="shared" si="18"/>
        <v>0.29046466225089301</v>
      </c>
      <c r="M110" s="1">
        <f t="shared" si="19"/>
        <v>2.9046466225089302</v>
      </c>
    </row>
    <row r="111" spans="1:13" x14ac:dyDescent="0.25">
      <c r="A111">
        <v>236121</v>
      </c>
      <c r="B111">
        <v>12.2637</v>
      </c>
      <c r="C111">
        <f t="shared" si="12"/>
        <v>1</v>
      </c>
      <c r="D111" s="1">
        <f t="shared" si="13"/>
        <v>10</v>
      </c>
      <c r="E111">
        <v>4531.4399999999996</v>
      </c>
      <c r="F111">
        <f t="shared" si="14"/>
        <v>0.81612790225426457</v>
      </c>
      <c r="G111" s="1">
        <f t="shared" si="15"/>
        <v>8.1612790225426455</v>
      </c>
      <c r="H111">
        <v>17.623000000000001</v>
      </c>
      <c r="I111">
        <f t="shared" si="16"/>
        <v>0.78634789747983158</v>
      </c>
      <c r="J111" s="1">
        <f t="shared" si="17"/>
        <v>7.8634789747983156</v>
      </c>
      <c r="K111" s="1">
        <v>3361.2333544886787</v>
      </c>
      <c r="L111" s="2">
        <f t="shared" si="18"/>
        <v>0.99444427479413566</v>
      </c>
      <c r="M111" s="1">
        <f t="shared" si="19"/>
        <v>9.9444427479413573</v>
      </c>
    </row>
    <row r="112" spans="1:13" x14ac:dyDescent="0.25">
      <c r="A112">
        <v>178111</v>
      </c>
      <c r="B112">
        <v>12.2554</v>
      </c>
      <c r="C112">
        <f t="shared" si="12"/>
        <v>1</v>
      </c>
      <c r="D112" s="1">
        <f t="shared" si="13"/>
        <v>10</v>
      </c>
      <c r="E112">
        <v>3208.64</v>
      </c>
      <c r="F112">
        <f t="shared" si="14"/>
        <v>0.57788708055036009</v>
      </c>
      <c r="G112" s="1">
        <f t="shared" si="15"/>
        <v>5.7788708055036011</v>
      </c>
      <c r="H112">
        <v>12.4497</v>
      </c>
      <c r="I112">
        <f t="shared" si="16"/>
        <v>0.55551242236024845</v>
      </c>
      <c r="J112" s="1">
        <f t="shared" si="17"/>
        <v>5.5551242236024843</v>
      </c>
      <c r="K112" s="1">
        <v>2397.9166879732757</v>
      </c>
      <c r="L112" s="2">
        <f t="shared" si="18"/>
        <v>0.70944033641814541</v>
      </c>
      <c r="M112" s="1">
        <f t="shared" si="19"/>
        <v>7.0944033641814546</v>
      </c>
    </row>
    <row r="113" spans="1:13" x14ac:dyDescent="0.25">
      <c r="A113">
        <v>158111</v>
      </c>
      <c r="B113">
        <v>12.1572</v>
      </c>
      <c r="C113">
        <f t="shared" si="12"/>
        <v>1</v>
      </c>
      <c r="D113" s="1">
        <f t="shared" si="13"/>
        <v>10</v>
      </c>
      <c r="E113">
        <v>3592.32</v>
      </c>
      <c r="F113">
        <f t="shared" si="14"/>
        <v>0.64698916587796373</v>
      </c>
      <c r="G113" s="1">
        <f t="shared" si="15"/>
        <v>6.4698916587796376</v>
      </c>
      <c r="H113">
        <v>14.647600000000001</v>
      </c>
      <c r="I113">
        <f t="shared" si="16"/>
        <v>0.65358392232455198</v>
      </c>
      <c r="J113" s="1">
        <f t="shared" si="17"/>
        <v>6.53583922324552</v>
      </c>
      <c r="K113" s="1">
        <v>2692.1867867067285</v>
      </c>
      <c r="L113" s="2">
        <f t="shared" si="18"/>
        <v>0.79650219260786659</v>
      </c>
      <c r="M113" s="1">
        <f t="shared" si="19"/>
        <v>7.9650219260786663</v>
      </c>
    </row>
    <row r="114" spans="1:13" x14ac:dyDescent="0.25">
      <c r="A114">
        <v>113111</v>
      </c>
      <c r="B114">
        <v>12.082100000000001</v>
      </c>
      <c r="C114">
        <f t="shared" si="12"/>
        <v>1</v>
      </c>
      <c r="D114" s="1">
        <f t="shared" si="13"/>
        <v>10</v>
      </c>
      <c r="E114">
        <v>1295.94</v>
      </c>
      <c r="F114">
        <f t="shared" si="14"/>
        <v>0.23340324348273214</v>
      </c>
      <c r="G114" s="1">
        <f t="shared" si="15"/>
        <v>2.3340324348273214</v>
      </c>
      <c r="H114">
        <v>9.0033600000000007</v>
      </c>
      <c r="I114">
        <f t="shared" si="16"/>
        <v>0.40173484686228317</v>
      </c>
      <c r="J114" s="1">
        <f t="shared" si="17"/>
        <v>4.0173484686228313</v>
      </c>
      <c r="K114" s="1">
        <v>899.35727405372654</v>
      </c>
      <c r="L114" s="2">
        <f t="shared" si="18"/>
        <v>0.26608110709803479</v>
      </c>
      <c r="M114" s="1">
        <f t="shared" si="19"/>
        <v>2.6608110709803476</v>
      </c>
    </row>
    <row r="115" spans="1:13" x14ac:dyDescent="0.25">
      <c r="A115">
        <v>293111</v>
      </c>
      <c r="B115">
        <v>12.0435</v>
      </c>
      <c r="C115">
        <f t="shared" si="12"/>
        <v>1</v>
      </c>
      <c r="D115" s="1">
        <f t="shared" si="13"/>
        <v>10</v>
      </c>
      <c r="E115">
        <v>2644.18</v>
      </c>
      <c r="F115">
        <f t="shared" si="14"/>
        <v>0.47622589653237851</v>
      </c>
      <c r="G115" s="1">
        <f t="shared" si="15"/>
        <v>4.7622589653237855</v>
      </c>
      <c r="H115">
        <v>7.1760700000000002</v>
      </c>
      <c r="I115">
        <f t="shared" si="16"/>
        <v>0.32020016777325622</v>
      </c>
      <c r="J115" s="1">
        <f t="shared" si="17"/>
        <v>3.2020016777325622</v>
      </c>
      <c r="K115" s="1">
        <v>1771.8051852028229</v>
      </c>
      <c r="L115" s="2">
        <f t="shared" si="18"/>
        <v>0.52420089195013519</v>
      </c>
      <c r="M115" s="1">
        <f t="shared" si="19"/>
        <v>5.2420089195013517</v>
      </c>
    </row>
    <row r="116" spans="1:13" x14ac:dyDescent="0.25">
      <c r="A116">
        <v>207211</v>
      </c>
      <c r="B116">
        <v>12.032400000000001</v>
      </c>
      <c r="C116">
        <f t="shared" si="12"/>
        <v>1</v>
      </c>
      <c r="D116" s="1">
        <f t="shared" si="13"/>
        <v>10</v>
      </c>
      <c r="E116">
        <v>13358.7</v>
      </c>
      <c r="F116">
        <f t="shared" si="14"/>
        <v>1</v>
      </c>
      <c r="G116" s="1">
        <f t="shared" si="15"/>
        <v>10</v>
      </c>
      <c r="H116">
        <v>20.4785</v>
      </c>
      <c r="I116">
        <f t="shared" si="16"/>
        <v>0.91376186906546719</v>
      </c>
      <c r="J116" s="1">
        <f t="shared" si="17"/>
        <v>9.1376186906546728</v>
      </c>
      <c r="K116" s="1">
        <v>8675.0585149509825</v>
      </c>
      <c r="L116" s="2">
        <f t="shared" si="18"/>
        <v>1</v>
      </c>
      <c r="M116" s="1">
        <f t="shared" si="19"/>
        <v>10</v>
      </c>
    </row>
    <row r="117" spans="1:13" x14ac:dyDescent="0.25">
      <c r="A117">
        <v>299111</v>
      </c>
      <c r="B117">
        <v>11.9781</v>
      </c>
      <c r="C117">
        <f t="shared" si="12"/>
        <v>1</v>
      </c>
      <c r="D117" s="1">
        <f t="shared" si="13"/>
        <v>10</v>
      </c>
      <c r="E117">
        <v>1508.69</v>
      </c>
      <c r="F117">
        <f t="shared" si="14"/>
        <v>0.27172024893896568</v>
      </c>
      <c r="G117" s="1">
        <f t="shared" si="15"/>
        <v>2.7172024893896567</v>
      </c>
      <c r="H117">
        <v>8.6777099999999994</v>
      </c>
      <c r="I117">
        <f t="shared" si="16"/>
        <v>0.3872041657742557</v>
      </c>
      <c r="J117" s="1">
        <f t="shared" si="17"/>
        <v>3.8720416577425572</v>
      </c>
      <c r="K117" s="1">
        <v>969.16174409996927</v>
      </c>
      <c r="L117" s="2">
        <f t="shared" si="18"/>
        <v>0.28673324524840271</v>
      </c>
      <c r="M117" s="1">
        <f t="shared" si="19"/>
        <v>2.8673324524840273</v>
      </c>
    </row>
    <row r="118" spans="1:13" x14ac:dyDescent="0.25">
      <c r="A118">
        <v>201211</v>
      </c>
      <c r="B118">
        <v>11.9605</v>
      </c>
      <c r="C118">
        <f t="shared" si="12"/>
        <v>1</v>
      </c>
      <c r="D118" s="1">
        <f t="shared" si="13"/>
        <v>10</v>
      </c>
      <c r="E118">
        <v>2002.73</v>
      </c>
      <c r="F118">
        <f t="shared" si="14"/>
        <v>0.36069854917679223</v>
      </c>
      <c r="G118" s="1">
        <f t="shared" si="15"/>
        <v>3.6069854917679223</v>
      </c>
      <c r="H118">
        <v>6.0672600000000001</v>
      </c>
      <c r="I118">
        <f t="shared" si="16"/>
        <v>0.27072445919897192</v>
      </c>
      <c r="J118" s="1">
        <f t="shared" si="17"/>
        <v>2.7072445919897192</v>
      </c>
      <c r="K118" s="1">
        <v>1369.8145552940291</v>
      </c>
      <c r="L118" s="2">
        <f t="shared" si="18"/>
        <v>0.40526916711173866</v>
      </c>
      <c r="M118" s="1">
        <f t="shared" si="19"/>
        <v>4.0526916711173868</v>
      </c>
    </row>
    <row r="119" spans="1:13" x14ac:dyDescent="0.25">
      <c r="A119">
        <v>121211</v>
      </c>
      <c r="B119">
        <v>11.921099999999999</v>
      </c>
      <c r="C119">
        <f t="shared" si="12"/>
        <v>1</v>
      </c>
      <c r="D119" s="1">
        <f t="shared" si="13"/>
        <v>10</v>
      </c>
      <c r="E119">
        <v>194.79900000000001</v>
      </c>
      <c r="F119">
        <f t="shared" si="14"/>
        <v>3.5083968723237761E-2</v>
      </c>
      <c r="G119" s="1">
        <f t="shared" si="15"/>
        <v>0.35083968723237763</v>
      </c>
      <c r="H119">
        <v>2.9510999999999998</v>
      </c>
      <c r="I119">
        <f t="shared" si="16"/>
        <v>0.13167969586635253</v>
      </c>
      <c r="J119" s="1">
        <f t="shared" si="17"/>
        <v>1.3167969586635253</v>
      </c>
      <c r="K119" s="1">
        <v>124.33643151275476</v>
      </c>
      <c r="L119" s="2">
        <f t="shared" si="18"/>
        <v>3.6785798374002358E-2</v>
      </c>
      <c r="M119" s="1">
        <f t="shared" si="19"/>
        <v>0.3678579837400236</v>
      </c>
    </row>
    <row r="120" spans="1:13" x14ac:dyDescent="0.25">
      <c r="A120">
        <v>222111</v>
      </c>
      <c r="B120">
        <v>11.9102</v>
      </c>
      <c r="C120">
        <f t="shared" si="12"/>
        <v>1</v>
      </c>
      <c r="D120" s="1">
        <f t="shared" si="13"/>
        <v>10</v>
      </c>
      <c r="E120">
        <v>780.69</v>
      </c>
      <c r="F120">
        <f t="shared" si="14"/>
        <v>0.14060494942245333</v>
      </c>
      <c r="G120" s="1">
        <f t="shared" si="15"/>
        <v>1.4060494942245332</v>
      </c>
      <c r="H120">
        <v>6.4922000000000004</v>
      </c>
      <c r="I120">
        <f t="shared" si="16"/>
        <v>0.28968551438566431</v>
      </c>
      <c r="J120" s="1">
        <f t="shared" si="17"/>
        <v>2.896855143856643</v>
      </c>
      <c r="K120" s="1">
        <v>577.8537639131581</v>
      </c>
      <c r="L120" s="2">
        <f t="shared" si="18"/>
        <v>0.17096205665824674</v>
      </c>
      <c r="M120" s="1">
        <f t="shared" si="19"/>
        <v>1.7096205665824673</v>
      </c>
    </row>
    <row r="121" spans="1:13" x14ac:dyDescent="0.25">
      <c r="A121">
        <v>136112</v>
      </c>
      <c r="B121">
        <v>11.8827</v>
      </c>
      <c r="C121">
        <f t="shared" si="12"/>
        <v>1</v>
      </c>
      <c r="D121" s="1">
        <f t="shared" si="13"/>
        <v>10</v>
      </c>
      <c r="E121">
        <v>886.71199999999999</v>
      </c>
      <c r="F121">
        <f t="shared" si="14"/>
        <v>0.15969987563857924</v>
      </c>
      <c r="G121" s="1">
        <f t="shared" si="15"/>
        <v>1.5969987563857924</v>
      </c>
      <c r="H121">
        <v>6.5493100000000002</v>
      </c>
      <c r="I121">
        <f t="shared" si="16"/>
        <v>0.29223379381737702</v>
      </c>
      <c r="J121" s="1">
        <f t="shared" si="17"/>
        <v>2.9223379381737704</v>
      </c>
      <c r="K121" s="1">
        <v>573.62054791210346</v>
      </c>
      <c r="L121" s="2">
        <f t="shared" si="18"/>
        <v>0.16970963025036465</v>
      </c>
      <c r="M121" s="1">
        <f t="shared" si="19"/>
        <v>1.6970963025036465</v>
      </c>
    </row>
    <row r="122" spans="1:13" x14ac:dyDescent="0.25">
      <c r="A122">
        <v>136111</v>
      </c>
      <c r="B122">
        <v>11.8818</v>
      </c>
      <c r="C122">
        <f t="shared" si="12"/>
        <v>1</v>
      </c>
      <c r="D122" s="1">
        <f t="shared" si="13"/>
        <v>10</v>
      </c>
      <c r="E122">
        <v>1934.96</v>
      </c>
      <c r="F122">
        <f t="shared" si="14"/>
        <v>0.34849293949515209</v>
      </c>
      <c r="G122" s="1">
        <f t="shared" si="15"/>
        <v>3.484929394951521</v>
      </c>
      <c r="H122">
        <v>9.6218599999999999</v>
      </c>
      <c r="I122">
        <f t="shared" si="16"/>
        <v>0.42933265510102092</v>
      </c>
      <c r="J122" s="1">
        <f t="shared" si="17"/>
        <v>4.2933265510102094</v>
      </c>
      <c r="K122" s="1">
        <v>1330.0808988294932</v>
      </c>
      <c r="L122" s="2">
        <f t="shared" si="18"/>
        <v>0.39351368838693424</v>
      </c>
      <c r="M122" s="1">
        <f t="shared" si="19"/>
        <v>3.9351368838693421</v>
      </c>
    </row>
    <row r="123" spans="1:13" x14ac:dyDescent="0.25">
      <c r="A123">
        <v>199111</v>
      </c>
      <c r="B123">
        <v>11.833399999999999</v>
      </c>
      <c r="C123">
        <f t="shared" si="12"/>
        <v>1</v>
      </c>
      <c r="D123" s="1">
        <f t="shared" si="13"/>
        <v>10</v>
      </c>
      <c r="E123">
        <v>1064.6199999999999</v>
      </c>
      <c r="F123">
        <f t="shared" si="14"/>
        <v>0.19174171726822714</v>
      </c>
      <c r="G123" s="1">
        <f t="shared" si="15"/>
        <v>1.9174171726822715</v>
      </c>
      <c r="H123">
        <v>5.3755300000000004</v>
      </c>
      <c r="I123">
        <f t="shared" si="16"/>
        <v>0.23985908831298636</v>
      </c>
      <c r="J123" s="1">
        <f t="shared" si="17"/>
        <v>2.3985908831298635</v>
      </c>
      <c r="K123" s="1">
        <v>721.13516131364133</v>
      </c>
      <c r="L123" s="2">
        <f t="shared" si="18"/>
        <v>0.21335285500586373</v>
      </c>
      <c r="M123" s="1">
        <f t="shared" si="19"/>
        <v>2.1335285500586374</v>
      </c>
    </row>
    <row r="124" spans="1:13" x14ac:dyDescent="0.25">
      <c r="A124">
        <v>236111</v>
      </c>
      <c r="B124">
        <v>11.8217</v>
      </c>
      <c r="C124">
        <f t="shared" si="12"/>
        <v>1</v>
      </c>
      <c r="D124" s="1">
        <f t="shared" si="13"/>
        <v>10</v>
      </c>
      <c r="E124">
        <v>2182.62</v>
      </c>
      <c r="F124">
        <f t="shared" si="14"/>
        <v>0.39309735581144251</v>
      </c>
      <c r="G124" s="1">
        <f t="shared" si="15"/>
        <v>3.9309735581144252</v>
      </c>
      <c r="H124">
        <v>4.9605100000000002</v>
      </c>
      <c r="I124">
        <f t="shared" si="16"/>
        <v>0.22134066895123866</v>
      </c>
      <c r="J124" s="1">
        <f t="shared" si="17"/>
        <v>2.2134066895123867</v>
      </c>
      <c r="K124" s="1">
        <v>1612.3582828098108</v>
      </c>
      <c r="L124" s="2">
        <f t="shared" si="18"/>
        <v>0.47702741647374686</v>
      </c>
      <c r="M124" s="1">
        <f t="shared" si="19"/>
        <v>4.7702741647374687</v>
      </c>
    </row>
    <row r="125" spans="1:13" x14ac:dyDescent="0.25">
      <c r="A125">
        <v>310111</v>
      </c>
      <c r="B125">
        <v>11.8002</v>
      </c>
      <c r="C125">
        <f t="shared" si="12"/>
        <v>1</v>
      </c>
      <c r="D125" s="1">
        <f t="shared" si="13"/>
        <v>10</v>
      </c>
      <c r="E125">
        <v>1167.55</v>
      </c>
      <c r="F125">
        <f t="shared" si="14"/>
        <v>0.21027976366827469</v>
      </c>
      <c r="G125" s="1">
        <f t="shared" si="15"/>
        <v>2.1027976366827468</v>
      </c>
      <c r="H125">
        <v>11.3673</v>
      </c>
      <c r="I125">
        <f t="shared" si="16"/>
        <v>0.50721514242878563</v>
      </c>
      <c r="J125" s="1">
        <f t="shared" si="17"/>
        <v>5.0721514242878563</v>
      </c>
      <c r="K125" s="1">
        <v>724.24216420368759</v>
      </c>
      <c r="L125" s="2">
        <f t="shared" si="18"/>
        <v>0.21427208342886186</v>
      </c>
      <c r="M125" s="1">
        <f t="shared" si="19"/>
        <v>2.1427208342886188</v>
      </c>
    </row>
    <row r="126" spans="1:13" x14ac:dyDescent="0.25">
      <c r="A126">
        <v>135112</v>
      </c>
      <c r="B126">
        <v>11.7874</v>
      </c>
      <c r="C126">
        <f t="shared" si="12"/>
        <v>1</v>
      </c>
      <c r="D126" s="1">
        <f t="shared" si="13"/>
        <v>10</v>
      </c>
      <c r="E126">
        <v>1699.91</v>
      </c>
      <c r="F126">
        <f t="shared" si="14"/>
        <v>0.30615962747405839</v>
      </c>
      <c r="G126" s="1">
        <f t="shared" si="15"/>
        <v>3.0615962747405838</v>
      </c>
      <c r="H126">
        <v>10.9953</v>
      </c>
      <c r="I126">
        <f t="shared" si="16"/>
        <v>0.49061629899336046</v>
      </c>
      <c r="J126" s="1">
        <f t="shared" si="17"/>
        <v>4.9061629899336046</v>
      </c>
      <c r="K126" s="1">
        <v>1190.1653637097031</v>
      </c>
      <c r="L126" s="2">
        <f t="shared" si="18"/>
        <v>0.35211870381413618</v>
      </c>
      <c r="M126" s="1">
        <f t="shared" si="19"/>
        <v>3.5211870381413619</v>
      </c>
    </row>
    <row r="127" spans="1:13" x14ac:dyDescent="0.25">
      <c r="A127">
        <v>136211</v>
      </c>
      <c r="B127">
        <v>11.750400000000001</v>
      </c>
      <c r="C127">
        <f t="shared" si="12"/>
        <v>1</v>
      </c>
      <c r="D127" s="1">
        <f t="shared" si="13"/>
        <v>10</v>
      </c>
      <c r="E127">
        <v>3377.65</v>
      </c>
      <c r="F127">
        <f t="shared" si="14"/>
        <v>0.60832636182959876</v>
      </c>
      <c r="G127" s="1">
        <f t="shared" si="15"/>
        <v>6.0832636182959874</v>
      </c>
      <c r="H127">
        <v>15.779299999999999</v>
      </c>
      <c r="I127">
        <f t="shared" si="16"/>
        <v>0.70408099521667733</v>
      </c>
      <c r="J127" s="1">
        <f t="shared" si="17"/>
        <v>7.0408099521667733</v>
      </c>
      <c r="K127" s="1">
        <v>1764.9917302607807</v>
      </c>
      <c r="L127" s="2">
        <f t="shared" si="18"/>
        <v>0.52218508389871465</v>
      </c>
      <c r="M127" s="1">
        <f t="shared" si="19"/>
        <v>5.2218508389871463</v>
      </c>
    </row>
    <row r="128" spans="1:13" x14ac:dyDescent="0.25">
      <c r="A128">
        <v>136114</v>
      </c>
      <c r="B128">
        <v>11.6829</v>
      </c>
      <c r="C128">
        <f t="shared" si="12"/>
        <v>1</v>
      </c>
      <c r="D128" s="1">
        <f t="shared" si="13"/>
        <v>10</v>
      </c>
      <c r="E128">
        <v>1885.57</v>
      </c>
      <c r="F128">
        <f t="shared" si="14"/>
        <v>0.33959763091943701</v>
      </c>
      <c r="G128" s="1">
        <f t="shared" si="15"/>
        <v>3.3959763091943702</v>
      </c>
      <c r="H128">
        <v>9.3594799999999996</v>
      </c>
      <c r="I128">
        <f t="shared" si="16"/>
        <v>0.41762511601342184</v>
      </c>
      <c r="J128" s="1">
        <f t="shared" si="17"/>
        <v>4.1762511601342185</v>
      </c>
      <c r="K128" s="1">
        <v>1356.8444619658378</v>
      </c>
      <c r="L128" s="2">
        <f t="shared" si="18"/>
        <v>0.40143187475697217</v>
      </c>
      <c r="M128" s="1">
        <f t="shared" si="19"/>
        <v>4.014318747569722</v>
      </c>
    </row>
    <row r="129" spans="1:13" x14ac:dyDescent="0.25">
      <c r="A129">
        <v>216112</v>
      </c>
      <c r="B129">
        <v>11.674099999999999</v>
      </c>
      <c r="C129">
        <f t="shared" si="12"/>
        <v>1</v>
      </c>
      <c r="D129" s="1">
        <f t="shared" si="13"/>
        <v>10</v>
      </c>
      <c r="E129">
        <v>619.17499999999995</v>
      </c>
      <c r="F129">
        <f t="shared" si="14"/>
        <v>0.11151554337656115</v>
      </c>
      <c r="G129" s="1">
        <f t="shared" si="15"/>
        <v>1.1151554337656115</v>
      </c>
      <c r="H129">
        <v>2.13855</v>
      </c>
      <c r="I129">
        <f t="shared" si="16"/>
        <v>9.5423270507603339E-2</v>
      </c>
      <c r="J129" s="1">
        <f t="shared" si="17"/>
        <v>0.95423270507603342</v>
      </c>
      <c r="K129" s="1">
        <v>320.64586866138313</v>
      </c>
      <c r="L129" s="2">
        <f t="shared" si="18"/>
        <v>9.4865311240852984E-2</v>
      </c>
      <c r="M129" s="1">
        <f t="shared" si="19"/>
        <v>0.94865311240852979</v>
      </c>
    </row>
    <row r="130" spans="1:13" x14ac:dyDescent="0.25">
      <c r="A130">
        <v>277111</v>
      </c>
      <c r="B130">
        <v>11.648199999999999</v>
      </c>
      <c r="C130">
        <f t="shared" si="12"/>
        <v>1</v>
      </c>
      <c r="D130" s="1">
        <f t="shared" si="13"/>
        <v>10</v>
      </c>
      <c r="E130">
        <v>4123.9799999999996</v>
      </c>
      <c r="F130">
        <f t="shared" si="14"/>
        <v>0.7427429572803661</v>
      </c>
      <c r="G130" s="1">
        <f t="shared" si="15"/>
        <v>7.4274295728036606</v>
      </c>
      <c r="H130">
        <v>11.585000000000001</v>
      </c>
      <c r="I130">
        <f t="shared" si="16"/>
        <v>0.51692903548225888</v>
      </c>
      <c r="J130" s="1">
        <f t="shared" si="17"/>
        <v>5.1692903548225893</v>
      </c>
      <c r="K130" s="1">
        <v>2820.6936680138956</v>
      </c>
      <c r="L130" s="2">
        <f t="shared" si="18"/>
        <v>0.83452184757079972</v>
      </c>
      <c r="M130" s="1">
        <f t="shared" si="19"/>
        <v>8.3452184757079966</v>
      </c>
    </row>
    <row r="131" spans="1:13" x14ac:dyDescent="0.25">
      <c r="A131">
        <v>113216</v>
      </c>
      <c r="B131">
        <v>11.6335</v>
      </c>
      <c r="C131">
        <f t="shared" ref="C131:C194" si="20">IF(1/(B131/B$356)&gt;1,1,1/(B131/B$356))</f>
        <v>1</v>
      </c>
      <c r="D131" s="1">
        <f t="shared" ref="D131:D194" si="21">(C131/MAX($C$2:$C$352))*10</f>
        <v>10</v>
      </c>
      <c r="E131">
        <v>1574.22</v>
      </c>
      <c r="F131">
        <f t="shared" ref="F131:F194" si="22">IF(E131/$E$356&gt;1,1,E131/$E$356)</f>
        <v>0.2835224269297858</v>
      </c>
      <c r="G131" s="1">
        <f t="shared" ref="G131:G194" si="23">(F131/MAX($C$2:$C$352))*10</f>
        <v>2.835224269297858</v>
      </c>
      <c r="H131">
        <v>8.9192999999999998</v>
      </c>
      <c r="I131">
        <f t="shared" ref="I131:I194" si="24">IF(H131/$H$356&gt;1,1,H131/$H$356)</f>
        <v>0.39798404369243945</v>
      </c>
      <c r="J131" s="1">
        <f t="shared" ref="J131:J194" si="25">(I131/MAX($C$2:$C$352))*10</f>
        <v>3.9798404369243947</v>
      </c>
      <c r="K131" s="1">
        <v>1101.4995775731788</v>
      </c>
      <c r="L131" s="2">
        <f t="shared" ref="L131:L194" si="26">IF(K131/$K$356&gt;1,1,K131/$K$356)</f>
        <v>0.32588631406474877</v>
      </c>
      <c r="M131" s="1">
        <f t="shared" ref="M131:M194" si="27">(L131/MAX($C$2:$C$352))*10</f>
        <v>3.2588631406474877</v>
      </c>
    </row>
    <row r="132" spans="1:13" x14ac:dyDescent="0.25">
      <c r="A132">
        <v>203111</v>
      </c>
      <c r="B132">
        <v>11.623200000000001</v>
      </c>
      <c r="C132">
        <f t="shared" si="20"/>
        <v>1</v>
      </c>
      <c r="D132" s="1">
        <f t="shared" si="21"/>
        <v>10</v>
      </c>
      <c r="E132">
        <v>3984.48</v>
      </c>
      <c r="F132">
        <f t="shared" si="22"/>
        <v>0.71761852832081463</v>
      </c>
      <c r="G132" s="1">
        <f t="shared" si="23"/>
        <v>7.1761852832081461</v>
      </c>
      <c r="H132">
        <v>10.0944</v>
      </c>
      <c r="I132">
        <f t="shared" si="24"/>
        <v>0.45041764831869779</v>
      </c>
      <c r="J132" s="1">
        <f t="shared" si="25"/>
        <v>4.5041764831869777</v>
      </c>
      <c r="K132" s="1">
        <v>2631.7307137838879</v>
      </c>
      <c r="L132" s="2">
        <f t="shared" si="26"/>
        <v>0.77861584279095497</v>
      </c>
      <c r="M132" s="1">
        <f t="shared" si="27"/>
        <v>7.7861584279095499</v>
      </c>
    </row>
    <row r="133" spans="1:13" x14ac:dyDescent="0.25">
      <c r="A133">
        <v>216111</v>
      </c>
      <c r="B133">
        <v>11.614699999999999</v>
      </c>
      <c r="C133">
        <f t="shared" si="20"/>
        <v>1</v>
      </c>
      <c r="D133" s="1">
        <f t="shared" si="21"/>
        <v>10</v>
      </c>
      <c r="E133">
        <v>807.45500000000004</v>
      </c>
      <c r="F133">
        <f t="shared" si="22"/>
        <v>0.14542541781745258</v>
      </c>
      <c r="G133" s="1">
        <f t="shared" si="23"/>
        <v>1.4542541781745257</v>
      </c>
      <c r="H133">
        <v>2.5539900000000002</v>
      </c>
      <c r="I133">
        <f t="shared" si="24"/>
        <v>0.1139604304990362</v>
      </c>
      <c r="J133" s="1">
        <f t="shared" si="25"/>
        <v>1.1396043049903621</v>
      </c>
      <c r="K133" s="1">
        <v>404.20680783096645</v>
      </c>
      <c r="L133" s="2">
        <f t="shared" si="26"/>
        <v>0.11958739649644634</v>
      </c>
      <c r="M133" s="1">
        <f t="shared" si="27"/>
        <v>1.1958739649644634</v>
      </c>
    </row>
    <row r="134" spans="1:13" x14ac:dyDescent="0.25">
      <c r="A134">
        <v>111411</v>
      </c>
      <c r="B134">
        <v>11.53</v>
      </c>
      <c r="C134">
        <f t="shared" si="20"/>
        <v>1</v>
      </c>
      <c r="D134" s="1">
        <f t="shared" si="21"/>
        <v>10</v>
      </c>
      <c r="E134">
        <v>1009.41</v>
      </c>
      <c r="F134">
        <f t="shared" si="22"/>
        <v>0.18179820671011362</v>
      </c>
      <c r="G134" s="1">
        <f t="shared" si="23"/>
        <v>1.8179820671011362</v>
      </c>
      <c r="H134">
        <v>5.8996000000000004</v>
      </c>
      <c r="I134">
        <f t="shared" si="24"/>
        <v>0.2632433783108446</v>
      </c>
      <c r="J134" s="1">
        <f t="shared" si="25"/>
        <v>2.6324337831084459</v>
      </c>
      <c r="K134" s="1">
        <v>647.03834330801533</v>
      </c>
      <c r="L134" s="2">
        <f t="shared" si="26"/>
        <v>0.19143079584631248</v>
      </c>
      <c r="M134" s="1">
        <f t="shared" si="27"/>
        <v>1.9143079584631248</v>
      </c>
    </row>
    <row r="135" spans="1:13" x14ac:dyDescent="0.25">
      <c r="A135">
        <v>282111</v>
      </c>
      <c r="B135">
        <v>11.5083</v>
      </c>
      <c r="C135">
        <f t="shared" si="20"/>
        <v>1</v>
      </c>
      <c r="D135" s="1">
        <f t="shared" si="21"/>
        <v>10</v>
      </c>
      <c r="E135">
        <v>1118.68</v>
      </c>
      <c r="F135">
        <f t="shared" si="22"/>
        <v>0.20147810887792861</v>
      </c>
      <c r="G135" s="1">
        <f t="shared" si="23"/>
        <v>2.0147810887792863</v>
      </c>
      <c r="H135">
        <v>5.1974900000000002</v>
      </c>
      <c r="I135">
        <f t="shared" si="24"/>
        <v>0.23191484614835439</v>
      </c>
      <c r="J135" s="1">
        <f t="shared" si="25"/>
        <v>2.319148461483544</v>
      </c>
      <c r="K135" s="1">
        <v>581.5705748527696</v>
      </c>
      <c r="L135" s="2">
        <f t="shared" si="26"/>
        <v>0.17206170103564555</v>
      </c>
      <c r="M135" s="1">
        <f t="shared" si="27"/>
        <v>1.7206170103564555</v>
      </c>
    </row>
    <row r="136" spans="1:13" x14ac:dyDescent="0.25">
      <c r="A136">
        <v>311111</v>
      </c>
      <c r="B136">
        <v>11.4975</v>
      </c>
      <c r="C136">
        <f t="shared" si="20"/>
        <v>1</v>
      </c>
      <c r="D136" s="1">
        <f t="shared" si="21"/>
        <v>10</v>
      </c>
      <c r="E136">
        <v>580.97400000000005</v>
      </c>
      <c r="F136">
        <f t="shared" si="22"/>
        <v>0.1046354121171789</v>
      </c>
      <c r="G136" s="1">
        <f t="shared" si="23"/>
        <v>1.0463541211717891</v>
      </c>
      <c r="H136">
        <v>1.81447</v>
      </c>
      <c r="I136">
        <f t="shared" si="24"/>
        <v>8.0962643678160917E-2</v>
      </c>
      <c r="J136" s="1">
        <f t="shared" si="25"/>
        <v>0.80962643678160917</v>
      </c>
      <c r="K136" s="1">
        <v>364.71486308910755</v>
      </c>
      <c r="L136" s="2">
        <f t="shared" si="26"/>
        <v>0.10790342986658341</v>
      </c>
      <c r="M136" s="1">
        <f t="shared" si="27"/>
        <v>1.0790342986658341</v>
      </c>
    </row>
    <row r="137" spans="1:13" x14ac:dyDescent="0.25">
      <c r="A137">
        <v>177112</v>
      </c>
      <c r="B137">
        <v>11.462899999999999</v>
      </c>
      <c r="C137">
        <f t="shared" si="20"/>
        <v>1</v>
      </c>
      <c r="D137" s="1">
        <f t="shared" si="21"/>
        <v>10</v>
      </c>
      <c r="E137">
        <v>2784.96</v>
      </c>
      <c r="F137">
        <f t="shared" si="22"/>
        <v>0.50158085788668438</v>
      </c>
      <c r="G137" s="1">
        <f t="shared" si="23"/>
        <v>5.0158085788668441</v>
      </c>
      <c r="H137">
        <v>10.566700000000001</v>
      </c>
      <c r="I137">
        <f t="shared" si="24"/>
        <v>0.47149193260512601</v>
      </c>
      <c r="J137" s="1">
        <f t="shared" si="25"/>
        <v>4.7149193260512599</v>
      </c>
      <c r="K137" s="1">
        <v>1762.6684911625232</v>
      </c>
      <c r="L137" s="2">
        <f t="shared" si="26"/>
        <v>0.52149773744680739</v>
      </c>
      <c r="M137" s="1">
        <f t="shared" si="27"/>
        <v>5.2149773744680736</v>
      </c>
    </row>
    <row r="138" spans="1:13" x14ac:dyDescent="0.25">
      <c r="A138">
        <v>121111</v>
      </c>
      <c r="B138">
        <v>11.4527</v>
      </c>
      <c r="C138">
        <f t="shared" si="20"/>
        <v>1</v>
      </c>
      <c r="D138" s="1">
        <f t="shared" si="21"/>
        <v>10</v>
      </c>
      <c r="E138">
        <v>1017.4</v>
      </c>
      <c r="F138">
        <f t="shared" si="22"/>
        <v>0.18323723314299403</v>
      </c>
      <c r="G138" s="1">
        <f t="shared" si="23"/>
        <v>1.8323723314299403</v>
      </c>
      <c r="H138">
        <v>5.5285000000000002</v>
      </c>
      <c r="I138">
        <f t="shared" si="24"/>
        <v>0.2466846933676019</v>
      </c>
      <c r="J138" s="1">
        <f t="shared" si="25"/>
        <v>2.466846933676019</v>
      </c>
      <c r="K138" s="1">
        <v>631.10271753743461</v>
      </c>
      <c r="L138" s="2">
        <f t="shared" si="26"/>
        <v>0.18671613008481355</v>
      </c>
      <c r="M138" s="1">
        <f t="shared" si="27"/>
        <v>1.8671613008481356</v>
      </c>
    </row>
    <row r="139" spans="1:13" x14ac:dyDescent="0.25">
      <c r="A139">
        <v>118411</v>
      </c>
      <c r="B139">
        <v>11.406499999999999</v>
      </c>
      <c r="C139">
        <f t="shared" si="20"/>
        <v>1</v>
      </c>
      <c r="D139" s="1">
        <f t="shared" si="21"/>
        <v>10</v>
      </c>
      <c r="E139">
        <v>1467.82</v>
      </c>
      <c r="F139">
        <f t="shared" si="22"/>
        <v>0.26435942161583398</v>
      </c>
      <c r="G139" s="1">
        <f t="shared" si="23"/>
        <v>2.6435942161583399</v>
      </c>
      <c r="H139">
        <v>8.5375099999999993</v>
      </c>
      <c r="I139">
        <f t="shared" si="24"/>
        <v>0.38094836510316266</v>
      </c>
      <c r="J139" s="1">
        <f t="shared" si="25"/>
        <v>3.8094836510316266</v>
      </c>
      <c r="K139" s="1">
        <v>1126.3635447954516</v>
      </c>
      <c r="L139" s="2">
        <f t="shared" si="26"/>
        <v>0.33324249176655535</v>
      </c>
      <c r="M139" s="1">
        <f t="shared" si="27"/>
        <v>3.3324249176655534</v>
      </c>
    </row>
    <row r="140" spans="1:13" x14ac:dyDescent="0.25">
      <c r="A140">
        <v>189111</v>
      </c>
      <c r="B140">
        <v>11.3917</v>
      </c>
      <c r="C140">
        <f t="shared" si="20"/>
        <v>1</v>
      </c>
      <c r="D140" s="1">
        <f t="shared" si="21"/>
        <v>10</v>
      </c>
      <c r="E140">
        <v>1108.4100000000001</v>
      </c>
      <c r="F140">
        <f t="shared" si="22"/>
        <v>0.19962844661689211</v>
      </c>
      <c r="G140" s="1">
        <f t="shared" si="23"/>
        <v>1.996284466168921</v>
      </c>
      <c r="H140">
        <v>7.9005799999999997</v>
      </c>
      <c r="I140">
        <f t="shared" si="24"/>
        <v>0.35252820018562142</v>
      </c>
      <c r="J140" s="1">
        <f t="shared" si="25"/>
        <v>3.5252820018562141</v>
      </c>
      <c r="K140" s="1">
        <v>985.78976068910686</v>
      </c>
      <c r="L140" s="2">
        <f t="shared" si="26"/>
        <v>0.29165275965110482</v>
      </c>
      <c r="M140" s="1">
        <f t="shared" si="27"/>
        <v>2.916527596511048</v>
      </c>
    </row>
    <row r="141" spans="1:13" x14ac:dyDescent="0.25">
      <c r="A141">
        <v>190111</v>
      </c>
      <c r="B141">
        <v>11.3392</v>
      </c>
      <c r="C141">
        <f t="shared" si="20"/>
        <v>1</v>
      </c>
      <c r="D141" s="1">
        <f t="shared" si="21"/>
        <v>10</v>
      </c>
      <c r="E141">
        <v>727.88699999999994</v>
      </c>
      <c r="F141">
        <f t="shared" si="22"/>
        <v>0.13109494782853792</v>
      </c>
      <c r="G141" s="1">
        <f t="shared" si="23"/>
        <v>1.3109494782853792</v>
      </c>
      <c r="H141">
        <v>5.0493899999999998</v>
      </c>
      <c r="I141">
        <f t="shared" si="24"/>
        <v>0.22530654315699292</v>
      </c>
      <c r="J141" s="1">
        <f t="shared" si="25"/>
        <v>2.253065431569929</v>
      </c>
      <c r="K141" s="1">
        <v>566.70153835398037</v>
      </c>
      <c r="L141" s="2">
        <f t="shared" si="26"/>
        <v>0.16766259313134613</v>
      </c>
      <c r="M141" s="1">
        <f t="shared" si="27"/>
        <v>1.6766259313134613</v>
      </c>
    </row>
    <row r="142" spans="1:13" x14ac:dyDescent="0.25">
      <c r="A142">
        <v>209121</v>
      </c>
      <c r="B142">
        <v>11.319900000000001</v>
      </c>
      <c r="C142">
        <f t="shared" si="20"/>
        <v>1</v>
      </c>
      <c r="D142" s="1">
        <f t="shared" si="21"/>
        <v>10</v>
      </c>
      <c r="E142">
        <v>4019.64</v>
      </c>
      <c r="F142">
        <f t="shared" si="22"/>
        <v>0.72395096503922207</v>
      </c>
      <c r="G142" s="1">
        <f t="shared" si="23"/>
        <v>7.2395096503922209</v>
      </c>
      <c r="H142">
        <v>12.046799999999999</v>
      </c>
      <c r="I142">
        <f t="shared" si="24"/>
        <v>0.53753480402655807</v>
      </c>
      <c r="J142" s="1">
        <f t="shared" si="25"/>
        <v>5.3753480402655809</v>
      </c>
      <c r="K142" s="1">
        <v>2810.84846523241</v>
      </c>
      <c r="L142" s="2">
        <f t="shared" si="26"/>
        <v>0.83160907582671317</v>
      </c>
      <c r="M142" s="1">
        <f t="shared" si="27"/>
        <v>8.3160907582671317</v>
      </c>
    </row>
    <row r="143" spans="1:13" x14ac:dyDescent="0.25">
      <c r="A143">
        <v>233111</v>
      </c>
      <c r="B143">
        <v>11.2935</v>
      </c>
      <c r="C143">
        <f t="shared" si="20"/>
        <v>1</v>
      </c>
      <c r="D143" s="1">
        <f t="shared" si="21"/>
        <v>10</v>
      </c>
      <c r="E143">
        <v>670.95899999999995</v>
      </c>
      <c r="F143">
        <f t="shared" si="22"/>
        <v>0.1208420195718401</v>
      </c>
      <c r="G143" s="1">
        <f t="shared" si="23"/>
        <v>1.2084201957184009</v>
      </c>
      <c r="H143">
        <v>5.4043700000000001</v>
      </c>
      <c r="I143">
        <f t="shared" si="24"/>
        <v>0.24114594488470051</v>
      </c>
      <c r="J143" s="1">
        <f t="shared" si="25"/>
        <v>2.4114594488470051</v>
      </c>
      <c r="K143" s="1">
        <v>494.44316183396211</v>
      </c>
      <c r="L143" s="2">
        <f t="shared" si="26"/>
        <v>0.14628444967686341</v>
      </c>
      <c r="M143" s="1">
        <f t="shared" si="27"/>
        <v>1.462844496768634</v>
      </c>
    </row>
    <row r="144" spans="1:13" x14ac:dyDescent="0.25">
      <c r="A144">
        <v>159114</v>
      </c>
      <c r="B144">
        <v>11.293100000000001</v>
      </c>
      <c r="C144">
        <f t="shared" si="20"/>
        <v>1</v>
      </c>
      <c r="D144" s="1">
        <f t="shared" si="21"/>
        <v>10</v>
      </c>
      <c r="E144">
        <v>3361.79</v>
      </c>
      <c r="F144">
        <f t="shared" si="22"/>
        <v>0.60546992137584621</v>
      </c>
      <c r="G144" s="1">
        <f t="shared" si="23"/>
        <v>6.0546992137584619</v>
      </c>
      <c r="H144">
        <v>14.3444</v>
      </c>
      <c r="I144">
        <f t="shared" si="24"/>
        <v>0.6400549725137431</v>
      </c>
      <c r="J144" s="1">
        <f t="shared" si="25"/>
        <v>6.4005497251374308</v>
      </c>
      <c r="K144" s="1">
        <v>2213.8535396133016</v>
      </c>
      <c r="L144" s="2">
        <f t="shared" si="26"/>
        <v>0.65498397329693503</v>
      </c>
      <c r="M144" s="1">
        <f t="shared" si="27"/>
        <v>6.5498397329693505</v>
      </c>
    </row>
    <row r="145" spans="1:13" x14ac:dyDescent="0.25">
      <c r="A145">
        <v>151211</v>
      </c>
      <c r="B145">
        <v>11.2485</v>
      </c>
      <c r="C145">
        <f t="shared" si="20"/>
        <v>1</v>
      </c>
      <c r="D145" s="1">
        <f t="shared" si="21"/>
        <v>10</v>
      </c>
      <c r="E145">
        <v>2904.54</v>
      </c>
      <c r="F145">
        <f t="shared" si="22"/>
        <v>0.52311762645287185</v>
      </c>
      <c r="G145" s="1">
        <f t="shared" si="23"/>
        <v>5.2311762645287185</v>
      </c>
      <c r="H145">
        <v>10.007300000000001</v>
      </c>
      <c r="I145">
        <f t="shared" si="24"/>
        <v>0.44653119868637109</v>
      </c>
      <c r="J145" s="1">
        <f t="shared" si="25"/>
        <v>4.4653119868637106</v>
      </c>
      <c r="K145" s="1">
        <v>1256.5921515100295</v>
      </c>
      <c r="L145" s="2">
        <f t="shared" si="26"/>
        <v>0.37177153117073258</v>
      </c>
      <c r="M145" s="1">
        <f t="shared" si="27"/>
        <v>3.7177153117073258</v>
      </c>
    </row>
    <row r="146" spans="1:13" x14ac:dyDescent="0.25">
      <c r="A146">
        <v>113113</v>
      </c>
      <c r="B146">
        <v>11.2096</v>
      </c>
      <c r="C146">
        <f t="shared" si="20"/>
        <v>1</v>
      </c>
      <c r="D146" s="1">
        <f t="shared" si="21"/>
        <v>10</v>
      </c>
      <c r="E146">
        <v>2600.25</v>
      </c>
      <c r="F146">
        <f t="shared" si="22"/>
        <v>0.46831395270303738</v>
      </c>
      <c r="G146" s="1">
        <f t="shared" si="23"/>
        <v>4.6831395270303737</v>
      </c>
      <c r="H146">
        <v>15.3306</v>
      </c>
      <c r="I146">
        <f t="shared" si="24"/>
        <v>0.68405975583636758</v>
      </c>
      <c r="J146" s="1">
        <f t="shared" si="25"/>
        <v>6.840597558363676</v>
      </c>
      <c r="K146" s="1">
        <v>1869.3055855992427</v>
      </c>
      <c r="L146" s="2">
        <f t="shared" si="26"/>
        <v>0.55304706379800006</v>
      </c>
      <c r="M146" s="1">
        <f t="shared" si="27"/>
        <v>5.5304706379800006</v>
      </c>
    </row>
    <row r="147" spans="1:13" x14ac:dyDescent="0.25">
      <c r="A147">
        <v>102111</v>
      </c>
      <c r="B147">
        <v>11.1431</v>
      </c>
      <c r="C147">
        <f t="shared" si="20"/>
        <v>1</v>
      </c>
      <c r="D147" s="1">
        <f t="shared" si="21"/>
        <v>10</v>
      </c>
      <c r="E147">
        <v>2545.61</v>
      </c>
      <c r="F147">
        <f t="shared" si="22"/>
        <v>0.45847310110196288</v>
      </c>
      <c r="G147" s="1">
        <f t="shared" si="23"/>
        <v>4.5847310110196284</v>
      </c>
      <c r="H147">
        <v>10.286799999999999</v>
      </c>
      <c r="I147">
        <f t="shared" si="24"/>
        <v>0.45900264153637466</v>
      </c>
      <c r="J147" s="1">
        <f t="shared" si="25"/>
        <v>4.5900264153637469</v>
      </c>
      <c r="K147" s="1">
        <v>1554.8215074512059</v>
      </c>
      <c r="L147" s="2">
        <f t="shared" si="26"/>
        <v>0.46000476115317185</v>
      </c>
      <c r="M147" s="1">
        <f t="shared" si="27"/>
        <v>4.6000476115317186</v>
      </c>
    </row>
    <row r="148" spans="1:13" x14ac:dyDescent="0.25">
      <c r="A148">
        <v>253111</v>
      </c>
      <c r="B148">
        <v>11.1343</v>
      </c>
      <c r="C148">
        <f t="shared" si="20"/>
        <v>1</v>
      </c>
      <c r="D148" s="1">
        <f t="shared" si="21"/>
        <v>10</v>
      </c>
      <c r="E148">
        <v>863.47699999999998</v>
      </c>
      <c r="F148">
        <f t="shared" si="22"/>
        <v>0.15551517236348836</v>
      </c>
      <c r="G148" s="1">
        <f t="shared" si="23"/>
        <v>1.5551517236348835</v>
      </c>
      <c r="H148">
        <v>2.72099</v>
      </c>
      <c r="I148">
        <f t="shared" si="24"/>
        <v>0.12141206182622974</v>
      </c>
      <c r="J148" s="1">
        <f t="shared" si="25"/>
        <v>1.2141206182622974</v>
      </c>
      <c r="K148" s="1">
        <v>569.09718074560908</v>
      </c>
      <c r="L148" s="2">
        <f t="shared" si="26"/>
        <v>0.16837136060136659</v>
      </c>
      <c r="M148" s="1">
        <f t="shared" si="27"/>
        <v>1.6837136060136659</v>
      </c>
    </row>
    <row r="149" spans="1:13" x14ac:dyDescent="0.25">
      <c r="A149">
        <v>164111</v>
      </c>
      <c r="B149">
        <v>11.131600000000001</v>
      </c>
      <c r="C149">
        <f t="shared" si="20"/>
        <v>1</v>
      </c>
      <c r="D149" s="1">
        <f t="shared" si="21"/>
        <v>10</v>
      </c>
      <c r="E149">
        <v>2333.4499999999998</v>
      </c>
      <c r="F149">
        <f t="shared" si="22"/>
        <v>0.42026235667143641</v>
      </c>
      <c r="G149" s="1">
        <f t="shared" si="23"/>
        <v>4.2026235667143643</v>
      </c>
      <c r="H149">
        <v>6.8189399999999996</v>
      </c>
      <c r="I149">
        <f t="shared" si="24"/>
        <v>0.30426483186977937</v>
      </c>
      <c r="J149" s="1">
        <f t="shared" si="25"/>
        <v>3.0426483186977937</v>
      </c>
      <c r="K149" s="1">
        <v>1760.7144013929128</v>
      </c>
      <c r="L149" s="2">
        <f t="shared" si="26"/>
        <v>0.52091960639225632</v>
      </c>
      <c r="M149" s="1">
        <f t="shared" si="27"/>
        <v>5.2091960639225636</v>
      </c>
    </row>
    <row r="150" spans="1:13" x14ac:dyDescent="0.25">
      <c r="A150">
        <v>136113</v>
      </c>
      <c r="B150">
        <v>11.120100000000001</v>
      </c>
      <c r="C150">
        <f t="shared" si="20"/>
        <v>1</v>
      </c>
      <c r="D150" s="1">
        <f t="shared" si="21"/>
        <v>10</v>
      </c>
      <c r="E150">
        <v>954.42</v>
      </c>
      <c r="F150">
        <f t="shared" si="22"/>
        <v>0.17189431890734849</v>
      </c>
      <c r="G150" s="1">
        <f t="shared" si="23"/>
        <v>1.718943189073485</v>
      </c>
      <c r="H150">
        <v>7.0503400000000003</v>
      </c>
      <c r="I150">
        <f t="shared" si="24"/>
        <v>0.31459002641536377</v>
      </c>
      <c r="J150" s="1">
        <f t="shared" si="25"/>
        <v>3.1459002641536378</v>
      </c>
      <c r="K150" s="1">
        <v>609.18781392308676</v>
      </c>
      <c r="L150" s="2">
        <f t="shared" si="26"/>
        <v>0.18023245337047583</v>
      </c>
      <c r="M150" s="1">
        <f t="shared" si="27"/>
        <v>1.8023245337047582</v>
      </c>
    </row>
    <row r="151" spans="1:13" x14ac:dyDescent="0.25">
      <c r="A151">
        <v>205211</v>
      </c>
      <c r="B151">
        <v>11.0928</v>
      </c>
      <c r="C151">
        <f t="shared" si="20"/>
        <v>1</v>
      </c>
      <c r="D151" s="1">
        <f t="shared" si="21"/>
        <v>10</v>
      </c>
      <c r="E151">
        <v>1623.45</v>
      </c>
      <c r="F151">
        <f t="shared" si="22"/>
        <v>0.29238891895615654</v>
      </c>
      <c r="G151" s="1">
        <f t="shared" si="23"/>
        <v>2.9238891895615655</v>
      </c>
      <c r="H151">
        <v>5.8932000000000002</v>
      </c>
      <c r="I151">
        <f t="shared" si="24"/>
        <v>0.26295780681088027</v>
      </c>
      <c r="J151" s="1">
        <f t="shared" si="25"/>
        <v>2.6295780681088026</v>
      </c>
      <c r="K151" s="1">
        <v>1081.4639461826082</v>
      </c>
      <c r="L151" s="2">
        <f t="shared" si="26"/>
        <v>0.31995863311346012</v>
      </c>
      <c r="M151" s="1">
        <f t="shared" si="27"/>
        <v>3.1995863311346011</v>
      </c>
    </row>
    <row r="152" spans="1:13" x14ac:dyDescent="0.25">
      <c r="A152">
        <v>159116</v>
      </c>
      <c r="B152">
        <v>11.047800000000001</v>
      </c>
      <c r="C152">
        <f t="shared" si="20"/>
        <v>1</v>
      </c>
      <c r="D152" s="1">
        <f t="shared" si="21"/>
        <v>10</v>
      </c>
      <c r="E152">
        <v>2647.85</v>
      </c>
      <c r="F152">
        <f t="shared" si="22"/>
        <v>0.47688687613296316</v>
      </c>
      <c r="G152" s="1">
        <f t="shared" si="23"/>
        <v>4.7688687613296317</v>
      </c>
      <c r="H152">
        <v>12.6997</v>
      </c>
      <c r="I152">
        <f t="shared" si="24"/>
        <v>0.56666755907760402</v>
      </c>
      <c r="J152" s="1">
        <f t="shared" si="25"/>
        <v>5.6666755907760402</v>
      </c>
      <c r="K152" s="1">
        <v>1644.2354009467072</v>
      </c>
      <c r="L152" s="2">
        <f t="shared" si="26"/>
        <v>0.48645848366991157</v>
      </c>
      <c r="M152" s="1">
        <f t="shared" si="27"/>
        <v>4.864584836699116</v>
      </c>
    </row>
    <row r="153" spans="1:13" x14ac:dyDescent="0.25">
      <c r="A153">
        <v>163111</v>
      </c>
      <c r="B153">
        <v>11.020899999999999</v>
      </c>
      <c r="C153">
        <f t="shared" si="20"/>
        <v>1</v>
      </c>
      <c r="D153" s="1">
        <f t="shared" si="21"/>
        <v>10</v>
      </c>
      <c r="E153">
        <v>2348.15</v>
      </c>
      <c r="F153">
        <f t="shared" si="22"/>
        <v>0.42290987714244294</v>
      </c>
      <c r="G153" s="1">
        <f t="shared" si="23"/>
        <v>4.2290987714244297</v>
      </c>
      <c r="H153">
        <v>20.677499999999998</v>
      </c>
      <c r="I153">
        <f t="shared" si="24"/>
        <v>0.92264135789248225</v>
      </c>
      <c r="J153" s="1">
        <f t="shared" si="25"/>
        <v>9.2264135789248218</v>
      </c>
      <c r="K153" s="1">
        <v>1541.7205831883844</v>
      </c>
      <c r="L153" s="2">
        <f t="shared" si="26"/>
        <v>0.45612876155609644</v>
      </c>
      <c r="M153" s="1">
        <f t="shared" si="27"/>
        <v>4.5612876155609641</v>
      </c>
    </row>
    <row r="154" spans="1:13" x14ac:dyDescent="0.25">
      <c r="A154">
        <v>244111</v>
      </c>
      <c r="B154">
        <v>11.003</v>
      </c>
      <c r="C154">
        <f t="shared" si="20"/>
        <v>1</v>
      </c>
      <c r="D154" s="1">
        <f t="shared" si="21"/>
        <v>10</v>
      </c>
      <c r="E154">
        <v>281.37900000000002</v>
      </c>
      <c r="F154">
        <f t="shared" si="22"/>
        <v>5.0677323987165832E-2</v>
      </c>
      <c r="G154" s="1">
        <f t="shared" si="23"/>
        <v>0.50677323987165834</v>
      </c>
      <c r="H154">
        <v>0.92533900000000002</v>
      </c>
      <c r="I154">
        <f t="shared" si="24"/>
        <v>4.128913221960448E-2</v>
      </c>
      <c r="J154" s="1">
        <f t="shared" si="25"/>
        <v>0.4128913221960448</v>
      </c>
      <c r="K154" s="1">
        <v>149.72881600272976</v>
      </c>
      <c r="L154" s="2">
        <f t="shared" si="26"/>
        <v>4.4298312001092778E-2</v>
      </c>
      <c r="M154" s="1">
        <f t="shared" si="27"/>
        <v>0.44298312001092777</v>
      </c>
    </row>
    <row r="155" spans="1:13" x14ac:dyDescent="0.25">
      <c r="A155">
        <v>204111</v>
      </c>
      <c r="B155">
        <v>10.987</v>
      </c>
      <c r="C155">
        <f t="shared" si="20"/>
        <v>1</v>
      </c>
      <c r="D155" s="1">
        <f t="shared" si="21"/>
        <v>10</v>
      </c>
      <c r="E155">
        <v>2551.7199999999998</v>
      </c>
      <c r="F155">
        <f t="shared" si="22"/>
        <v>0.45957353308004784</v>
      </c>
      <c r="G155" s="1">
        <f t="shared" si="23"/>
        <v>4.595735330800478</v>
      </c>
      <c r="H155">
        <v>12.746700000000001</v>
      </c>
      <c r="I155">
        <f t="shared" si="24"/>
        <v>0.56876472478046691</v>
      </c>
      <c r="J155" s="1">
        <f t="shared" si="25"/>
        <v>5.6876472478046693</v>
      </c>
      <c r="K155" s="1">
        <v>1745.3092513892934</v>
      </c>
      <c r="L155" s="2">
        <f t="shared" si="26"/>
        <v>0.51636188557736973</v>
      </c>
      <c r="M155" s="1">
        <f t="shared" si="27"/>
        <v>5.1636188557736968</v>
      </c>
    </row>
    <row r="156" spans="1:13" x14ac:dyDescent="0.25">
      <c r="A156">
        <v>128111</v>
      </c>
      <c r="B156">
        <v>10.9201</v>
      </c>
      <c r="C156">
        <f t="shared" si="20"/>
        <v>1</v>
      </c>
      <c r="D156" s="1">
        <f t="shared" si="21"/>
        <v>10</v>
      </c>
      <c r="E156">
        <v>2314.94</v>
      </c>
      <c r="F156">
        <f t="shared" si="22"/>
        <v>0.41692864211916908</v>
      </c>
      <c r="G156" s="1">
        <f t="shared" si="23"/>
        <v>4.1692864211916909</v>
      </c>
      <c r="H156">
        <v>18.1691</v>
      </c>
      <c r="I156">
        <f t="shared" si="24"/>
        <v>0.81071517812522309</v>
      </c>
      <c r="J156" s="1">
        <f t="shared" si="25"/>
        <v>8.1071517812522309</v>
      </c>
      <c r="K156" s="1">
        <v>1805.3520578849316</v>
      </c>
      <c r="L156" s="2">
        <f t="shared" si="26"/>
        <v>0.53412596764635856</v>
      </c>
      <c r="M156" s="1">
        <f t="shared" si="27"/>
        <v>5.3412596764635856</v>
      </c>
    </row>
    <row r="157" spans="1:13" x14ac:dyDescent="0.25">
      <c r="A157">
        <v>151312</v>
      </c>
      <c r="B157">
        <v>10.9194</v>
      </c>
      <c r="C157">
        <f t="shared" si="20"/>
        <v>1</v>
      </c>
      <c r="D157" s="1">
        <f t="shared" si="21"/>
        <v>10</v>
      </c>
      <c r="E157">
        <v>1212.6400000000001</v>
      </c>
      <c r="F157">
        <f t="shared" si="22"/>
        <v>0.21840062748036199</v>
      </c>
      <c r="G157" s="1">
        <f t="shared" si="23"/>
        <v>2.18400627480362</v>
      </c>
      <c r="H157">
        <v>7.7478600000000002</v>
      </c>
      <c r="I157">
        <f t="shared" si="24"/>
        <v>0.34571375026772327</v>
      </c>
      <c r="J157" s="1">
        <f t="shared" si="25"/>
        <v>3.4571375026772326</v>
      </c>
      <c r="K157" s="1">
        <v>943.42443923982148</v>
      </c>
      <c r="L157" s="2">
        <f t="shared" si="26"/>
        <v>0.27911868452990157</v>
      </c>
      <c r="M157" s="1">
        <f t="shared" si="27"/>
        <v>2.7911868452990158</v>
      </c>
    </row>
    <row r="158" spans="1:13" x14ac:dyDescent="0.25">
      <c r="A158">
        <v>281111</v>
      </c>
      <c r="B158">
        <v>10.916399999999999</v>
      </c>
      <c r="C158">
        <f t="shared" si="20"/>
        <v>1</v>
      </c>
      <c r="D158" s="1">
        <f t="shared" si="21"/>
        <v>10</v>
      </c>
      <c r="E158">
        <v>3977.48</v>
      </c>
      <c r="F158">
        <f t="shared" si="22"/>
        <v>0.71635780428700202</v>
      </c>
      <c r="G158" s="1">
        <f t="shared" si="23"/>
        <v>7.1635780428700198</v>
      </c>
      <c r="H158">
        <v>11.1305</v>
      </c>
      <c r="I158">
        <f t="shared" si="24"/>
        <v>0.49664899693010633</v>
      </c>
      <c r="J158" s="1">
        <f t="shared" si="25"/>
        <v>4.9664899693010636</v>
      </c>
      <c r="K158" s="1">
        <v>2336.2907692952108</v>
      </c>
      <c r="L158" s="2">
        <f t="shared" si="26"/>
        <v>0.69120787959497043</v>
      </c>
      <c r="M158" s="1">
        <f t="shared" si="27"/>
        <v>6.9120787959497045</v>
      </c>
    </row>
    <row r="159" spans="1:13" x14ac:dyDescent="0.25">
      <c r="A159">
        <v>206111</v>
      </c>
      <c r="B159">
        <v>10.910500000000001</v>
      </c>
      <c r="C159">
        <f t="shared" si="20"/>
        <v>1</v>
      </c>
      <c r="D159" s="1">
        <f t="shared" si="21"/>
        <v>10</v>
      </c>
      <c r="E159">
        <v>3489.4</v>
      </c>
      <c r="F159">
        <f t="shared" si="22"/>
        <v>0.62845292051225021</v>
      </c>
      <c r="G159" s="1">
        <f t="shared" si="23"/>
        <v>6.2845292051225021</v>
      </c>
      <c r="H159">
        <v>15.5297</v>
      </c>
      <c r="I159">
        <f t="shared" si="24"/>
        <v>0.69294370671806949</v>
      </c>
      <c r="J159" s="1">
        <f t="shared" si="25"/>
        <v>6.9294370671806949</v>
      </c>
      <c r="K159" s="1">
        <v>2261.0553835661967</v>
      </c>
      <c r="L159" s="2">
        <f t="shared" si="26"/>
        <v>0.66894896725250141</v>
      </c>
      <c r="M159" s="1">
        <f t="shared" si="27"/>
        <v>6.6894896725250144</v>
      </c>
    </row>
    <row r="160" spans="1:13" x14ac:dyDescent="0.25">
      <c r="A160">
        <v>102112</v>
      </c>
      <c r="B160">
        <v>10.9015</v>
      </c>
      <c r="C160">
        <f t="shared" si="20"/>
        <v>1</v>
      </c>
      <c r="D160" s="1">
        <f t="shared" si="21"/>
        <v>10</v>
      </c>
      <c r="E160">
        <v>1311.6</v>
      </c>
      <c r="F160">
        <f t="shared" si="22"/>
        <v>0.23622366324980434</v>
      </c>
      <c r="G160" s="1">
        <f t="shared" si="23"/>
        <v>2.3622366324980435</v>
      </c>
      <c r="H160">
        <v>11.5047</v>
      </c>
      <c r="I160">
        <f t="shared" si="24"/>
        <v>0.51334600556864418</v>
      </c>
      <c r="J160" s="1">
        <f t="shared" si="25"/>
        <v>5.1334600556864416</v>
      </c>
      <c r="K160" s="1">
        <v>801.10617461944344</v>
      </c>
      <c r="L160" s="2">
        <f t="shared" si="26"/>
        <v>0.23701283571658663</v>
      </c>
      <c r="M160" s="1">
        <f t="shared" si="27"/>
        <v>2.3701283571658665</v>
      </c>
    </row>
    <row r="161" spans="1:13" x14ac:dyDescent="0.25">
      <c r="A161">
        <v>259111</v>
      </c>
      <c r="B161">
        <v>10.862500000000001</v>
      </c>
      <c r="C161">
        <f t="shared" si="20"/>
        <v>1</v>
      </c>
      <c r="D161" s="1">
        <f t="shared" si="21"/>
        <v>10</v>
      </c>
      <c r="E161">
        <v>2339.54</v>
      </c>
      <c r="F161">
        <f t="shared" si="22"/>
        <v>0.42135918658085342</v>
      </c>
      <c r="G161" s="1">
        <f t="shared" si="23"/>
        <v>4.2135918658085343</v>
      </c>
      <c r="H161">
        <v>3.2765499999999999</v>
      </c>
      <c r="I161">
        <f t="shared" si="24"/>
        <v>0.14620145284500605</v>
      </c>
      <c r="J161" s="1">
        <f t="shared" si="25"/>
        <v>1.4620145284500605</v>
      </c>
      <c r="K161" s="1">
        <v>1541.9352434883408</v>
      </c>
      <c r="L161" s="2">
        <f t="shared" si="26"/>
        <v>0.45619227029940707</v>
      </c>
      <c r="M161" s="1">
        <f t="shared" si="27"/>
        <v>4.561922702994071</v>
      </c>
    </row>
    <row r="162" spans="1:13" x14ac:dyDescent="0.25">
      <c r="A162">
        <v>157111</v>
      </c>
      <c r="B162">
        <v>10.798500000000001</v>
      </c>
      <c r="C162">
        <f t="shared" si="20"/>
        <v>1</v>
      </c>
      <c r="D162" s="1">
        <f t="shared" si="21"/>
        <v>10</v>
      </c>
      <c r="E162">
        <v>1902.27</v>
      </c>
      <c r="F162">
        <f t="shared" si="22"/>
        <v>0.34260535825724714</v>
      </c>
      <c r="G162" s="1">
        <f t="shared" si="23"/>
        <v>3.4260535825724716</v>
      </c>
      <c r="H162">
        <v>5.3528500000000001</v>
      </c>
      <c r="I162">
        <f t="shared" si="24"/>
        <v>0.23884709430998785</v>
      </c>
      <c r="J162" s="1">
        <f t="shared" si="25"/>
        <v>2.3884709430998785</v>
      </c>
      <c r="K162" s="1">
        <v>1036.6775006396638</v>
      </c>
      <c r="L162" s="2">
        <f t="shared" si="26"/>
        <v>0.30670825158339354</v>
      </c>
      <c r="M162" s="1">
        <f t="shared" si="27"/>
        <v>3.0670825158339357</v>
      </c>
    </row>
    <row r="163" spans="1:13" x14ac:dyDescent="0.25">
      <c r="A163">
        <v>177113</v>
      </c>
      <c r="B163">
        <v>10.74</v>
      </c>
      <c r="C163">
        <f t="shared" si="20"/>
        <v>1</v>
      </c>
      <c r="D163" s="1">
        <f t="shared" si="21"/>
        <v>10</v>
      </c>
      <c r="E163">
        <v>4203.92</v>
      </c>
      <c r="F163">
        <f t="shared" si="22"/>
        <v>0.75714042574650631</v>
      </c>
      <c r="G163" s="1">
        <f t="shared" si="23"/>
        <v>7.5714042574650628</v>
      </c>
      <c r="H163">
        <v>11.8574</v>
      </c>
      <c r="I163">
        <f t="shared" si="24"/>
        <v>0.52908367244948951</v>
      </c>
      <c r="J163" s="1">
        <f t="shared" si="25"/>
        <v>5.2908367244948948</v>
      </c>
      <c r="K163" s="1">
        <v>2666.7992177984638</v>
      </c>
      <c r="L163" s="2">
        <f t="shared" si="26"/>
        <v>0.78899110370413106</v>
      </c>
      <c r="M163" s="1">
        <f t="shared" si="27"/>
        <v>7.8899110370413101</v>
      </c>
    </row>
    <row r="164" spans="1:13" x14ac:dyDescent="0.25">
      <c r="A164">
        <v>185111</v>
      </c>
      <c r="B164">
        <v>10.714700000000001</v>
      </c>
      <c r="C164">
        <f t="shared" si="20"/>
        <v>1</v>
      </c>
      <c r="D164" s="1">
        <f t="shared" si="21"/>
        <v>10</v>
      </c>
      <c r="E164">
        <v>1705.5</v>
      </c>
      <c r="F164">
        <f t="shared" si="22"/>
        <v>0.30716640566677444</v>
      </c>
      <c r="G164" s="1">
        <f t="shared" si="23"/>
        <v>3.0716640566677444</v>
      </c>
      <c r="H164">
        <v>9.2077299999999997</v>
      </c>
      <c r="I164">
        <f t="shared" si="24"/>
        <v>0.41085394802598696</v>
      </c>
      <c r="J164" s="1">
        <f t="shared" si="25"/>
        <v>4.1085394802598696</v>
      </c>
      <c r="K164" s="1">
        <v>1234.6597749451148</v>
      </c>
      <c r="L164" s="2">
        <f t="shared" si="26"/>
        <v>0.36528268496239596</v>
      </c>
      <c r="M164" s="1">
        <f t="shared" si="27"/>
        <v>3.6528268496239598</v>
      </c>
    </row>
    <row r="165" spans="1:13" x14ac:dyDescent="0.25">
      <c r="A165">
        <v>292111</v>
      </c>
      <c r="B165">
        <v>10.702999999999999</v>
      </c>
      <c r="C165">
        <f t="shared" si="20"/>
        <v>1</v>
      </c>
      <c r="D165" s="1">
        <f t="shared" si="21"/>
        <v>10</v>
      </c>
      <c r="E165">
        <v>763.83900000000006</v>
      </c>
      <c r="F165">
        <f t="shared" si="22"/>
        <v>0.13757002646619956</v>
      </c>
      <c r="G165" s="1">
        <f t="shared" si="23"/>
        <v>1.3757002646619956</v>
      </c>
      <c r="H165">
        <v>4.8015100000000004</v>
      </c>
      <c r="I165">
        <f t="shared" si="24"/>
        <v>0.21424600199900051</v>
      </c>
      <c r="J165" s="1">
        <f t="shared" si="25"/>
        <v>2.142460019990005</v>
      </c>
      <c r="K165" s="1">
        <v>576.35789395339998</v>
      </c>
      <c r="L165" s="2">
        <f t="shared" si="26"/>
        <v>0.17051949312265302</v>
      </c>
      <c r="M165" s="1">
        <f t="shared" si="27"/>
        <v>1.7051949312265302</v>
      </c>
    </row>
    <row r="166" spans="1:13" x14ac:dyDescent="0.25">
      <c r="A166">
        <v>178112</v>
      </c>
      <c r="B166">
        <v>10.6904</v>
      </c>
      <c r="C166">
        <f t="shared" si="20"/>
        <v>1</v>
      </c>
      <c r="D166" s="1">
        <f t="shared" si="21"/>
        <v>10</v>
      </c>
      <c r="E166">
        <v>2195.12</v>
      </c>
      <c r="F166">
        <f t="shared" si="22"/>
        <v>0.39534864872896502</v>
      </c>
      <c r="G166" s="1">
        <f t="shared" si="23"/>
        <v>3.9534864872896502</v>
      </c>
      <c r="H166">
        <v>19.548200000000001</v>
      </c>
      <c r="I166">
        <f t="shared" si="24"/>
        <v>0.87225137431284361</v>
      </c>
      <c r="J166" s="1">
        <f t="shared" si="25"/>
        <v>8.7225137431284363</v>
      </c>
      <c r="K166" s="1">
        <v>1629.8243077436325</v>
      </c>
      <c r="L166" s="2">
        <f t="shared" si="26"/>
        <v>0.48219486147593799</v>
      </c>
      <c r="M166" s="1">
        <f t="shared" si="27"/>
        <v>4.8219486147593802</v>
      </c>
    </row>
    <row r="167" spans="1:13" x14ac:dyDescent="0.25">
      <c r="A167">
        <v>150111</v>
      </c>
      <c r="B167">
        <v>10.6867</v>
      </c>
      <c r="C167">
        <f t="shared" si="20"/>
        <v>1</v>
      </c>
      <c r="D167" s="1">
        <f t="shared" si="21"/>
        <v>10</v>
      </c>
      <c r="E167">
        <v>2396</v>
      </c>
      <c r="F167">
        <f t="shared" si="22"/>
        <v>0.43152782643071919</v>
      </c>
      <c r="G167" s="1">
        <f t="shared" si="23"/>
        <v>4.3152782643071923</v>
      </c>
      <c r="H167">
        <v>12.822699999999999</v>
      </c>
      <c r="I167">
        <f t="shared" si="24"/>
        <v>0.572155886342543</v>
      </c>
      <c r="J167" s="1">
        <f t="shared" si="25"/>
        <v>5.7215588634254297</v>
      </c>
      <c r="K167" s="1">
        <v>1581.3994652549511</v>
      </c>
      <c r="L167" s="2">
        <f t="shared" si="26"/>
        <v>0.46786803489415113</v>
      </c>
      <c r="M167" s="1">
        <f t="shared" si="27"/>
        <v>4.6786803489415112</v>
      </c>
    </row>
    <row r="168" spans="1:13" x14ac:dyDescent="0.25">
      <c r="A168">
        <v>136212</v>
      </c>
      <c r="B168">
        <v>10.685600000000001</v>
      </c>
      <c r="C168">
        <f t="shared" si="20"/>
        <v>1</v>
      </c>
      <c r="D168" s="1">
        <f t="shared" si="21"/>
        <v>10</v>
      </c>
      <c r="E168">
        <v>4404.21</v>
      </c>
      <c r="F168">
        <f t="shared" si="22"/>
        <v>0.79321334242255326</v>
      </c>
      <c r="G168" s="1">
        <f t="shared" si="23"/>
        <v>7.9321334242255324</v>
      </c>
      <c r="H168">
        <v>18.869499999999999</v>
      </c>
      <c r="I168">
        <f t="shared" si="24"/>
        <v>0.84196740915256651</v>
      </c>
      <c r="J168" s="1">
        <f t="shared" si="25"/>
        <v>8.4196740915256658</v>
      </c>
      <c r="K168" s="1">
        <v>2241.7437903730433</v>
      </c>
      <c r="L168" s="2">
        <f t="shared" si="26"/>
        <v>0.66323549803964876</v>
      </c>
      <c r="M168" s="1">
        <f t="shared" si="27"/>
        <v>6.6323549803964879</v>
      </c>
    </row>
    <row r="169" spans="1:13" x14ac:dyDescent="0.25">
      <c r="A169">
        <v>104422</v>
      </c>
      <c r="B169">
        <v>10.658099999999999</v>
      </c>
      <c r="C169">
        <f t="shared" si="20"/>
        <v>1</v>
      </c>
      <c r="D169" s="1">
        <f t="shared" si="21"/>
        <v>10</v>
      </c>
      <c r="E169">
        <v>997.40499999999997</v>
      </c>
      <c r="F169">
        <f t="shared" si="22"/>
        <v>0.17963606499212498</v>
      </c>
      <c r="G169" s="1">
        <f t="shared" si="23"/>
        <v>1.7963606499212497</v>
      </c>
      <c r="H169">
        <v>5.5877699999999999</v>
      </c>
      <c r="I169">
        <f t="shared" si="24"/>
        <v>0.24932935318055258</v>
      </c>
      <c r="J169" s="1">
        <f t="shared" si="25"/>
        <v>2.4932935318055258</v>
      </c>
      <c r="K169" s="1">
        <v>631.35168083867018</v>
      </c>
      <c r="L169" s="2">
        <f t="shared" si="26"/>
        <v>0.18678978760972684</v>
      </c>
      <c r="M169" s="1">
        <f t="shared" si="27"/>
        <v>1.8678978760972684</v>
      </c>
    </row>
    <row r="170" spans="1:13" x14ac:dyDescent="0.25">
      <c r="A170">
        <v>115212</v>
      </c>
      <c r="B170">
        <v>10.640700000000001</v>
      </c>
      <c r="C170">
        <f t="shared" si="20"/>
        <v>1</v>
      </c>
      <c r="D170" s="1">
        <f t="shared" si="21"/>
        <v>10</v>
      </c>
      <c r="E170">
        <v>890.39599999999996</v>
      </c>
      <c r="F170">
        <f t="shared" si="22"/>
        <v>0.16036337668723147</v>
      </c>
      <c r="G170" s="1">
        <f t="shared" si="23"/>
        <v>1.6036337668723146</v>
      </c>
      <c r="H170">
        <v>7.1178400000000002</v>
      </c>
      <c r="I170">
        <f t="shared" si="24"/>
        <v>0.31760191332904975</v>
      </c>
      <c r="J170" s="1">
        <f t="shared" si="25"/>
        <v>3.1760191332904975</v>
      </c>
      <c r="K170" s="1">
        <v>596.80314469934103</v>
      </c>
      <c r="L170" s="2">
        <f t="shared" si="26"/>
        <v>0.17656836281028723</v>
      </c>
      <c r="M170" s="1">
        <f t="shared" si="27"/>
        <v>1.7656836281028723</v>
      </c>
    </row>
    <row r="171" spans="1:13" x14ac:dyDescent="0.25">
      <c r="A171">
        <v>164121</v>
      </c>
      <c r="B171">
        <v>10.64</v>
      </c>
      <c r="C171">
        <f t="shared" si="20"/>
        <v>1</v>
      </c>
      <c r="D171" s="1">
        <f t="shared" si="21"/>
        <v>10</v>
      </c>
      <c r="E171">
        <v>4597.8900000000003</v>
      </c>
      <c r="F171">
        <f t="shared" si="22"/>
        <v>0.82809577540381452</v>
      </c>
      <c r="G171" s="1">
        <f t="shared" si="23"/>
        <v>8.2809577540381447</v>
      </c>
      <c r="H171">
        <v>35.554400000000001</v>
      </c>
      <c r="I171">
        <f t="shared" si="24"/>
        <v>1</v>
      </c>
      <c r="J171" s="1">
        <f t="shared" si="25"/>
        <v>10</v>
      </c>
      <c r="K171" s="1">
        <v>3266.6262949942452</v>
      </c>
      <c r="L171" s="2">
        <f t="shared" si="26"/>
        <v>0.96645411798347902</v>
      </c>
      <c r="M171" s="1">
        <f t="shared" si="27"/>
        <v>9.6645411798347904</v>
      </c>
    </row>
    <row r="172" spans="1:13" x14ac:dyDescent="0.25">
      <c r="A172">
        <v>207111</v>
      </c>
      <c r="B172">
        <v>10.625999999999999</v>
      </c>
      <c r="C172">
        <f t="shared" si="20"/>
        <v>1</v>
      </c>
      <c r="D172" s="1">
        <f t="shared" si="21"/>
        <v>10</v>
      </c>
      <c r="E172">
        <v>6965.7</v>
      </c>
      <c r="F172">
        <f t="shared" si="22"/>
        <v>1</v>
      </c>
      <c r="G172" s="1">
        <f t="shared" si="23"/>
        <v>10</v>
      </c>
      <c r="H172">
        <v>30.8508</v>
      </c>
      <c r="I172">
        <f t="shared" si="24"/>
        <v>1</v>
      </c>
      <c r="J172" s="1">
        <f t="shared" si="25"/>
        <v>10</v>
      </c>
      <c r="K172" s="1">
        <v>4563.684638229226</v>
      </c>
      <c r="L172" s="2">
        <f t="shared" si="26"/>
        <v>1</v>
      </c>
      <c r="M172" s="1">
        <f t="shared" si="27"/>
        <v>10</v>
      </c>
    </row>
    <row r="173" spans="1:13" x14ac:dyDescent="0.25">
      <c r="A173">
        <v>301111</v>
      </c>
      <c r="B173">
        <v>10.6187</v>
      </c>
      <c r="C173">
        <f t="shared" si="20"/>
        <v>1</v>
      </c>
      <c r="D173" s="1">
        <f t="shared" si="21"/>
        <v>10</v>
      </c>
      <c r="E173">
        <v>462.767</v>
      </c>
      <c r="F173">
        <f t="shared" si="22"/>
        <v>8.3345925565052006E-2</v>
      </c>
      <c r="G173" s="1">
        <f t="shared" si="23"/>
        <v>0.83345925565052004</v>
      </c>
      <c r="H173">
        <v>3.2641</v>
      </c>
      <c r="I173">
        <f t="shared" si="24"/>
        <v>0.14564592703648174</v>
      </c>
      <c r="J173" s="1">
        <f t="shared" si="25"/>
        <v>1.4564592703648174</v>
      </c>
      <c r="K173" s="1">
        <v>337.92038565550092</v>
      </c>
      <c r="L173" s="2">
        <f t="shared" si="26"/>
        <v>9.997609728660424E-2</v>
      </c>
      <c r="M173" s="1">
        <f t="shared" si="27"/>
        <v>0.99976097286604237</v>
      </c>
    </row>
    <row r="174" spans="1:13" x14ac:dyDescent="0.25">
      <c r="A174">
        <v>114113</v>
      </c>
      <c r="B174">
        <v>10.6121</v>
      </c>
      <c r="C174">
        <f t="shared" si="20"/>
        <v>1</v>
      </c>
      <c r="D174" s="1">
        <f t="shared" si="21"/>
        <v>10</v>
      </c>
      <c r="E174">
        <v>990.45100000000002</v>
      </c>
      <c r="F174">
        <f t="shared" si="22"/>
        <v>0.17838362571624886</v>
      </c>
      <c r="G174" s="1">
        <f t="shared" si="23"/>
        <v>1.7838362571624886</v>
      </c>
      <c r="H174">
        <v>7.2397799999999997</v>
      </c>
      <c r="I174">
        <f t="shared" si="24"/>
        <v>0.32304294281430712</v>
      </c>
      <c r="J174" s="1">
        <f t="shared" si="25"/>
        <v>3.2304294281430712</v>
      </c>
      <c r="K174" s="1">
        <v>663.86671938172117</v>
      </c>
      <c r="L174" s="2">
        <f t="shared" si="26"/>
        <v>0.19640958799659003</v>
      </c>
      <c r="M174" s="1">
        <f t="shared" si="27"/>
        <v>1.9640958799659003</v>
      </c>
    </row>
    <row r="175" spans="1:13" x14ac:dyDescent="0.25">
      <c r="A175">
        <v>101212</v>
      </c>
      <c r="B175">
        <v>10.6076</v>
      </c>
      <c r="C175">
        <f t="shared" si="20"/>
        <v>1</v>
      </c>
      <c r="D175" s="1">
        <f t="shared" si="21"/>
        <v>10</v>
      </c>
      <c r="E175">
        <v>711.78599999999994</v>
      </c>
      <c r="F175">
        <f t="shared" si="22"/>
        <v>0.12819510244733551</v>
      </c>
      <c r="G175" s="1">
        <f t="shared" si="23"/>
        <v>1.2819510244733552</v>
      </c>
      <c r="H175">
        <v>5.8657599999999999</v>
      </c>
      <c r="I175">
        <f t="shared" si="24"/>
        <v>0.26173341900478331</v>
      </c>
      <c r="J175" s="1">
        <f t="shared" si="25"/>
        <v>2.6173341900478331</v>
      </c>
      <c r="K175" s="1">
        <v>420.32968783160283</v>
      </c>
      <c r="L175" s="2">
        <f t="shared" si="26"/>
        <v>0.12435746272478911</v>
      </c>
      <c r="M175" s="1">
        <f t="shared" si="27"/>
        <v>1.2435746272478911</v>
      </c>
    </row>
    <row r="176" spans="1:13" x14ac:dyDescent="0.25">
      <c r="A176">
        <v>235111</v>
      </c>
      <c r="B176">
        <v>10.607200000000001</v>
      </c>
      <c r="C176">
        <f t="shared" si="20"/>
        <v>1</v>
      </c>
      <c r="D176" s="1">
        <f t="shared" si="21"/>
        <v>10</v>
      </c>
      <c r="E176">
        <v>3679.87</v>
      </c>
      <c r="F176">
        <f t="shared" si="22"/>
        <v>0.66275722147229155</v>
      </c>
      <c r="G176" s="1">
        <f t="shared" si="23"/>
        <v>6.6275722147229157</v>
      </c>
      <c r="H176">
        <v>22.523099999999999</v>
      </c>
      <c r="I176">
        <f t="shared" si="24"/>
        <v>1</v>
      </c>
      <c r="J176" s="1">
        <f t="shared" si="25"/>
        <v>10</v>
      </c>
      <c r="K176" s="1">
        <v>2858.876108214577</v>
      </c>
      <c r="L176" s="2">
        <f t="shared" si="26"/>
        <v>0.84581838817085364</v>
      </c>
      <c r="M176" s="1">
        <f t="shared" si="27"/>
        <v>8.4581838817085355</v>
      </c>
    </row>
    <row r="177" spans="1:13" x14ac:dyDescent="0.25">
      <c r="A177">
        <v>251111</v>
      </c>
      <c r="B177">
        <v>10.597899999999999</v>
      </c>
      <c r="C177">
        <f t="shared" si="20"/>
        <v>1</v>
      </c>
      <c r="D177" s="1">
        <f t="shared" si="21"/>
        <v>10</v>
      </c>
      <c r="E177">
        <v>981.07600000000002</v>
      </c>
      <c r="F177">
        <f t="shared" si="22"/>
        <v>0.17669515602810695</v>
      </c>
      <c r="G177" s="1">
        <f t="shared" si="23"/>
        <v>1.7669515602810695</v>
      </c>
      <c r="H177">
        <v>2.38443</v>
      </c>
      <c r="I177">
        <f t="shared" si="24"/>
        <v>0.10639457057185693</v>
      </c>
      <c r="J177" s="1">
        <f t="shared" si="25"/>
        <v>1.0639457057185693</v>
      </c>
      <c r="K177" s="1">
        <v>646.60388834581477</v>
      </c>
      <c r="L177" s="2">
        <f t="shared" si="26"/>
        <v>0.19130225932288444</v>
      </c>
      <c r="M177" s="1">
        <f t="shared" si="27"/>
        <v>1.9130225932288445</v>
      </c>
    </row>
    <row r="178" spans="1:13" x14ac:dyDescent="0.25">
      <c r="A178">
        <v>168111</v>
      </c>
      <c r="B178">
        <v>10.575900000000001</v>
      </c>
      <c r="C178">
        <f t="shared" si="20"/>
        <v>1</v>
      </c>
      <c r="D178" s="1">
        <f t="shared" si="21"/>
        <v>10</v>
      </c>
      <c r="E178">
        <v>2951.85</v>
      </c>
      <c r="F178">
        <f t="shared" si="22"/>
        <v>0.53163831988711119</v>
      </c>
      <c r="G178" s="1">
        <f t="shared" si="23"/>
        <v>5.3163831988711117</v>
      </c>
      <c r="H178">
        <v>14.4215</v>
      </c>
      <c r="I178">
        <f t="shared" si="24"/>
        <v>0.64349521667737553</v>
      </c>
      <c r="J178" s="1">
        <f t="shared" si="25"/>
        <v>6.4349521667737548</v>
      </c>
      <c r="K178" s="1">
        <v>2104.8940709956396</v>
      </c>
      <c r="L178" s="2">
        <f t="shared" si="26"/>
        <v>0.62274755638564072</v>
      </c>
      <c r="M178" s="1">
        <f t="shared" si="27"/>
        <v>6.227475563856407</v>
      </c>
    </row>
    <row r="179" spans="1:13" x14ac:dyDescent="0.25">
      <c r="A179">
        <v>267111</v>
      </c>
      <c r="B179">
        <v>10.555999999999999</v>
      </c>
      <c r="C179">
        <f t="shared" si="20"/>
        <v>1</v>
      </c>
      <c r="D179" s="1">
        <f t="shared" si="21"/>
        <v>10</v>
      </c>
      <c r="E179">
        <v>6242.79</v>
      </c>
      <c r="F179">
        <f t="shared" si="22"/>
        <v>1</v>
      </c>
      <c r="G179" s="1">
        <f t="shared" si="23"/>
        <v>10</v>
      </c>
      <c r="H179">
        <v>14.367599999999999</v>
      </c>
      <c r="I179">
        <f t="shared" si="24"/>
        <v>0.64109016920111372</v>
      </c>
      <c r="J179" s="1">
        <f t="shared" si="25"/>
        <v>6.4109016920111372</v>
      </c>
      <c r="K179" s="1">
        <v>4620.8094106744347</v>
      </c>
      <c r="L179" s="2">
        <f t="shared" si="26"/>
        <v>1</v>
      </c>
      <c r="M179" s="1">
        <f t="shared" si="27"/>
        <v>10</v>
      </c>
    </row>
    <row r="180" spans="1:13" x14ac:dyDescent="0.25">
      <c r="A180">
        <v>217111</v>
      </c>
      <c r="B180">
        <v>10.5518</v>
      </c>
      <c r="C180">
        <f t="shared" si="20"/>
        <v>1</v>
      </c>
      <c r="D180" s="1">
        <f t="shared" si="21"/>
        <v>10</v>
      </c>
      <c r="E180">
        <v>4746.6099999999997</v>
      </c>
      <c r="F180">
        <f t="shared" si="22"/>
        <v>0.8548807580193305</v>
      </c>
      <c r="G180" s="1">
        <f t="shared" si="23"/>
        <v>8.548807580193305</v>
      </c>
      <c r="H180">
        <v>10.8195</v>
      </c>
      <c r="I180">
        <f t="shared" si="24"/>
        <v>0.48277200685371596</v>
      </c>
      <c r="J180" s="1">
        <f t="shared" si="25"/>
        <v>4.8277200685371593</v>
      </c>
      <c r="K180" s="1">
        <v>2577.7213551314408</v>
      </c>
      <c r="L180" s="2">
        <f t="shared" si="26"/>
        <v>0.7626367982460398</v>
      </c>
      <c r="M180" s="1">
        <f t="shared" si="27"/>
        <v>7.6263679824603976</v>
      </c>
    </row>
    <row r="181" spans="1:13" x14ac:dyDescent="0.25">
      <c r="A181">
        <v>252111</v>
      </c>
      <c r="B181">
        <v>10.5503</v>
      </c>
      <c r="C181">
        <f t="shared" si="20"/>
        <v>1</v>
      </c>
      <c r="D181" s="1">
        <f t="shared" si="21"/>
        <v>10</v>
      </c>
      <c r="E181">
        <v>905.77300000000002</v>
      </c>
      <c r="F181">
        <f t="shared" si="22"/>
        <v>0.16313282718265101</v>
      </c>
      <c r="G181" s="1">
        <f t="shared" si="23"/>
        <v>1.6313282718265101</v>
      </c>
      <c r="H181">
        <v>3.8176700000000001</v>
      </c>
      <c r="I181">
        <f t="shared" si="24"/>
        <v>0.17034652316698792</v>
      </c>
      <c r="J181" s="1">
        <f t="shared" si="25"/>
        <v>1.7034652316698793</v>
      </c>
      <c r="K181" s="1">
        <v>596.97346969924217</v>
      </c>
      <c r="L181" s="2">
        <f t="shared" si="26"/>
        <v>0.17661875464659926</v>
      </c>
      <c r="M181" s="1">
        <f t="shared" si="27"/>
        <v>1.7661875464659926</v>
      </c>
    </row>
    <row r="182" spans="1:13" x14ac:dyDescent="0.25">
      <c r="A182">
        <v>159113</v>
      </c>
      <c r="B182">
        <v>10.5115</v>
      </c>
      <c r="C182">
        <f t="shared" si="20"/>
        <v>1</v>
      </c>
      <c r="D182" s="1">
        <f t="shared" si="21"/>
        <v>10</v>
      </c>
      <c r="E182">
        <v>3836.07</v>
      </c>
      <c r="F182">
        <f t="shared" si="22"/>
        <v>0.6908893777696532</v>
      </c>
      <c r="G182" s="1">
        <f t="shared" si="23"/>
        <v>6.908893777696532</v>
      </c>
      <c r="H182">
        <v>13.580500000000001</v>
      </c>
      <c r="I182">
        <f t="shared" si="24"/>
        <v>0.60596933676019138</v>
      </c>
      <c r="J182" s="1">
        <f t="shared" si="25"/>
        <v>6.0596933676019136</v>
      </c>
      <c r="K182" s="1">
        <v>2571.1915139856887</v>
      </c>
      <c r="L182" s="2">
        <f t="shared" si="26"/>
        <v>0.76070489930958651</v>
      </c>
      <c r="M182" s="1">
        <f t="shared" si="27"/>
        <v>7.6070489930958649</v>
      </c>
    </row>
    <row r="183" spans="1:13" x14ac:dyDescent="0.25">
      <c r="A183">
        <v>302111</v>
      </c>
      <c r="B183">
        <v>10.510999999999999</v>
      </c>
      <c r="C183">
        <f t="shared" si="20"/>
        <v>1</v>
      </c>
      <c r="D183" s="1">
        <f t="shared" si="21"/>
        <v>10</v>
      </c>
      <c r="E183">
        <v>816.64099999999996</v>
      </c>
      <c r="F183">
        <f t="shared" si="22"/>
        <v>0.14707984795668153</v>
      </c>
      <c r="G183" s="1">
        <f t="shared" si="23"/>
        <v>1.4707984795668152</v>
      </c>
      <c r="H183">
        <v>2.60032</v>
      </c>
      <c r="I183">
        <f t="shared" si="24"/>
        <v>0.11602770043549653</v>
      </c>
      <c r="J183" s="1">
        <f t="shared" si="25"/>
        <v>1.1602770043549653</v>
      </c>
      <c r="K183" s="1">
        <v>584.67317977615755</v>
      </c>
      <c r="L183" s="2">
        <f t="shared" si="26"/>
        <v>0.17297962828960753</v>
      </c>
      <c r="M183" s="1">
        <f t="shared" si="27"/>
        <v>1.7297962828960753</v>
      </c>
    </row>
    <row r="184" spans="1:13" x14ac:dyDescent="0.25">
      <c r="A184">
        <v>399111</v>
      </c>
      <c r="B184">
        <v>10.507999999999999</v>
      </c>
      <c r="C184">
        <f t="shared" si="20"/>
        <v>1</v>
      </c>
      <c r="D184" s="1">
        <f t="shared" si="21"/>
        <v>10</v>
      </c>
      <c r="E184">
        <v>1517.1</v>
      </c>
      <c r="F184">
        <f t="shared" si="22"/>
        <v>0.27323491881387479</v>
      </c>
      <c r="G184" s="1">
        <f t="shared" si="23"/>
        <v>2.7323491881387478</v>
      </c>
      <c r="H184">
        <v>3.1589</v>
      </c>
      <c r="I184">
        <f t="shared" si="24"/>
        <v>0.14095184550581852</v>
      </c>
      <c r="J184" s="1">
        <f t="shared" si="25"/>
        <v>1.4095184550581852</v>
      </c>
      <c r="K184" s="1">
        <v>999.8845747010788</v>
      </c>
      <c r="L184" s="2">
        <f t="shared" si="26"/>
        <v>0.29582280844577585</v>
      </c>
      <c r="M184" s="1">
        <f t="shared" si="27"/>
        <v>2.9582280844577586</v>
      </c>
    </row>
    <row r="185" spans="1:13" x14ac:dyDescent="0.25">
      <c r="A185">
        <v>284111</v>
      </c>
      <c r="B185">
        <v>10.4918</v>
      </c>
      <c r="C185">
        <f t="shared" si="20"/>
        <v>1</v>
      </c>
      <c r="D185" s="1">
        <f t="shared" si="21"/>
        <v>10</v>
      </c>
      <c r="E185">
        <v>1503.22</v>
      </c>
      <c r="F185">
        <f t="shared" si="22"/>
        <v>0.27073508315825778</v>
      </c>
      <c r="G185" s="1">
        <f t="shared" si="23"/>
        <v>2.7073508315825778</v>
      </c>
      <c r="H185">
        <v>5.6169700000000002</v>
      </c>
      <c r="I185">
        <f t="shared" si="24"/>
        <v>0.25063227314913972</v>
      </c>
      <c r="J185" s="1">
        <f t="shared" si="25"/>
        <v>2.5063227314913972</v>
      </c>
      <c r="K185" s="1">
        <v>932.46139871891341</v>
      </c>
      <c r="L185" s="2">
        <f t="shared" si="26"/>
        <v>0.27587519271288918</v>
      </c>
      <c r="M185" s="1">
        <f t="shared" si="27"/>
        <v>2.7587519271288921</v>
      </c>
    </row>
    <row r="186" spans="1:13" x14ac:dyDescent="0.25">
      <c r="A186">
        <v>205222</v>
      </c>
      <c r="B186">
        <v>10.4621</v>
      </c>
      <c r="C186">
        <f t="shared" si="20"/>
        <v>1</v>
      </c>
      <c r="D186" s="1">
        <f t="shared" si="21"/>
        <v>10</v>
      </c>
      <c r="E186">
        <v>3061.69</v>
      </c>
      <c r="F186">
        <f t="shared" si="22"/>
        <v>0.55142088101196518</v>
      </c>
      <c r="G186" s="1">
        <f t="shared" si="23"/>
        <v>5.5142088101196514</v>
      </c>
      <c r="H186">
        <v>8.7664899999999992</v>
      </c>
      <c r="I186">
        <f t="shared" si="24"/>
        <v>0.39116557792532303</v>
      </c>
      <c r="J186" s="1">
        <f t="shared" si="25"/>
        <v>3.9116557792532305</v>
      </c>
      <c r="K186" s="1">
        <v>2454.7601820039695</v>
      </c>
      <c r="L186" s="2">
        <f t="shared" si="26"/>
        <v>0.7262578796341288</v>
      </c>
      <c r="M186" s="1">
        <f t="shared" si="27"/>
        <v>7.2625787963412876</v>
      </c>
    </row>
    <row r="187" spans="1:13" x14ac:dyDescent="0.25">
      <c r="A187">
        <v>237111</v>
      </c>
      <c r="B187">
        <v>10.4552</v>
      </c>
      <c r="C187">
        <f t="shared" si="20"/>
        <v>1</v>
      </c>
      <c r="D187" s="1">
        <f t="shared" si="21"/>
        <v>10</v>
      </c>
      <c r="E187">
        <v>676.90300000000002</v>
      </c>
      <c r="F187">
        <f t="shared" si="22"/>
        <v>0.12191255437998043</v>
      </c>
      <c r="G187" s="1">
        <f t="shared" si="23"/>
        <v>1.2191255437998043</v>
      </c>
      <c r="H187">
        <v>4.2854299999999999</v>
      </c>
      <c r="I187">
        <f t="shared" si="24"/>
        <v>0.19121823017062894</v>
      </c>
      <c r="J187" s="1">
        <f t="shared" si="25"/>
        <v>1.9121823017062893</v>
      </c>
      <c r="K187" s="1">
        <v>495.93050602319408</v>
      </c>
      <c r="L187" s="2">
        <f t="shared" si="26"/>
        <v>0.14672449080392613</v>
      </c>
      <c r="M187" s="1">
        <f t="shared" si="27"/>
        <v>1.4672449080392613</v>
      </c>
    </row>
    <row r="188" spans="1:13" x14ac:dyDescent="0.25">
      <c r="A188">
        <v>260111</v>
      </c>
      <c r="B188">
        <v>10.44</v>
      </c>
      <c r="C188">
        <f t="shared" si="20"/>
        <v>1</v>
      </c>
      <c r="D188" s="1">
        <f t="shared" si="21"/>
        <v>10</v>
      </c>
      <c r="E188">
        <v>1306.54</v>
      </c>
      <c r="F188">
        <f t="shared" si="22"/>
        <v>0.23531233987679123</v>
      </c>
      <c r="G188" s="1">
        <f t="shared" si="23"/>
        <v>2.3531233987679121</v>
      </c>
      <c r="H188">
        <v>2.63855</v>
      </c>
      <c r="I188">
        <f t="shared" si="24"/>
        <v>0.11773354394231456</v>
      </c>
      <c r="J188" s="1">
        <f t="shared" si="25"/>
        <v>1.1773354394231457</v>
      </c>
      <c r="K188" s="1">
        <v>861.10948008038201</v>
      </c>
      <c r="L188" s="2">
        <f t="shared" si="26"/>
        <v>0.25476523112961835</v>
      </c>
      <c r="M188" s="1">
        <f t="shared" si="27"/>
        <v>2.5476523112961837</v>
      </c>
    </row>
    <row r="189" spans="1:13" x14ac:dyDescent="0.25">
      <c r="A189">
        <v>100311</v>
      </c>
      <c r="B189">
        <v>10.426600000000001</v>
      </c>
      <c r="C189">
        <f t="shared" si="20"/>
        <v>1</v>
      </c>
      <c r="D189" s="1">
        <f t="shared" si="21"/>
        <v>10</v>
      </c>
      <c r="E189">
        <v>801.91200000000003</v>
      </c>
      <c r="F189">
        <f t="shared" si="22"/>
        <v>0.14442710448610638</v>
      </c>
      <c r="G189" s="1">
        <f t="shared" si="23"/>
        <v>1.4442710448610638</v>
      </c>
      <c r="H189">
        <v>6.4922899999999997</v>
      </c>
      <c r="I189">
        <f t="shared" si="24"/>
        <v>0.28968953023488253</v>
      </c>
      <c r="J189" s="1">
        <f t="shared" si="25"/>
        <v>2.8968953023488253</v>
      </c>
      <c r="K189" s="1">
        <v>473.55163016470726</v>
      </c>
      <c r="L189" s="2">
        <f t="shared" si="26"/>
        <v>0.14010354467292288</v>
      </c>
      <c r="M189" s="1">
        <f t="shared" si="27"/>
        <v>1.4010354467292288</v>
      </c>
    </row>
    <row r="190" spans="1:13" x14ac:dyDescent="0.25">
      <c r="A190">
        <v>226212</v>
      </c>
      <c r="B190">
        <v>10.4194</v>
      </c>
      <c r="C190">
        <f t="shared" si="20"/>
        <v>1</v>
      </c>
      <c r="D190" s="1">
        <f t="shared" si="21"/>
        <v>10</v>
      </c>
      <c r="E190">
        <v>1810.34</v>
      </c>
      <c r="F190">
        <f t="shared" si="22"/>
        <v>0.32604844962461943</v>
      </c>
      <c r="G190" s="1">
        <f t="shared" si="23"/>
        <v>3.2604844962461943</v>
      </c>
      <c r="H190">
        <v>11.1934</v>
      </c>
      <c r="I190">
        <f t="shared" si="24"/>
        <v>0.49945562932819304</v>
      </c>
      <c r="J190" s="1">
        <f t="shared" si="25"/>
        <v>4.9945562932819305</v>
      </c>
      <c r="K190" s="1">
        <v>1387.8819684458576</v>
      </c>
      <c r="L190" s="2">
        <f t="shared" si="26"/>
        <v>0.41061453700258022</v>
      </c>
      <c r="M190" s="1">
        <f t="shared" si="27"/>
        <v>4.1061453700258017</v>
      </c>
    </row>
    <row r="191" spans="1:13" x14ac:dyDescent="0.25">
      <c r="A191">
        <v>162111</v>
      </c>
      <c r="B191">
        <v>10.418100000000001</v>
      </c>
      <c r="C191">
        <f t="shared" si="20"/>
        <v>1</v>
      </c>
      <c r="D191" s="1">
        <f t="shared" si="21"/>
        <v>10</v>
      </c>
      <c r="E191">
        <v>2237.52</v>
      </c>
      <c r="F191">
        <f t="shared" si="22"/>
        <v>0.40298503430520149</v>
      </c>
      <c r="G191" s="1">
        <f t="shared" si="23"/>
        <v>4.0298503430520149</v>
      </c>
      <c r="H191">
        <v>17.8689</v>
      </c>
      <c r="I191">
        <f t="shared" si="24"/>
        <v>0.79732008995502246</v>
      </c>
      <c r="J191" s="1">
        <f t="shared" si="25"/>
        <v>7.9732008995502248</v>
      </c>
      <c r="K191" s="1">
        <v>1167.5138831842892</v>
      </c>
      <c r="L191" s="2">
        <f t="shared" si="26"/>
        <v>0.34541710569568734</v>
      </c>
      <c r="M191" s="1">
        <f t="shared" si="27"/>
        <v>3.4541710569568735</v>
      </c>
    </row>
    <row r="192" spans="1:13" x14ac:dyDescent="0.25">
      <c r="A192">
        <v>283111</v>
      </c>
      <c r="B192">
        <v>10.3576</v>
      </c>
      <c r="C192">
        <f t="shared" si="20"/>
        <v>1</v>
      </c>
      <c r="D192" s="1">
        <f t="shared" si="21"/>
        <v>10</v>
      </c>
      <c r="E192">
        <v>1266.67</v>
      </c>
      <c r="F192">
        <f t="shared" si="22"/>
        <v>0.22813161598706139</v>
      </c>
      <c r="G192" s="1">
        <f t="shared" si="23"/>
        <v>2.281316159870614</v>
      </c>
      <c r="H192">
        <v>8.0132999999999992</v>
      </c>
      <c r="I192">
        <f t="shared" si="24"/>
        <v>0.35755782822874271</v>
      </c>
      <c r="J192" s="1">
        <f t="shared" si="25"/>
        <v>3.5755782822874274</v>
      </c>
      <c r="K192" s="1">
        <v>967.37264950981466</v>
      </c>
      <c r="L192" s="2">
        <f t="shared" si="26"/>
        <v>0.28620392916570098</v>
      </c>
      <c r="M192" s="1">
        <f t="shared" si="27"/>
        <v>2.8620392916570099</v>
      </c>
    </row>
    <row r="193" spans="1:13" x14ac:dyDescent="0.25">
      <c r="A193">
        <v>131111</v>
      </c>
      <c r="B193">
        <v>10.3523</v>
      </c>
      <c r="C193">
        <f t="shared" si="20"/>
        <v>1</v>
      </c>
      <c r="D193" s="1">
        <f t="shared" si="21"/>
        <v>10</v>
      </c>
      <c r="E193">
        <v>1362.99</v>
      </c>
      <c r="F193">
        <f t="shared" si="22"/>
        <v>0.24547917869232302</v>
      </c>
      <c r="G193" s="1">
        <f t="shared" si="23"/>
        <v>2.4547917869232303</v>
      </c>
      <c r="H193">
        <v>13.6435</v>
      </c>
      <c r="I193">
        <f t="shared" si="24"/>
        <v>0.60878043121296488</v>
      </c>
      <c r="J193" s="1">
        <f t="shared" si="25"/>
        <v>6.0878043121296486</v>
      </c>
      <c r="K193" s="1">
        <v>1109.2637136810806</v>
      </c>
      <c r="L193" s="2">
        <f t="shared" si="26"/>
        <v>0.32818338775376071</v>
      </c>
      <c r="M193" s="1">
        <f t="shared" si="27"/>
        <v>3.2818338775376072</v>
      </c>
    </row>
    <row r="194" spans="1:13" x14ac:dyDescent="0.25">
      <c r="A194">
        <v>111311</v>
      </c>
      <c r="B194">
        <v>10.325100000000001</v>
      </c>
      <c r="C194">
        <f t="shared" si="20"/>
        <v>1</v>
      </c>
      <c r="D194" s="1">
        <f t="shared" si="21"/>
        <v>10</v>
      </c>
      <c r="E194">
        <v>523.61</v>
      </c>
      <c r="F194">
        <f t="shared" si="22"/>
        <v>9.4303958763517895E-2</v>
      </c>
      <c r="G194" s="1">
        <f t="shared" si="23"/>
        <v>0.94303958763517892</v>
      </c>
      <c r="H194">
        <v>6.08683</v>
      </c>
      <c r="I194">
        <f t="shared" si="24"/>
        <v>0.27159768330120654</v>
      </c>
      <c r="J194" s="1">
        <f t="shared" si="25"/>
        <v>2.7159768330120655</v>
      </c>
      <c r="K194" s="1">
        <v>335.63739901478084</v>
      </c>
      <c r="L194" s="2">
        <f t="shared" si="26"/>
        <v>9.9300659804328936E-2</v>
      </c>
      <c r="M194" s="1">
        <f t="shared" si="27"/>
        <v>0.99300659804328939</v>
      </c>
    </row>
    <row r="195" spans="1:13" x14ac:dyDescent="0.25">
      <c r="A195">
        <v>135111</v>
      </c>
      <c r="B195">
        <v>10.3225</v>
      </c>
      <c r="C195">
        <f t="shared" ref="C195:C258" si="28">IF(1/(B195/B$356)&gt;1,1,1/(B195/B$356))</f>
        <v>1</v>
      </c>
      <c r="D195" s="1">
        <f t="shared" ref="D195:D258" si="29">(C195/MAX($C$2:$C$352))*10</f>
        <v>10</v>
      </c>
      <c r="E195">
        <v>2103.4299999999998</v>
      </c>
      <c r="F195">
        <f t="shared" ref="F195:F258" si="30">IF(E195/$E$356&gt;1,1,E195/$E$356)</f>
        <v>0.37883496492035373</v>
      </c>
      <c r="G195" s="1">
        <f t="shared" ref="G195:G258" si="31">(F195/MAX($C$2:$C$352))*10</f>
        <v>3.7883496492035373</v>
      </c>
      <c r="H195">
        <v>10.9734</v>
      </c>
      <c r="I195">
        <f t="shared" ref="I195:I258" si="32">IF(H195/$H$356&gt;1,1,H195/$H$356)</f>
        <v>0.48963910901692009</v>
      </c>
      <c r="J195" s="1">
        <f t="shared" ref="J195:J258" si="33">(I195/MAX($C$2:$C$352))*10</f>
        <v>4.8963910901692014</v>
      </c>
      <c r="K195" s="1">
        <v>1582.9985438655535</v>
      </c>
      <c r="L195" s="2">
        <f t="shared" ref="L195:L258" si="34">IF(K195/$K$356&gt;1,1,K195/$K$356)</f>
        <v>0.46834113342720468</v>
      </c>
      <c r="M195" s="1">
        <f t="shared" ref="M195:M258" si="35">(L195/MAX($C$2:$C$352))*10</f>
        <v>4.6834113342720469</v>
      </c>
    </row>
    <row r="196" spans="1:13" x14ac:dyDescent="0.25">
      <c r="A196">
        <v>201111</v>
      </c>
      <c r="B196">
        <v>10.304399999999999</v>
      </c>
      <c r="C196">
        <f t="shared" si="28"/>
        <v>1</v>
      </c>
      <c r="D196" s="1">
        <f t="shared" si="29"/>
        <v>10</v>
      </c>
      <c r="E196">
        <v>1494.66</v>
      </c>
      <c r="F196">
        <f t="shared" si="30"/>
        <v>0.26919339776833839</v>
      </c>
      <c r="G196" s="1">
        <f t="shared" si="31"/>
        <v>2.6919339776833837</v>
      </c>
      <c r="H196">
        <v>5.0272199999999998</v>
      </c>
      <c r="I196">
        <f t="shared" si="32"/>
        <v>0.22431730563289781</v>
      </c>
      <c r="J196" s="1">
        <f t="shared" si="33"/>
        <v>2.243173056328978</v>
      </c>
      <c r="K196" s="1">
        <v>1022.3080611044792</v>
      </c>
      <c r="L196" s="2">
        <f t="shared" si="34"/>
        <v>0.30245695291688413</v>
      </c>
      <c r="M196" s="1">
        <f t="shared" si="35"/>
        <v>3.0245695291688413</v>
      </c>
    </row>
    <row r="197" spans="1:13" x14ac:dyDescent="0.25">
      <c r="A197">
        <v>183111</v>
      </c>
      <c r="B197">
        <v>10.302199999999999</v>
      </c>
      <c r="C197">
        <f t="shared" si="28"/>
        <v>1</v>
      </c>
      <c r="D197" s="1">
        <f t="shared" si="29"/>
        <v>10</v>
      </c>
      <c r="E197">
        <v>491.904</v>
      </c>
      <c r="F197">
        <f t="shared" si="30"/>
        <v>8.8593599304080339E-2</v>
      </c>
      <c r="G197" s="1">
        <f t="shared" si="31"/>
        <v>0.88593599304080339</v>
      </c>
      <c r="H197">
        <v>3.7317999999999998</v>
      </c>
      <c r="I197">
        <f t="shared" si="32"/>
        <v>0.16651495680731063</v>
      </c>
      <c r="J197" s="1">
        <f t="shared" si="33"/>
        <v>1.6651495680731063</v>
      </c>
      <c r="K197" s="1">
        <v>366.36460653054291</v>
      </c>
      <c r="L197" s="2">
        <f t="shared" si="34"/>
        <v>0.10839151794235587</v>
      </c>
      <c r="M197" s="1">
        <f t="shared" si="35"/>
        <v>1.0839151794235586</v>
      </c>
    </row>
    <row r="198" spans="1:13" x14ac:dyDescent="0.25">
      <c r="A198">
        <v>161111</v>
      </c>
      <c r="B198">
        <v>10.2842</v>
      </c>
      <c r="C198">
        <f t="shared" si="28"/>
        <v>1</v>
      </c>
      <c r="D198" s="1">
        <f t="shared" si="29"/>
        <v>10</v>
      </c>
      <c r="E198">
        <v>1194.55</v>
      </c>
      <c r="F198">
        <f t="shared" si="30"/>
        <v>0.21514255637012336</v>
      </c>
      <c r="G198" s="1">
        <f t="shared" si="31"/>
        <v>2.1514255637012338</v>
      </c>
      <c r="H198">
        <v>10.9056</v>
      </c>
      <c r="I198">
        <f t="shared" si="32"/>
        <v>0.48661383593917323</v>
      </c>
      <c r="J198" s="1">
        <f t="shared" si="33"/>
        <v>4.8661383593917327</v>
      </c>
      <c r="K198" s="1">
        <v>610.11480318425959</v>
      </c>
      <c r="L198" s="2">
        <f t="shared" si="34"/>
        <v>0.18050670959322154</v>
      </c>
      <c r="M198" s="1">
        <f t="shared" si="35"/>
        <v>1.8050670959322155</v>
      </c>
    </row>
    <row r="199" spans="1:13" x14ac:dyDescent="0.25">
      <c r="A199">
        <v>101221</v>
      </c>
      <c r="B199">
        <v>10.2737</v>
      </c>
      <c r="C199">
        <f t="shared" si="28"/>
        <v>1</v>
      </c>
      <c r="D199" s="1">
        <f t="shared" si="29"/>
        <v>10</v>
      </c>
      <c r="E199">
        <v>4284.0200000000004</v>
      </c>
      <c r="F199">
        <f t="shared" si="30"/>
        <v>0.77156671076199068</v>
      </c>
      <c r="G199" s="1">
        <f t="shared" si="31"/>
        <v>7.7156671076199066</v>
      </c>
      <c r="H199">
        <v>8.1227300000000007</v>
      </c>
      <c r="I199">
        <f t="shared" si="32"/>
        <v>0.36244065467266368</v>
      </c>
      <c r="J199" s="1">
        <f t="shared" si="33"/>
        <v>3.6244065467266369</v>
      </c>
      <c r="K199" s="1">
        <v>2396.3288362072003</v>
      </c>
      <c r="L199" s="2">
        <f t="shared" si="34"/>
        <v>0.70897055942515963</v>
      </c>
      <c r="M199" s="1">
        <f t="shared" si="35"/>
        <v>7.0897055942515959</v>
      </c>
    </row>
    <row r="200" spans="1:13" x14ac:dyDescent="0.25">
      <c r="A200">
        <v>119112</v>
      </c>
      <c r="B200">
        <v>10.265499999999999</v>
      </c>
      <c r="C200">
        <f t="shared" si="28"/>
        <v>1</v>
      </c>
      <c r="D200" s="1">
        <f t="shared" si="29"/>
        <v>10</v>
      </c>
      <c r="E200">
        <v>963.74</v>
      </c>
      <c r="F200">
        <f t="shared" si="30"/>
        <v>0.17357288290665329</v>
      </c>
      <c r="G200" s="1">
        <f t="shared" si="31"/>
        <v>1.7357288290665329</v>
      </c>
      <c r="H200">
        <v>5.0122900000000001</v>
      </c>
      <c r="I200">
        <f t="shared" si="32"/>
        <v>0.22365112086813735</v>
      </c>
      <c r="J200" s="1">
        <f t="shared" si="33"/>
        <v>2.2365112086813737</v>
      </c>
      <c r="K200" s="1">
        <v>597.81691861561558</v>
      </c>
      <c r="L200" s="2">
        <f t="shared" si="34"/>
        <v>0.17686829487707709</v>
      </c>
      <c r="M200" s="1">
        <f t="shared" si="35"/>
        <v>1.7686829487707709</v>
      </c>
    </row>
    <row r="201" spans="1:13" x14ac:dyDescent="0.25">
      <c r="A201">
        <v>216212</v>
      </c>
      <c r="B201">
        <v>10.244400000000001</v>
      </c>
      <c r="C201">
        <f t="shared" si="28"/>
        <v>1</v>
      </c>
      <c r="D201" s="1">
        <f t="shared" si="29"/>
        <v>10</v>
      </c>
      <c r="E201">
        <v>398.42399999999998</v>
      </c>
      <c r="F201">
        <f t="shared" si="30"/>
        <v>7.1757530349679827E-2</v>
      </c>
      <c r="G201" s="1">
        <f t="shared" si="31"/>
        <v>0.71757530349679821</v>
      </c>
      <c r="H201">
        <v>3.5135999999999998</v>
      </c>
      <c r="I201">
        <f t="shared" si="32"/>
        <v>0.15677875348040266</v>
      </c>
      <c r="J201" s="1">
        <f t="shared" si="33"/>
        <v>1.5677875348040264</v>
      </c>
      <c r="K201" s="1">
        <v>217.98296377808219</v>
      </c>
      <c r="L201" s="2">
        <f t="shared" si="34"/>
        <v>6.4491776520748972E-2</v>
      </c>
      <c r="M201" s="1">
        <f t="shared" si="35"/>
        <v>0.64491776520748978</v>
      </c>
    </row>
    <row r="202" spans="1:13" x14ac:dyDescent="0.25">
      <c r="A202">
        <v>160111</v>
      </c>
      <c r="B202">
        <v>10.2422</v>
      </c>
      <c r="C202">
        <f t="shared" si="28"/>
        <v>1</v>
      </c>
      <c r="D202" s="1">
        <f t="shared" si="29"/>
        <v>10</v>
      </c>
      <c r="E202">
        <v>1705.68</v>
      </c>
      <c r="F202">
        <f t="shared" si="30"/>
        <v>0.30719882428478679</v>
      </c>
      <c r="G202" s="1">
        <f t="shared" si="31"/>
        <v>3.0719882428478678</v>
      </c>
      <c r="H202">
        <v>7.95017</v>
      </c>
      <c r="I202">
        <f t="shared" si="32"/>
        <v>0.35474093310487614</v>
      </c>
      <c r="J202" s="1">
        <f t="shared" si="33"/>
        <v>3.5474093310487613</v>
      </c>
      <c r="K202" s="1">
        <v>1262.5159897416331</v>
      </c>
      <c r="L202" s="2">
        <f t="shared" si="34"/>
        <v>0.37352413992857381</v>
      </c>
      <c r="M202" s="1">
        <f t="shared" si="35"/>
        <v>3.7352413992857381</v>
      </c>
    </row>
    <row r="203" spans="1:13" x14ac:dyDescent="0.25">
      <c r="A203">
        <v>205232</v>
      </c>
      <c r="B203">
        <v>10.2333</v>
      </c>
      <c r="C203">
        <f t="shared" si="28"/>
        <v>1</v>
      </c>
      <c r="D203" s="1">
        <f t="shared" si="29"/>
        <v>10</v>
      </c>
      <c r="E203">
        <v>1856.85</v>
      </c>
      <c r="F203">
        <f t="shared" si="30"/>
        <v>0.33442506031213726</v>
      </c>
      <c r="G203" s="1">
        <f t="shared" si="31"/>
        <v>3.3442506031213726</v>
      </c>
      <c r="H203">
        <v>5.7854900000000002</v>
      </c>
      <c r="I203">
        <f t="shared" si="32"/>
        <v>0.25815172770757477</v>
      </c>
      <c r="J203" s="1">
        <f t="shared" si="33"/>
        <v>2.581517277075748</v>
      </c>
      <c r="K203" s="1">
        <v>1602.6542088818721</v>
      </c>
      <c r="L203" s="2">
        <f t="shared" si="34"/>
        <v>0.47415639868293191</v>
      </c>
      <c r="M203" s="1">
        <f t="shared" si="35"/>
        <v>4.7415639868293189</v>
      </c>
    </row>
    <row r="204" spans="1:13" x14ac:dyDescent="0.25">
      <c r="A204">
        <v>399211</v>
      </c>
      <c r="B204">
        <v>10.230499999999999</v>
      </c>
      <c r="C204">
        <f t="shared" si="28"/>
        <v>1</v>
      </c>
      <c r="D204" s="1">
        <f t="shared" si="29"/>
        <v>10</v>
      </c>
      <c r="E204">
        <v>2730.38</v>
      </c>
      <c r="F204">
        <f t="shared" si="30"/>
        <v>0.49175081249161395</v>
      </c>
      <c r="G204" s="1">
        <f t="shared" si="31"/>
        <v>4.9175081249161394</v>
      </c>
      <c r="H204">
        <v>3.4219400000000002</v>
      </c>
      <c r="I204">
        <f t="shared" si="32"/>
        <v>0.15268883415435139</v>
      </c>
      <c r="J204" s="1">
        <f t="shared" si="33"/>
        <v>1.5268883415435139</v>
      </c>
      <c r="K204" s="1">
        <v>1799.5286039630425</v>
      </c>
      <c r="L204" s="2">
        <f t="shared" si="34"/>
        <v>0.53240305828500267</v>
      </c>
      <c r="M204" s="1">
        <f t="shared" si="35"/>
        <v>5.3240305828500265</v>
      </c>
    </row>
    <row r="205" spans="1:13" x14ac:dyDescent="0.25">
      <c r="A205">
        <v>205111</v>
      </c>
      <c r="B205">
        <v>10.2218</v>
      </c>
      <c r="C205">
        <f t="shared" si="28"/>
        <v>1</v>
      </c>
      <c r="D205" s="1">
        <f t="shared" si="29"/>
        <v>10</v>
      </c>
      <c r="E205">
        <v>340.173</v>
      </c>
      <c r="F205">
        <f t="shared" si="30"/>
        <v>6.1266325250591419E-2</v>
      </c>
      <c r="G205" s="1">
        <f t="shared" si="31"/>
        <v>0.61266325250591414</v>
      </c>
      <c r="H205">
        <v>7.9304899999999998</v>
      </c>
      <c r="I205">
        <f t="shared" si="32"/>
        <v>0.35386280074248588</v>
      </c>
      <c r="J205" s="1">
        <f t="shared" si="33"/>
        <v>3.5386280074248591</v>
      </c>
      <c r="K205" s="1">
        <v>293.60459390794796</v>
      </c>
      <c r="L205" s="2">
        <f t="shared" si="34"/>
        <v>8.6864961956630321E-2</v>
      </c>
      <c r="M205" s="1">
        <f t="shared" si="35"/>
        <v>0.86864961956630315</v>
      </c>
    </row>
    <row r="206" spans="1:13" x14ac:dyDescent="0.25">
      <c r="A206">
        <v>221111</v>
      </c>
      <c r="B206">
        <v>10.190899999999999</v>
      </c>
      <c r="C206">
        <f t="shared" si="28"/>
        <v>1</v>
      </c>
      <c r="D206" s="1">
        <f t="shared" si="29"/>
        <v>10</v>
      </c>
      <c r="E206">
        <v>3008.81</v>
      </c>
      <c r="F206">
        <f t="shared" si="30"/>
        <v>0.54189701145367786</v>
      </c>
      <c r="G206" s="1">
        <f t="shared" si="31"/>
        <v>5.4189701145367781</v>
      </c>
      <c r="H206">
        <v>18.020399999999999</v>
      </c>
      <c r="I206">
        <f t="shared" si="32"/>
        <v>0.80408010280573994</v>
      </c>
      <c r="J206" s="1">
        <f t="shared" si="33"/>
        <v>8.0408010280574</v>
      </c>
      <c r="K206" s="1">
        <v>2227.071159358451</v>
      </c>
      <c r="L206" s="2">
        <f t="shared" si="34"/>
        <v>0.6588944980644037</v>
      </c>
      <c r="M206" s="1">
        <f t="shared" si="35"/>
        <v>6.5889449806440368</v>
      </c>
    </row>
    <row r="207" spans="1:13" x14ac:dyDescent="0.25">
      <c r="A207">
        <v>132211</v>
      </c>
      <c r="B207">
        <v>10.1408</v>
      </c>
      <c r="C207">
        <f t="shared" si="28"/>
        <v>1</v>
      </c>
      <c r="D207" s="1">
        <f t="shared" si="29"/>
        <v>10</v>
      </c>
      <c r="E207">
        <v>3391.45</v>
      </c>
      <c r="F207">
        <f t="shared" si="30"/>
        <v>0.61081178921054358</v>
      </c>
      <c r="G207" s="1">
        <f t="shared" si="31"/>
        <v>6.1081178921054358</v>
      </c>
      <c r="H207">
        <v>8.6107499999999995</v>
      </c>
      <c r="I207">
        <f t="shared" si="32"/>
        <v>0.38421637395587915</v>
      </c>
      <c r="J207" s="1">
        <f t="shared" si="33"/>
        <v>3.8421637395587913</v>
      </c>
      <c r="K207" s="1">
        <v>2682.2001330774096</v>
      </c>
      <c r="L207" s="2">
        <f t="shared" si="34"/>
        <v>0.79354757164625855</v>
      </c>
      <c r="M207" s="1">
        <f t="shared" si="35"/>
        <v>7.9354757164625855</v>
      </c>
    </row>
    <row r="208" spans="1:13" x14ac:dyDescent="0.25">
      <c r="A208">
        <v>151311</v>
      </c>
      <c r="B208">
        <v>10.1304</v>
      </c>
      <c r="C208">
        <f t="shared" si="28"/>
        <v>1</v>
      </c>
      <c r="D208" s="1">
        <f t="shared" si="29"/>
        <v>10</v>
      </c>
      <c r="E208">
        <v>2886.75</v>
      </c>
      <c r="F208">
        <f t="shared" si="30"/>
        <v>0.51991358637265384</v>
      </c>
      <c r="G208" s="1">
        <f t="shared" si="31"/>
        <v>5.1991358637265384</v>
      </c>
      <c r="H208">
        <v>10.312099999999999</v>
      </c>
      <c r="I208">
        <f t="shared" si="32"/>
        <v>0.46013154137217099</v>
      </c>
      <c r="J208" s="1">
        <f t="shared" si="33"/>
        <v>4.6013154137217098</v>
      </c>
      <c r="K208" s="1">
        <v>2241.8762506902594</v>
      </c>
      <c r="L208" s="2">
        <f t="shared" si="34"/>
        <v>0.6632746873461326</v>
      </c>
      <c r="M208" s="1">
        <f t="shared" si="35"/>
        <v>6.6327468734613255</v>
      </c>
    </row>
    <row r="209" spans="1:13" x14ac:dyDescent="0.25">
      <c r="A209">
        <v>150112</v>
      </c>
      <c r="B209">
        <v>10.090999999999999</v>
      </c>
      <c r="C209">
        <f t="shared" si="28"/>
        <v>1</v>
      </c>
      <c r="D209" s="1">
        <f t="shared" si="29"/>
        <v>10</v>
      </c>
      <c r="E209">
        <v>3293.54</v>
      </c>
      <c r="F209">
        <f t="shared" si="30"/>
        <v>0.59317786204617318</v>
      </c>
      <c r="G209" s="1">
        <f t="shared" si="31"/>
        <v>5.9317786204617313</v>
      </c>
      <c r="H209">
        <v>24.361999999999998</v>
      </c>
      <c r="I209">
        <f t="shared" si="32"/>
        <v>1</v>
      </c>
      <c r="J209" s="1">
        <f t="shared" si="33"/>
        <v>10</v>
      </c>
      <c r="K209" s="1">
        <v>2122.4298443141715</v>
      </c>
      <c r="L209" s="2">
        <f t="shared" si="34"/>
        <v>0.62793563693274534</v>
      </c>
      <c r="M209" s="1">
        <f t="shared" si="35"/>
        <v>6.2793563693274539</v>
      </c>
    </row>
    <row r="210" spans="1:13" x14ac:dyDescent="0.25">
      <c r="A210">
        <v>304111</v>
      </c>
      <c r="B210">
        <v>10.0824</v>
      </c>
      <c r="C210">
        <f t="shared" si="28"/>
        <v>1</v>
      </c>
      <c r="D210" s="1">
        <f t="shared" si="29"/>
        <v>10</v>
      </c>
      <c r="E210">
        <v>188.14599999999999</v>
      </c>
      <c r="F210">
        <f t="shared" si="30"/>
        <v>3.388574058081556E-2</v>
      </c>
      <c r="G210" s="1">
        <f t="shared" si="31"/>
        <v>0.3388574058081556</v>
      </c>
      <c r="H210">
        <v>2.8058299999999998</v>
      </c>
      <c r="I210">
        <f t="shared" si="32"/>
        <v>0.12519766902263152</v>
      </c>
      <c r="J210" s="1">
        <f t="shared" si="33"/>
        <v>1.2519766902263152</v>
      </c>
      <c r="K210" s="1">
        <v>152.42609405482477</v>
      </c>
      <c r="L210" s="2">
        <f t="shared" si="34"/>
        <v>4.5096320479989897E-2</v>
      </c>
      <c r="M210" s="1">
        <f t="shared" si="35"/>
        <v>0.45096320479989899</v>
      </c>
    </row>
    <row r="211" spans="1:13" x14ac:dyDescent="0.25">
      <c r="A211">
        <v>133121</v>
      </c>
      <c r="B211">
        <v>10.0586</v>
      </c>
      <c r="C211">
        <f t="shared" si="28"/>
        <v>1</v>
      </c>
      <c r="D211" s="1">
        <f t="shared" si="29"/>
        <v>10</v>
      </c>
      <c r="E211">
        <v>124.47</v>
      </c>
      <c r="F211">
        <f t="shared" si="30"/>
        <v>2.2417474355522379E-2</v>
      </c>
      <c r="G211" s="1">
        <f t="shared" si="31"/>
        <v>0.22417474355522379</v>
      </c>
      <c r="H211">
        <v>1.9473199999999999</v>
      </c>
      <c r="I211">
        <f t="shared" si="32"/>
        <v>8.6890483329763679E-2</v>
      </c>
      <c r="J211" s="1">
        <f t="shared" si="33"/>
        <v>0.86890483329763679</v>
      </c>
      <c r="K211" s="1">
        <v>76.466614465181621</v>
      </c>
      <c r="L211" s="2">
        <f t="shared" si="34"/>
        <v>2.2623179930736471E-2</v>
      </c>
      <c r="M211" s="1">
        <f t="shared" si="35"/>
        <v>0.2262317993073647</v>
      </c>
    </row>
    <row r="212" spans="1:13" x14ac:dyDescent="0.25">
      <c r="A212">
        <v>303111</v>
      </c>
      <c r="B212">
        <v>10.0572</v>
      </c>
      <c r="C212">
        <f t="shared" si="28"/>
        <v>1</v>
      </c>
      <c r="D212" s="1">
        <f t="shared" si="29"/>
        <v>10</v>
      </c>
      <c r="E212">
        <v>1152.81</v>
      </c>
      <c r="F212">
        <f t="shared" si="30"/>
        <v>0.20762503905993213</v>
      </c>
      <c r="G212" s="1">
        <f t="shared" si="31"/>
        <v>2.0762503905993213</v>
      </c>
      <c r="H212">
        <v>3.3338399999999999</v>
      </c>
      <c r="I212">
        <f t="shared" si="32"/>
        <v>0.14875776397515528</v>
      </c>
      <c r="J212" s="1">
        <f t="shared" si="33"/>
        <v>1.4875776397515528</v>
      </c>
      <c r="K212" s="1">
        <v>806.62051347332113</v>
      </c>
      <c r="L212" s="2">
        <f t="shared" si="34"/>
        <v>0.2386442912343032</v>
      </c>
      <c r="M212" s="1">
        <f t="shared" si="35"/>
        <v>2.386442912343032</v>
      </c>
    </row>
    <row r="213" spans="1:13" x14ac:dyDescent="0.25">
      <c r="A213">
        <v>154112</v>
      </c>
      <c r="B213">
        <v>10.0425</v>
      </c>
      <c r="C213">
        <f t="shared" si="28"/>
        <v>1</v>
      </c>
      <c r="D213" s="1">
        <f t="shared" si="29"/>
        <v>10</v>
      </c>
      <c r="E213">
        <v>1812.61</v>
      </c>
      <c r="F213">
        <f t="shared" si="30"/>
        <v>0.32645728441844152</v>
      </c>
      <c r="G213" s="1">
        <f t="shared" si="31"/>
        <v>3.2645728441844151</v>
      </c>
      <c r="H213">
        <v>8.3022200000000002</v>
      </c>
      <c r="I213">
        <f t="shared" si="32"/>
        <v>0.37044959663025628</v>
      </c>
      <c r="J213" s="1">
        <f t="shared" si="33"/>
        <v>3.7044959663025629</v>
      </c>
      <c r="K213" s="1">
        <v>1424.7326538676768</v>
      </c>
      <c r="L213" s="2">
        <f t="shared" si="34"/>
        <v>0.42151706868519306</v>
      </c>
      <c r="M213" s="1">
        <f t="shared" si="35"/>
        <v>4.2151706868519305</v>
      </c>
    </row>
    <row r="214" spans="1:13" x14ac:dyDescent="0.25">
      <c r="A214">
        <v>169211</v>
      </c>
      <c r="B214">
        <v>10.016</v>
      </c>
      <c r="C214">
        <f t="shared" si="28"/>
        <v>1</v>
      </c>
      <c r="D214" s="1">
        <f t="shared" si="29"/>
        <v>10</v>
      </c>
      <c r="E214">
        <v>3635.67</v>
      </c>
      <c r="F214">
        <f t="shared" si="30"/>
        <v>0.65479664971593188</v>
      </c>
      <c r="G214" s="1">
        <f t="shared" si="31"/>
        <v>6.5479664971593188</v>
      </c>
      <c r="H214">
        <v>14.7079</v>
      </c>
      <c r="I214">
        <f t="shared" si="32"/>
        <v>0.65627454130077822</v>
      </c>
      <c r="J214" s="1">
        <f t="shared" si="33"/>
        <v>6.5627454130077822</v>
      </c>
      <c r="K214" s="1">
        <v>2787.952688217732</v>
      </c>
      <c r="L214" s="2">
        <f t="shared" si="34"/>
        <v>0.82483520089214368</v>
      </c>
      <c r="M214" s="1">
        <f t="shared" si="35"/>
        <v>8.2483520089214366</v>
      </c>
    </row>
    <row r="215" spans="1:13" x14ac:dyDescent="0.25">
      <c r="A215">
        <v>287111</v>
      </c>
      <c r="B215">
        <v>10.0108</v>
      </c>
      <c r="C215">
        <f t="shared" si="28"/>
        <v>1</v>
      </c>
      <c r="D215" s="1">
        <f t="shared" si="29"/>
        <v>10</v>
      </c>
      <c r="E215">
        <v>895.20500000000004</v>
      </c>
      <c r="F215">
        <f t="shared" si="30"/>
        <v>0.16122949409846077</v>
      </c>
      <c r="G215" s="1">
        <f t="shared" si="31"/>
        <v>1.6122949409846077</v>
      </c>
      <c r="H215">
        <v>4.9305500000000002</v>
      </c>
      <c r="I215">
        <f t="shared" si="32"/>
        <v>0.22000383736703077</v>
      </c>
      <c r="J215" s="1">
        <f t="shared" si="33"/>
        <v>2.2000383736703077</v>
      </c>
      <c r="K215" s="1">
        <v>675.0956449881096</v>
      </c>
      <c r="L215" s="2">
        <f t="shared" si="34"/>
        <v>0.19973174376612332</v>
      </c>
      <c r="M215" s="1">
        <f t="shared" si="35"/>
        <v>1.9973174376612333</v>
      </c>
    </row>
    <row r="216" spans="1:13" x14ac:dyDescent="0.25">
      <c r="A216">
        <v>121112</v>
      </c>
      <c r="B216">
        <v>10.0107</v>
      </c>
      <c r="C216">
        <f t="shared" si="28"/>
        <v>1</v>
      </c>
      <c r="D216" s="1">
        <f t="shared" si="29"/>
        <v>10</v>
      </c>
      <c r="E216">
        <v>555.90099999999995</v>
      </c>
      <c r="F216">
        <f t="shared" si="30"/>
        <v>0.10011967873149549</v>
      </c>
      <c r="G216" s="1">
        <f t="shared" si="31"/>
        <v>1.001196787314955</v>
      </c>
      <c r="H216">
        <v>4.4836</v>
      </c>
      <c r="I216">
        <f t="shared" si="32"/>
        <v>0.20006068394374241</v>
      </c>
      <c r="J216" s="1">
        <f t="shared" si="33"/>
        <v>2.0006068394374239</v>
      </c>
      <c r="K216" s="1">
        <v>341.34430282847745</v>
      </c>
      <c r="L216" s="2">
        <f t="shared" si="34"/>
        <v>0.10098908700524095</v>
      </c>
      <c r="M216" s="1">
        <f t="shared" si="35"/>
        <v>1.0098908700524096</v>
      </c>
    </row>
    <row r="217" spans="1:13" x14ac:dyDescent="0.25">
      <c r="A217">
        <v>401111</v>
      </c>
      <c r="B217">
        <v>9.9787499999999998</v>
      </c>
      <c r="C217">
        <f t="shared" si="28"/>
        <v>1</v>
      </c>
      <c r="D217" s="1">
        <f t="shared" si="29"/>
        <v>10</v>
      </c>
      <c r="E217">
        <v>3230.67</v>
      </c>
      <c r="F217">
        <f t="shared" si="30"/>
        <v>0.58185475918820184</v>
      </c>
      <c r="G217" s="1">
        <f t="shared" si="31"/>
        <v>5.8185475918820186</v>
      </c>
      <c r="H217">
        <v>7.9775</v>
      </c>
      <c r="I217">
        <f t="shared" si="32"/>
        <v>0.35596041265081746</v>
      </c>
      <c r="J217" s="1">
        <f t="shared" si="33"/>
        <v>3.5596041265081748</v>
      </c>
      <c r="K217" s="1">
        <v>2391.2882443240242</v>
      </c>
      <c r="L217" s="2">
        <f t="shared" si="34"/>
        <v>0.70747926524497295</v>
      </c>
      <c r="M217" s="1">
        <f t="shared" si="35"/>
        <v>7.0747926524497293</v>
      </c>
    </row>
    <row r="218" spans="1:13" x14ac:dyDescent="0.25">
      <c r="A218">
        <v>186111</v>
      </c>
      <c r="B218">
        <v>9.9730799999999995</v>
      </c>
      <c r="C218">
        <f t="shared" si="28"/>
        <v>1</v>
      </c>
      <c r="D218" s="1">
        <f t="shared" si="29"/>
        <v>10</v>
      </c>
      <c r="E218">
        <v>1761.75</v>
      </c>
      <c r="F218">
        <f t="shared" si="30"/>
        <v>0.31729722379562586</v>
      </c>
      <c r="G218" s="1">
        <f t="shared" si="31"/>
        <v>3.1729722379562588</v>
      </c>
      <c r="H218">
        <v>13.991</v>
      </c>
      <c r="I218">
        <f t="shared" si="32"/>
        <v>0.62428607125008917</v>
      </c>
      <c r="J218" s="1">
        <f t="shared" si="33"/>
        <v>6.2428607125008915</v>
      </c>
      <c r="K218" s="1">
        <v>1092.8299711240177</v>
      </c>
      <c r="L218" s="2">
        <f t="shared" si="34"/>
        <v>0.32332135067517237</v>
      </c>
      <c r="M218" s="1">
        <f t="shared" si="35"/>
        <v>3.2332135067517238</v>
      </c>
    </row>
    <row r="219" spans="1:13" x14ac:dyDescent="0.25">
      <c r="A219">
        <v>159112</v>
      </c>
      <c r="B219">
        <v>9.9646299999999997</v>
      </c>
      <c r="C219">
        <f t="shared" si="28"/>
        <v>1</v>
      </c>
      <c r="D219" s="1">
        <f t="shared" si="29"/>
        <v>10</v>
      </c>
      <c r="E219">
        <v>4161.3500000000004</v>
      </c>
      <c r="F219">
        <f t="shared" si="30"/>
        <v>0.74947342258659155</v>
      </c>
      <c r="G219" s="1">
        <f t="shared" si="31"/>
        <v>7.4947342258659155</v>
      </c>
      <c r="H219">
        <v>15.998699999999999</v>
      </c>
      <c r="I219">
        <f t="shared" si="32"/>
        <v>0.71387074319982857</v>
      </c>
      <c r="J219" s="1">
        <f t="shared" si="33"/>
        <v>7.1387074319982862</v>
      </c>
      <c r="K219" s="1">
        <v>2789.2159962472911</v>
      </c>
      <c r="L219" s="2">
        <f t="shared" si="34"/>
        <v>0.82520895936256311</v>
      </c>
      <c r="M219" s="1">
        <f t="shared" si="35"/>
        <v>8.2520895936256302</v>
      </c>
    </row>
    <row r="220" spans="1:13" x14ac:dyDescent="0.25">
      <c r="A220">
        <v>249111</v>
      </c>
      <c r="B220">
        <v>9.9543300000000006</v>
      </c>
      <c r="C220">
        <f t="shared" si="28"/>
        <v>1</v>
      </c>
      <c r="D220" s="1">
        <f t="shared" si="29"/>
        <v>10</v>
      </c>
      <c r="E220">
        <v>195.14</v>
      </c>
      <c r="F220">
        <f t="shared" si="30"/>
        <v>3.5145383994027772E-2</v>
      </c>
      <c r="G220" s="1">
        <f t="shared" si="31"/>
        <v>0.35145383994027773</v>
      </c>
      <c r="H220">
        <v>2.0565699999999998</v>
      </c>
      <c r="I220">
        <f t="shared" si="32"/>
        <v>9.1765278075248077E-2</v>
      </c>
      <c r="J220" s="1">
        <f t="shared" si="33"/>
        <v>0.9176527807524808</v>
      </c>
      <c r="K220" s="1">
        <v>103.83888333803404</v>
      </c>
      <c r="L220" s="2">
        <f t="shared" si="34"/>
        <v>3.0721456128187403E-2</v>
      </c>
      <c r="M220" s="1">
        <f t="shared" si="35"/>
        <v>0.30721456128187402</v>
      </c>
    </row>
    <row r="221" spans="1:13" x14ac:dyDescent="0.25">
      <c r="A221">
        <v>305111</v>
      </c>
      <c r="B221">
        <v>9.9537700000000005</v>
      </c>
      <c r="C221">
        <f t="shared" si="28"/>
        <v>1</v>
      </c>
      <c r="D221" s="1">
        <f t="shared" si="29"/>
        <v>10</v>
      </c>
      <c r="E221">
        <v>167.114</v>
      </c>
      <c r="F221">
        <f t="shared" si="30"/>
        <v>3.009780516950885E-2</v>
      </c>
      <c r="G221" s="1">
        <f t="shared" si="31"/>
        <v>0.30097805169508851</v>
      </c>
      <c r="H221">
        <v>3.4527600000000001</v>
      </c>
      <c r="I221">
        <f t="shared" si="32"/>
        <v>0.15406403940886698</v>
      </c>
      <c r="J221" s="1">
        <f t="shared" si="33"/>
        <v>1.5406403940886699</v>
      </c>
      <c r="K221" s="1">
        <v>135.23260759941917</v>
      </c>
      <c r="L221" s="2">
        <f t="shared" si="34"/>
        <v>4.0009507882912826E-2</v>
      </c>
      <c r="M221" s="1">
        <f t="shared" si="35"/>
        <v>0.40009507882912826</v>
      </c>
    </row>
    <row r="222" spans="1:13" x14ac:dyDescent="0.25">
      <c r="A222">
        <v>400111</v>
      </c>
      <c r="B222">
        <v>9.95322</v>
      </c>
      <c r="C222">
        <f t="shared" si="28"/>
        <v>1</v>
      </c>
      <c r="D222" s="1">
        <f t="shared" si="29"/>
        <v>10</v>
      </c>
      <c r="E222">
        <v>920.57100000000003</v>
      </c>
      <c r="F222">
        <f t="shared" si="30"/>
        <v>0.16579799779013088</v>
      </c>
      <c r="G222" s="1">
        <f t="shared" si="31"/>
        <v>1.6579799779013089</v>
      </c>
      <c r="H222">
        <v>6.2533399999999997</v>
      </c>
      <c r="I222">
        <f t="shared" si="32"/>
        <v>0.27902745056043404</v>
      </c>
      <c r="J222" s="1">
        <f t="shared" si="33"/>
        <v>2.7902745056043403</v>
      </c>
      <c r="K222" s="1">
        <v>571.03878492839965</v>
      </c>
      <c r="L222" s="2">
        <f t="shared" si="34"/>
        <v>0.16894579770818452</v>
      </c>
      <c r="M222" s="1">
        <f t="shared" si="35"/>
        <v>1.6894579770818452</v>
      </c>
    </row>
    <row r="223" spans="1:13" x14ac:dyDescent="0.25">
      <c r="A223">
        <v>116111</v>
      </c>
      <c r="B223">
        <v>9.9209399999999999</v>
      </c>
      <c r="C223">
        <f t="shared" si="28"/>
        <v>1</v>
      </c>
      <c r="D223" s="1">
        <f t="shared" si="29"/>
        <v>10</v>
      </c>
      <c r="E223">
        <v>147.19200000000001</v>
      </c>
      <c r="F223">
        <f t="shared" si="30"/>
        <v>2.650978456927814E-2</v>
      </c>
      <c r="G223" s="1">
        <f t="shared" si="31"/>
        <v>0.26509784569278139</v>
      </c>
      <c r="H223">
        <v>1.2850999999999999</v>
      </c>
      <c r="I223">
        <f t="shared" si="32"/>
        <v>5.7341864781894764E-2</v>
      </c>
      <c r="J223" s="1">
        <f t="shared" si="33"/>
        <v>0.57341864781894758</v>
      </c>
      <c r="K223" s="1">
        <v>3.1557242819581774</v>
      </c>
      <c r="L223" s="2">
        <f t="shared" si="34"/>
        <v>9.3364298579011798E-4</v>
      </c>
      <c r="M223" s="1">
        <f t="shared" si="35"/>
        <v>9.3364298579011792E-3</v>
      </c>
    </row>
    <row r="224" spans="1:13" x14ac:dyDescent="0.25">
      <c r="A224">
        <v>120211</v>
      </c>
      <c r="B224">
        <v>9.9117200000000008</v>
      </c>
      <c r="C224">
        <f t="shared" si="28"/>
        <v>1</v>
      </c>
      <c r="D224" s="1">
        <f t="shared" si="29"/>
        <v>10</v>
      </c>
      <c r="E224">
        <v>1257.1300000000001</v>
      </c>
      <c r="F224">
        <f t="shared" si="30"/>
        <v>0.2264134292324082</v>
      </c>
      <c r="G224" s="1">
        <f t="shared" si="31"/>
        <v>2.2641342923240821</v>
      </c>
      <c r="H224">
        <v>8.5604300000000002</v>
      </c>
      <c r="I224">
        <f t="shared" si="32"/>
        <v>0.38197106803740988</v>
      </c>
      <c r="J224" s="1">
        <f t="shared" si="33"/>
        <v>3.819710680374099</v>
      </c>
      <c r="K224" s="1">
        <v>782.04598316534521</v>
      </c>
      <c r="L224" s="2">
        <f t="shared" si="34"/>
        <v>0.23137374545744233</v>
      </c>
      <c r="M224" s="1">
        <f t="shared" si="35"/>
        <v>2.3137374545744231</v>
      </c>
    </row>
    <row r="225" spans="1:13" x14ac:dyDescent="0.25">
      <c r="A225">
        <v>125111</v>
      </c>
      <c r="B225">
        <v>9.8740000000000006</v>
      </c>
      <c r="C225">
        <f t="shared" si="28"/>
        <v>1</v>
      </c>
      <c r="D225" s="1">
        <f t="shared" si="29"/>
        <v>10</v>
      </c>
      <c r="E225">
        <v>1524.06</v>
      </c>
      <c r="F225">
        <f t="shared" si="30"/>
        <v>0.27448843871035133</v>
      </c>
      <c r="G225" s="1">
        <f t="shared" si="31"/>
        <v>2.7448843871035136</v>
      </c>
      <c r="H225">
        <v>6.8436899999999996</v>
      </c>
      <c r="I225">
        <f t="shared" si="32"/>
        <v>0.3053691904047976</v>
      </c>
      <c r="J225" s="1">
        <f t="shared" si="33"/>
        <v>3.0536919040479757</v>
      </c>
      <c r="K225" s="1">
        <v>1128.0838840378226</v>
      </c>
      <c r="L225" s="2">
        <f t="shared" si="34"/>
        <v>0.33375146610122775</v>
      </c>
      <c r="M225" s="1">
        <f t="shared" si="35"/>
        <v>3.3375146610122775</v>
      </c>
    </row>
    <row r="226" spans="1:13" x14ac:dyDescent="0.25">
      <c r="A226">
        <v>227111</v>
      </c>
      <c r="B226">
        <v>9.8140800000000006</v>
      </c>
      <c r="C226">
        <f t="shared" si="28"/>
        <v>1</v>
      </c>
      <c r="D226" s="1">
        <f t="shared" si="29"/>
        <v>10</v>
      </c>
      <c r="E226">
        <v>2316.91</v>
      </c>
      <c r="F226">
        <f t="shared" si="30"/>
        <v>0.41728344588297056</v>
      </c>
      <c r="G226" s="1">
        <f t="shared" si="31"/>
        <v>4.1728344588297057</v>
      </c>
      <c r="H226">
        <v>9.0015599999999996</v>
      </c>
      <c r="I226">
        <f t="shared" si="32"/>
        <v>0.40165452987791816</v>
      </c>
      <c r="J226" s="1">
        <f t="shared" si="33"/>
        <v>4.0165452987791816</v>
      </c>
      <c r="K226" s="1">
        <v>1437.2009016017864</v>
      </c>
      <c r="L226" s="2">
        <f t="shared" si="34"/>
        <v>0.42520588652919733</v>
      </c>
      <c r="M226" s="1">
        <f t="shared" si="35"/>
        <v>4.2520588652919731</v>
      </c>
    </row>
    <row r="227" spans="1:13" x14ac:dyDescent="0.25">
      <c r="A227">
        <v>161112</v>
      </c>
      <c r="B227">
        <v>9.7711500000000004</v>
      </c>
      <c r="C227">
        <f t="shared" si="28"/>
        <v>1</v>
      </c>
      <c r="D227" s="1">
        <f t="shared" si="29"/>
        <v>10</v>
      </c>
      <c r="E227">
        <v>1258.19</v>
      </c>
      <c r="F227">
        <f t="shared" si="30"/>
        <v>0.22660433887181411</v>
      </c>
      <c r="G227" s="1">
        <f t="shared" si="31"/>
        <v>2.266043388718141</v>
      </c>
      <c r="H227">
        <v>8.0204900000000006</v>
      </c>
      <c r="I227">
        <f t="shared" si="32"/>
        <v>0.35787864996073393</v>
      </c>
      <c r="J227" s="1">
        <f t="shared" si="33"/>
        <v>3.5787864996073395</v>
      </c>
      <c r="K227" s="1">
        <v>642.61884744749375</v>
      </c>
      <c r="L227" s="2">
        <f t="shared" si="34"/>
        <v>0.1901232572459047</v>
      </c>
      <c r="M227" s="1">
        <f t="shared" si="35"/>
        <v>1.9012325724590471</v>
      </c>
    </row>
    <row r="228" spans="1:13" x14ac:dyDescent="0.25">
      <c r="A228">
        <v>118112</v>
      </c>
      <c r="B228">
        <v>9.7552400000000006</v>
      </c>
      <c r="C228">
        <f t="shared" si="28"/>
        <v>1</v>
      </c>
      <c r="D228" s="1">
        <f t="shared" si="29"/>
        <v>10</v>
      </c>
      <c r="E228">
        <v>1936.31</v>
      </c>
      <c r="F228">
        <f t="shared" si="30"/>
        <v>0.34873607913024451</v>
      </c>
      <c r="G228" s="1">
        <f t="shared" si="31"/>
        <v>3.4873607913024451</v>
      </c>
      <c r="H228">
        <v>8.2742100000000001</v>
      </c>
      <c r="I228">
        <f t="shared" si="32"/>
        <v>0.36919977511244378</v>
      </c>
      <c r="J228" s="1">
        <f t="shared" si="33"/>
        <v>3.691997751124438</v>
      </c>
      <c r="K228" s="1">
        <v>1478.7855834371612</v>
      </c>
      <c r="L228" s="2">
        <f t="shared" si="34"/>
        <v>0.43750900398907239</v>
      </c>
      <c r="M228" s="1">
        <f t="shared" si="35"/>
        <v>4.3750900398907238</v>
      </c>
    </row>
    <row r="229" spans="1:13" x14ac:dyDescent="0.25">
      <c r="A229">
        <v>156111</v>
      </c>
      <c r="B229">
        <v>9.7548399999999997</v>
      </c>
      <c r="C229">
        <f t="shared" si="28"/>
        <v>1</v>
      </c>
      <c r="D229" s="1">
        <f t="shared" si="29"/>
        <v>10</v>
      </c>
      <c r="E229">
        <v>628.39499999999998</v>
      </c>
      <c r="F229">
        <f t="shared" si="30"/>
        <v>0.11317609703252578</v>
      </c>
      <c r="G229" s="1">
        <f t="shared" si="31"/>
        <v>1.1317609703252578</v>
      </c>
      <c r="H229">
        <v>5.4718400000000003</v>
      </c>
      <c r="I229">
        <f t="shared" si="32"/>
        <v>0.24415649318198043</v>
      </c>
      <c r="J229" s="1">
        <f t="shared" si="33"/>
        <v>2.4415649318198045</v>
      </c>
      <c r="K229" s="1">
        <v>535.91538664058453</v>
      </c>
      <c r="L229" s="2">
        <f t="shared" si="34"/>
        <v>0.15855429594232592</v>
      </c>
      <c r="M229" s="1">
        <f t="shared" si="35"/>
        <v>1.5855429594232593</v>
      </c>
    </row>
    <row r="230" spans="1:13" x14ac:dyDescent="0.25">
      <c r="A230">
        <v>110122</v>
      </c>
      <c r="B230">
        <v>9.7153500000000008</v>
      </c>
      <c r="C230">
        <f t="shared" si="28"/>
        <v>1</v>
      </c>
      <c r="D230" s="1">
        <f t="shared" si="29"/>
        <v>10</v>
      </c>
      <c r="E230">
        <v>703.49699999999996</v>
      </c>
      <c r="F230">
        <f t="shared" si="30"/>
        <v>0.12670222508786796</v>
      </c>
      <c r="G230" s="1">
        <f t="shared" si="31"/>
        <v>1.2670222508786797</v>
      </c>
      <c r="H230">
        <v>3.7915100000000002</v>
      </c>
      <c r="I230">
        <f t="shared" si="32"/>
        <v>0.16917924966088385</v>
      </c>
      <c r="J230" s="1">
        <f t="shared" si="33"/>
        <v>1.6917924966088385</v>
      </c>
      <c r="K230" s="1">
        <v>543.63975535135114</v>
      </c>
      <c r="L230" s="2">
        <f t="shared" si="34"/>
        <v>0.16083960417020091</v>
      </c>
      <c r="M230" s="1">
        <f t="shared" si="35"/>
        <v>1.6083960417020091</v>
      </c>
    </row>
    <row r="231" spans="1:13" x14ac:dyDescent="0.25">
      <c r="A231">
        <v>248111</v>
      </c>
      <c r="B231">
        <v>9.7115399999999994</v>
      </c>
      <c r="C231">
        <f t="shared" si="28"/>
        <v>1</v>
      </c>
      <c r="D231" s="1">
        <f t="shared" si="29"/>
        <v>10</v>
      </c>
      <c r="E231">
        <v>1110.68</v>
      </c>
      <c r="F231">
        <f t="shared" si="30"/>
        <v>0.2000372814107142</v>
      </c>
      <c r="G231" s="1">
        <f t="shared" si="31"/>
        <v>2.0003728141071422</v>
      </c>
      <c r="H231">
        <v>5.4662300000000004</v>
      </c>
      <c r="I231">
        <f t="shared" si="32"/>
        <v>0.24390617191404299</v>
      </c>
      <c r="J231" s="1">
        <f t="shared" si="33"/>
        <v>2.43906171914043</v>
      </c>
      <c r="K231" s="1">
        <v>578.99989599718617</v>
      </c>
      <c r="L231" s="2">
        <f t="shared" si="34"/>
        <v>0.17130114780989125</v>
      </c>
      <c r="M231" s="1">
        <f t="shared" si="35"/>
        <v>1.7130114780989125</v>
      </c>
    </row>
    <row r="232" spans="1:13" x14ac:dyDescent="0.25">
      <c r="A232">
        <v>250111</v>
      </c>
      <c r="B232">
        <v>9.6992499999999993</v>
      </c>
      <c r="C232">
        <f t="shared" si="28"/>
        <v>1</v>
      </c>
      <c r="D232" s="1">
        <f t="shared" si="29"/>
        <v>10</v>
      </c>
      <c r="E232">
        <v>4030.34</v>
      </c>
      <c r="F232">
        <f t="shared" si="30"/>
        <v>0.72587807177662134</v>
      </c>
      <c r="G232" s="1">
        <f t="shared" si="31"/>
        <v>7.2587807177662134</v>
      </c>
      <c r="H232">
        <v>8.23367</v>
      </c>
      <c r="I232">
        <f t="shared" si="32"/>
        <v>0.36739085814235739</v>
      </c>
      <c r="J232" s="1">
        <f t="shared" si="33"/>
        <v>3.6739085814235741</v>
      </c>
      <c r="K232" s="1">
        <v>2273.0507949578355</v>
      </c>
      <c r="L232" s="2">
        <f t="shared" si="34"/>
        <v>0.6724978931746739</v>
      </c>
      <c r="M232" s="1">
        <f t="shared" si="35"/>
        <v>6.7249789317467386</v>
      </c>
    </row>
    <row r="233" spans="1:13" x14ac:dyDescent="0.25">
      <c r="A233">
        <v>134111</v>
      </c>
      <c r="B233">
        <v>9.6530900000000006</v>
      </c>
      <c r="C233">
        <f t="shared" si="28"/>
        <v>1</v>
      </c>
      <c r="D233" s="1">
        <f t="shared" si="29"/>
        <v>10</v>
      </c>
      <c r="E233">
        <v>482.48200000000003</v>
      </c>
      <c r="F233">
        <f t="shared" si="30"/>
        <v>8.6896664754568559E-2</v>
      </c>
      <c r="G233" s="1">
        <f t="shared" si="31"/>
        <v>0.86896664754568564</v>
      </c>
      <c r="H233">
        <v>3.18797</v>
      </c>
      <c r="I233">
        <f t="shared" si="32"/>
        <v>0.14224896480331262</v>
      </c>
      <c r="J233" s="1">
        <f t="shared" si="33"/>
        <v>1.4224896480331262</v>
      </c>
      <c r="K233" s="1">
        <v>390.88179770901309</v>
      </c>
      <c r="L233" s="2">
        <f t="shared" si="34"/>
        <v>0.11564509953879692</v>
      </c>
      <c r="M233" s="1">
        <f t="shared" si="35"/>
        <v>1.1564509953879694</v>
      </c>
    </row>
    <row r="234" spans="1:13" x14ac:dyDescent="0.25">
      <c r="A234">
        <v>155111</v>
      </c>
      <c r="B234">
        <v>9.6529299999999996</v>
      </c>
      <c r="C234">
        <f t="shared" si="28"/>
        <v>1</v>
      </c>
      <c r="D234" s="1">
        <f t="shared" si="29"/>
        <v>10</v>
      </c>
      <c r="E234">
        <v>674.31799999999998</v>
      </c>
      <c r="F234">
        <f t="shared" si="30"/>
        <v>0.12144698700463677</v>
      </c>
      <c r="G234" s="1">
        <f t="shared" si="31"/>
        <v>1.2144698700463676</v>
      </c>
      <c r="H234">
        <v>5.3485100000000001</v>
      </c>
      <c r="I234">
        <f t="shared" si="32"/>
        <v>0.23865344113657455</v>
      </c>
      <c r="J234" s="1">
        <f t="shared" si="33"/>
        <v>2.3865344113657456</v>
      </c>
      <c r="K234" s="1">
        <v>575.07999218438351</v>
      </c>
      <c r="L234" s="2">
        <f t="shared" si="34"/>
        <v>0.17014141699287444</v>
      </c>
      <c r="M234" s="1">
        <f t="shared" si="35"/>
        <v>1.7014141699287444</v>
      </c>
    </row>
    <row r="235" spans="1:13" x14ac:dyDescent="0.25">
      <c r="A235">
        <v>114112</v>
      </c>
      <c r="B235">
        <v>9.6371699999999993</v>
      </c>
      <c r="C235">
        <f t="shared" si="28"/>
        <v>1</v>
      </c>
      <c r="D235" s="1">
        <f t="shared" si="29"/>
        <v>10</v>
      </c>
      <c r="E235">
        <v>1451.5</v>
      </c>
      <c r="F235">
        <f t="shared" si="30"/>
        <v>0.26142013358271654</v>
      </c>
      <c r="G235" s="1">
        <f t="shared" si="31"/>
        <v>2.6142013358271656</v>
      </c>
      <c r="H235">
        <v>8.2132900000000006</v>
      </c>
      <c r="I235">
        <f t="shared" si="32"/>
        <v>0.36648149139715858</v>
      </c>
      <c r="J235" s="1">
        <f t="shared" si="33"/>
        <v>3.6648149139715858</v>
      </c>
      <c r="K235" s="1">
        <v>972.89269553220538</v>
      </c>
      <c r="L235" s="2">
        <f t="shared" si="34"/>
        <v>0.28783707318893159</v>
      </c>
      <c r="M235" s="1">
        <f t="shared" si="35"/>
        <v>2.8783707318893157</v>
      </c>
    </row>
    <row r="236" spans="1:13" x14ac:dyDescent="0.25">
      <c r="A236">
        <v>160121</v>
      </c>
      <c r="B236">
        <v>9.61022</v>
      </c>
      <c r="C236">
        <f t="shared" si="28"/>
        <v>1</v>
      </c>
      <c r="D236" s="1">
        <f t="shared" si="29"/>
        <v>10</v>
      </c>
      <c r="E236">
        <v>8246.2099999999991</v>
      </c>
      <c r="F236">
        <f t="shared" si="30"/>
        <v>1</v>
      </c>
      <c r="G236" s="1">
        <f t="shared" si="31"/>
        <v>10</v>
      </c>
      <c r="H236">
        <v>10.6822</v>
      </c>
      <c r="I236">
        <f t="shared" si="32"/>
        <v>0.47664560576854426</v>
      </c>
      <c r="J236" s="1">
        <f t="shared" si="33"/>
        <v>4.7664560576854429</v>
      </c>
      <c r="K236" s="1">
        <v>6103.7076003513857</v>
      </c>
      <c r="L236" s="2">
        <f t="shared" si="34"/>
        <v>1</v>
      </c>
      <c r="M236" s="1">
        <f t="shared" si="35"/>
        <v>10</v>
      </c>
    </row>
    <row r="237" spans="1:13" x14ac:dyDescent="0.25">
      <c r="A237">
        <v>287112</v>
      </c>
      <c r="B237">
        <v>9.5918700000000001</v>
      </c>
      <c r="C237">
        <f t="shared" si="28"/>
        <v>1</v>
      </c>
      <c r="D237" s="1">
        <f t="shared" si="29"/>
        <v>10</v>
      </c>
      <c r="E237">
        <v>1770.76</v>
      </c>
      <c r="F237">
        <f t="shared" si="30"/>
        <v>0.31891995573057608</v>
      </c>
      <c r="G237" s="1">
        <f t="shared" si="31"/>
        <v>3.189199557305761</v>
      </c>
      <c r="H237">
        <v>6.9090499999999997</v>
      </c>
      <c r="I237">
        <f t="shared" si="32"/>
        <v>0.30828558934818301</v>
      </c>
      <c r="J237" s="1">
        <f t="shared" si="33"/>
        <v>3.0828558934818302</v>
      </c>
      <c r="K237" s="1">
        <v>1370.2022134424303</v>
      </c>
      <c r="L237" s="2">
        <f t="shared" si="34"/>
        <v>0.40538385847220015</v>
      </c>
      <c r="M237" s="1">
        <f t="shared" si="35"/>
        <v>4.0538385847220013</v>
      </c>
    </row>
    <row r="238" spans="1:13" x14ac:dyDescent="0.25">
      <c r="A238">
        <v>263111</v>
      </c>
      <c r="B238">
        <v>9.5600299999999994</v>
      </c>
      <c r="C238">
        <f t="shared" si="28"/>
        <v>1</v>
      </c>
      <c r="D238" s="1">
        <f t="shared" si="29"/>
        <v>10</v>
      </c>
      <c r="E238">
        <v>2121.86</v>
      </c>
      <c r="F238">
        <f t="shared" si="30"/>
        <v>0.38215427119794904</v>
      </c>
      <c r="G238" s="1">
        <f t="shared" si="31"/>
        <v>3.8215427119794905</v>
      </c>
      <c r="H238">
        <v>2.3861400000000001</v>
      </c>
      <c r="I238">
        <f t="shared" si="32"/>
        <v>0.10647087170700364</v>
      </c>
      <c r="J238" s="1">
        <f t="shared" si="33"/>
        <v>1.0647087170700364</v>
      </c>
      <c r="K238" s="1">
        <v>1729.5337685100844</v>
      </c>
      <c r="L238" s="2">
        <f t="shared" si="34"/>
        <v>0.51169459920452909</v>
      </c>
      <c r="M238" s="1">
        <f t="shared" si="35"/>
        <v>5.1169459920452907</v>
      </c>
    </row>
    <row r="239" spans="1:13" x14ac:dyDescent="0.25">
      <c r="A239">
        <v>198112</v>
      </c>
      <c r="B239">
        <v>9.5361600000000006</v>
      </c>
      <c r="C239">
        <f t="shared" si="28"/>
        <v>1</v>
      </c>
      <c r="D239" s="1">
        <f t="shared" si="29"/>
        <v>10</v>
      </c>
      <c r="E239">
        <v>2994.6</v>
      </c>
      <c r="F239">
        <f t="shared" si="30"/>
        <v>0.53933774166503823</v>
      </c>
      <c r="G239" s="1">
        <f t="shared" si="31"/>
        <v>5.3933774166503827</v>
      </c>
      <c r="H239">
        <v>5.1011899999999999</v>
      </c>
      <c r="I239">
        <f t="shared" si="32"/>
        <v>0.227617887484829</v>
      </c>
      <c r="J239" s="1">
        <f t="shared" si="33"/>
        <v>2.2761788748482901</v>
      </c>
      <c r="K239" s="1">
        <v>1862.921829216348</v>
      </c>
      <c r="L239" s="2">
        <f t="shared" si="34"/>
        <v>0.55115838505506998</v>
      </c>
      <c r="M239" s="1">
        <f t="shared" si="35"/>
        <v>5.5115838505507</v>
      </c>
    </row>
    <row r="240" spans="1:13" x14ac:dyDescent="0.25">
      <c r="A240">
        <v>125112</v>
      </c>
      <c r="B240">
        <v>9.5222300000000004</v>
      </c>
      <c r="C240">
        <f t="shared" si="28"/>
        <v>1</v>
      </c>
      <c r="D240" s="1">
        <f t="shared" si="29"/>
        <v>10</v>
      </c>
      <c r="E240">
        <v>2481.6</v>
      </c>
      <c r="F240">
        <f t="shared" si="30"/>
        <v>0.44694468032991347</v>
      </c>
      <c r="G240" s="1">
        <f t="shared" si="31"/>
        <v>4.4694468032991344</v>
      </c>
      <c r="H240">
        <v>8.8724500000000006</v>
      </c>
      <c r="I240">
        <f t="shared" si="32"/>
        <v>0.39589357107160705</v>
      </c>
      <c r="J240" s="1">
        <f t="shared" si="33"/>
        <v>3.9589357107160703</v>
      </c>
      <c r="K240" s="1">
        <v>1836.8390789261975</v>
      </c>
      <c r="L240" s="2">
        <f t="shared" si="34"/>
        <v>0.54344162190255429</v>
      </c>
      <c r="M240" s="1">
        <f t="shared" si="35"/>
        <v>5.4344162190255432</v>
      </c>
    </row>
    <row r="241" spans="1:13" x14ac:dyDescent="0.25">
      <c r="A241">
        <v>110211</v>
      </c>
      <c r="B241">
        <v>9.5221599999999995</v>
      </c>
      <c r="C241">
        <f t="shared" si="28"/>
        <v>1</v>
      </c>
      <c r="D241" s="1">
        <f t="shared" si="29"/>
        <v>10</v>
      </c>
      <c r="E241">
        <v>2525.79</v>
      </c>
      <c r="F241">
        <f t="shared" si="30"/>
        <v>0.45490345105193913</v>
      </c>
      <c r="G241" s="1">
        <f t="shared" si="31"/>
        <v>4.549034510519391</v>
      </c>
      <c r="H241">
        <v>14.2157</v>
      </c>
      <c r="I241">
        <f t="shared" si="32"/>
        <v>0.63431230813164841</v>
      </c>
      <c r="J241" s="1">
        <f t="shared" si="33"/>
        <v>6.3431230813164845</v>
      </c>
      <c r="K241" s="1">
        <v>1957.9945963761477</v>
      </c>
      <c r="L241" s="2">
        <f t="shared" si="34"/>
        <v>0.57928632471883701</v>
      </c>
      <c r="M241" s="1">
        <f t="shared" si="35"/>
        <v>5.7928632471883699</v>
      </c>
    </row>
    <row r="242" spans="1:13" x14ac:dyDescent="0.25">
      <c r="A242">
        <v>109111</v>
      </c>
      <c r="B242">
        <v>9.4991400000000006</v>
      </c>
      <c r="C242">
        <f t="shared" si="28"/>
        <v>1</v>
      </c>
      <c r="D242" s="1">
        <f t="shared" si="29"/>
        <v>10</v>
      </c>
      <c r="E242">
        <v>1076.8699999999999</v>
      </c>
      <c r="F242">
        <f t="shared" si="30"/>
        <v>0.19394798432739921</v>
      </c>
      <c r="G242" s="1">
        <f t="shared" si="31"/>
        <v>1.9394798432739921</v>
      </c>
      <c r="H242">
        <v>3.4233899999999999</v>
      </c>
      <c r="I242">
        <f t="shared" si="32"/>
        <v>0.15275353394731206</v>
      </c>
      <c r="J242" s="1">
        <f t="shared" si="33"/>
        <v>1.5275353394731206</v>
      </c>
      <c r="K242" s="1">
        <v>832.17034805437618</v>
      </c>
      <c r="L242" s="2">
        <f t="shared" si="34"/>
        <v>0.2462033875663496</v>
      </c>
      <c r="M242" s="1">
        <f t="shared" si="35"/>
        <v>2.4620338756634959</v>
      </c>
    </row>
    <row r="243" spans="1:13" x14ac:dyDescent="0.25">
      <c r="A243">
        <v>294111</v>
      </c>
      <c r="B243">
        <v>9.4787300000000005</v>
      </c>
      <c r="C243">
        <f t="shared" si="28"/>
        <v>1</v>
      </c>
      <c r="D243" s="1">
        <f t="shared" si="29"/>
        <v>10</v>
      </c>
      <c r="E243">
        <v>4568.04</v>
      </c>
      <c r="F243">
        <f t="shared" si="30"/>
        <v>0.82271968791677064</v>
      </c>
      <c r="G243" s="1">
        <f t="shared" si="31"/>
        <v>8.2271968791677068</v>
      </c>
      <c r="H243">
        <v>13.0014</v>
      </c>
      <c r="I243">
        <f t="shared" si="32"/>
        <v>0.58012957806810883</v>
      </c>
      <c r="J243" s="1">
        <f t="shared" si="33"/>
        <v>5.8012957806810883</v>
      </c>
      <c r="K243" s="1">
        <v>2993.2374403075132</v>
      </c>
      <c r="L243" s="2">
        <f t="shared" si="34"/>
        <v>0.88557012313299233</v>
      </c>
      <c r="M243" s="1">
        <f t="shared" si="35"/>
        <v>8.8557012313299239</v>
      </c>
    </row>
    <row r="244" spans="1:13" x14ac:dyDescent="0.25">
      <c r="A244">
        <v>109112</v>
      </c>
      <c r="B244">
        <v>9.4697600000000008</v>
      </c>
      <c r="C244">
        <f t="shared" si="28"/>
        <v>1</v>
      </c>
      <c r="D244" s="1">
        <f t="shared" si="29"/>
        <v>10</v>
      </c>
      <c r="E244">
        <v>792.53300000000002</v>
      </c>
      <c r="F244">
        <f t="shared" si="30"/>
        <v>0.14273791438423086</v>
      </c>
      <c r="G244" s="1">
        <f t="shared" si="31"/>
        <v>1.4273791438423087</v>
      </c>
      <c r="H244">
        <v>3.50346</v>
      </c>
      <c r="I244">
        <f t="shared" si="32"/>
        <v>0.1563263011351467</v>
      </c>
      <c r="J244" s="1">
        <f t="shared" si="33"/>
        <v>1.5632630113514669</v>
      </c>
      <c r="K244" s="1">
        <v>612.44389987145985</v>
      </c>
      <c r="L244" s="2">
        <f t="shared" si="34"/>
        <v>0.18119578905357359</v>
      </c>
      <c r="M244" s="1">
        <f t="shared" si="35"/>
        <v>1.8119578905357359</v>
      </c>
    </row>
    <row r="245" spans="1:13" x14ac:dyDescent="0.25">
      <c r="A245">
        <v>112211</v>
      </c>
      <c r="B245">
        <v>9.4416700000000002</v>
      </c>
      <c r="C245">
        <f t="shared" si="28"/>
        <v>1</v>
      </c>
      <c r="D245" s="1">
        <f t="shared" si="29"/>
        <v>10</v>
      </c>
      <c r="E245">
        <v>588.18600000000004</v>
      </c>
      <c r="F245">
        <f t="shared" si="30"/>
        <v>0.10593431807887271</v>
      </c>
      <c r="G245" s="1">
        <f t="shared" si="31"/>
        <v>1.0593431807887272</v>
      </c>
      <c r="H245">
        <v>4.3155700000000001</v>
      </c>
      <c r="I245">
        <f t="shared" si="32"/>
        <v>0.19256309345327335</v>
      </c>
      <c r="J245" s="1">
        <f t="shared" si="33"/>
        <v>1.9256309345327336</v>
      </c>
      <c r="K245" s="1">
        <v>377.03103297665803</v>
      </c>
      <c r="L245" s="2">
        <f t="shared" si="34"/>
        <v>0.11154725442155236</v>
      </c>
      <c r="M245" s="1">
        <f t="shared" si="35"/>
        <v>1.1154725442155236</v>
      </c>
    </row>
    <row r="246" spans="1:13" x14ac:dyDescent="0.25">
      <c r="A246">
        <v>120311</v>
      </c>
      <c r="B246">
        <v>9.4273399999999992</v>
      </c>
      <c r="C246">
        <f t="shared" si="28"/>
        <v>1</v>
      </c>
      <c r="D246" s="1">
        <f t="shared" si="29"/>
        <v>10</v>
      </c>
      <c r="E246">
        <v>1189.72</v>
      </c>
      <c r="F246">
        <f t="shared" si="30"/>
        <v>0.21427265678679266</v>
      </c>
      <c r="G246" s="1">
        <f t="shared" si="31"/>
        <v>2.1427265678679266</v>
      </c>
      <c r="H246">
        <v>8.1457999999999995</v>
      </c>
      <c r="I246">
        <f t="shared" si="32"/>
        <v>0.36347005068894123</v>
      </c>
      <c r="J246" s="1">
        <f t="shared" si="33"/>
        <v>3.6347005068894123</v>
      </c>
      <c r="K246" s="1">
        <v>742.64474442015819</v>
      </c>
      <c r="L246" s="2">
        <f t="shared" si="34"/>
        <v>0.2197166148278111</v>
      </c>
      <c r="M246" s="1">
        <f t="shared" si="35"/>
        <v>2.1971661482781109</v>
      </c>
    </row>
    <row r="247" spans="1:13" x14ac:dyDescent="0.25">
      <c r="A247">
        <v>112311</v>
      </c>
      <c r="B247">
        <v>9.4270800000000001</v>
      </c>
      <c r="C247">
        <f t="shared" si="28"/>
        <v>1</v>
      </c>
      <c r="D247" s="1">
        <f t="shared" si="29"/>
        <v>10</v>
      </c>
      <c r="E247">
        <v>411.67899999999997</v>
      </c>
      <c r="F247">
        <f t="shared" si="30"/>
        <v>7.4144801359420712E-2</v>
      </c>
      <c r="G247" s="1">
        <f t="shared" si="31"/>
        <v>0.74144801359420709</v>
      </c>
      <c r="H247">
        <v>4.9154299999999997</v>
      </c>
      <c r="I247">
        <f t="shared" si="32"/>
        <v>0.21932917469836508</v>
      </c>
      <c r="J247" s="1">
        <f t="shared" si="33"/>
        <v>2.1932917469836508</v>
      </c>
      <c r="K247" s="1">
        <v>263.88890355227358</v>
      </c>
      <c r="L247" s="2">
        <f t="shared" si="34"/>
        <v>7.8073368208373281E-2</v>
      </c>
      <c r="M247" s="1">
        <f t="shared" si="35"/>
        <v>0.78073368208373284</v>
      </c>
    </row>
    <row r="248" spans="1:13" x14ac:dyDescent="0.25">
      <c r="A248">
        <v>308111</v>
      </c>
      <c r="B248">
        <v>9.4176400000000005</v>
      </c>
      <c r="C248">
        <f t="shared" si="28"/>
        <v>1</v>
      </c>
      <c r="D248" s="1">
        <f t="shared" si="29"/>
        <v>10</v>
      </c>
      <c r="E248">
        <v>348.80700000000002</v>
      </c>
      <c r="F248">
        <f t="shared" si="30"/>
        <v>6.2821338294582585E-2</v>
      </c>
      <c r="G248" s="1">
        <f t="shared" si="31"/>
        <v>0.62821338294582585</v>
      </c>
      <c r="H248">
        <v>4.4011699999999996</v>
      </c>
      <c r="I248">
        <f t="shared" si="32"/>
        <v>0.19638261226529591</v>
      </c>
      <c r="J248" s="1">
        <f t="shared" si="33"/>
        <v>1.963826122652959</v>
      </c>
      <c r="K248" s="1">
        <v>303.62136398663159</v>
      </c>
      <c r="L248" s="2">
        <f t="shared" si="34"/>
        <v>8.9828493079327831E-2</v>
      </c>
      <c r="M248" s="1">
        <f t="shared" si="35"/>
        <v>0.89828493079327831</v>
      </c>
    </row>
    <row r="249" spans="1:13" x14ac:dyDescent="0.25">
      <c r="A249">
        <v>124112</v>
      </c>
      <c r="B249">
        <v>9.4125800000000002</v>
      </c>
      <c r="C249">
        <f t="shared" si="28"/>
        <v>1</v>
      </c>
      <c r="D249" s="1">
        <f t="shared" si="29"/>
        <v>10</v>
      </c>
      <c r="E249">
        <v>2066.52</v>
      </c>
      <c r="F249">
        <f t="shared" si="30"/>
        <v>0.37218734719349322</v>
      </c>
      <c r="G249" s="1">
        <f t="shared" si="31"/>
        <v>3.7218734719349325</v>
      </c>
      <c r="H249">
        <v>11.994199999999999</v>
      </c>
      <c r="I249">
        <f t="shared" si="32"/>
        <v>0.53518776326122652</v>
      </c>
      <c r="J249" s="1">
        <f t="shared" si="33"/>
        <v>5.3518776326122648</v>
      </c>
      <c r="K249" s="1">
        <v>1441.4468397584294</v>
      </c>
      <c r="L249" s="2">
        <f t="shared" si="34"/>
        <v>0.42646207687532872</v>
      </c>
      <c r="M249" s="1">
        <f t="shared" si="35"/>
        <v>4.2646207687532875</v>
      </c>
    </row>
    <row r="250" spans="1:13" x14ac:dyDescent="0.25">
      <c r="A250">
        <v>111111</v>
      </c>
      <c r="B250">
        <v>9.4097500000000007</v>
      </c>
      <c r="C250">
        <f t="shared" si="28"/>
        <v>1</v>
      </c>
      <c r="D250" s="1">
        <f t="shared" si="29"/>
        <v>10</v>
      </c>
      <c r="E250">
        <v>424.096</v>
      </c>
      <c r="F250">
        <f t="shared" si="30"/>
        <v>7.6381145691970909E-2</v>
      </c>
      <c r="G250" s="1">
        <f t="shared" si="31"/>
        <v>0.76381145691970909</v>
      </c>
      <c r="H250">
        <v>4.49519</v>
      </c>
      <c r="I250">
        <f t="shared" si="32"/>
        <v>0.200577836081959</v>
      </c>
      <c r="J250" s="1">
        <f t="shared" si="33"/>
        <v>2.00577836081959</v>
      </c>
      <c r="K250" s="1">
        <v>271.84828092009798</v>
      </c>
      <c r="L250" s="2">
        <f t="shared" si="34"/>
        <v>8.0428205382587589E-2</v>
      </c>
      <c r="M250" s="1">
        <f t="shared" si="35"/>
        <v>0.80428205382587592</v>
      </c>
    </row>
    <row r="251" spans="1:13" x14ac:dyDescent="0.25">
      <c r="A251">
        <v>166111</v>
      </c>
      <c r="B251">
        <v>9.3961199999999998</v>
      </c>
      <c r="C251">
        <f t="shared" si="28"/>
        <v>1</v>
      </c>
      <c r="D251" s="1">
        <f t="shared" si="29"/>
        <v>10</v>
      </c>
      <c r="E251">
        <v>1778.44</v>
      </c>
      <c r="F251">
        <f t="shared" si="30"/>
        <v>0.32030315009910193</v>
      </c>
      <c r="G251" s="1">
        <f t="shared" si="31"/>
        <v>3.2030315009910195</v>
      </c>
      <c r="H251">
        <v>13.5</v>
      </c>
      <c r="I251">
        <f t="shared" si="32"/>
        <v>0.60237738273720276</v>
      </c>
      <c r="J251" s="1">
        <f t="shared" si="33"/>
        <v>6.0237738273720272</v>
      </c>
      <c r="K251" s="1">
        <v>1106.445110173089</v>
      </c>
      <c r="L251" s="2">
        <f t="shared" si="34"/>
        <v>0.3273494842945755</v>
      </c>
      <c r="M251" s="1">
        <f t="shared" si="35"/>
        <v>3.2734948429457549</v>
      </c>
    </row>
    <row r="252" spans="1:13" x14ac:dyDescent="0.25">
      <c r="A252">
        <v>124111</v>
      </c>
      <c r="B252">
        <v>9.3925900000000002</v>
      </c>
      <c r="C252">
        <f t="shared" si="28"/>
        <v>1</v>
      </c>
      <c r="D252" s="1">
        <f t="shared" si="29"/>
        <v>10</v>
      </c>
      <c r="E252">
        <v>1641.04</v>
      </c>
      <c r="F252">
        <f t="shared" si="30"/>
        <v>0.29555693834969421</v>
      </c>
      <c r="G252" s="1">
        <f t="shared" si="31"/>
        <v>2.9555693834969423</v>
      </c>
      <c r="H252">
        <v>10.361800000000001</v>
      </c>
      <c r="I252">
        <f t="shared" si="32"/>
        <v>0.46234918255158136</v>
      </c>
      <c r="J252" s="1">
        <f t="shared" si="33"/>
        <v>4.6234918255158135</v>
      </c>
      <c r="K252" s="1">
        <v>1144.6644222737614</v>
      </c>
      <c r="L252" s="2">
        <f t="shared" si="34"/>
        <v>0.33865693370278999</v>
      </c>
      <c r="M252" s="1">
        <f t="shared" si="35"/>
        <v>3.3865693370279</v>
      </c>
    </row>
    <row r="253" spans="1:13" x14ac:dyDescent="0.25">
      <c r="A253">
        <v>118111</v>
      </c>
      <c r="B253">
        <v>9.3898600000000005</v>
      </c>
      <c r="C253">
        <f t="shared" si="28"/>
        <v>1</v>
      </c>
      <c r="D253" s="1">
        <f t="shared" si="29"/>
        <v>10</v>
      </c>
      <c r="E253">
        <v>1747.83</v>
      </c>
      <c r="F253">
        <f t="shared" si="30"/>
        <v>0.31479018400267272</v>
      </c>
      <c r="G253" s="1">
        <f t="shared" si="31"/>
        <v>3.1479018400267273</v>
      </c>
      <c r="H253">
        <v>9.1691900000000004</v>
      </c>
      <c r="I253">
        <f t="shared" si="32"/>
        <v>0.40913427214963949</v>
      </c>
      <c r="J253" s="1">
        <f t="shared" si="33"/>
        <v>4.0913427214963951</v>
      </c>
      <c r="K253" s="1">
        <v>1334.8409119918679</v>
      </c>
      <c r="L253" s="2">
        <f t="shared" si="34"/>
        <v>0.39492197140035451</v>
      </c>
      <c r="M253" s="1">
        <f t="shared" si="35"/>
        <v>3.949219714003545</v>
      </c>
    </row>
    <row r="254" spans="1:13" x14ac:dyDescent="0.25">
      <c r="A254">
        <v>115211</v>
      </c>
      <c r="B254">
        <v>9.3765300000000007</v>
      </c>
      <c r="C254">
        <f t="shared" si="28"/>
        <v>1</v>
      </c>
      <c r="D254" s="1">
        <f t="shared" si="29"/>
        <v>10</v>
      </c>
      <c r="E254">
        <v>1295.8699999999999</v>
      </c>
      <c r="F254">
        <f t="shared" si="30"/>
        <v>0.23339063624239401</v>
      </c>
      <c r="G254" s="1">
        <f t="shared" si="31"/>
        <v>2.33390636242394</v>
      </c>
      <c r="H254">
        <v>9.1962899999999994</v>
      </c>
      <c r="I254">
        <f t="shared" si="32"/>
        <v>0.41034348896980077</v>
      </c>
      <c r="J254" s="1">
        <f t="shared" si="33"/>
        <v>4.1034348896980077</v>
      </c>
      <c r="K254" s="1">
        <v>868.57902677183517</v>
      </c>
      <c r="L254" s="2">
        <f t="shared" si="34"/>
        <v>0.2569751484900728</v>
      </c>
      <c r="M254" s="1">
        <f t="shared" si="35"/>
        <v>2.5697514849007281</v>
      </c>
    </row>
    <row r="255" spans="1:13" x14ac:dyDescent="0.25">
      <c r="A255">
        <v>300111</v>
      </c>
      <c r="B255">
        <v>9.3718800000000009</v>
      </c>
      <c r="C255">
        <f t="shared" si="28"/>
        <v>1</v>
      </c>
      <c r="D255" s="1">
        <f t="shared" si="29"/>
        <v>10</v>
      </c>
      <c r="E255">
        <v>2810.92</v>
      </c>
      <c r="F255">
        <f t="shared" si="30"/>
        <v>0.50625634301779521</v>
      </c>
      <c r="G255" s="1">
        <f t="shared" si="31"/>
        <v>5.0625634301779519</v>
      </c>
      <c r="H255">
        <v>10.058299999999999</v>
      </c>
      <c r="I255">
        <f t="shared" si="32"/>
        <v>0.4488068465767116</v>
      </c>
      <c r="J255" s="1">
        <f t="shared" si="33"/>
        <v>4.4880684657671157</v>
      </c>
      <c r="K255" s="1">
        <v>2223.075675026892</v>
      </c>
      <c r="L255" s="2">
        <f t="shared" si="34"/>
        <v>0.65771240622503691</v>
      </c>
      <c r="M255" s="1">
        <f t="shared" si="35"/>
        <v>6.5771240622503688</v>
      </c>
    </row>
    <row r="256" spans="1:13" x14ac:dyDescent="0.25">
      <c r="A256">
        <v>169111</v>
      </c>
      <c r="B256">
        <v>9.3713300000000004</v>
      </c>
      <c r="C256">
        <f t="shared" si="28"/>
        <v>1</v>
      </c>
      <c r="D256" s="1">
        <f t="shared" si="29"/>
        <v>10</v>
      </c>
      <c r="E256">
        <v>9923.2999999999993</v>
      </c>
      <c r="F256">
        <f t="shared" si="30"/>
        <v>1</v>
      </c>
      <c r="G256" s="1">
        <f t="shared" si="31"/>
        <v>10</v>
      </c>
      <c r="H256">
        <v>38.968899999999998</v>
      </c>
      <c r="I256">
        <f t="shared" si="32"/>
        <v>1</v>
      </c>
      <c r="J256" s="1">
        <f t="shared" si="33"/>
        <v>10</v>
      </c>
      <c r="K256" s="1">
        <v>7242.4963043495618</v>
      </c>
      <c r="L256" s="2">
        <f t="shared" si="34"/>
        <v>1</v>
      </c>
      <c r="M256" s="1">
        <f t="shared" si="35"/>
        <v>10</v>
      </c>
    </row>
    <row r="257" spans="1:13" x14ac:dyDescent="0.25">
      <c r="A257">
        <v>111112</v>
      </c>
      <c r="B257">
        <v>9.3657599999999999</v>
      </c>
      <c r="C257">
        <f t="shared" si="28"/>
        <v>1</v>
      </c>
      <c r="D257" s="1">
        <f t="shared" si="29"/>
        <v>10</v>
      </c>
      <c r="E257">
        <v>642.99599999999998</v>
      </c>
      <c r="F257">
        <f t="shared" si="30"/>
        <v>0.1158057872636255</v>
      </c>
      <c r="G257" s="1">
        <f t="shared" si="31"/>
        <v>1.1580578726362551</v>
      </c>
      <c r="H257">
        <v>4.33718</v>
      </c>
      <c r="I257">
        <f t="shared" si="32"/>
        <v>0.19352734347112158</v>
      </c>
      <c r="J257" s="1">
        <f t="shared" si="33"/>
        <v>1.9352734347112157</v>
      </c>
      <c r="K257" s="1">
        <v>412.16459772905029</v>
      </c>
      <c r="L257" s="2">
        <f t="shared" si="34"/>
        <v>0.12194176400669256</v>
      </c>
      <c r="M257" s="1">
        <f t="shared" si="35"/>
        <v>1.2194176400669257</v>
      </c>
    </row>
    <row r="258" spans="1:13" x14ac:dyDescent="0.25">
      <c r="A258">
        <v>114111</v>
      </c>
      <c r="B258">
        <v>9.3517700000000001</v>
      </c>
      <c r="C258">
        <f t="shared" si="28"/>
        <v>1</v>
      </c>
      <c r="D258" s="1">
        <f t="shared" si="29"/>
        <v>10</v>
      </c>
      <c r="E258">
        <v>1059.1300000000001</v>
      </c>
      <c r="F258">
        <f t="shared" si="30"/>
        <v>0.19075294941885126</v>
      </c>
      <c r="G258" s="1">
        <f t="shared" si="31"/>
        <v>1.9075294941885126</v>
      </c>
      <c r="H258">
        <v>8.2199200000000001</v>
      </c>
      <c r="I258">
        <f t="shared" si="32"/>
        <v>0.36677732562290283</v>
      </c>
      <c r="J258" s="1">
        <f t="shared" si="33"/>
        <v>3.6677732562290282</v>
      </c>
      <c r="K258" s="1">
        <v>709.89999353704775</v>
      </c>
      <c r="L258" s="2">
        <f t="shared" si="34"/>
        <v>0.21002885244684336</v>
      </c>
      <c r="M258" s="1">
        <f t="shared" si="35"/>
        <v>2.1002885244684335</v>
      </c>
    </row>
    <row r="259" spans="1:13" x14ac:dyDescent="0.25">
      <c r="A259">
        <v>100221</v>
      </c>
      <c r="B259">
        <v>9.3232199999999992</v>
      </c>
      <c r="C259">
        <f t="shared" ref="C259:C322" si="36">IF(1/(B259/B$356)&gt;1,1,1/(B259/B$356))</f>
        <v>1</v>
      </c>
      <c r="D259" s="1">
        <f t="shared" ref="D259:D322" si="37">(C259/MAX($C$2:$C$352))*10</f>
        <v>10</v>
      </c>
      <c r="E259">
        <v>3165.95</v>
      </c>
      <c r="F259">
        <f t="shared" ref="F259:F322" si="38">IF(E259/$E$356&gt;1,1,E259/$E$356)</f>
        <v>0.57019846497843707</v>
      </c>
      <c r="G259" s="1">
        <f t="shared" ref="G259:G322" si="39">(F259/MAX($C$2:$C$352))*10</f>
        <v>5.7019846497843707</v>
      </c>
      <c r="H259">
        <v>5.9958900000000002</v>
      </c>
      <c r="I259">
        <f t="shared" ref="I259:I322" si="40">IF(H259/$H$356&gt;1,1,H259/$H$356)</f>
        <v>0.26753989076890128</v>
      </c>
      <c r="J259" s="1">
        <f t="shared" ref="J259:J322" si="41">(I259/MAX($C$2:$C$352))*10</f>
        <v>2.6753989076890128</v>
      </c>
      <c r="K259" s="1">
        <v>1899.7847096373243</v>
      </c>
      <c r="L259" s="2">
        <f t="shared" ref="L259:L322" si="42">IF(K259/$K$356&gt;1,1,K259/$K$356)</f>
        <v>0.56206452471303414</v>
      </c>
      <c r="M259" s="1">
        <f t="shared" ref="M259:M322" si="43">(L259/MAX($C$2:$C$352))*10</f>
        <v>5.6206452471303416</v>
      </c>
    </row>
    <row r="260" spans="1:13" x14ac:dyDescent="0.25">
      <c r="A260">
        <v>138211</v>
      </c>
      <c r="B260">
        <v>9.2960600000000007</v>
      </c>
      <c r="C260">
        <f t="shared" si="36"/>
        <v>1</v>
      </c>
      <c r="D260" s="1">
        <f t="shared" si="37"/>
        <v>10</v>
      </c>
      <c r="E260">
        <v>627.57100000000003</v>
      </c>
      <c r="F260">
        <f t="shared" si="38"/>
        <v>0.11302769180340271</v>
      </c>
      <c r="G260" s="1">
        <f t="shared" si="39"/>
        <v>1.1302769180340271</v>
      </c>
      <c r="H260">
        <v>3.0327199999999999</v>
      </c>
      <c r="I260">
        <f t="shared" si="40"/>
        <v>0.13532162490183477</v>
      </c>
      <c r="J260" s="1">
        <f t="shared" si="41"/>
        <v>1.3532162490183477</v>
      </c>
      <c r="K260" s="1">
        <v>441.000042261555</v>
      </c>
      <c r="L260" s="2">
        <f t="shared" si="42"/>
        <v>0.13047293090356971</v>
      </c>
      <c r="M260" s="1">
        <f t="shared" si="43"/>
        <v>1.3047293090356971</v>
      </c>
    </row>
    <row r="261" spans="1:13" x14ac:dyDescent="0.25">
      <c r="A261">
        <v>166112</v>
      </c>
      <c r="B261">
        <v>9.2952399999999997</v>
      </c>
      <c r="C261">
        <f t="shared" si="36"/>
        <v>1</v>
      </c>
      <c r="D261" s="1">
        <f t="shared" si="37"/>
        <v>10</v>
      </c>
      <c r="E261">
        <v>3108.48</v>
      </c>
      <c r="F261">
        <f t="shared" si="38"/>
        <v>0.55984792066083555</v>
      </c>
      <c r="G261" s="1">
        <f t="shared" si="39"/>
        <v>5.5984792066083555</v>
      </c>
      <c r="H261">
        <v>4.4821499999999999</v>
      </c>
      <c r="I261">
        <f t="shared" si="40"/>
        <v>0.19999598415078174</v>
      </c>
      <c r="J261" s="1">
        <f t="shared" si="41"/>
        <v>1.9999598415078172</v>
      </c>
      <c r="K261" s="1">
        <v>1933.9210184604729</v>
      </c>
      <c r="L261" s="2">
        <f t="shared" si="42"/>
        <v>0.57216398919277678</v>
      </c>
      <c r="M261" s="1">
        <f t="shared" si="43"/>
        <v>5.7216398919277678</v>
      </c>
    </row>
    <row r="262" spans="1:13" x14ac:dyDescent="0.25">
      <c r="A262">
        <v>117212</v>
      </c>
      <c r="B262">
        <v>9.2783800000000003</v>
      </c>
      <c r="C262">
        <f t="shared" si="36"/>
        <v>1</v>
      </c>
      <c r="D262" s="1">
        <f t="shared" si="37"/>
        <v>10</v>
      </c>
      <c r="E262">
        <v>1697.87</v>
      </c>
      <c r="F262">
        <f t="shared" si="38"/>
        <v>0.30579221646991867</v>
      </c>
      <c r="G262" s="1">
        <f t="shared" si="39"/>
        <v>3.0579221646991868</v>
      </c>
      <c r="H262">
        <v>19.018799999999999</v>
      </c>
      <c r="I262">
        <f t="shared" si="40"/>
        <v>0.84862925680017121</v>
      </c>
      <c r="J262" s="1">
        <f t="shared" si="41"/>
        <v>8.4862925680017121</v>
      </c>
      <c r="K262" s="1">
        <v>1190.4467969403663</v>
      </c>
      <c r="L262" s="2">
        <f t="shared" si="42"/>
        <v>0.35220196779359064</v>
      </c>
      <c r="M262" s="1">
        <f t="shared" si="43"/>
        <v>3.5220196779359063</v>
      </c>
    </row>
    <row r="263" spans="1:13" x14ac:dyDescent="0.25">
      <c r="A263">
        <v>247111</v>
      </c>
      <c r="B263">
        <v>9.2457799999999999</v>
      </c>
      <c r="C263">
        <f t="shared" si="36"/>
        <v>1</v>
      </c>
      <c r="D263" s="1">
        <f t="shared" si="37"/>
        <v>10</v>
      </c>
      <c r="E263">
        <v>1674.56</v>
      </c>
      <c r="F263">
        <f t="shared" si="38"/>
        <v>0.30159400543732268</v>
      </c>
      <c r="G263" s="1">
        <f t="shared" si="39"/>
        <v>3.0159400543732269</v>
      </c>
      <c r="H263">
        <v>8.5912199999999999</v>
      </c>
      <c r="I263">
        <f t="shared" si="40"/>
        <v>0.38334493467551939</v>
      </c>
      <c r="J263" s="1">
        <f t="shared" si="41"/>
        <v>3.8334493467551938</v>
      </c>
      <c r="K263" s="1">
        <v>935.58718038053075</v>
      </c>
      <c r="L263" s="2">
        <f t="shared" si="42"/>
        <v>0.27679997696611602</v>
      </c>
      <c r="M263" s="1">
        <f t="shared" si="43"/>
        <v>2.7679997696611602</v>
      </c>
    </row>
    <row r="264" spans="1:13" x14ac:dyDescent="0.25">
      <c r="A264">
        <v>112212</v>
      </c>
      <c r="B264">
        <v>9.2362699999999993</v>
      </c>
      <c r="C264">
        <f t="shared" si="36"/>
        <v>1</v>
      </c>
      <c r="D264" s="1">
        <f t="shared" si="37"/>
        <v>10</v>
      </c>
      <c r="E264">
        <v>800.53899999999999</v>
      </c>
      <c r="F264">
        <f t="shared" si="38"/>
        <v>0.14417982247204569</v>
      </c>
      <c r="G264" s="1">
        <f t="shared" si="39"/>
        <v>1.4417982247204568</v>
      </c>
      <c r="H264">
        <v>4.6211599999999997</v>
      </c>
      <c r="I264">
        <f t="shared" si="40"/>
        <v>0.20619868637110014</v>
      </c>
      <c r="J264" s="1">
        <f t="shared" si="41"/>
        <v>2.0619868637110015</v>
      </c>
      <c r="K264" s="1">
        <v>513.15068041078973</v>
      </c>
      <c r="L264" s="2">
        <f t="shared" si="42"/>
        <v>0.15181919921143155</v>
      </c>
      <c r="M264" s="1">
        <f t="shared" si="43"/>
        <v>1.5181919921143154</v>
      </c>
    </row>
    <row r="265" spans="1:13" x14ac:dyDescent="0.25">
      <c r="A265">
        <v>128113</v>
      </c>
      <c r="B265">
        <v>9.2276900000000008</v>
      </c>
      <c r="C265">
        <f t="shared" si="36"/>
        <v>1</v>
      </c>
      <c r="D265" s="1">
        <f t="shared" si="37"/>
        <v>10</v>
      </c>
      <c r="E265">
        <v>2520.08</v>
      </c>
      <c r="F265">
        <f t="shared" si="38"/>
        <v>0.45387506044721482</v>
      </c>
      <c r="G265" s="1">
        <f t="shared" si="39"/>
        <v>4.5387506044721482</v>
      </c>
      <c r="H265">
        <v>14.567399999999999</v>
      </c>
      <c r="I265">
        <f t="shared" si="40"/>
        <v>0.65000535446562424</v>
      </c>
      <c r="J265" s="1">
        <f t="shared" si="41"/>
        <v>6.5000535446562422</v>
      </c>
      <c r="K265" s="1">
        <v>2076.3324218899729</v>
      </c>
      <c r="L265" s="2">
        <f t="shared" si="42"/>
        <v>0.61429739377081383</v>
      </c>
      <c r="M265" s="1">
        <f t="shared" si="43"/>
        <v>6.1429739377081383</v>
      </c>
    </row>
    <row r="266" spans="1:13" x14ac:dyDescent="0.25">
      <c r="A266">
        <v>126112</v>
      </c>
      <c r="B266">
        <v>9.2245299999999997</v>
      </c>
      <c r="C266">
        <f t="shared" si="36"/>
        <v>1</v>
      </c>
      <c r="D266" s="1">
        <f t="shared" si="37"/>
        <v>10</v>
      </c>
      <c r="E266">
        <v>3055.89</v>
      </c>
      <c r="F266">
        <f t="shared" si="38"/>
        <v>0.55037628109823467</v>
      </c>
      <c r="G266" s="1">
        <f t="shared" si="39"/>
        <v>5.5037628109823462</v>
      </c>
      <c r="H266">
        <v>6.4051400000000003</v>
      </c>
      <c r="I266">
        <f t="shared" si="40"/>
        <v>0.2858008495752124</v>
      </c>
      <c r="J266" s="1">
        <f t="shared" si="41"/>
        <v>2.8580084957521241</v>
      </c>
      <c r="K266" s="1">
        <v>1560.7917005589945</v>
      </c>
      <c r="L266" s="2">
        <f t="shared" si="42"/>
        <v>0.46177108432366143</v>
      </c>
      <c r="M266" s="1">
        <f t="shared" si="43"/>
        <v>4.6177108432366145</v>
      </c>
    </row>
    <row r="267" spans="1:13" x14ac:dyDescent="0.25">
      <c r="A267">
        <v>119111</v>
      </c>
      <c r="B267">
        <v>9.1986799999999995</v>
      </c>
      <c r="C267">
        <f t="shared" si="36"/>
        <v>1</v>
      </c>
      <c r="D267" s="1">
        <f t="shared" si="37"/>
        <v>10</v>
      </c>
      <c r="E267">
        <v>855.70699999999999</v>
      </c>
      <c r="F267">
        <f t="shared" si="38"/>
        <v>0.15411576868595636</v>
      </c>
      <c r="G267" s="1">
        <f t="shared" si="39"/>
        <v>1.5411576868595636</v>
      </c>
      <c r="H267">
        <v>7.2322499999999996</v>
      </c>
      <c r="I267">
        <f t="shared" si="40"/>
        <v>0.32270695009638034</v>
      </c>
      <c r="J267" s="1">
        <f t="shared" si="41"/>
        <v>3.2270695009638035</v>
      </c>
      <c r="K267" s="1">
        <v>530.80304021604638</v>
      </c>
      <c r="L267" s="2">
        <f t="shared" si="42"/>
        <v>0.15704177268182187</v>
      </c>
      <c r="M267" s="1">
        <f t="shared" si="43"/>
        <v>1.5704177268182187</v>
      </c>
    </row>
    <row r="268" spans="1:13" x14ac:dyDescent="0.25">
      <c r="A268">
        <v>120111</v>
      </c>
      <c r="B268">
        <v>9.1834900000000008</v>
      </c>
      <c r="C268">
        <f t="shared" si="36"/>
        <v>1</v>
      </c>
      <c r="D268" s="1">
        <f t="shared" si="37"/>
        <v>10</v>
      </c>
      <c r="E268">
        <v>2627.96</v>
      </c>
      <c r="F268">
        <f t="shared" si="38"/>
        <v>0.47330461884260133</v>
      </c>
      <c r="G268" s="1">
        <f t="shared" si="39"/>
        <v>4.7330461884260133</v>
      </c>
      <c r="H268">
        <v>8.6861999999999995</v>
      </c>
      <c r="I268">
        <f t="shared" si="40"/>
        <v>0.38758299421717707</v>
      </c>
      <c r="J268" s="1">
        <f t="shared" si="41"/>
        <v>3.8758299421717708</v>
      </c>
      <c r="K268" s="1">
        <v>1630.1481202866885</v>
      </c>
      <c r="L268" s="2">
        <f t="shared" si="42"/>
        <v>0.48229066366983164</v>
      </c>
      <c r="M268" s="1">
        <f t="shared" si="43"/>
        <v>4.8229066366983169</v>
      </c>
    </row>
    <row r="269" spans="1:13" x14ac:dyDescent="0.25">
      <c r="A269">
        <v>159111</v>
      </c>
      <c r="B269">
        <v>9.1726399999999995</v>
      </c>
      <c r="C269">
        <f t="shared" si="36"/>
        <v>1</v>
      </c>
      <c r="D269" s="1">
        <f t="shared" si="37"/>
        <v>10</v>
      </c>
      <c r="E269">
        <v>3347.2</v>
      </c>
      <c r="F269">
        <f t="shared" si="38"/>
        <v>0.60284221228251389</v>
      </c>
      <c r="G269" s="1">
        <f t="shared" si="39"/>
        <v>6.0284221228251393</v>
      </c>
      <c r="H269">
        <v>15.895200000000001</v>
      </c>
      <c r="I269">
        <f t="shared" si="40"/>
        <v>0.70925251659884347</v>
      </c>
      <c r="J269" s="1">
        <f t="shared" si="41"/>
        <v>7.0925251659884347</v>
      </c>
      <c r="K269" s="1">
        <v>2243.518036848362</v>
      </c>
      <c r="L269" s="2">
        <f t="shared" si="42"/>
        <v>0.6637604212042657</v>
      </c>
      <c r="M269" s="1">
        <f t="shared" si="43"/>
        <v>6.6376042120426568</v>
      </c>
    </row>
    <row r="270" spans="1:13" x14ac:dyDescent="0.25">
      <c r="A270">
        <v>133111</v>
      </c>
      <c r="B270">
        <v>9.1631099999999996</v>
      </c>
      <c r="C270">
        <f t="shared" si="36"/>
        <v>1</v>
      </c>
      <c r="D270" s="1">
        <f t="shared" si="37"/>
        <v>10</v>
      </c>
      <c r="E270">
        <v>504.37900000000002</v>
      </c>
      <c r="F270">
        <f t="shared" si="38"/>
        <v>9.0840389635767835E-2</v>
      </c>
      <c r="G270" s="1">
        <f t="shared" si="39"/>
        <v>0.90840389635767838</v>
      </c>
      <c r="H270">
        <v>4.3150899999999996</v>
      </c>
      <c r="I270">
        <f t="shared" si="40"/>
        <v>0.19254167559077601</v>
      </c>
      <c r="J270" s="1">
        <f t="shared" si="41"/>
        <v>1.9254167559077602</v>
      </c>
      <c r="K270" s="1">
        <v>397.21549036961596</v>
      </c>
      <c r="L270" s="2">
        <f t="shared" si="42"/>
        <v>0.11751896658115238</v>
      </c>
      <c r="M270" s="1">
        <f t="shared" si="43"/>
        <v>1.1751896658115237</v>
      </c>
    </row>
    <row r="271" spans="1:13" x14ac:dyDescent="0.25">
      <c r="A271">
        <v>106111</v>
      </c>
      <c r="B271">
        <v>9.1029800000000005</v>
      </c>
      <c r="C271">
        <f t="shared" si="36"/>
        <v>1</v>
      </c>
      <c r="D271" s="1">
        <f t="shared" si="37"/>
        <v>10</v>
      </c>
      <c r="E271">
        <v>1973.33</v>
      </c>
      <c r="F271">
        <f t="shared" si="38"/>
        <v>0.35540350823477923</v>
      </c>
      <c r="G271" s="1">
        <f t="shared" si="39"/>
        <v>3.5540350823477924</v>
      </c>
      <c r="H271">
        <v>7.2132300000000003</v>
      </c>
      <c r="I271">
        <f t="shared" si="40"/>
        <v>0.32185826729492395</v>
      </c>
      <c r="J271" s="1">
        <f t="shared" si="41"/>
        <v>3.2185826729492395</v>
      </c>
      <c r="K271" s="1">
        <v>1529.7271257178713</v>
      </c>
      <c r="L271" s="2">
        <f t="shared" si="42"/>
        <v>0.45258041371508412</v>
      </c>
      <c r="M271" s="1">
        <f t="shared" si="43"/>
        <v>4.5258041371508408</v>
      </c>
    </row>
    <row r="272" spans="1:13" x14ac:dyDescent="0.25">
      <c r="A272">
        <v>117211</v>
      </c>
      <c r="B272">
        <v>9.0994600000000005</v>
      </c>
      <c r="C272">
        <f t="shared" si="36"/>
        <v>1</v>
      </c>
      <c r="D272" s="1">
        <f t="shared" si="37"/>
        <v>10</v>
      </c>
      <c r="E272">
        <v>1737.07</v>
      </c>
      <c r="F272">
        <f t="shared" si="38"/>
        <v>0.31285227105926933</v>
      </c>
      <c r="G272" s="1">
        <f t="shared" si="39"/>
        <v>3.1285227105926934</v>
      </c>
      <c r="H272">
        <v>9.8764900000000004</v>
      </c>
      <c r="I272">
        <f t="shared" si="40"/>
        <v>0.44069438495038193</v>
      </c>
      <c r="J272" s="1">
        <f t="shared" si="41"/>
        <v>4.4069438495038193</v>
      </c>
      <c r="K272" s="1">
        <v>1182.1754892279823</v>
      </c>
      <c r="L272" s="2">
        <f t="shared" si="42"/>
        <v>0.34975484385658206</v>
      </c>
      <c r="M272" s="1">
        <f t="shared" si="43"/>
        <v>3.4975484385658206</v>
      </c>
    </row>
    <row r="273" spans="1:13" x14ac:dyDescent="0.25">
      <c r="A273">
        <v>269111</v>
      </c>
      <c r="B273">
        <v>9.07972</v>
      </c>
      <c r="C273">
        <f t="shared" si="36"/>
        <v>1</v>
      </c>
      <c r="D273" s="1">
        <f t="shared" si="37"/>
        <v>10</v>
      </c>
      <c r="E273">
        <v>1189.94</v>
      </c>
      <c r="F273">
        <f t="shared" si="38"/>
        <v>0.21431227954214108</v>
      </c>
      <c r="G273" s="1">
        <f t="shared" si="39"/>
        <v>2.1431227954214109</v>
      </c>
      <c r="H273">
        <v>3.9433799999999999</v>
      </c>
      <c r="I273">
        <f t="shared" si="40"/>
        <v>0.175955772113943</v>
      </c>
      <c r="J273" s="1">
        <f t="shared" si="41"/>
        <v>1.75955772113943</v>
      </c>
      <c r="K273" s="1">
        <v>654.54747111325219</v>
      </c>
      <c r="L273" s="2">
        <f t="shared" si="42"/>
        <v>0.19365242355467824</v>
      </c>
      <c r="M273" s="1">
        <f t="shared" si="43"/>
        <v>1.9365242355467824</v>
      </c>
    </row>
    <row r="274" spans="1:13" x14ac:dyDescent="0.25">
      <c r="A274">
        <v>156112</v>
      </c>
      <c r="B274">
        <v>9.0716199999999994</v>
      </c>
      <c r="C274">
        <f t="shared" si="36"/>
        <v>1</v>
      </c>
      <c r="D274" s="1">
        <f t="shared" si="37"/>
        <v>10</v>
      </c>
      <c r="E274">
        <v>1064.76</v>
      </c>
      <c r="F274">
        <f t="shared" si="38"/>
        <v>0.19176693174890341</v>
      </c>
      <c r="G274" s="1">
        <f t="shared" si="39"/>
        <v>1.9176693174890342</v>
      </c>
      <c r="H274">
        <v>6.2108699999999999</v>
      </c>
      <c r="I274">
        <f t="shared" si="40"/>
        <v>0.27713241593488969</v>
      </c>
      <c r="J274" s="1">
        <f t="shared" si="41"/>
        <v>2.7713241593488966</v>
      </c>
      <c r="K274" s="1">
        <v>886.32103054420827</v>
      </c>
      <c r="L274" s="2">
        <f t="shared" si="42"/>
        <v>0.26222424375186143</v>
      </c>
      <c r="M274" s="1">
        <f t="shared" si="43"/>
        <v>2.6222424375186142</v>
      </c>
    </row>
    <row r="275" spans="1:13" x14ac:dyDescent="0.25">
      <c r="A275">
        <v>101211</v>
      </c>
      <c r="B275">
        <v>9.0616099999999999</v>
      </c>
      <c r="C275">
        <f t="shared" si="36"/>
        <v>1</v>
      </c>
      <c r="D275" s="1">
        <f t="shared" si="37"/>
        <v>10</v>
      </c>
      <c r="E275">
        <v>1509.98</v>
      </c>
      <c r="F275">
        <f t="shared" si="38"/>
        <v>0.27195258236805397</v>
      </c>
      <c r="G275" s="1">
        <f t="shared" si="39"/>
        <v>2.7195258236805397</v>
      </c>
      <c r="H275">
        <v>5.8947500000000002</v>
      </c>
      <c r="I275">
        <f t="shared" si="40"/>
        <v>0.26302696865852787</v>
      </c>
      <c r="J275" s="1">
        <f t="shared" si="41"/>
        <v>2.6302696865852786</v>
      </c>
      <c r="K275" s="1">
        <v>891.68573424029648</v>
      </c>
      <c r="L275" s="2">
        <f t="shared" si="42"/>
        <v>0.26381142866701096</v>
      </c>
      <c r="M275" s="1">
        <f t="shared" si="43"/>
        <v>2.6381142866701097</v>
      </c>
    </row>
    <row r="276" spans="1:13" x14ac:dyDescent="0.25">
      <c r="A276">
        <v>115311</v>
      </c>
      <c r="B276">
        <v>9.0475700000000003</v>
      </c>
      <c r="C276">
        <f t="shared" si="36"/>
        <v>1</v>
      </c>
      <c r="D276" s="1">
        <f t="shared" si="37"/>
        <v>10</v>
      </c>
      <c r="E276">
        <v>2276.4899999999998</v>
      </c>
      <c r="F276">
        <f t="shared" si="38"/>
        <v>0.41000366510486969</v>
      </c>
      <c r="G276" s="1">
        <f t="shared" si="39"/>
        <v>4.100036651048697</v>
      </c>
      <c r="H276">
        <v>8.1866000000000003</v>
      </c>
      <c r="I276">
        <f t="shared" si="40"/>
        <v>0.36529056900121371</v>
      </c>
      <c r="J276" s="1">
        <f t="shared" si="41"/>
        <v>3.6529056900121368</v>
      </c>
      <c r="K276" s="1">
        <v>1525.8563502942541</v>
      </c>
      <c r="L276" s="2">
        <f t="shared" si="42"/>
        <v>0.45143521787383445</v>
      </c>
      <c r="M276" s="1">
        <f t="shared" si="43"/>
        <v>4.5143521787383447</v>
      </c>
    </row>
    <row r="277" spans="1:13" x14ac:dyDescent="0.25">
      <c r="A277">
        <v>106112</v>
      </c>
      <c r="B277">
        <v>9.0255299999999998</v>
      </c>
      <c r="C277">
        <f t="shared" si="36"/>
        <v>1</v>
      </c>
      <c r="D277" s="1">
        <f t="shared" si="37"/>
        <v>10</v>
      </c>
      <c r="E277">
        <v>1711.13</v>
      </c>
      <c r="F277">
        <f t="shared" si="38"/>
        <v>0.30818038799682662</v>
      </c>
      <c r="G277" s="1">
        <f t="shared" si="39"/>
        <v>3.0818038799682661</v>
      </c>
      <c r="H277">
        <v>8.6504499999999993</v>
      </c>
      <c r="I277">
        <f t="shared" si="40"/>
        <v>0.38598780966659524</v>
      </c>
      <c r="J277" s="1">
        <f t="shared" si="41"/>
        <v>3.8598780966659523</v>
      </c>
      <c r="K277" s="1">
        <v>959.65338157856388</v>
      </c>
      <c r="L277" s="2">
        <f t="shared" si="42"/>
        <v>0.28392013003893607</v>
      </c>
      <c r="M277" s="1">
        <f t="shared" si="43"/>
        <v>2.8392013003893606</v>
      </c>
    </row>
    <row r="278" spans="1:13" x14ac:dyDescent="0.25">
      <c r="A278">
        <v>306111</v>
      </c>
      <c r="B278">
        <v>9.0160800000000005</v>
      </c>
      <c r="C278">
        <f t="shared" si="36"/>
        <v>1</v>
      </c>
      <c r="D278" s="1">
        <f t="shared" si="37"/>
        <v>10</v>
      </c>
      <c r="E278">
        <v>328.851</v>
      </c>
      <c r="F278">
        <f t="shared" si="38"/>
        <v>5.922719417761621E-2</v>
      </c>
      <c r="G278" s="1">
        <f t="shared" si="39"/>
        <v>0.59227194177616216</v>
      </c>
      <c r="H278">
        <v>4.3592500000000003</v>
      </c>
      <c r="I278">
        <f t="shared" si="40"/>
        <v>0.19451211894052975</v>
      </c>
      <c r="J278" s="1">
        <f t="shared" si="41"/>
        <v>1.9451211894052975</v>
      </c>
      <c r="K278" s="1">
        <v>286.25053157868899</v>
      </c>
      <c r="L278" s="2">
        <f t="shared" si="42"/>
        <v>8.468921144825084E-2</v>
      </c>
      <c r="M278" s="1">
        <f t="shared" si="43"/>
        <v>0.84689211448250834</v>
      </c>
    </row>
    <row r="279" spans="1:13" x14ac:dyDescent="0.25">
      <c r="A279">
        <v>128112</v>
      </c>
      <c r="B279">
        <v>9.0071700000000003</v>
      </c>
      <c r="C279">
        <f t="shared" si="36"/>
        <v>1</v>
      </c>
      <c r="D279" s="1">
        <f t="shared" si="37"/>
        <v>10</v>
      </c>
      <c r="E279">
        <v>2317.25</v>
      </c>
      <c r="F279">
        <f t="shared" si="38"/>
        <v>0.41734468105032724</v>
      </c>
      <c r="G279" s="1">
        <f t="shared" si="39"/>
        <v>4.1734468105032727</v>
      </c>
      <c r="H279">
        <v>13.8514</v>
      </c>
      <c r="I279">
        <f t="shared" si="40"/>
        <v>0.61805704290711783</v>
      </c>
      <c r="J279" s="1">
        <f t="shared" si="41"/>
        <v>6.180570429071178</v>
      </c>
      <c r="K279" s="1">
        <v>1909.2176854006777</v>
      </c>
      <c r="L279" s="2">
        <f t="shared" si="42"/>
        <v>0.56485533622560335</v>
      </c>
      <c r="M279" s="1">
        <f t="shared" si="43"/>
        <v>5.6485533622560338</v>
      </c>
    </row>
    <row r="280" spans="1:13" x14ac:dyDescent="0.25">
      <c r="A280">
        <v>123112</v>
      </c>
      <c r="B280">
        <v>8.9080499999999994</v>
      </c>
      <c r="C280">
        <f t="shared" si="36"/>
        <v>1</v>
      </c>
      <c r="D280" s="1">
        <f t="shared" si="37"/>
        <v>10</v>
      </c>
      <c r="E280">
        <v>4189.54</v>
      </c>
      <c r="F280">
        <f t="shared" si="38"/>
        <v>0.75455053837418828</v>
      </c>
      <c r="G280" s="1">
        <f t="shared" si="39"/>
        <v>7.5455053837418831</v>
      </c>
      <c r="H280">
        <v>21.387599999999999</v>
      </c>
      <c r="I280">
        <f t="shared" si="40"/>
        <v>0.95432640822445913</v>
      </c>
      <c r="J280" s="1">
        <f t="shared" si="41"/>
        <v>9.5432640822445904</v>
      </c>
      <c r="K280" s="1">
        <v>3012.8305562275968</v>
      </c>
      <c r="L280" s="2">
        <f t="shared" si="42"/>
        <v>0.89136688280339282</v>
      </c>
      <c r="M280" s="1">
        <f t="shared" si="43"/>
        <v>8.9136688280339289</v>
      </c>
    </row>
    <row r="281" spans="1:13" x14ac:dyDescent="0.25">
      <c r="A281">
        <v>151411</v>
      </c>
      <c r="B281">
        <v>8.90578</v>
      </c>
      <c r="C281">
        <f t="shared" si="36"/>
        <v>1</v>
      </c>
      <c r="D281" s="1">
        <f t="shared" si="37"/>
        <v>10</v>
      </c>
      <c r="E281">
        <v>1176.97</v>
      </c>
      <c r="F281">
        <f t="shared" si="38"/>
        <v>0.2119763380109197</v>
      </c>
      <c r="G281" s="1">
        <f t="shared" si="39"/>
        <v>2.1197633801091968</v>
      </c>
      <c r="H281">
        <v>9.60243</v>
      </c>
      <c r="I281">
        <f t="shared" si="40"/>
        <v>0.42846567787534801</v>
      </c>
      <c r="J281" s="1">
        <f t="shared" si="41"/>
        <v>4.2846567787534804</v>
      </c>
      <c r="K281" s="1">
        <v>915.67345811790199</v>
      </c>
      <c r="L281" s="2">
        <f t="shared" si="42"/>
        <v>0.27090836367855115</v>
      </c>
      <c r="M281" s="1">
        <f t="shared" si="43"/>
        <v>2.7090836367855116</v>
      </c>
    </row>
    <row r="282" spans="1:13" x14ac:dyDescent="0.25">
      <c r="A282">
        <v>106113</v>
      </c>
      <c r="B282">
        <v>8.8639399999999995</v>
      </c>
      <c r="C282">
        <f t="shared" si="36"/>
        <v>1</v>
      </c>
      <c r="D282" s="1">
        <f t="shared" si="37"/>
        <v>10</v>
      </c>
      <c r="E282">
        <v>991.33299999999997</v>
      </c>
      <c r="F282">
        <f t="shared" si="38"/>
        <v>0.17854247694450923</v>
      </c>
      <c r="G282" s="1">
        <f t="shared" si="39"/>
        <v>1.7854247694450922</v>
      </c>
      <c r="H282">
        <v>8.5140499999999992</v>
      </c>
      <c r="I282">
        <f t="shared" si="40"/>
        <v>0.37990156707360601</v>
      </c>
      <c r="J282" s="1">
        <f t="shared" si="41"/>
        <v>3.7990156707360603</v>
      </c>
      <c r="K282" s="1">
        <v>562.94907983869052</v>
      </c>
      <c r="L282" s="2">
        <f t="shared" si="42"/>
        <v>0.16655240217065331</v>
      </c>
      <c r="M282" s="1">
        <f t="shared" si="43"/>
        <v>1.665524021706533</v>
      </c>
    </row>
    <row r="283" spans="1:13" x14ac:dyDescent="0.25">
      <c r="A283">
        <v>218111</v>
      </c>
      <c r="B283">
        <v>8.8402399999999997</v>
      </c>
      <c r="C283">
        <f t="shared" si="36"/>
        <v>1</v>
      </c>
      <c r="D283" s="1">
        <f t="shared" si="37"/>
        <v>10</v>
      </c>
      <c r="E283">
        <v>721.495</v>
      </c>
      <c r="F283">
        <f t="shared" si="38"/>
        <v>0.12994372668223361</v>
      </c>
      <c r="G283" s="1">
        <f t="shared" si="39"/>
        <v>1.2994372668223362</v>
      </c>
      <c r="H283">
        <v>0.98593299999999995</v>
      </c>
      <c r="I283">
        <f t="shared" si="40"/>
        <v>4.3992869636610261E-2</v>
      </c>
      <c r="J283" s="1">
        <f t="shared" si="41"/>
        <v>0.4399286963661026</v>
      </c>
      <c r="K283" s="1">
        <v>353.0044886149056</v>
      </c>
      <c r="L283" s="2">
        <f t="shared" si="42"/>
        <v>0.10443883409967122</v>
      </c>
      <c r="M283" s="1">
        <f t="shared" si="43"/>
        <v>1.0443883409967123</v>
      </c>
    </row>
    <row r="284" spans="1:13" x14ac:dyDescent="0.25">
      <c r="A284">
        <v>155112</v>
      </c>
      <c r="B284">
        <v>8.8079699999999992</v>
      </c>
      <c r="C284">
        <f t="shared" si="36"/>
        <v>1</v>
      </c>
      <c r="D284" s="1">
        <f t="shared" si="37"/>
        <v>10</v>
      </c>
      <c r="E284">
        <v>1023.41</v>
      </c>
      <c r="F284">
        <f t="shared" si="38"/>
        <v>0.18431965477773884</v>
      </c>
      <c r="G284" s="1">
        <f t="shared" si="39"/>
        <v>1.8431965477773884</v>
      </c>
      <c r="H284">
        <v>5.89391</v>
      </c>
      <c r="I284">
        <f t="shared" si="40"/>
        <v>0.26298948739915756</v>
      </c>
      <c r="J284" s="1">
        <f t="shared" si="41"/>
        <v>2.6298948739915757</v>
      </c>
      <c r="K284" s="1">
        <v>872.79683295035852</v>
      </c>
      <c r="L284" s="2">
        <f t="shared" si="42"/>
        <v>0.25822301579474022</v>
      </c>
      <c r="M284" s="1">
        <f t="shared" si="43"/>
        <v>2.5822301579474023</v>
      </c>
    </row>
    <row r="285" spans="1:13" x14ac:dyDescent="0.25">
      <c r="A285">
        <v>133112</v>
      </c>
      <c r="B285">
        <v>8.7787000000000006</v>
      </c>
      <c r="C285">
        <f t="shared" si="36"/>
        <v>1</v>
      </c>
      <c r="D285" s="1">
        <f t="shared" si="37"/>
        <v>10</v>
      </c>
      <c r="E285">
        <v>618.02200000000005</v>
      </c>
      <c r="F285">
        <f t="shared" si="38"/>
        <v>0.11130788411784889</v>
      </c>
      <c r="G285" s="1">
        <f t="shared" si="39"/>
        <v>1.1130788411784889</v>
      </c>
      <c r="H285">
        <v>4.0161199999999999</v>
      </c>
      <c r="I285">
        <f t="shared" si="40"/>
        <v>0.17920147069322481</v>
      </c>
      <c r="J285" s="1">
        <f t="shared" si="41"/>
        <v>1.7920147069322481</v>
      </c>
      <c r="K285" s="1">
        <v>500.68924930612894</v>
      </c>
      <c r="L285" s="2">
        <f t="shared" si="42"/>
        <v>0.1481323981146786</v>
      </c>
      <c r="M285" s="1">
        <f t="shared" si="43"/>
        <v>1.481323981146786</v>
      </c>
    </row>
    <row r="286" spans="1:13" x14ac:dyDescent="0.25">
      <c r="A286">
        <v>163222</v>
      </c>
      <c r="B286">
        <v>8.7766999999999999</v>
      </c>
      <c r="C286">
        <f t="shared" si="36"/>
        <v>1</v>
      </c>
      <c r="D286" s="1">
        <f t="shared" si="37"/>
        <v>10</v>
      </c>
      <c r="E286">
        <v>3168.89</v>
      </c>
      <c r="F286">
        <f t="shared" si="38"/>
        <v>0.57072796907263845</v>
      </c>
      <c r="G286" s="1">
        <f t="shared" si="39"/>
        <v>5.7072796907263843</v>
      </c>
      <c r="H286">
        <v>3.3706</v>
      </c>
      <c r="I286">
        <f t="shared" si="40"/>
        <v>0.15039801527807525</v>
      </c>
      <c r="J286" s="1">
        <f t="shared" si="41"/>
        <v>1.5039801527807526</v>
      </c>
      <c r="K286" s="1">
        <v>1715.0623826882697</v>
      </c>
      <c r="L286" s="2">
        <f t="shared" si="42"/>
        <v>0.5074131390197959</v>
      </c>
      <c r="M286" s="1">
        <f t="shared" si="43"/>
        <v>5.0741313901979588</v>
      </c>
    </row>
    <row r="287" spans="1:13" x14ac:dyDescent="0.25">
      <c r="A287">
        <v>126111</v>
      </c>
      <c r="B287">
        <v>8.7729800000000004</v>
      </c>
      <c r="C287">
        <f t="shared" si="36"/>
        <v>1</v>
      </c>
      <c r="D287" s="1">
        <f t="shared" si="37"/>
        <v>10</v>
      </c>
      <c r="E287">
        <v>2309.85</v>
      </c>
      <c r="F287">
        <f t="shared" si="38"/>
        <v>0.41601191564315387</v>
      </c>
      <c r="G287" s="1">
        <f t="shared" si="39"/>
        <v>4.1601191564315387</v>
      </c>
      <c r="H287">
        <v>8.06264</v>
      </c>
      <c r="I287">
        <f t="shared" si="40"/>
        <v>0.35975940601128004</v>
      </c>
      <c r="J287" s="1">
        <f t="shared" si="41"/>
        <v>3.5975940601128005</v>
      </c>
      <c r="K287" s="1">
        <v>1179.752775635312</v>
      </c>
      <c r="L287" s="2">
        <f t="shared" si="42"/>
        <v>0.34903806718337682</v>
      </c>
      <c r="M287" s="1">
        <f t="shared" si="43"/>
        <v>3.4903806718337682</v>
      </c>
    </row>
    <row r="288" spans="1:13" x14ac:dyDescent="0.25">
      <c r="A288">
        <v>123111</v>
      </c>
      <c r="B288">
        <v>8.7550100000000004</v>
      </c>
      <c r="C288">
        <f t="shared" si="36"/>
        <v>1</v>
      </c>
      <c r="D288" s="1">
        <f t="shared" si="37"/>
        <v>10</v>
      </c>
      <c r="E288">
        <v>6157.21</v>
      </c>
      <c r="F288">
        <f t="shared" si="38"/>
        <v>1</v>
      </c>
      <c r="G288" s="1">
        <f t="shared" si="39"/>
        <v>10</v>
      </c>
      <c r="H288">
        <v>22.469899999999999</v>
      </c>
      <c r="I288">
        <f t="shared" si="40"/>
        <v>1</v>
      </c>
      <c r="J288" s="1">
        <f t="shared" si="41"/>
        <v>10</v>
      </c>
      <c r="K288" s="1">
        <v>4557.4645169065006</v>
      </c>
      <c r="L288" s="2">
        <f t="shared" si="42"/>
        <v>1</v>
      </c>
      <c r="M288" s="1">
        <f t="shared" si="43"/>
        <v>10</v>
      </c>
    </row>
    <row r="289" spans="1:13" x14ac:dyDescent="0.25">
      <c r="A289">
        <v>106411</v>
      </c>
      <c r="B289">
        <v>8.7533999999999992</v>
      </c>
      <c r="C289">
        <f t="shared" si="36"/>
        <v>1</v>
      </c>
      <c r="D289" s="1">
        <f t="shared" si="37"/>
        <v>10</v>
      </c>
      <c r="E289">
        <v>2335.4699999999998</v>
      </c>
      <c r="F289">
        <f t="shared" si="38"/>
        <v>0.42062616560690802</v>
      </c>
      <c r="G289" s="1">
        <f t="shared" si="39"/>
        <v>4.2062616560690804</v>
      </c>
      <c r="H289">
        <v>6.4446000000000003</v>
      </c>
      <c r="I289">
        <f t="shared" si="40"/>
        <v>0.28756157635467983</v>
      </c>
      <c r="J289" s="1">
        <f t="shared" si="41"/>
        <v>2.875615763546798</v>
      </c>
      <c r="K289" s="1">
        <v>1810.458367480511</v>
      </c>
      <c r="L289" s="2">
        <f t="shared" si="42"/>
        <v>0.53563670486901194</v>
      </c>
      <c r="M289" s="1">
        <f t="shared" si="43"/>
        <v>5.3563670486901191</v>
      </c>
    </row>
    <row r="290" spans="1:13" x14ac:dyDescent="0.25">
      <c r="A290">
        <v>136115</v>
      </c>
      <c r="B290">
        <v>8.6361600000000003</v>
      </c>
      <c r="C290">
        <f t="shared" si="36"/>
        <v>1</v>
      </c>
      <c r="D290" s="1">
        <f t="shared" si="37"/>
        <v>10</v>
      </c>
      <c r="E290">
        <v>3354.97</v>
      </c>
      <c r="F290">
        <f t="shared" si="38"/>
        <v>0.60424161596004589</v>
      </c>
      <c r="G290" s="1">
        <f t="shared" si="39"/>
        <v>6.0424161596004584</v>
      </c>
      <c r="H290">
        <v>19.808700000000002</v>
      </c>
      <c r="I290">
        <f t="shared" si="40"/>
        <v>0.88387502677232821</v>
      </c>
      <c r="J290" s="1">
        <f t="shared" si="41"/>
        <v>8.8387502677232828</v>
      </c>
      <c r="K290" s="1">
        <v>2419.4446895877863</v>
      </c>
      <c r="L290" s="2">
        <f t="shared" si="42"/>
        <v>0.71580954548383546</v>
      </c>
      <c r="M290" s="1">
        <f t="shared" si="43"/>
        <v>7.1580954548383549</v>
      </c>
    </row>
    <row r="291" spans="1:13" x14ac:dyDescent="0.25">
      <c r="A291">
        <v>270111</v>
      </c>
      <c r="B291">
        <v>8.5816599999999994</v>
      </c>
      <c r="C291">
        <f t="shared" si="36"/>
        <v>1</v>
      </c>
      <c r="D291" s="1">
        <f t="shared" si="37"/>
        <v>10</v>
      </c>
      <c r="E291">
        <v>1590.5</v>
      </c>
      <c r="F291">
        <f t="shared" si="38"/>
        <v>0.28645451082556711</v>
      </c>
      <c r="G291" s="1">
        <f t="shared" si="39"/>
        <v>2.8645451082556712</v>
      </c>
      <c r="H291">
        <v>3.5287099999999998</v>
      </c>
      <c r="I291">
        <f t="shared" si="40"/>
        <v>0.15745296994359961</v>
      </c>
      <c r="J291" s="1">
        <f t="shared" si="41"/>
        <v>1.5745296994359961</v>
      </c>
      <c r="K291" s="1">
        <v>874.88255946150855</v>
      </c>
      <c r="L291" s="2">
        <f t="shared" si="42"/>
        <v>0.25884009249518103</v>
      </c>
      <c r="M291" s="1">
        <f t="shared" si="43"/>
        <v>2.5884009249518103</v>
      </c>
    </row>
    <row r="292" spans="1:13" x14ac:dyDescent="0.25">
      <c r="A292">
        <v>110111</v>
      </c>
      <c r="B292">
        <v>8.5313199999999991</v>
      </c>
      <c r="C292">
        <f t="shared" si="36"/>
        <v>1</v>
      </c>
      <c r="D292" s="1">
        <f t="shared" si="37"/>
        <v>10</v>
      </c>
      <c r="E292">
        <v>2277.11</v>
      </c>
      <c r="F292">
        <f t="shared" si="38"/>
        <v>0.41011532923357891</v>
      </c>
      <c r="G292" s="1">
        <f t="shared" si="39"/>
        <v>4.1011532923357894</v>
      </c>
      <c r="H292">
        <v>7.2360899999999999</v>
      </c>
      <c r="I292">
        <f t="shared" si="40"/>
        <v>0.32287829299635895</v>
      </c>
      <c r="J292" s="1">
        <f t="shared" si="41"/>
        <v>3.2287829299635895</v>
      </c>
      <c r="K292" s="1">
        <v>1765.2176449166755</v>
      </c>
      <c r="L292" s="2">
        <f t="shared" si="42"/>
        <v>0.52225192232153539</v>
      </c>
      <c r="M292" s="1">
        <f t="shared" si="43"/>
        <v>5.2225192232153539</v>
      </c>
    </row>
    <row r="293" spans="1:13" x14ac:dyDescent="0.25">
      <c r="A293">
        <v>110131</v>
      </c>
      <c r="B293">
        <v>8.51797</v>
      </c>
      <c r="C293">
        <f t="shared" si="36"/>
        <v>1</v>
      </c>
      <c r="D293" s="1">
        <f t="shared" si="37"/>
        <v>10</v>
      </c>
      <c r="E293">
        <v>2534.31</v>
      </c>
      <c r="F293">
        <f t="shared" si="38"/>
        <v>0.45643793230452251</v>
      </c>
      <c r="G293" s="1">
        <f t="shared" si="39"/>
        <v>4.564379323045225</v>
      </c>
      <c r="H293">
        <v>10.436299999999999</v>
      </c>
      <c r="I293">
        <f t="shared" si="40"/>
        <v>0.46567341329335327</v>
      </c>
      <c r="J293" s="1">
        <f t="shared" si="41"/>
        <v>4.6567341329335328</v>
      </c>
      <c r="K293" s="1">
        <v>1654.3428276357924</v>
      </c>
      <c r="L293" s="2">
        <f t="shared" si="42"/>
        <v>0.48944883618156915</v>
      </c>
      <c r="M293" s="1">
        <f t="shared" si="43"/>
        <v>4.8944883618156911</v>
      </c>
    </row>
    <row r="294" spans="1:13" x14ac:dyDescent="0.25">
      <c r="A294">
        <v>129211</v>
      </c>
      <c r="B294">
        <v>8.4725900000000003</v>
      </c>
      <c r="C294">
        <f t="shared" si="36"/>
        <v>1</v>
      </c>
      <c r="D294" s="1">
        <f t="shared" si="37"/>
        <v>10</v>
      </c>
      <c r="E294">
        <v>1983.72</v>
      </c>
      <c r="F294">
        <f t="shared" si="38"/>
        <v>0.357274782907824</v>
      </c>
      <c r="G294" s="1">
        <f t="shared" si="39"/>
        <v>3.57274782907824</v>
      </c>
      <c r="H294">
        <v>11.672599999999999</v>
      </c>
      <c r="I294">
        <f t="shared" si="40"/>
        <v>0.52083779538802022</v>
      </c>
      <c r="J294" s="1">
        <f t="shared" si="41"/>
        <v>5.208377953880202</v>
      </c>
      <c r="K294" s="1">
        <v>1704.4376602319089</v>
      </c>
      <c r="L294" s="2">
        <f t="shared" si="42"/>
        <v>0.50426974095613719</v>
      </c>
      <c r="M294" s="1">
        <f t="shared" si="43"/>
        <v>5.0426974095613719</v>
      </c>
    </row>
    <row r="295" spans="1:13" x14ac:dyDescent="0.25">
      <c r="A295">
        <v>138212</v>
      </c>
      <c r="B295">
        <v>8.4196100000000005</v>
      </c>
      <c r="C295">
        <f t="shared" si="36"/>
        <v>1</v>
      </c>
      <c r="D295" s="1">
        <f t="shared" si="37"/>
        <v>10</v>
      </c>
      <c r="E295">
        <v>1005.49</v>
      </c>
      <c r="F295">
        <f t="shared" si="38"/>
        <v>0.18109220125117856</v>
      </c>
      <c r="G295" s="1">
        <f t="shared" si="39"/>
        <v>1.8109220125117855</v>
      </c>
      <c r="H295">
        <v>9.4225200000000005</v>
      </c>
      <c r="I295">
        <f t="shared" si="40"/>
        <v>0.42043799528807024</v>
      </c>
      <c r="J295" s="1">
        <f t="shared" si="41"/>
        <v>4.2043799528807027</v>
      </c>
      <c r="K295" s="1">
        <v>584.40003358513775</v>
      </c>
      <c r="L295" s="2">
        <f t="shared" si="42"/>
        <v>0.17289881608849134</v>
      </c>
      <c r="M295" s="1">
        <f t="shared" si="43"/>
        <v>1.7289881608849134</v>
      </c>
    </row>
    <row r="296" spans="1:13" x14ac:dyDescent="0.25">
      <c r="A296">
        <v>118311</v>
      </c>
      <c r="B296">
        <v>8.3912499999999994</v>
      </c>
      <c r="C296">
        <f t="shared" si="36"/>
        <v>1</v>
      </c>
      <c r="D296" s="1">
        <f t="shared" si="37"/>
        <v>10</v>
      </c>
      <c r="E296">
        <v>3247.87</v>
      </c>
      <c r="F296">
        <f t="shared" si="38"/>
        <v>0.58495253824271276</v>
      </c>
      <c r="G296" s="1">
        <f t="shared" si="39"/>
        <v>5.8495253824271281</v>
      </c>
      <c r="H296">
        <v>4.91167</v>
      </c>
      <c r="I296">
        <f t="shared" si="40"/>
        <v>0.21916140144213606</v>
      </c>
      <c r="J296" s="1">
        <f t="shared" si="41"/>
        <v>2.1916140144213605</v>
      </c>
      <c r="K296" s="1">
        <v>2480.441320283453</v>
      </c>
      <c r="L296" s="2">
        <f t="shared" si="42"/>
        <v>0.73385582307894326</v>
      </c>
      <c r="M296" s="1">
        <f t="shared" si="43"/>
        <v>7.3385582307894328</v>
      </c>
    </row>
    <row r="297" spans="1:13" x14ac:dyDescent="0.25">
      <c r="A297">
        <v>130111</v>
      </c>
      <c r="B297">
        <v>8.3248499999999996</v>
      </c>
      <c r="C297">
        <f t="shared" si="36"/>
        <v>1</v>
      </c>
      <c r="D297" s="1">
        <f t="shared" si="37"/>
        <v>10</v>
      </c>
      <c r="E297">
        <v>1896.85</v>
      </c>
      <c r="F297">
        <f t="shared" si="38"/>
        <v>0.34162919764820937</v>
      </c>
      <c r="G297" s="1">
        <f t="shared" si="39"/>
        <v>3.4162919764820936</v>
      </c>
      <c r="H297">
        <v>8.3255099999999995</v>
      </c>
      <c r="I297">
        <f t="shared" si="40"/>
        <v>0.37148880916684512</v>
      </c>
      <c r="J297" s="1">
        <f t="shared" si="41"/>
        <v>3.7148880916684512</v>
      </c>
      <c r="K297" s="1">
        <v>1484.0514578404609</v>
      </c>
      <c r="L297" s="2">
        <f t="shared" si="42"/>
        <v>0.43906694957031367</v>
      </c>
      <c r="M297" s="1">
        <f t="shared" si="43"/>
        <v>4.3906694957031362</v>
      </c>
    </row>
    <row r="298" spans="1:13" x14ac:dyDescent="0.25">
      <c r="A298">
        <v>109211</v>
      </c>
      <c r="B298">
        <v>8.3063699999999994</v>
      </c>
      <c r="C298">
        <f t="shared" si="36"/>
        <v>1</v>
      </c>
      <c r="D298" s="1">
        <f t="shared" si="37"/>
        <v>10</v>
      </c>
      <c r="E298">
        <v>1940.7</v>
      </c>
      <c r="F298">
        <f t="shared" si="38"/>
        <v>0.34952673320287841</v>
      </c>
      <c r="G298" s="1">
        <f t="shared" si="39"/>
        <v>3.4952673320287841</v>
      </c>
      <c r="H298">
        <v>6.4293500000000003</v>
      </c>
      <c r="I298">
        <f t="shared" si="40"/>
        <v>0.28688111301492114</v>
      </c>
      <c r="J298" s="1">
        <f t="shared" si="41"/>
        <v>2.8688111301492114</v>
      </c>
      <c r="K298" s="1">
        <v>1309.1959349578199</v>
      </c>
      <c r="L298" s="2">
        <f t="shared" si="42"/>
        <v>0.38733472651160578</v>
      </c>
      <c r="M298" s="1">
        <f t="shared" si="43"/>
        <v>3.8733472651160579</v>
      </c>
    </row>
    <row r="299" spans="1:13" x14ac:dyDescent="0.25">
      <c r="A299">
        <v>160112</v>
      </c>
      <c r="B299">
        <v>8.2980599999999995</v>
      </c>
      <c r="C299">
        <f t="shared" si="36"/>
        <v>1</v>
      </c>
      <c r="D299" s="1">
        <f t="shared" si="37"/>
        <v>10</v>
      </c>
      <c r="E299">
        <v>2330.19</v>
      </c>
      <c r="F299">
        <f t="shared" si="38"/>
        <v>0.41967521947854658</v>
      </c>
      <c r="G299" s="1">
        <f t="shared" si="39"/>
        <v>4.196752194785466</v>
      </c>
      <c r="H299">
        <v>8.9160000000000004</v>
      </c>
      <c r="I299">
        <f t="shared" si="40"/>
        <v>0.39783679588777038</v>
      </c>
      <c r="J299" s="1">
        <f t="shared" si="41"/>
        <v>3.9783679588777039</v>
      </c>
      <c r="K299" s="1">
        <v>1724.7679131701468</v>
      </c>
      <c r="L299" s="2">
        <f t="shared" si="42"/>
        <v>0.51028458774222796</v>
      </c>
      <c r="M299" s="1">
        <f t="shared" si="43"/>
        <v>5.1028458774222791</v>
      </c>
    </row>
    <row r="300" spans="1:13" x14ac:dyDescent="0.25">
      <c r="A300">
        <v>257111</v>
      </c>
      <c r="B300">
        <v>8.2736099999999997</v>
      </c>
      <c r="C300">
        <f t="shared" si="36"/>
        <v>1</v>
      </c>
      <c r="D300" s="1">
        <f t="shared" si="37"/>
        <v>10</v>
      </c>
      <c r="E300">
        <v>2278.19</v>
      </c>
      <c r="F300">
        <f t="shared" si="38"/>
        <v>0.41030984094165279</v>
      </c>
      <c r="G300" s="1">
        <f t="shared" si="39"/>
        <v>4.1030984094165284</v>
      </c>
      <c r="H300">
        <v>8.0897699999999997</v>
      </c>
      <c r="I300">
        <f t="shared" si="40"/>
        <v>0.36096996144784749</v>
      </c>
      <c r="J300" s="1">
        <f t="shared" si="41"/>
        <v>3.6096996144784748</v>
      </c>
      <c r="K300" s="1">
        <v>1029.2627500089802</v>
      </c>
      <c r="L300" s="2">
        <f t="shared" si="42"/>
        <v>0.30451454601877914</v>
      </c>
      <c r="M300" s="1">
        <f t="shared" si="43"/>
        <v>3.0451454601877916</v>
      </c>
    </row>
    <row r="301" spans="1:13" x14ac:dyDescent="0.25">
      <c r="A301">
        <v>158211</v>
      </c>
      <c r="B301">
        <v>8.2349200000000007</v>
      </c>
      <c r="C301">
        <f t="shared" si="36"/>
        <v>1</v>
      </c>
      <c r="D301" s="1">
        <f t="shared" si="37"/>
        <v>10</v>
      </c>
      <c r="E301">
        <v>6867.25</v>
      </c>
      <c r="F301">
        <f t="shared" si="38"/>
        <v>1</v>
      </c>
      <c r="G301" s="1">
        <f t="shared" si="39"/>
        <v>10</v>
      </c>
      <c r="H301">
        <v>43.9955</v>
      </c>
      <c r="I301">
        <f t="shared" si="40"/>
        <v>1</v>
      </c>
      <c r="J301" s="1">
        <f t="shared" si="41"/>
        <v>10</v>
      </c>
      <c r="K301" s="1">
        <v>5007.3225751097789</v>
      </c>
      <c r="L301" s="2">
        <f t="shared" si="42"/>
        <v>1</v>
      </c>
      <c r="M301" s="1">
        <f t="shared" si="43"/>
        <v>10</v>
      </c>
    </row>
    <row r="302" spans="1:13" x14ac:dyDescent="0.25">
      <c r="A302">
        <v>108112</v>
      </c>
      <c r="B302">
        <v>8.2197499999999994</v>
      </c>
      <c r="C302">
        <f t="shared" si="36"/>
        <v>1</v>
      </c>
      <c r="D302" s="1">
        <f t="shared" si="37"/>
        <v>10</v>
      </c>
      <c r="E302">
        <v>2007.77</v>
      </c>
      <c r="F302">
        <f t="shared" si="38"/>
        <v>0.3616062704811373</v>
      </c>
      <c r="G302" s="1">
        <f t="shared" si="39"/>
        <v>3.6160627048113732</v>
      </c>
      <c r="H302">
        <v>9.6474700000000002</v>
      </c>
      <c r="I302">
        <f t="shared" si="40"/>
        <v>0.43047538730634682</v>
      </c>
      <c r="J302" s="1">
        <f t="shared" si="41"/>
        <v>4.3047538730634685</v>
      </c>
      <c r="K302" s="1">
        <v>1126.018052358379</v>
      </c>
      <c r="L302" s="2">
        <f t="shared" si="42"/>
        <v>0.33314027542517199</v>
      </c>
      <c r="M302" s="1">
        <f t="shared" si="43"/>
        <v>3.3314027542517199</v>
      </c>
    </row>
    <row r="303" spans="1:13" x14ac:dyDescent="0.25">
      <c r="A303">
        <v>258111</v>
      </c>
      <c r="B303">
        <v>8.1813199999999995</v>
      </c>
      <c r="C303">
        <f t="shared" si="36"/>
        <v>1</v>
      </c>
      <c r="D303" s="1">
        <f t="shared" si="37"/>
        <v>10</v>
      </c>
      <c r="E303">
        <v>2652.66</v>
      </c>
      <c r="F303">
        <f t="shared" si="38"/>
        <v>0.47775317364762582</v>
      </c>
      <c r="G303" s="1">
        <f t="shared" si="39"/>
        <v>4.7775317364762584</v>
      </c>
      <c r="H303">
        <v>10.6904</v>
      </c>
      <c r="I303">
        <f t="shared" si="40"/>
        <v>0.47701149425287354</v>
      </c>
      <c r="J303" s="1">
        <f t="shared" si="41"/>
        <v>4.7701149425287355</v>
      </c>
      <c r="K303" s="1">
        <v>1181.1685744489605</v>
      </c>
      <c r="L303" s="2">
        <f t="shared" si="42"/>
        <v>0.34945694111327308</v>
      </c>
      <c r="M303" s="1">
        <f t="shared" si="43"/>
        <v>3.4945694111327308</v>
      </c>
    </row>
    <row r="304" spans="1:13" x14ac:dyDescent="0.25">
      <c r="A304">
        <v>108311</v>
      </c>
      <c r="B304">
        <v>8.12073</v>
      </c>
      <c r="C304">
        <f t="shared" si="36"/>
        <v>1</v>
      </c>
      <c r="D304" s="1">
        <f t="shared" si="37"/>
        <v>10</v>
      </c>
      <c r="E304">
        <v>9660.4500000000007</v>
      </c>
      <c r="F304">
        <f t="shared" si="38"/>
        <v>1</v>
      </c>
      <c r="G304" s="1">
        <f t="shared" si="39"/>
        <v>10</v>
      </c>
      <c r="H304">
        <v>12.109400000000001</v>
      </c>
      <c r="I304">
        <f t="shared" si="40"/>
        <v>0.54032805026058406</v>
      </c>
      <c r="J304" s="1">
        <f t="shared" si="41"/>
        <v>5.4032805026058401</v>
      </c>
      <c r="K304" s="1">
        <v>7717.6440375958964</v>
      </c>
      <c r="L304" s="2">
        <f t="shared" si="42"/>
        <v>1</v>
      </c>
      <c r="M304" s="1">
        <f t="shared" si="43"/>
        <v>10</v>
      </c>
    </row>
    <row r="305" spans="1:13" x14ac:dyDescent="0.25">
      <c r="A305">
        <v>100211</v>
      </c>
      <c r="B305">
        <v>8.0925700000000003</v>
      </c>
      <c r="C305">
        <f t="shared" si="36"/>
        <v>1</v>
      </c>
      <c r="D305" s="1">
        <f t="shared" si="37"/>
        <v>10</v>
      </c>
      <c r="E305">
        <v>1315.39</v>
      </c>
      <c r="F305">
        <f t="shared" si="38"/>
        <v>0.23690625526239723</v>
      </c>
      <c r="G305" s="1">
        <f t="shared" si="39"/>
        <v>2.3690625526239724</v>
      </c>
      <c r="H305">
        <v>7.6126100000000001</v>
      </c>
      <c r="I305">
        <f t="shared" si="40"/>
        <v>0.33967882130363392</v>
      </c>
      <c r="J305" s="1">
        <f t="shared" si="41"/>
        <v>3.3967882130363392</v>
      </c>
      <c r="K305" s="1">
        <v>776.77485659567924</v>
      </c>
      <c r="L305" s="2">
        <f t="shared" si="42"/>
        <v>0.22981424598623795</v>
      </c>
      <c r="M305" s="1">
        <f t="shared" si="43"/>
        <v>2.2981424598623796</v>
      </c>
    </row>
    <row r="306" spans="1:13" x14ac:dyDescent="0.25">
      <c r="A306">
        <v>109321</v>
      </c>
      <c r="B306">
        <v>8.0791199999999996</v>
      </c>
      <c r="C306">
        <f t="shared" si="36"/>
        <v>1</v>
      </c>
      <c r="D306" s="1">
        <f t="shared" si="37"/>
        <v>10</v>
      </c>
      <c r="E306">
        <v>4602.55</v>
      </c>
      <c r="F306">
        <f t="shared" si="38"/>
        <v>0.82893505740346685</v>
      </c>
      <c r="G306" s="1">
        <f t="shared" si="39"/>
        <v>8.2893505740346676</v>
      </c>
      <c r="H306">
        <v>8.6201699999999999</v>
      </c>
      <c r="I306">
        <f t="shared" si="40"/>
        <v>0.38463669950738916</v>
      </c>
      <c r="J306" s="1">
        <f t="shared" si="41"/>
        <v>3.8463669950738915</v>
      </c>
      <c r="K306" s="1">
        <v>2974.9667926208058</v>
      </c>
      <c r="L306" s="2">
        <f t="shared" si="42"/>
        <v>0.88016462489093672</v>
      </c>
      <c r="M306" s="1">
        <f t="shared" si="43"/>
        <v>8.8016462489093676</v>
      </c>
    </row>
    <row r="307" spans="1:13" x14ac:dyDescent="0.25">
      <c r="A307">
        <v>113112</v>
      </c>
      <c r="B307">
        <v>8.0789500000000007</v>
      </c>
      <c r="C307">
        <f t="shared" si="36"/>
        <v>1</v>
      </c>
      <c r="D307" s="1">
        <f t="shared" si="37"/>
        <v>10</v>
      </c>
      <c r="E307">
        <v>5028.0200000000004</v>
      </c>
      <c r="F307">
        <f t="shared" si="38"/>
        <v>0.90556366521293186</v>
      </c>
      <c r="G307" s="1">
        <f t="shared" si="39"/>
        <v>9.0556366521293192</v>
      </c>
      <c r="H307">
        <v>47.969799999999999</v>
      </c>
      <c r="I307">
        <f t="shared" si="40"/>
        <v>1</v>
      </c>
      <c r="J307" s="1">
        <f t="shared" si="41"/>
        <v>10</v>
      </c>
      <c r="K307" s="1">
        <v>3330.7592392629726</v>
      </c>
      <c r="L307" s="2">
        <f t="shared" si="42"/>
        <v>0.98542829577109325</v>
      </c>
      <c r="M307" s="1">
        <f t="shared" si="43"/>
        <v>9.8542829577109323</v>
      </c>
    </row>
    <row r="308" spans="1:13" x14ac:dyDescent="0.25">
      <c r="A308">
        <v>113117</v>
      </c>
      <c r="B308">
        <v>8.0497800000000002</v>
      </c>
      <c r="C308">
        <f t="shared" si="36"/>
        <v>1</v>
      </c>
      <c r="D308" s="1">
        <f t="shared" si="37"/>
        <v>10</v>
      </c>
      <c r="E308">
        <v>593.15899999999999</v>
      </c>
      <c r="F308">
        <f t="shared" si="38"/>
        <v>0.10682997245317986</v>
      </c>
      <c r="G308" s="1">
        <f t="shared" si="39"/>
        <v>1.0682997245317987</v>
      </c>
      <c r="H308">
        <v>16.727599999999999</v>
      </c>
      <c r="I308">
        <f t="shared" si="40"/>
        <v>0.74639465981295061</v>
      </c>
      <c r="J308" s="1">
        <f t="shared" si="41"/>
        <v>7.4639465981295059</v>
      </c>
      <c r="K308" s="1">
        <v>379.3268696882671</v>
      </c>
      <c r="L308" s="2">
        <f t="shared" si="42"/>
        <v>0.11222649368670869</v>
      </c>
      <c r="M308" s="1">
        <f t="shared" si="43"/>
        <v>1.1222649368670869</v>
      </c>
    </row>
    <row r="309" spans="1:13" x14ac:dyDescent="0.25">
      <c r="A309">
        <v>105111</v>
      </c>
      <c r="B309">
        <v>8.0216899999999995</v>
      </c>
      <c r="C309">
        <f t="shared" si="36"/>
        <v>1</v>
      </c>
      <c r="D309" s="1">
        <f t="shared" si="37"/>
        <v>10</v>
      </c>
      <c r="E309">
        <v>707.12400000000002</v>
      </c>
      <c r="F309">
        <f t="shared" si="38"/>
        <v>0.12735546024081631</v>
      </c>
      <c r="G309" s="1">
        <f t="shared" si="39"/>
        <v>1.2735546024081632</v>
      </c>
      <c r="H309">
        <v>6.34375</v>
      </c>
      <c r="I309">
        <f t="shared" si="40"/>
        <v>0.28306159420289856</v>
      </c>
      <c r="J309" s="1">
        <f t="shared" si="41"/>
        <v>2.8306159420289854</v>
      </c>
      <c r="K309" s="1">
        <v>367.55605207427607</v>
      </c>
      <c r="L309" s="2">
        <f t="shared" si="42"/>
        <v>0.1087440153963372</v>
      </c>
      <c r="M309" s="1">
        <f t="shared" si="43"/>
        <v>1.087440153963372</v>
      </c>
    </row>
    <row r="310" spans="1:13" x14ac:dyDescent="0.25">
      <c r="A310">
        <v>116112</v>
      </c>
      <c r="B310">
        <v>7.9999599999999997</v>
      </c>
      <c r="C310">
        <f t="shared" si="36"/>
        <v>1</v>
      </c>
      <c r="D310" s="1">
        <f t="shared" si="37"/>
        <v>10</v>
      </c>
      <c r="E310">
        <v>175.19499999999999</v>
      </c>
      <c r="F310">
        <f t="shared" si="38"/>
        <v>3.1553221014828818E-2</v>
      </c>
      <c r="G310" s="1">
        <f t="shared" si="39"/>
        <v>0.31553221014828819</v>
      </c>
      <c r="H310">
        <v>1.8636699999999999</v>
      </c>
      <c r="I310">
        <f t="shared" si="40"/>
        <v>8.3157974584136499E-2</v>
      </c>
      <c r="J310" s="1">
        <f t="shared" si="41"/>
        <v>0.83157974584136496</v>
      </c>
      <c r="K310" s="1">
        <v>3.7560948664170795</v>
      </c>
      <c r="L310" s="2">
        <f t="shared" si="42"/>
        <v>1.1112668004748878E-3</v>
      </c>
      <c r="M310" s="1">
        <f t="shared" si="43"/>
        <v>1.1112668004748878E-2</v>
      </c>
    </row>
    <row r="311" spans="1:13" x14ac:dyDescent="0.25">
      <c r="A311">
        <v>134112</v>
      </c>
      <c r="B311">
        <v>7.9811500000000004</v>
      </c>
      <c r="C311">
        <f t="shared" si="36"/>
        <v>1</v>
      </c>
      <c r="D311" s="1">
        <f t="shared" si="37"/>
        <v>10</v>
      </c>
      <c r="E311">
        <v>566.23299999999995</v>
      </c>
      <c r="F311">
        <f t="shared" si="38"/>
        <v>0.10198050740540292</v>
      </c>
      <c r="G311" s="1">
        <f t="shared" si="39"/>
        <v>1.0198050740540292</v>
      </c>
      <c r="H311">
        <v>5.4829400000000001</v>
      </c>
      <c r="I311">
        <f t="shared" si="40"/>
        <v>0.24465178125223103</v>
      </c>
      <c r="J311" s="1">
        <f t="shared" si="41"/>
        <v>2.4465178125223104</v>
      </c>
      <c r="K311" s="1">
        <v>453.25688757566684</v>
      </c>
      <c r="L311" s="2">
        <f t="shared" si="42"/>
        <v>0.13409920387071694</v>
      </c>
      <c r="M311" s="1">
        <f t="shared" si="43"/>
        <v>1.3409920387071694</v>
      </c>
    </row>
    <row r="312" spans="1:13" x14ac:dyDescent="0.25">
      <c r="A312">
        <v>110121</v>
      </c>
      <c r="B312">
        <v>7.9332599999999998</v>
      </c>
      <c r="C312">
        <f t="shared" si="36"/>
        <v>1</v>
      </c>
      <c r="D312" s="1">
        <f t="shared" si="37"/>
        <v>10</v>
      </c>
      <c r="E312">
        <v>1160.95</v>
      </c>
      <c r="F312">
        <f t="shared" si="38"/>
        <v>0.20909108100782281</v>
      </c>
      <c r="G312" s="1">
        <f t="shared" si="39"/>
        <v>2.0909108100782281</v>
      </c>
      <c r="H312">
        <v>5.3383900000000004</v>
      </c>
      <c r="I312">
        <f t="shared" si="40"/>
        <v>0.23820188120225602</v>
      </c>
      <c r="J312" s="1">
        <f t="shared" si="41"/>
        <v>2.3820188120225603</v>
      </c>
      <c r="K312" s="1">
        <v>802.94169990985483</v>
      </c>
      <c r="L312" s="2">
        <f t="shared" si="42"/>
        <v>0.23755588864501598</v>
      </c>
      <c r="M312" s="1">
        <f t="shared" si="43"/>
        <v>2.3755588864501598</v>
      </c>
    </row>
    <row r="313" spans="1:13" x14ac:dyDescent="0.25">
      <c r="A313">
        <v>108111</v>
      </c>
      <c r="B313">
        <v>7.9141599999999999</v>
      </c>
      <c r="C313">
        <f t="shared" si="36"/>
        <v>1</v>
      </c>
      <c r="D313" s="1">
        <f t="shared" si="37"/>
        <v>10</v>
      </c>
      <c r="E313">
        <v>2426</v>
      </c>
      <c r="F313">
        <f t="shared" si="38"/>
        <v>0.43693092943277329</v>
      </c>
      <c r="G313" s="1">
        <f t="shared" si="39"/>
        <v>4.3693092943277332</v>
      </c>
      <c r="H313">
        <v>12.0641</v>
      </c>
      <c r="I313">
        <f t="shared" si="40"/>
        <v>0.53830673948739916</v>
      </c>
      <c r="J313" s="1">
        <f t="shared" si="41"/>
        <v>5.3830673948739918</v>
      </c>
      <c r="K313" s="1">
        <v>1880.6373019168389</v>
      </c>
      <c r="L313" s="2">
        <f t="shared" si="42"/>
        <v>0.55639963091464373</v>
      </c>
      <c r="M313" s="1">
        <f t="shared" si="43"/>
        <v>5.5639963091464377</v>
      </c>
    </row>
    <row r="314" spans="1:13" x14ac:dyDescent="0.25">
      <c r="A314">
        <v>261111</v>
      </c>
      <c r="B314">
        <v>7.8559599999999996</v>
      </c>
      <c r="C314">
        <f t="shared" si="36"/>
        <v>1</v>
      </c>
      <c r="D314" s="1">
        <f t="shared" si="37"/>
        <v>10</v>
      </c>
      <c r="E314">
        <v>3809.63</v>
      </c>
      <c r="F314">
        <f t="shared" si="38"/>
        <v>0.68612744299050954</v>
      </c>
      <c r="G314" s="1">
        <f t="shared" si="39"/>
        <v>6.8612744299050954</v>
      </c>
      <c r="H314">
        <v>11.9049</v>
      </c>
      <c r="I314">
        <f t="shared" si="40"/>
        <v>0.53120314842578709</v>
      </c>
      <c r="J314" s="1">
        <f t="shared" si="41"/>
        <v>5.3120314842578704</v>
      </c>
      <c r="K314" s="1">
        <v>2491.6995118136224</v>
      </c>
      <c r="L314" s="2">
        <f t="shared" si="42"/>
        <v>0.73718663737565426</v>
      </c>
      <c r="M314" s="1">
        <f t="shared" si="43"/>
        <v>7.3718663737565429</v>
      </c>
    </row>
    <row r="315" spans="1:13" x14ac:dyDescent="0.25">
      <c r="A315">
        <v>203121</v>
      </c>
      <c r="B315">
        <v>7.8156600000000003</v>
      </c>
      <c r="C315">
        <f t="shared" si="36"/>
        <v>1</v>
      </c>
      <c r="D315" s="1">
        <f t="shared" si="37"/>
        <v>10</v>
      </c>
      <c r="E315">
        <v>11756</v>
      </c>
      <c r="F315">
        <f t="shared" si="38"/>
        <v>1</v>
      </c>
      <c r="G315" s="1">
        <f t="shared" si="39"/>
        <v>10</v>
      </c>
      <c r="H315">
        <v>12.9969</v>
      </c>
      <c r="I315">
        <f t="shared" si="40"/>
        <v>0.57992878560719641</v>
      </c>
      <c r="J315" s="1">
        <f t="shared" si="41"/>
        <v>5.7992878560719641</v>
      </c>
      <c r="K315" s="1">
        <v>7285.0793355822698</v>
      </c>
      <c r="L315" s="2">
        <f t="shared" si="42"/>
        <v>1</v>
      </c>
      <c r="M315" s="1">
        <f t="shared" si="43"/>
        <v>10</v>
      </c>
    </row>
    <row r="316" spans="1:13" x14ac:dyDescent="0.25">
      <c r="A316">
        <v>132111</v>
      </c>
      <c r="B316">
        <v>7.7533000000000003</v>
      </c>
      <c r="C316">
        <f t="shared" si="36"/>
        <v>1</v>
      </c>
      <c r="D316" s="1">
        <f t="shared" si="37"/>
        <v>10</v>
      </c>
      <c r="E316">
        <v>1660.21</v>
      </c>
      <c r="F316">
        <f t="shared" si="38"/>
        <v>0.29900952116800683</v>
      </c>
      <c r="G316" s="1">
        <f t="shared" si="39"/>
        <v>2.9900952116800683</v>
      </c>
      <c r="H316">
        <v>13.3719</v>
      </c>
      <c r="I316">
        <f t="shared" si="40"/>
        <v>0.59666149068322982</v>
      </c>
      <c r="J316" s="1">
        <f t="shared" si="41"/>
        <v>5.966614906832298</v>
      </c>
      <c r="K316" s="1">
        <v>1313.0122758514638</v>
      </c>
      <c r="L316" s="2">
        <f t="shared" si="42"/>
        <v>0.38846381751841691</v>
      </c>
      <c r="M316" s="1">
        <f t="shared" si="43"/>
        <v>3.8846381751841692</v>
      </c>
    </row>
    <row r="317" spans="1:13" x14ac:dyDescent="0.25">
      <c r="A317">
        <v>105112</v>
      </c>
      <c r="B317">
        <v>7.7455299999999996</v>
      </c>
      <c r="C317">
        <f t="shared" si="36"/>
        <v>1</v>
      </c>
      <c r="D317" s="1">
        <f t="shared" si="37"/>
        <v>10</v>
      </c>
      <c r="E317">
        <v>851.55799999999999</v>
      </c>
      <c r="F317">
        <f t="shared" si="38"/>
        <v>0.15336851954077227</v>
      </c>
      <c r="G317" s="1">
        <f t="shared" si="39"/>
        <v>1.5336851954077226</v>
      </c>
      <c r="H317">
        <v>6.1648699999999996</v>
      </c>
      <c r="I317">
        <f t="shared" si="40"/>
        <v>0.27507987077889623</v>
      </c>
      <c r="J317" s="1">
        <f t="shared" si="41"/>
        <v>2.7507987077889622</v>
      </c>
      <c r="K317" s="1">
        <v>442.6314148469948</v>
      </c>
      <c r="L317" s="2">
        <f t="shared" si="42"/>
        <v>0.1309555838337747</v>
      </c>
      <c r="M317" s="1">
        <f t="shared" si="43"/>
        <v>1.309555838337747</v>
      </c>
    </row>
    <row r="318" spans="1:13" x14ac:dyDescent="0.25">
      <c r="A318">
        <v>104432</v>
      </c>
      <c r="B318">
        <v>7.7055600000000002</v>
      </c>
      <c r="C318">
        <f t="shared" si="36"/>
        <v>1</v>
      </c>
      <c r="D318" s="1">
        <f t="shared" si="37"/>
        <v>10</v>
      </c>
      <c r="E318">
        <v>3118.94</v>
      </c>
      <c r="F318">
        <f t="shared" si="38"/>
        <v>0.5617318025742184</v>
      </c>
      <c r="G318" s="1">
        <f t="shared" si="39"/>
        <v>5.6173180257421844</v>
      </c>
      <c r="H318">
        <v>7.5754900000000003</v>
      </c>
      <c r="I318">
        <f t="shared" si="40"/>
        <v>0.33802250660384092</v>
      </c>
      <c r="J318" s="1">
        <f t="shared" si="41"/>
        <v>3.3802250660384092</v>
      </c>
      <c r="K318" s="1">
        <v>1625.5459173602489</v>
      </c>
      <c r="L318" s="2">
        <f t="shared" si="42"/>
        <v>0.48092906991272849</v>
      </c>
      <c r="M318" s="1">
        <f t="shared" si="43"/>
        <v>4.8092906991272848</v>
      </c>
    </row>
    <row r="319" spans="1:13" x14ac:dyDescent="0.25">
      <c r="A319">
        <v>134113</v>
      </c>
      <c r="B319">
        <v>7.6535700000000002</v>
      </c>
      <c r="C319">
        <f t="shared" si="36"/>
        <v>1</v>
      </c>
      <c r="D319" s="1">
        <f t="shared" si="37"/>
        <v>10</v>
      </c>
      <c r="E319">
        <v>595.38499999999999</v>
      </c>
      <c r="F319">
        <f t="shared" si="38"/>
        <v>0.10723088269593227</v>
      </c>
      <c r="G319" s="1">
        <f t="shared" si="39"/>
        <v>1.0723088269593226</v>
      </c>
      <c r="H319">
        <v>5.9260200000000003</v>
      </c>
      <c r="I319">
        <f t="shared" si="40"/>
        <v>0.2644222531591347</v>
      </c>
      <c r="J319" s="1">
        <f t="shared" si="41"/>
        <v>2.644222531591347</v>
      </c>
      <c r="K319" s="1">
        <v>469.05046844516937</v>
      </c>
      <c r="L319" s="2">
        <f t="shared" si="42"/>
        <v>0.13877184465990849</v>
      </c>
      <c r="M319" s="1">
        <f t="shared" si="43"/>
        <v>1.3877184465990848</v>
      </c>
    </row>
    <row r="320" spans="1:13" x14ac:dyDescent="0.25">
      <c r="A320">
        <v>117111</v>
      </c>
      <c r="B320">
        <v>7.5860200000000004</v>
      </c>
      <c r="C320">
        <f t="shared" si="36"/>
        <v>1</v>
      </c>
      <c r="D320" s="1">
        <f t="shared" si="37"/>
        <v>10</v>
      </c>
      <c r="E320">
        <v>2680.89</v>
      </c>
      <c r="F320">
        <f t="shared" si="38"/>
        <v>0.48283749357255873</v>
      </c>
      <c r="G320" s="1">
        <f t="shared" si="39"/>
        <v>4.828374935725587</v>
      </c>
      <c r="H320">
        <v>16.973099999999999</v>
      </c>
      <c r="I320">
        <f t="shared" si="40"/>
        <v>0.75734900406939376</v>
      </c>
      <c r="J320" s="1">
        <f t="shared" si="41"/>
        <v>7.5734900406939376</v>
      </c>
      <c r="K320" s="1">
        <v>1901.3402775089348</v>
      </c>
      <c r="L320" s="2">
        <f t="shared" si="42"/>
        <v>0.56252475029121685</v>
      </c>
      <c r="M320" s="1">
        <f t="shared" si="43"/>
        <v>5.6252475029121687</v>
      </c>
    </row>
    <row r="321" spans="1:13" x14ac:dyDescent="0.25">
      <c r="A321">
        <v>106311</v>
      </c>
      <c r="B321">
        <v>7.5725499999999997</v>
      </c>
      <c r="C321">
        <f t="shared" si="36"/>
        <v>1</v>
      </c>
      <c r="D321" s="1">
        <f t="shared" si="37"/>
        <v>10</v>
      </c>
      <c r="E321">
        <v>3463.44</v>
      </c>
      <c r="F321">
        <f t="shared" si="38"/>
        <v>0.62377743538113939</v>
      </c>
      <c r="G321" s="1">
        <f t="shared" si="39"/>
        <v>6.2377743538113943</v>
      </c>
      <c r="H321">
        <v>10.1653</v>
      </c>
      <c r="I321">
        <f t="shared" si="40"/>
        <v>0.45358124509173986</v>
      </c>
      <c r="J321" s="1">
        <f t="shared" si="41"/>
        <v>4.5358124509173985</v>
      </c>
      <c r="K321" s="1">
        <v>2684.8616887678718</v>
      </c>
      <c r="L321" s="2">
        <f t="shared" si="42"/>
        <v>0.79433501141591667</v>
      </c>
      <c r="M321" s="1">
        <f t="shared" si="43"/>
        <v>7.9433501141591663</v>
      </c>
    </row>
    <row r="322" spans="1:13" x14ac:dyDescent="0.25">
      <c r="A322">
        <v>102121</v>
      </c>
      <c r="B322">
        <v>7.4961700000000002</v>
      </c>
      <c r="C322">
        <f t="shared" si="36"/>
        <v>1</v>
      </c>
      <c r="D322" s="1">
        <f t="shared" si="37"/>
        <v>10</v>
      </c>
      <c r="E322">
        <v>6392.52</v>
      </c>
      <c r="F322">
        <f t="shared" si="38"/>
        <v>1</v>
      </c>
      <c r="G322" s="1">
        <f t="shared" si="39"/>
        <v>10</v>
      </c>
      <c r="H322">
        <v>18.636399999999998</v>
      </c>
      <c r="I322">
        <f t="shared" si="40"/>
        <v>0.83156635967730408</v>
      </c>
      <c r="J322" s="1">
        <f t="shared" si="41"/>
        <v>8.3156635967730406</v>
      </c>
      <c r="K322" s="1">
        <v>3398.7901876741089</v>
      </c>
      <c r="L322" s="2">
        <f t="shared" si="42"/>
        <v>1</v>
      </c>
      <c r="M322" s="1">
        <f t="shared" si="43"/>
        <v>10</v>
      </c>
    </row>
    <row r="323" spans="1:13" x14ac:dyDescent="0.25">
      <c r="A323">
        <v>103212</v>
      </c>
      <c r="B323">
        <v>7.4611900000000002</v>
      </c>
      <c r="C323">
        <f t="shared" ref="C323:C352" si="44">IF(1/(B323/B$356)&gt;1,1,1/(B323/B$356))</f>
        <v>1</v>
      </c>
      <c r="D323" s="1">
        <f t="shared" ref="D323:D352" si="45">(C323/MAX($C$2:$C$352))*10</f>
        <v>10</v>
      </c>
      <c r="E323">
        <v>409.322</v>
      </c>
      <c r="F323">
        <f t="shared" ref="F323:F352" si="46">IF(E323/$E$356&gt;1,1,E323/$E$356)</f>
        <v>7.3720297566892676E-2</v>
      </c>
      <c r="G323" s="1">
        <f t="shared" ref="G323:G352" si="47">(F323/MAX($C$2:$C$352))*10</f>
        <v>0.73720297566892679</v>
      </c>
      <c r="H323">
        <v>4.4658600000000002</v>
      </c>
      <c r="I323">
        <f t="shared" ref="I323:I352" si="48">IF(H323/$H$356&gt;1,1,H323/$H$356)</f>
        <v>0.19926911544227885</v>
      </c>
      <c r="J323" s="1">
        <f t="shared" ref="J323:J352" si="49">(I323/MAX($C$2:$C$352))*10</f>
        <v>1.9926911544227885</v>
      </c>
      <c r="K323" s="1">
        <v>212.76152180826392</v>
      </c>
      <c r="L323" s="2">
        <f t="shared" ref="L323:L352" si="50">IF(K323/$K$356&gt;1,1,K323/$K$356)</f>
        <v>6.2946976584106223E-2</v>
      </c>
      <c r="M323" s="1">
        <f t="shared" ref="M323:M352" si="51">(L323/MAX($C$2:$C$352))*10</f>
        <v>0.62946976584106218</v>
      </c>
    </row>
    <row r="324" spans="1:13" x14ac:dyDescent="0.25">
      <c r="A324">
        <v>129111</v>
      </c>
      <c r="B324">
        <v>7.4108499999999999</v>
      </c>
      <c r="C324">
        <f t="shared" si="44"/>
        <v>1</v>
      </c>
      <c r="D324" s="1">
        <f t="shared" si="45"/>
        <v>10</v>
      </c>
      <c r="E324">
        <v>2917.79</v>
      </c>
      <c r="F324">
        <f t="shared" si="46"/>
        <v>0.52550399694544581</v>
      </c>
      <c r="G324" s="1">
        <f t="shared" si="47"/>
        <v>5.2550399694544581</v>
      </c>
      <c r="H324">
        <v>12.7829</v>
      </c>
      <c r="I324">
        <f t="shared" si="48"/>
        <v>0.57037998857714001</v>
      </c>
      <c r="J324" s="1">
        <f t="shared" si="49"/>
        <v>5.7037998857714003</v>
      </c>
      <c r="K324" s="1">
        <v>2341.2363613989801</v>
      </c>
      <c r="L324" s="2">
        <f t="shared" si="50"/>
        <v>0.69267106742942786</v>
      </c>
      <c r="M324" s="1">
        <f t="shared" si="51"/>
        <v>6.926710674294279</v>
      </c>
    </row>
    <row r="325" spans="1:13" x14ac:dyDescent="0.25">
      <c r="A325">
        <v>108211</v>
      </c>
      <c r="B325">
        <v>7.3983400000000001</v>
      </c>
      <c r="C325">
        <f t="shared" si="44"/>
        <v>1</v>
      </c>
      <c r="D325" s="1">
        <f t="shared" si="45"/>
        <v>10</v>
      </c>
      <c r="E325">
        <v>2795.24</v>
      </c>
      <c r="F325">
        <f t="shared" si="46"/>
        <v>0.50343232118205483</v>
      </c>
      <c r="G325" s="1">
        <f t="shared" si="47"/>
        <v>5.0343232118205483</v>
      </c>
      <c r="H325">
        <v>9.7174099999999992</v>
      </c>
      <c r="I325">
        <f t="shared" si="48"/>
        <v>0.4335961483543942</v>
      </c>
      <c r="J325" s="1">
        <f t="shared" si="49"/>
        <v>4.335961483543942</v>
      </c>
      <c r="K325" s="1">
        <v>1567.6550106208556</v>
      </c>
      <c r="L325" s="2">
        <f t="shared" si="50"/>
        <v>0.46380164235916355</v>
      </c>
      <c r="M325" s="1">
        <f t="shared" si="51"/>
        <v>4.638016423591635</v>
      </c>
    </row>
    <row r="326" spans="1:13" x14ac:dyDescent="0.25">
      <c r="A326">
        <v>104111</v>
      </c>
      <c r="B326">
        <v>7.3532999999999999</v>
      </c>
      <c r="C326">
        <f t="shared" si="44"/>
        <v>1</v>
      </c>
      <c r="D326" s="1">
        <f t="shared" si="45"/>
        <v>10</v>
      </c>
      <c r="E326">
        <v>5398.04</v>
      </c>
      <c r="F326">
        <f t="shared" si="46"/>
        <v>0.97220553764026685</v>
      </c>
      <c r="G326" s="1">
        <f t="shared" si="47"/>
        <v>9.7220553764026683</v>
      </c>
      <c r="H326">
        <v>36.641500000000001</v>
      </c>
      <c r="I326">
        <f t="shared" si="48"/>
        <v>1</v>
      </c>
      <c r="J326" s="1">
        <f t="shared" si="49"/>
        <v>10</v>
      </c>
      <c r="K326" s="1">
        <v>3483.3978058206012</v>
      </c>
      <c r="L326" s="2">
        <f t="shared" si="50"/>
        <v>1</v>
      </c>
      <c r="M326" s="1">
        <f t="shared" si="51"/>
        <v>10</v>
      </c>
    </row>
    <row r="327" spans="1:13" x14ac:dyDescent="0.25">
      <c r="A327">
        <v>154111</v>
      </c>
      <c r="B327">
        <v>7.3097399999999997</v>
      </c>
      <c r="C327">
        <f t="shared" si="44"/>
        <v>1</v>
      </c>
      <c r="D327" s="1">
        <f t="shared" si="45"/>
        <v>10</v>
      </c>
      <c r="E327">
        <v>1899.57</v>
      </c>
      <c r="F327">
        <f t="shared" si="46"/>
        <v>0.34211907898706229</v>
      </c>
      <c r="G327" s="1">
        <f t="shared" si="47"/>
        <v>3.4211907898706229</v>
      </c>
      <c r="H327">
        <v>9.6841500000000007</v>
      </c>
      <c r="I327">
        <f t="shared" si="48"/>
        <v>0.43211206896551724</v>
      </c>
      <c r="J327" s="1">
        <f t="shared" si="49"/>
        <v>4.3211206896551726</v>
      </c>
      <c r="K327" s="1">
        <v>1544.1225089927996</v>
      </c>
      <c r="L327" s="2">
        <f t="shared" si="50"/>
        <v>0.45683938801750867</v>
      </c>
      <c r="M327" s="1">
        <f t="shared" si="51"/>
        <v>4.568393880175087</v>
      </c>
    </row>
    <row r="328" spans="1:13" x14ac:dyDescent="0.25">
      <c r="A328">
        <v>242111</v>
      </c>
      <c r="B328">
        <v>7.2288399999999999</v>
      </c>
      <c r="C328">
        <f t="shared" si="44"/>
        <v>1</v>
      </c>
      <c r="D328" s="1">
        <f t="shared" si="45"/>
        <v>10</v>
      </c>
      <c r="E328">
        <v>992.85799999999995</v>
      </c>
      <c r="F328">
        <f t="shared" si="46"/>
        <v>0.17881713468044697</v>
      </c>
      <c r="G328" s="1">
        <f t="shared" si="47"/>
        <v>1.7881713468044698</v>
      </c>
      <c r="H328">
        <v>8.8270599999999995</v>
      </c>
      <c r="I328">
        <f t="shared" si="48"/>
        <v>0.39386824444920393</v>
      </c>
      <c r="J328" s="1">
        <f t="shared" si="49"/>
        <v>3.9386824444920392</v>
      </c>
      <c r="K328" s="1">
        <v>603.26572747074727</v>
      </c>
      <c r="L328" s="2">
        <f t="shared" si="50"/>
        <v>0.17848036288871849</v>
      </c>
      <c r="M328" s="1">
        <f t="shared" si="51"/>
        <v>1.7848036288871849</v>
      </c>
    </row>
    <row r="329" spans="1:13" x14ac:dyDescent="0.25">
      <c r="A329">
        <v>242211</v>
      </c>
      <c r="B329">
        <v>7.1970299999999998</v>
      </c>
      <c r="C329">
        <f t="shared" si="44"/>
        <v>1</v>
      </c>
      <c r="D329" s="1">
        <f t="shared" si="45"/>
        <v>10</v>
      </c>
      <c r="E329">
        <v>2258.5100000000002</v>
      </c>
      <c r="F329">
        <f t="shared" si="46"/>
        <v>0.40676540537230538</v>
      </c>
      <c r="G329" s="1">
        <f t="shared" si="47"/>
        <v>4.0676540537230537</v>
      </c>
      <c r="H329">
        <v>8.6166099999999997</v>
      </c>
      <c r="I329">
        <f t="shared" si="48"/>
        <v>0.384477850360534</v>
      </c>
      <c r="J329" s="1">
        <f t="shared" si="49"/>
        <v>3.8447785036053399</v>
      </c>
      <c r="K329" s="1">
        <v>1362.189115063404</v>
      </c>
      <c r="L329" s="2">
        <f t="shared" si="50"/>
        <v>0.40301312756304042</v>
      </c>
      <c r="M329" s="1">
        <f t="shared" si="51"/>
        <v>4.0301312756304046</v>
      </c>
    </row>
    <row r="330" spans="1:13" x14ac:dyDescent="0.25">
      <c r="A330">
        <v>103111</v>
      </c>
      <c r="B330">
        <v>7.1521299999999997</v>
      </c>
      <c r="C330">
        <f t="shared" si="44"/>
        <v>1</v>
      </c>
      <c r="D330" s="1">
        <f t="shared" si="45"/>
        <v>10</v>
      </c>
      <c r="E330">
        <v>1948.22</v>
      </c>
      <c r="F330">
        <f t="shared" si="46"/>
        <v>0.35088111102205999</v>
      </c>
      <c r="G330" s="1">
        <f t="shared" si="47"/>
        <v>3.5088111102205999</v>
      </c>
      <c r="H330">
        <v>2.6327400000000001</v>
      </c>
      <c r="I330">
        <f t="shared" si="48"/>
        <v>0.11747429856500322</v>
      </c>
      <c r="J330" s="1">
        <f t="shared" si="49"/>
        <v>1.1747429856500322</v>
      </c>
      <c r="K330" s="1">
        <v>1012.6654614638254</v>
      </c>
      <c r="L330" s="2">
        <f t="shared" si="50"/>
        <v>0.29960412272168963</v>
      </c>
      <c r="M330" s="1">
        <f t="shared" si="51"/>
        <v>2.9960412272168964</v>
      </c>
    </row>
    <row r="331" spans="1:13" x14ac:dyDescent="0.25">
      <c r="A331">
        <v>106211</v>
      </c>
      <c r="B331">
        <v>7.1437799999999996</v>
      </c>
      <c r="C331">
        <f t="shared" si="44"/>
        <v>1</v>
      </c>
      <c r="D331" s="1">
        <f t="shared" si="45"/>
        <v>10</v>
      </c>
      <c r="E331">
        <v>2975.31</v>
      </c>
      <c r="F331">
        <f t="shared" si="46"/>
        <v>0.53586354643471745</v>
      </c>
      <c r="G331" s="1">
        <f t="shared" si="47"/>
        <v>5.3586354643471745</v>
      </c>
      <c r="H331">
        <v>11.944800000000001</v>
      </c>
      <c r="I331">
        <f t="shared" si="48"/>
        <v>0.53298350824587704</v>
      </c>
      <c r="J331" s="1">
        <f t="shared" si="49"/>
        <v>5.3298350824587706</v>
      </c>
      <c r="K331" s="1">
        <v>1668.6437048877156</v>
      </c>
      <c r="L331" s="2">
        <f t="shared" si="50"/>
        <v>0.49367985021953142</v>
      </c>
      <c r="M331" s="1">
        <f t="shared" si="51"/>
        <v>4.9367985021953142</v>
      </c>
    </row>
    <row r="332" spans="1:13" x14ac:dyDescent="0.25">
      <c r="A332">
        <v>114211</v>
      </c>
      <c r="B332">
        <v>7.12019</v>
      </c>
      <c r="C332">
        <f t="shared" si="44"/>
        <v>1</v>
      </c>
      <c r="D332" s="1">
        <f t="shared" si="45"/>
        <v>10</v>
      </c>
      <c r="E332">
        <v>2111.89</v>
      </c>
      <c r="F332">
        <f t="shared" si="46"/>
        <v>0.38035863996693298</v>
      </c>
      <c r="G332" s="1">
        <f t="shared" si="47"/>
        <v>3.8035863996693298</v>
      </c>
      <c r="H332">
        <v>18.1797</v>
      </c>
      <c r="I332">
        <f t="shared" si="48"/>
        <v>0.81118815592203897</v>
      </c>
      <c r="J332" s="1">
        <f t="shared" si="49"/>
        <v>8.1118815592203894</v>
      </c>
      <c r="K332" s="1">
        <v>1415.5303856476123</v>
      </c>
      <c r="L332" s="2">
        <f t="shared" si="50"/>
        <v>0.41879451360452824</v>
      </c>
      <c r="M332" s="1">
        <f t="shared" si="51"/>
        <v>4.1879451360452826</v>
      </c>
    </row>
    <row r="333" spans="1:13" x14ac:dyDescent="0.25">
      <c r="A333">
        <v>245111</v>
      </c>
      <c r="B333">
        <v>7.0136200000000004</v>
      </c>
      <c r="C333">
        <f t="shared" si="44"/>
        <v>1</v>
      </c>
      <c r="D333" s="1">
        <f t="shared" si="45"/>
        <v>10</v>
      </c>
      <c r="E333">
        <v>2877.65</v>
      </c>
      <c r="F333">
        <f t="shared" si="46"/>
        <v>0.51827464512869748</v>
      </c>
      <c r="G333" s="1">
        <f t="shared" si="47"/>
        <v>5.1827464512869748</v>
      </c>
      <c r="H333">
        <v>3.8038799999999999</v>
      </c>
      <c r="I333">
        <f t="shared" si="48"/>
        <v>0.16973120582565859</v>
      </c>
      <c r="J333" s="1">
        <f t="shared" si="49"/>
        <v>1.6973120582565859</v>
      </c>
      <c r="K333" s="1">
        <v>1575.9847123392135</v>
      </c>
      <c r="L333" s="2">
        <f t="shared" si="50"/>
        <v>0.46626604256913468</v>
      </c>
      <c r="M333" s="1">
        <f t="shared" si="51"/>
        <v>4.6626604256913469</v>
      </c>
    </row>
    <row r="334" spans="1:13" x14ac:dyDescent="0.25">
      <c r="A334">
        <v>118211</v>
      </c>
      <c r="B334">
        <v>6.90001</v>
      </c>
      <c r="C334">
        <f t="shared" si="44"/>
        <v>1</v>
      </c>
      <c r="D334" s="1">
        <f t="shared" si="45"/>
        <v>10</v>
      </c>
      <c r="E334">
        <v>3885.06</v>
      </c>
      <c r="F334">
        <f t="shared" si="46"/>
        <v>0.69971264497200747</v>
      </c>
      <c r="G334" s="1">
        <f t="shared" si="47"/>
        <v>6.9971264497200742</v>
      </c>
      <c r="H334">
        <v>11.405900000000001</v>
      </c>
      <c r="I334">
        <f t="shared" si="48"/>
        <v>0.50893749553794532</v>
      </c>
      <c r="J334" s="1">
        <f t="shared" si="49"/>
        <v>5.0893749553794532</v>
      </c>
      <c r="K334" s="1">
        <v>2910.9546260857151</v>
      </c>
      <c r="L334" s="2">
        <f t="shared" si="50"/>
        <v>0.86122618003616902</v>
      </c>
      <c r="M334" s="1">
        <f t="shared" si="51"/>
        <v>8.61226180036169</v>
      </c>
    </row>
    <row r="335" spans="1:13" x14ac:dyDescent="0.25">
      <c r="A335">
        <v>223111</v>
      </c>
      <c r="B335">
        <v>6.8836000000000004</v>
      </c>
      <c r="C335">
        <f t="shared" si="44"/>
        <v>1</v>
      </c>
      <c r="D335" s="1">
        <f t="shared" si="45"/>
        <v>10</v>
      </c>
      <c r="E335">
        <v>607.39099999999996</v>
      </c>
      <c r="F335">
        <f t="shared" si="46"/>
        <v>0.10939320451735432</v>
      </c>
      <c r="G335" s="1">
        <f t="shared" si="47"/>
        <v>1.0939320451735433</v>
      </c>
      <c r="H335">
        <v>7.2733100000000004</v>
      </c>
      <c r="I335">
        <f t="shared" si="48"/>
        <v>0.32453906975083885</v>
      </c>
      <c r="J335" s="1">
        <f t="shared" si="49"/>
        <v>3.2453906975083884</v>
      </c>
      <c r="K335" s="1">
        <v>331.00904907874587</v>
      </c>
      <c r="L335" s="2">
        <f t="shared" si="50"/>
        <v>9.7931330272510719E-2</v>
      </c>
      <c r="M335" s="1">
        <f t="shared" si="51"/>
        <v>0.97931330272510719</v>
      </c>
    </row>
    <row r="336" spans="1:13" x14ac:dyDescent="0.25">
      <c r="A336">
        <v>104441</v>
      </c>
      <c r="B336">
        <v>6.8817000000000004</v>
      </c>
      <c r="C336">
        <f t="shared" si="44"/>
        <v>1</v>
      </c>
      <c r="D336" s="1">
        <f t="shared" si="45"/>
        <v>10</v>
      </c>
      <c r="E336">
        <v>6043.43</v>
      </c>
      <c r="F336">
        <f t="shared" si="46"/>
        <v>1</v>
      </c>
      <c r="G336" s="1">
        <f t="shared" si="47"/>
        <v>10</v>
      </c>
      <c r="H336">
        <v>15.4717</v>
      </c>
      <c r="I336">
        <f t="shared" si="48"/>
        <v>0.69035571499964299</v>
      </c>
      <c r="J336" s="1">
        <f t="shared" si="49"/>
        <v>6.9035571499964297</v>
      </c>
      <c r="K336" s="1">
        <v>3469.2657758353089</v>
      </c>
      <c r="L336" s="2">
        <f t="shared" si="50"/>
        <v>1</v>
      </c>
      <c r="M336" s="1">
        <f t="shared" si="51"/>
        <v>10</v>
      </c>
    </row>
    <row r="337" spans="1:13" x14ac:dyDescent="0.25">
      <c r="A337">
        <v>103211</v>
      </c>
      <c r="B337">
        <v>6.6343800000000002</v>
      </c>
      <c r="C337">
        <f t="shared" si="44"/>
        <v>1</v>
      </c>
      <c r="D337" s="1">
        <f t="shared" si="45"/>
        <v>10</v>
      </c>
      <c r="E337">
        <v>1166.55</v>
      </c>
      <c r="F337">
        <f t="shared" si="46"/>
        <v>0.21009966023487289</v>
      </c>
      <c r="G337" s="1">
        <f t="shared" si="47"/>
        <v>2.100996602348729</v>
      </c>
      <c r="H337">
        <v>8.6767500000000002</v>
      </c>
      <c r="I337">
        <f t="shared" si="48"/>
        <v>0.38716133004926107</v>
      </c>
      <c r="J337" s="1">
        <f t="shared" si="49"/>
        <v>3.8716133004926108</v>
      </c>
      <c r="K337" s="1">
        <v>606.36113686884721</v>
      </c>
      <c r="L337" s="2">
        <f t="shared" si="50"/>
        <v>0.17939616129645883</v>
      </c>
      <c r="M337" s="1">
        <f t="shared" si="51"/>
        <v>1.7939616129645883</v>
      </c>
    </row>
    <row r="338" spans="1:13" x14ac:dyDescent="0.25">
      <c r="A338">
        <v>100111</v>
      </c>
      <c r="B338">
        <v>6.5558100000000001</v>
      </c>
      <c r="C338">
        <f t="shared" si="44"/>
        <v>1</v>
      </c>
      <c r="D338" s="1">
        <f t="shared" si="45"/>
        <v>10</v>
      </c>
      <c r="E338">
        <v>1946.84</v>
      </c>
      <c r="F338">
        <f t="shared" si="46"/>
        <v>0.3506325682839655</v>
      </c>
      <c r="G338" s="1">
        <f t="shared" si="47"/>
        <v>3.506325682839655</v>
      </c>
      <c r="H338">
        <v>23.153300000000002</v>
      </c>
      <c r="I338">
        <f t="shared" si="48"/>
        <v>1</v>
      </c>
      <c r="J338" s="1">
        <f t="shared" si="49"/>
        <v>10</v>
      </c>
      <c r="K338" s="1">
        <v>1092.0945314495507</v>
      </c>
      <c r="L338" s="2">
        <f t="shared" si="50"/>
        <v>0.32310376573042177</v>
      </c>
      <c r="M338" s="1">
        <f t="shared" si="51"/>
        <v>3.2310376573042179</v>
      </c>
    </row>
    <row r="339" spans="1:13" x14ac:dyDescent="0.25">
      <c r="A339">
        <v>104121</v>
      </c>
      <c r="B339">
        <v>6.5298299999999996</v>
      </c>
      <c r="C339">
        <f t="shared" si="44"/>
        <v>1</v>
      </c>
      <c r="D339" s="1">
        <f t="shared" si="45"/>
        <v>10</v>
      </c>
      <c r="E339">
        <v>14319.3</v>
      </c>
      <c r="F339">
        <f t="shared" si="46"/>
        <v>1</v>
      </c>
      <c r="G339" s="1">
        <f t="shared" si="47"/>
        <v>10</v>
      </c>
      <c r="H339">
        <v>66.731700000000004</v>
      </c>
      <c r="I339">
        <f t="shared" si="48"/>
        <v>1</v>
      </c>
      <c r="J339" s="1">
        <f t="shared" si="49"/>
        <v>10</v>
      </c>
      <c r="K339" s="1">
        <v>9157.2708052473499</v>
      </c>
      <c r="L339" s="2">
        <f t="shared" si="50"/>
        <v>1</v>
      </c>
      <c r="M339" s="1">
        <f t="shared" si="51"/>
        <v>10</v>
      </c>
    </row>
    <row r="340" spans="1:13" x14ac:dyDescent="0.25">
      <c r="A340">
        <v>307111</v>
      </c>
      <c r="B340">
        <v>6.4367099999999997</v>
      </c>
      <c r="C340">
        <f t="shared" si="44"/>
        <v>1</v>
      </c>
      <c r="D340" s="1">
        <f t="shared" si="45"/>
        <v>10</v>
      </c>
      <c r="E340">
        <v>168.14500000000001</v>
      </c>
      <c r="F340">
        <f t="shared" si="46"/>
        <v>3.028349180934611E-2</v>
      </c>
      <c r="G340" s="1">
        <f t="shared" si="47"/>
        <v>0.30283491809346108</v>
      </c>
      <c r="H340">
        <v>6.2321499999999999</v>
      </c>
      <c r="I340">
        <f t="shared" si="48"/>
        <v>0.27808194117227097</v>
      </c>
      <c r="J340" s="1">
        <f t="shared" si="49"/>
        <v>2.7808194117227099</v>
      </c>
      <c r="K340" s="1">
        <v>146.36292920592811</v>
      </c>
      <c r="L340" s="2">
        <f t="shared" si="50"/>
        <v>4.3302490973012517E-2</v>
      </c>
      <c r="M340" s="1">
        <f t="shared" si="51"/>
        <v>0.4330249097301252</v>
      </c>
    </row>
    <row r="341" spans="1:13" x14ac:dyDescent="0.25">
      <c r="A341">
        <v>111211</v>
      </c>
      <c r="B341">
        <v>6.4148500000000004</v>
      </c>
      <c r="C341">
        <f t="shared" si="44"/>
        <v>1</v>
      </c>
      <c r="D341" s="1">
        <f t="shared" si="45"/>
        <v>10</v>
      </c>
      <c r="E341">
        <v>1069.0999999999999</v>
      </c>
      <c r="F341">
        <f t="shared" si="46"/>
        <v>0.19254858064986721</v>
      </c>
      <c r="G341" s="1">
        <f t="shared" si="47"/>
        <v>1.9254858064986722</v>
      </c>
      <c r="H341">
        <v>7.7261800000000003</v>
      </c>
      <c r="I341">
        <f t="shared" si="48"/>
        <v>0.3447463768115942</v>
      </c>
      <c r="J341" s="1">
        <f t="shared" si="49"/>
        <v>3.4474637681159419</v>
      </c>
      <c r="K341" s="1">
        <v>685.30001964573285</v>
      </c>
      <c r="L341" s="2">
        <f t="shared" si="50"/>
        <v>0.20275077900881966</v>
      </c>
      <c r="M341" s="1">
        <f t="shared" si="51"/>
        <v>2.0275077900881966</v>
      </c>
    </row>
    <row r="342" spans="1:13" x14ac:dyDescent="0.25">
      <c r="A342">
        <v>112111</v>
      </c>
      <c r="B342">
        <v>6.1907199999999998</v>
      </c>
      <c r="C342">
        <f t="shared" si="44"/>
        <v>1</v>
      </c>
      <c r="D342" s="1">
        <f t="shared" si="45"/>
        <v>10</v>
      </c>
      <c r="E342">
        <v>1851.06</v>
      </c>
      <c r="F342">
        <f t="shared" si="46"/>
        <v>0.3333822614327408</v>
      </c>
      <c r="G342" s="1">
        <f t="shared" si="47"/>
        <v>3.3338226143274081</v>
      </c>
      <c r="H342">
        <v>8.4031800000000008</v>
      </c>
      <c r="I342">
        <f t="shared" si="48"/>
        <v>0.3749544870421932</v>
      </c>
      <c r="J342" s="1">
        <f t="shared" si="49"/>
        <v>3.7495448704219321</v>
      </c>
      <c r="K342" s="1">
        <v>1044.8547289625908</v>
      </c>
      <c r="L342" s="2">
        <f t="shared" si="50"/>
        <v>0.30912754147844351</v>
      </c>
      <c r="M342" s="1">
        <f t="shared" si="51"/>
        <v>3.0912754147844352</v>
      </c>
    </row>
    <row r="343" spans="1:13" x14ac:dyDescent="0.25">
      <c r="A343">
        <v>108113</v>
      </c>
      <c r="B343">
        <v>6.0987200000000001</v>
      </c>
      <c r="C343">
        <f t="shared" si="44"/>
        <v>1</v>
      </c>
      <c r="D343" s="1">
        <f t="shared" si="45"/>
        <v>10</v>
      </c>
      <c r="E343">
        <v>1583.86</v>
      </c>
      <c r="F343">
        <f t="shared" si="46"/>
        <v>0.28525862402777913</v>
      </c>
      <c r="G343" s="1">
        <f t="shared" si="47"/>
        <v>2.8525862402777911</v>
      </c>
      <c r="H343">
        <v>24.215800000000002</v>
      </c>
      <c r="I343">
        <f t="shared" si="48"/>
        <v>1</v>
      </c>
      <c r="J343" s="1">
        <f t="shared" si="49"/>
        <v>10</v>
      </c>
      <c r="K343" s="1">
        <v>905.08982014558831</v>
      </c>
      <c r="L343" s="2">
        <f t="shared" si="50"/>
        <v>0.26777712074535637</v>
      </c>
      <c r="M343" s="1">
        <f t="shared" si="51"/>
        <v>2.6777712074535636</v>
      </c>
    </row>
    <row r="344" spans="1:13" x14ac:dyDescent="0.25">
      <c r="A344">
        <v>104311</v>
      </c>
      <c r="B344">
        <v>5.9488799999999999</v>
      </c>
      <c r="C344">
        <f t="shared" si="44"/>
        <v>1</v>
      </c>
      <c r="D344" s="1">
        <f t="shared" si="45"/>
        <v>10</v>
      </c>
      <c r="E344">
        <v>15872.8</v>
      </c>
      <c r="F344">
        <f t="shared" si="46"/>
        <v>1</v>
      </c>
      <c r="G344" s="1">
        <f t="shared" si="47"/>
        <v>10</v>
      </c>
      <c r="H344">
        <v>49.198500000000003</v>
      </c>
      <c r="I344">
        <f t="shared" si="48"/>
        <v>1</v>
      </c>
      <c r="J344" s="1">
        <f t="shared" si="49"/>
        <v>10</v>
      </c>
      <c r="K344" s="1">
        <v>10231.700128146987</v>
      </c>
      <c r="L344" s="2">
        <f t="shared" si="50"/>
        <v>1</v>
      </c>
      <c r="M344" s="1">
        <f t="shared" si="51"/>
        <v>10</v>
      </c>
    </row>
    <row r="345" spans="1:13" x14ac:dyDescent="0.25">
      <c r="A345">
        <v>115111</v>
      </c>
      <c r="B345">
        <v>5.9300499999999996</v>
      </c>
      <c r="C345">
        <f t="shared" si="44"/>
        <v>1</v>
      </c>
      <c r="D345" s="1">
        <f t="shared" si="45"/>
        <v>10</v>
      </c>
      <c r="E345">
        <v>3368.02</v>
      </c>
      <c r="F345">
        <f t="shared" si="46"/>
        <v>0.60659196576593943</v>
      </c>
      <c r="G345" s="1">
        <f t="shared" si="47"/>
        <v>6.0659196576593946</v>
      </c>
      <c r="H345">
        <v>28.5093</v>
      </c>
      <c r="I345">
        <f t="shared" si="48"/>
        <v>1</v>
      </c>
      <c r="J345" s="1">
        <f t="shared" si="49"/>
        <v>10</v>
      </c>
      <c r="K345" s="1">
        <v>2285.7881500707158</v>
      </c>
      <c r="L345" s="2">
        <f t="shared" si="50"/>
        <v>0.67626632830908917</v>
      </c>
      <c r="M345" s="1">
        <f t="shared" si="51"/>
        <v>6.7626632830908919</v>
      </c>
    </row>
    <row r="346" spans="1:13" x14ac:dyDescent="0.25">
      <c r="A346">
        <v>265111</v>
      </c>
      <c r="B346">
        <v>5.8111800000000002</v>
      </c>
      <c r="C346">
        <f t="shared" si="44"/>
        <v>1</v>
      </c>
      <c r="D346" s="1">
        <f t="shared" si="45"/>
        <v>10</v>
      </c>
      <c r="E346">
        <v>3144.79</v>
      </c>
      <c r="F346">
        <f t="shared" si="46"/>
        <v>0.56638747632765496</v>
      </c>
      <c r="G346" s="1">
        <f t="shared" si="47"/>
        <v>5.6638747632765494</v>
      </c>
      <c r="H346">
        <v>7.4167699999999996</v>
      </c>
      <c r="I346">
        <f t="shared" si="48"/>
        <v>0.33094033340472617</v>
      </c>
      <c r="J346" s="1">
        <f t="shared" si="49"/>
        <v>3.3094033340472615</v>
      </c>
      <c r="K346" s="1">
        <v>1729.8471701785334</v>
      </c>
      <c r="L346" s="2">
        <f t="shared" si="50"/>
        <v>0.51178732126873328</v>
      </c>
      <c r="M346" s="1">
        <f t="shared" si="51"/>
        <v>5.117873212687333</v>
      </c>
    </row>
    <row r="347" spans="1:13" x14ac:dyDescent="0.25">
      <c r="A347">
        <v>107111</v>
      </c>
      <c r="B347">
        <v>5.7350199999999996</v>
      </c>
      <c r="C347">
        <f t="shared" si="44"/>
        <v>1</v>
      </c>
      <c r="D347" s="1">
        <f t="shared" si="45"/>
        <v>10</v>
      </c>
      <c r="E347">
        <v>15728.7</v>
      </c>
      <c r="F347">
        <f t="shared" si="46"/>
        <v>1</v>
      </c>
      <c r="G347" s="1">
        <f t="shared" si="47"/>
        <v>10</v>
      </c>
      <c r="H347">
        <v>41.5428</v>
      </c>
      <c r="I347">
        <f t="shared" si="48"/>
        <v>1</v>
      </c>
      <c r="J347" s="1">
        <f t="shared" si="49"/>
        <v>10</v>
      </c>
      <c r="K347" s="1">
        <v>10600.756533996178</v>
      </c>
      <c r="L347" s="2">
        <f t="shared" si="50"/>
        <v>1</v>
      </c>
      <c r="M347" s="1">
        <f t="shared" si="51"/>
        <v>10</v>
      </c>
    </row>
    <row r="348" spans="1:13" x14ac:dyDescent="0.25">
      <c r="A348">
        <v>100112</v>
      </c>
      <c r="B348">
        <v>5.5877699999999999</v>
      </c>
      <c r="C348">
        <f t="shared" si="44"/>
        <v>1</v>
      </c>
      <c r="D348" s="1">
        <f t="shared" si="45"/>
        <v>10</v>
      </c>
      <c r="E348">
        <v>3951.83</v>
      </c>
      <c r="F348">
        <f t="shared" si="46"/>
        <v>0.71173815122024575</v>
      </c>
      <c r="G348" s="1">
        <f t="shared" si="47"/>
        <v>7.1173815122024573</v>
      </c>
      <c r="H348">
        <v>24.7773</v>
      </c>
      <c r="I348">
        <f t="shared" si="48"/>
        <v>1</v>
      </c>
      <c r="J348" s="1">
        <f t="shared" si="49"/>
        <v>10</v>
      </c>
      <c r="K348" s="1">
        <v>2137.1244504218157</v>
      </c>
      <c r="L348" s="2">
        <f t="shared" si="50"/>
        <v>0.63228313839216854</v>
      </c>
      <c r="M348" s="1">
        <f t="shared" si="51"/>
        <v>6.3228313839216854</v>
      </c>
    </row>
    <row r="349" spans="1:13" x14ac:dyDescent="0.25">
      <c r="A349">
        <v>101112</v>
      </c>
      <c r="B349">
        <v>5.3625600000000002</v>
      </c>
      <c r="C349">
        <f t="shared" si="44"/>
        <v>1</v>
      </c>
      <c r="D349" s="1">
        <f t="shared" si="45"/>
        <v>10</v>
      </c>
      <c r="E349">
        <v>3311.82</v>
      </c>
      <c r="F349">
        <f t="shared" si="46"/>
        <v>0.59647015280875815</v>
      </c>
      <c r="G349" s="1">
        <f t="shared" si="47"/>
        <v>5.9647015280875815</v>
      </c>
      <c r="H349">
        <v>30.1144</v>
      </c>
      <c r="I349">
        <f t="shared" si="48"/>
        <v>1</v>
      </c>
      <c r="J349" s="1">
        <f t="shared" si="49"/>
        <v>10</v>
      </c>
      <c r="K349" s="1">
        <v>1823.2609857278064</v>
      </c>
      <c r="L349" s="2">
        <f t="shared" si="50"/>
        <v>0.53942444855583338</v>
      </c>
      <c r="M349" s="1">
        <f t="shared" si="51"/>
        <v>5.3942444855583336</v>
      </c>
    </row>
    <row r="350" spans="1:13" x14ac:dyDescent="0.25">
      <c r="A350">
        <v>116211</v>
      </c>
      <c r="B350">
        <v>5.1871499999999999</v>
      </c>
      <c r="C350">
        <f t="shared" si="44"/>
        <v>1</v>
      </c>
      <c r="D350" s="1">
        <f t="shared" si="45"/>
        <v>10</v>
      </c>
      <c r="E350">
        <v>358.91500000000002</v>
      </c>
      <c r="F350">
        <f t="shared" si="46"/>
        <v>6.4641823799408013E-2</v>
      </c>
      <c r="G350" s="1">
        <f t="shared" si="47"/>
        <v>0.64641823799408016</v>
      </c>
      <c r="H350">
        <v>5.2579200000000004</v>
      </c>
      <c r="I350">
        <f t="shared" si="48"/>
        <v>0.2346112657956736</v>
      </c>
      <c r="J350" s="1">
        <f t="shared" si="49"/>
        <v>2.346112657956736</v>
      </c>
      <c r="K350" s="1">
        <v>119.003645730279</v>
      </c>
      <c r="L350" s="2">
        <f t="shared" si="50"/>
        <v>3.5208056595674289E-2</v>
      </c>
      <c r="M350" s="1">
        <f t="shared" si="51"/>
        <v>0.35208056595674286</v>
      </c>
    </row>
    <row r="351" spans="1:13" x14ac:dyDescent="0.25">
      <c r="A351">
        <v>104411</v>
      </c>
      <c r="B351">
        <v>5.0102200000000003</v>
      </c>
      <c r="C351">
        <f t="shared" si="44"/>
        <v>1</v>
      </c>
      <c r="D351" s="1">
        <f t="shared" si="45"/>
        <v>10</v>
      </c>
      <c r="E351">
        <v>1359.47</v>
      </c>
      <c r="F351">
        <f t="shared" si="46"/>
        <v>0.24484521460674866</v>
      </c>
      <c r="G351" s="1">
        <f t="shared" si="47"/>
        <v>2.4484521460674866</v>
      </c>
      <c r="H351">
        <v>3.5202</v>
      </c>
      <c r="I351">
        <f t="shared" si="48"/>
        <v>0.15707324908974082</v>
      </c>
      <c r="J351" s="1">
        <f t="shared" si="49"/>
        <v>1.5707324908974083</v>
      </c>
      <c r="K351" s="1">
        <v>328.57411150976765</v>
      </c>
      <c r="L351" s="2">
        <f t="shared" si="50"/>
        <v>9.7210937050862506E-2</v>
      </c>
      <c r="M351" s="1">
        <f t="shared" si="51"/>
        <v>0.972109370508625</v>
      </c>
    </row>
    <row r="352" spans="1:13" x14ac:dyDescent="0.25">
      <c r="A352">
        <v>101111</v>
      </c>
      <c r="B352">
        <v>4.8559200000000002</v>
      </c>
      <c r="C352">
        <f t="shared" si="44"/>
        <v>1</v>
      </c>
      <c r="D352" s="1">
        <f t="shared" si="45"/>
        <v>10</v>
      </c>
      <c r="E352">
        <v>7325.87</v>
      </c>
      <c r="F352">
        <f t="shared" si="46"/>
        <v>1</v>
      </c>
      <c r="G352" s="1">
        <f t="shared" si="47"/>
        <v>10</v>
      </c>
      <c r="H352">
        <v>41.814</v>
      </c>
      <c r="I352">
        <f t="shared" si="48"/>
        <v>1</v>
      </c>
      <c r="J352" s="1">
        <f t="shared" si="49"/>
        <v>10</v>
      </c>
      <c r="K352" s="1">
        <v>4072.396724660478</v>
      </c>
      <c r="L352" s="2">
        <f t="shared" si="50"/>
        <v>1</v>
      </c>
      <c r="M352" s="1">
        <f t="shared" si="51"/>
        <v>10</v>
      </c>
    </row>
    <row r="355" spans="1:11" x14ac:dyDescent="0.25">
      <c r="A355" t="s">
        <v>13</v>
      </c>
      <c r="B355">
        <f>_xlfn.PERCENTILE.INC(B2:B352,0.05)</f>
        <v>6.8918049999999997</v>
      </c>
      <c r="E355">
        <f>_xlfn.PERCENTILE.INC(E2:E352,0.05)</f>
        <v>297.721</v>
      </c>
      <c r="H355">
        <f>_xlfn.PERCENTILE.INC(H2:H352,0.05)</f>
        <v>1.5991550000000001</v>
      </c>
      <c r="K355">
        <f>_xlfn.PERCENTILE.INC(K2:K352,0.05)</f>
        <v>175.5807821482116</v>
      </c>
    </row>
    <row r="356" spans="1:11" x14ac:dyDescent="0.25">
      <c r="A356" t="s">
        <v>14</v>
      </c>
      <c r="B356">
        <f>_xlfn.PERCENTILE.INC(B2:B352,0.95)</f>
        <v>18.54965</v>
      </c>
      <c r="E356">
        <f>_xlfn.PERCENTILE.INC(E2:E352,0.95)</f>
        <v>5552.3649999999998</v>
      </c>
      <c r="H356">
        <f>_xlfn.PERCENTILE.INC(H2:H352,0.95)</f>
        <v>22.411200000000001</v>
      </c>
      <c r="K356">
        <f>_xlfn.PERCENTILE.INC(K2:K352,0.95)</f>
        <v>3380.0117710813938</v>
      </c>
    </row>
    <row r="357" spans="1:11" x14ac:dyDescent="0.25">
      <c r="A357" t="s">
        <v>15</v>
      </c>
      <c r="B357">
        <f>MAX(B2:B352)</f>
        <v>26.195699999999999</v>
      </c>
      <c r="E357">
        <f>MAX(E2:E352)</f>
        <v>15872.8</v>
      </c>
      <c r="H357">
        <f>MAX(H2:H352)</f>
        <v>66.731700000000004</v>
      </c>
      <c r="K357">
        <f>MAX(K2:K352)</f>
        <v>10600.756533996178</v>
      </c>
    </row>
  </sheetData>
  <autoFilter ref="A1:M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All_Scored_95th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MacMartin, Reuben</dc:creator>
  <cp:lastModifiedBy>MacMartin, Reuben</cp:lastModifiedBy>
  <dcterms:created xsi:type="dcterms:W3CDTF">2020-06-06T17:06:24Z</dcterms:created>
  <dcterms:modified xsi:type="dcterms:W3CDTF">2020-06-06T17:07:13Z</dcterms:modified>
</cp:coreProperties>
</file>