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ndre\Desktop\dev4-team-project-2404-blue-team-2404\Project Documentation\"/>
    </mc:Choice>
  </mc:AlternateContent>
  <xr:revisionPtr revIDLastSave="0" documentId="13_ncr:1_{BEC7A2A9-A365-45CC-B85D-8885FD20801E}" xr6:coauthVersionLast="47" xr6:coauthVersionMax="47" xr10:uidLastSave="{00000000-0000-0000-0000-000000000000}"/>
  <bookViews>
    <workbookView xWindow="-110" yWindow="-14510" windowWidth="34620" windowHeight="14020" xr2:uid="{00000000-000D-0000-FFFF-FFFF00000000}"/>
  </bookViews>
  <sheets>
    <sheet name="Team Info" sheetId="1" r:id="rId1"/>
    <sheet name="Game Score Rating Rubric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4" l="1"/>
  <c r="C36" i="4"/>
  <c r="B36" i="4"/>
  <c r="B6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Norri, Lari</author>
  </authors>
  <commentList>
    <comment ref="A1" authorId="0" shapeId="0" xr:uid="{BD57DF01-D2F0-4E9A-A555-51B9D7B45F1D}">
      <text>
        <r>
          <rPr>
            <sz val="11"/>
            <color theme="1"/>
            <rFont val="Calibri"/>
            <family val="2"/>
            <scheme val="minor"/>
          </rPr>
          <t xml:space="preserve">The game whose mechanics inspired your game is assumed to receive a 100% review score.
The mechanics/features of your game will be reviewed against the game that inspired your team.
Extra/enhanced mechanics will not be held against you but missing mechanics/features will harm your final score.
</t>
        </r>
      </text>
    </comment>
    <comment ref="B1" authorId="0" shapeId="0" xr:uid="{F86069B0-3241-4607-AE2C-8479CA5B1E78}">
      <text>
        <r>
          <rPr>
            <sz val="9"/>
            <color indexed="81"/>
            <rFont val="Tahoma"/>
            <family val="2"/>
          </rPr>
          <t>It’s a Problem == full deduction. Kinda Works == half deduction. Anything else == no deduction.</t>
        </r>
      </text>
    </comment>
    <comment ref="B36" authorId="0" shapeId="0" xr:uid="{A187D7DE-F2EE-4712-870A-69830F23430C}">
      <text>
        <r>
          <rPr>
            <sz val="11"/>
            <color theme="1"/>
            <rFont val="Calibri"/>
            <family val="2"/>
            <scheme val="minor"/>
          </rPr>
          <t xml:space="preserve">Review score is 100% - Any actual issues present in the list above.
Final Score is the review score + any Polish/Quality of Life features listed below. </t>
        </r>
      </text>
    </comment>
    <comment ref="C36" authorId="0" shapeId="0" xr:uid="{F915CD24-1B8F-4CE8-817B-113777E3073B}">
      <text>
        <r>
          <rPr>
            <sz val="9"/>
            <color indexed="81"/>
            <rFont val="Tahoma"/>
            <family val="2"/>
          </rPr>
          <t>Total deductions based on what is missing or broken in the game.</t>
        </r>
      </text>
    </comment>
    <comment ref="B39" authorId="0" shapeId="0" xr:uid="{3BAC6F7B-9FF5-4EB3-B735-C922A1CA283A}">
      <text>
        <r>
          <rPr>
            <sz val="9"/>
            <color indexed="81"/>
            <rFont val="Tahoma"/>
            <family val="2"/>
          </rPr>
          <t xml:space="preserve">Supported == full bouns. Partially == half bouns. Anything else == no bouns.
</t>
        </r>
      </text>
    </comment>
    <comment ref="B61" authorId="0" shapeId="0" xr:uid="{48AA2DD6-FFFF-43F7-982E-810DAB3AF470}">
      <text>
        <r>
          <rPr>
            <sz val="9"/>
            <color indexed="81"/>
            <rFont val="Tahoma"/>
            <family val="2"/>
          </rPr>
          <t>This is the final grade the team's participating members will receive for their game.</t>
        </r>
      </text>
    </comment>
    <comment ref="C61" authorId="0" shapeId="0" xr:uid="{8020BA55-4825-4191-83DE-B82F927E175D}">
      <text>
        <r>
          <rPr>
            <sz val="9"/>
            <color indexed="81"/>
            <rFont val="Tahoma"/>
            <family val="2"/>
          </rPr>
          <t>Total bouns points based on what extra improvments or features the game has.</t>
        </r>
      </text>
    </comment>
  </commentList>
</comments>
</file>

<file path=xl/sharedStrings.xml><?xml version="1.0" encoding="utf-8"?>
<sst xmlns="http://schemas.openxmlformats.org/spreadsheetml/2006/main" count="165" uniqueCount="106">
  <si>
    <t>Team Code Name</t>
  </si>
  <si>
    <t>Internal Studio Name</t>
  </si>
  <si>
    <t>Team Members</t>
  </si>
  <si>
    <t>Team Member Roles</t>
  </si>
  <si>
    <t>Game Name</t>
  </si>
  <si>
    <t>Meeting Schedule</t>
  </si>
  <si>
    <t>Team Project Repository URL</t>
  </si>
  <si>
    <t>Rope Swinging Crazy Man</t>
  </si>
  <si>
    <t>Jira Project URL</t>
  </si>
  <si>
    <t>Instructors Invited To Jira (Yes/No)</t>
  </si>
  <si>
    <t>Fully Complete Review Score = 100</t>
  </si>
  <si>
    <t>Issue Present?</t>
  </si>
  <si>
    <t>Issue Severity!</t>
  </si>
  <si>
    <t>Not An Issue</t>
  </si>
  <si>
    <t>Game doesn't actually exist yet. (there is literally no software to try)</t>
  </si>
  <si>
    <t>Its a Problem</t>
  </si>
  <si>
    <t>Not Applicable</t>
  </si>
  <si>
    <t>The game is literally a blank screen. (or some other garbled mess)</t>
  </si>
  <si>
    <t>Kinda Works</t>
  </si>
  <si>
    <t>The game crashes immediately, or so often that the software is unusable.</t>
  </si>
  <si>
    <t>I cannot control my game avatar at all. (or the controls are not listed anywhere)</t>
  </si>
  <si>
    <t>There is no visible player character/ship/whatever for me to control.</t>
  </si>
  <si>
    <t>This game is just using a bunch of 2D triangles for the graphics. (template renderer)</t>
  </si>
  <si>
    <t>There is no visible game level/scrolling background or other indications of a playable area.</t>
  </si>
  <si>
    <t>My player character doesn't collide at all with the level.</t>
  </si>
  <si>
    <t>My player character doesn't fire their weapons.</t>
  </si>
  <si>
    <t>The game doesn't seem to have an end condition.</t>
  </si>
  <si>
    <t>My player character cannot collect items.</t>
  </si>
  <si>
    <t>I can't kill the enemies in this game.</t>
  </si>
  <si>
    <t>This game runs way too slow on my machine. (&lt; 30fps)</t>
  </si>
  <si>
    <t>This game runs way too fast on my machine, I can't control it!</t>
  </si>
  <si>
    <t>The game never resets when I die or lose all my lives.</t>
  </si>
  <si>
    <t>The ways I expect to increase my score don't seem to work.</t>
  </si>
  <si>
    <t>This game is leaking memory constantly, I can see it increasing steadily in the taskmanager.</t>
  </si>
  <si>
    <t>When I die/lose there is no clear visual/audio indicator that it happened.</t>
  </si>
  <si>
    <t>This game is supposed to have a score counter, I don't see one.</t>
  </si>
  <si>
    <t>I can't win/progress to the next level.</t>
  </si>
  <si>
    <t>Where is the main/start menu?</t>
  </si>
  <si>
    <t>I have no idea how many lives/continues I have left.</t>
  </si>
  <si>
    <t>There is no clear start indicator to the game it just starts playing immedately.</t>
  </si>
  <si>
    <t>The game doesn't show text to tell the player important information.</t>
  </si>
  <si>
    <t>This game only has one/two levels. (3 minimum expected)</t>
  </si>
  <si>
    <t>This game can't be paused.</t>
  </si>
  <si>
    <t>This game didn't save/show my last highscore.</t>
  </si>
  <si>
    <t>This type of game should have a progress indicator/mini-map and I don't see one.</t>
  </si>
  <si>
    <t>Game Polish &amp; Quality of Life features</t>
  </si>
  <si>
    <t>Supported?</t>
  </si>
  <si>
    <t>Bonus Score!</t>
  </si>
  <si>
    <t>Game ships with an Installer(no source included) that works even on non dev machines.</t>
  </si>
  <si>
    <t>MSAA Support (Multi-Sample Anti-Aliasing, Get rid of jagged polygon edges).</t>
  </si>
  <si>
    <t>Game has a cool dev/debug mode where it renders collidable shapes as lines.</t>
  </si>
  <si>
    <t>Game has an options menu where I can change Music and Sound volume.</t>
  </si>
  <si>
    <t>Game has an options menus where I can pick different resolutions or toggle fullscreen.</t>
  </si>
  <si>
    <t>When I resize the screen or switch resolutions the game or HUD gets stretched/distortred.</t>
  </si>
  <si>
    <t>Game utilizes some AI generated Music, SoundFX or 2D/3D Art. (provide receipts)</t>
  </si>
  <si>
    <t>Game has a scrolling credits section accessible from the main menu.</t>
  </si>
  <si>
    <t>The Game's Final Score:</t>
  </si>
  <si>
    <t>Game has networked multi-player support. (seriously though, don't attempt this)</t>
  </si>
  <si>
    <t>Game has real-time accurate 3D shadows.</t>
  </si>
  <si>
    <t>Game Supports 3D positional Audio.</t>
  </si>
  <si>
    <t>Game has dynamic lighting effects for weapons and explosions.</t>
  </si>
  <si>
    <t>Game has appropriate post-processing effects such as bloom or screen-warp.</t>
  </si>
  <si>
    <t>Game has splash screen(s) for logos of tech used by the game (e.g. FLECS, Gateware, OpenGL)</t>
  </si>
  <si>
    <t>Not Relevant</t>
  </si>
  <si>
    <t>Partially</t>
  </si>
  <si>
    <t>Not Supported</t>
  </si>
  <si>
    <t>Game has local split-screen multi-player support. (Multiple Game Controllers)</t>
  </si>
  <si>
    <t>Game has local shared-screen multiplayer. (Multiple Game Controllers)</t>
  </si>
  <si>
    <t>Supported</t>
  </si>
  <si>
    <t>The Game's Score After Critic Deductions:</t>
  </si>
  <si>
    <t>Game supports game controller for all features.</t>
  </si>
  <si>
    <t>Game supports menu difficulty modes that noticeably impact gameplay behaviors.</t>
  </si>
  <si>
    <t>Game has controller rumble effects driven by multiple gameplay events.</t>
  </si>
  <si>
    <t>Publishing The Game (Completely Optional)</t>
  </si>
  <si>
    <t>Game published to Steam (Not free, again watchout for copyright!)</t>
  </si>
  <si>
    <t>Game published on Itch.io (Don't upload anything infringing copyright!)</t>
  </si>
  <si>
    <t>Game published on Full Sail Discord for other students to try (Do not provide source!)</t>
  </si>
  <si>
    <t>The powerups don't seem to work in this game/some types are missing.</t>
  </si>
  <si>
    <t>Enemies don't behave as expected/some enemy types are missing.</t>
  </si>
  <si>
    <t>This game has default music or some music seems to be missing.</t>
  </si>
  <si>
    <t>This game has default sound effects or some sounds seem to be missing.</t>
  </si>
  <si>
    <t>The game's levels are missing walls/objects or don't appear as expected.</t>
  </si>
  <si>
    <t>Team has a post-mortem presentation of the game in class on day 8 lecture.</t>
  </si>
  <si>
    <t>Game has hidden cheat codes like God Mode (Please add this for game testing!)</t>
  </si>
  <si>
    <t>Game has a Team and/or Studio name Logo on inital startup. (Should fade in/out)</t>
  </si>
  <si>
    <t>Game Mechanics Based On:</t>
  </si>
  <si>
    <t>Saturday 1:00 pm est - Sprint planning (after 1st week)</t>
  </si>
  <si>
    <t>Monday 7 pm est - project planning (1st week) / Daily Standup meeting</t>
  </si>
  <si>
    <t>Thursday 7 pm est - Code Merge conference call</t>
  </si>
  <si>
    <t>Friday 6pm est - final build conference test</t>
  </si>
  <si>
    <t>Wednsday 7 pm est - Daily Standup meeting</t>
  </si>
  <si>
    <t>https://github.com/orgs/FSProjectPortfolioIV/teams/blue-team-2404</t>
  </si>
  <si>
    <t>Andrew Sipes</t>
  </si>
  <si>
    <t>Graphics Programmer, Secondary Lead</t>
  </si>
  <si>
    <t>https://blueteam2404.atlassian.net/jira/software/c/projects/PP4/boards/3</t>
  </si>
  <si>
    <t>Yes</t>
  </si>
  <si>
    <t>Adam Mashaw</t>
  </si>
  <si>
    <t>Sandy Boyett</t>
  </si>
  <si>
    <t>Rafael Vargas</t>
  </si>
  <si>
    <t>James Green</t>
  </si>
  <si>
    <t>Gameplay Programmer, Secondary Generalist</t>
  </si>
  <si>
    <t>Generalist Programmer, Secondary Graphics</t>
  </si>
  <si>
    <t>Lead Programmer, Secondary Gameplay</t>
  </si>
  <si>
    <t>Emberlight</t>
  </si>
  <si>
    <t>Team-Color? Blue 2404</t>
  </si>
  <si>
    <t>Pitfall - https://youtu.be/WSGwL2xznfM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</si>
</sst>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</cellStyleXfs>
  <cellXfs count="37">
    <xf numFmtId="0" fontId="0" fillId="0" borderId="0" xfId="0"/>
    <xf numFmtId="0" fontId="6" fillId="5" borderId="3" xfId="6"/>
    <xf numFmtId="0" fontId="5" fillId="4" borderId="4" xfId="5" applyBorder="1"/>
    <xf numFmtId="0" fontId="3" fillId="2" borderId="6" xfId="3" applyBorder="1"/>
    <xf numFmtId="0" fontId="9" fillId="8" borderId="7" xfId="9" applyBorder="1"/>
    <xf numFmtId="0" fontId="7" fillId="6" borderId="8" xfId="7" applyBorder="1"/>
    <xf numFmtId="0" fontId="9" fillId="8" borderId="9" xfId="9" applyBorder="1"/>
    <xf numFmtId="0" fontId="7" fillId="6" borderId="10" xfId="7" applyBorder="1"/>
    <xf numFmtId="0" fontId="4" fillId="3" borderId="0" xfId="4"/>
    <xf numFmtId="0" fontId="10" fillId="7" borderId="4" xfId="10" applyFill="1" applyBorder="1"/>
    <xf numFmtId="0" fontId="1" fillId="0" borderId="1" xfId="1"/>
    <xf numFmtId="0" fontId="2" fillId="0" borderId="2" xfId="2"/>
    <xf numFmtId="0" fontId="9" fillId="8" borderId="11" xfId="9" applyBorder="1"/>
    <xf numFmtId="0" fontId="7" fillId="6" borderId="12" xfId="7" applyBorder="1"/>
    <xf numFmtId="0" fontId="2" fillId="0" borderId="13" xfId="2" applyBorder="1"/>
    <xf numFmtId="0" fontId="6" fillId="5" borderId="5" xfId="6" applyBorder="1"/>
    <xf numFmtId="0" fontId="3" fillId="2" borderId="14" xfId="3" applyBorder="1"/>
    <xf numFmtId="0" fontId="5" fillId="4" borderId="15" xfId="5" applyBorder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8" fillId="0" borderId="0" xfId="8"/>
    <xf numFmtId="0" fontId="4" fillId="3" borderId="4" xfId="4" applyBorder="1" applyAlignment="1">
      <alignment horizontal="center"/>
    </xf>
    <xf numFmtId="0" fontId="4" fillId="3" borderId="16" xfId="4" applyBorder="1" applyAlignment="1">
      <alignment horizontal="center"/>
    </xf>
    <xf numFmtId="0" fontId="11" fillId="0" borderId="1" xfId="1" applyFont="1" applyAlignment="1">
      <alignment horizontal="center"/>
    </xf>
    <xf numFmtId="0" fontId="10" fillId="9" borderId="0" xfId="10" applyFill="1"/>
    <xf numFmtId="0" fontId="12" fillId="10" borderId="0" xfId="0" applyFont="1" applyFill="1"/>
    <xf numFmtId="0" fontId="12" fillId="11" borderId="0" xfId="0" applyFont="1" applyFill="1"/>
    <xf numFmtId="0" fontId="12" fillId="12" borderId="0" xfId="0" applyFont="1" applyFill="1"/>
    <xf numFmtId="0" fontId="12" fillId="13" borderId="0" xfId="0" applyFont="1" applyFill="1"/>
    <xf numFmtId="0" fontId="3" fillId="2" borderId="4" xfId="3" applyBorder="1" applyAlignment="1">
      <alignment horizontal="center"/>
    </xf>
    <xf numFmtId="0" fontId="12" fillId="16" borderId="0" xfId="0" applyFont="1" applyFill="1"/>
    <xf numFmtId="0" fontId="11" fillId="18" borderId="1" xfId="1" applyFont="1" applyFill="1" applyAlignment="1">
      <alignment horizontal="center"/>
    </xf>
    <xf numFmtId="0" fontId="9" fillId="15" borderId="4" xfId="12" applyBorder="1"/>
    <xf numFmtId="0" fontId="9" fillId="14" borderId="4" xfId="11" applyBorder="1"/>
    <xf numFmtId="0" fontId="11" fillId="17" borderId="1" xfId="1" applyFont="1" applyFill="1" applyAlignment="1">
      <alignment horizontal="center"/>
    </xf>
    <xf numFmtId="0" fontId="0" fillId="0" borderId="17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</cellXfs>
  <cellStyles count="13">
    <cellStyle name="Accent2" xfId="11" builtinId="33"/>
    <cellStyle name="Accent5" xfId="9" builtinId="45"/>
    <cellStyle name="Accent6" xfId="12" builtinId="49"/>
    <cellStyle name="Bad" xfId="4" builtinId="27"/>
    <cellStyle name="Calculation" xfId="7" builtinId="22"/>
    <cellStyle name="Good" xfId="3" builtinId="26"/>
    <cellStyle name="Heading 1" xfId="1" builtinId="16"/>
    <cellStyle name="Heading 2" xfId="2" builtinId="17"/>
    <cellStyle name="Hyperlink" xfId="10" builtinId="8"/>
    <cellStyle name="Input" xfId="6" builtinId="20"/>
    <cellStyle name="Neutral" xfId="5" builtinId="28"/>
    <cellStyle name="Normal" xfId="0" builtinId="0"/>
    <cellStyle name="Warning Text" xfId="8" builtinId="11"/>
  </cellStyles>
  <dxfs count="12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ueteam2404.atlassian.net/jira/software/c/projects/PP4/boards/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="115" zoomScaleNormal="115" workbookViewId="0">
      <selection activeCell="E1" sqref="E1:E1048576"/>
    </sheetView>
  </sheetViews>
  <sheetFormatPr defaultRowHeight="15" x14ac:dyDescent="0.25"/>
  <cols>
    <col min="1" max="2" width="50.7109375" customWidth="1"/>
    <col min="3" max="3" width="68.85546875" customWidth="1"/>
    <col min="4" max="4" width="70.28515625" customWidth="1"/>
  </cols>
  <sheetData>
    <row r="1" spans="1:4" ht="20.25" thickBot="1" x14ac:dyDescent="0.35">
      <c r="A1" s="10" t="s">
        <v>0</v>
      </c>
      <c r="B1" s="10" t="s">
        <v>1</v>
      </c>
      <c r="C1" s="10" t="s">
        <v>2</v>
      </c>
      <c r="D1" s="10" t="s">
        <v>3</v>
      </c>
    </row>
    <row r="2" spans="1:4" ht="15.75" thickTop="1" x14ac:dyDescent="0.25">
      <c r="A2" s="2" t="s">
        <v>104</v>
      </c>
      <c r="B2" s="3" t="s">
        <v>103</v>
      </c>
      <c r="C2" s="4" t="s">
        <v>96</v>
      </c>
      <c r="D2" s="5" t="s">
        <v>102</v>
      </c>
    </row>
    <row r="3" spans="1:4" x14ac:dyDescent="0.25">
      <c r="C3" s="6" t="s">
        <v>97</v>
      </c>
      <c r="D3" s="7" t="s">
        <v>100</v>
      </c>
    </row>
    <row r="4" spans="1:4" x14ac:dyDescent="0.25">
      <c r="C4" s="6" t="s">
        <v>92</v>
      </c>
      <c r="D4" s="7" t="s">
        <v>93</v>
      </c>
    </row>
    <row r="5" spans="1:4" x14ac:dyDescent="0.25">
      <c r="C5" s="6" t="s">
        <v>98</v>
      </c>
      <c r="D5" s="7" t="s">
        <v>101</v>
      </c>
    </row>
    <row r="6" spans="1:4" x14ac:dyDescent="0.25">
      <c r="C6" s="6" t="s">
        <v>99</v>
      </c>
      <c r="D6" s="7" t="s">
        <v>100</v>
      </c>
    </row>
    <row r="7" spans="1:4" x14ac:dyDescent="0.25">
      <c r="C7" s="12"/>
      <c r="D7" s="13"/>
    </row>
    <row r="8" spans="1:4" ht="18" thickBot="1" x14ac:dyDescent="0.35">
      <c r="A8" s="14" t="s">
        <v>4</v>
      </c>
      <c r="B8" s="14" t="s">
        <v>85</v>
      </c>
      <c r="C8" s="11" t="s">
        <v>5</v>
      </c>
      <c r="D8" s="14" t="s">
        <v>6</v>
      </c>
    </row>
    <row r="9" spans="1:4" ht="15.75" thickTop="1" x14ac:dyDescent="0.25">
      <c r="A9" s="16" t="s">
        <v>7</v>
      </c>
      <c r="B9" s="17" t="s">
        <v>105</v>
      </c>
      <c r="C9" s="1" t="s">
        <v>87</v>
      </c>
      <c r="D9" s="9" t="s">
        <v>91</v>
      </c>
    </row>
    <row r="10" spans="1:4" x14ac:dyDescent="0.25">
      <c r="C10" s="1" t="s">
        <v>90</v>
      </c>
    </row>
    <row r="11" spans="1:4" x14ac:dyDescent="0.25">
      <c r="C11" s="1" t="s">
        <v>88</v>
      </c>
    </row>
    <row r="12" spans="1:4" x14ac:dyDescent="0.25">
      <c r="C12" s="1" t="s">
        <v>89</v>
      </c>
    </row>
    <row r="13" spans="1:4" x14ac:dyDescent="0.25">
      <c r="C13" s="15" t="s">
        <v>86</v>
      </c>
    </row>
    <row r="16" spans="1:4" ht="18" thickBot="1" x14ac:dyDescent="0.35">
      <c r="D16" s="14" t="s">
        <v>8</v>
      </c>
    </row>
    <row r="17" spans="4:4" ht="15.75" thickTop="1" x14ac:dyDescent="0.25">
      <c r="D17" s="24" t="s">
        <v>94</v>
      </c>
    </row>
    <row r="19" spans="4:4" ht="18" thickBot="1" x14ac:dyDescent="0.35">
      <c r="D19" s="14" t="s">
        <v>9</v>
      </c>
    </row>
    <row r="20" spans="4:4" ht="15.75" thickTop="1" x14ac:dyDescent="0.25">
      <c r="D20" s="8" t="s">
        <v>95</v>
      </c>
    </row>
  </sheetData>
  <hyperlinks>
    <hyperlink ref="D17" r:id="rId1" xr:uid="{94AEBCEE-743F-416E-9E82-90E4D7A07704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0730-B5D0-49E5-8631-8CC13B9FE765}">
  <dimension ref="A1:L67"/>
  <sheetViews>
    <sheetView zoomScaleNormal="100" workbookViewId="0">
      <selection activeCell="A35" sqref="A32:A35"/>
    </sheetView>
  </sheetViews>
  <sheetFormatPr defaultRowHeight="15" x14ac:dyDescent="0.25"/>
  <cols>
    <col min="1" max="1" width="83.42578125" customWidth="1"/>
    <col min="2" max="3" width="18.7109375" bestFit="1" customWidth="1"/>
    <col min="4" max="4" width="14.85546875" customWidth="1"/>
    <col min="11" max="12" width="13.85546875" customWidth="1"/>
  </cols>
  <sheetData>
    <row r="1" spans="1:12" ht="24" thickBot="1" x14ac:dyDescent="0.4">
      <c r="A1" s="23" t="s">
        <v>10</v>
      </c>
      <c r="B1" s="18" t="s">
        <v>11</v>
      </c>
      <c r="C1" s="18" t="s">
        <v>12</v>
      </c>
      <c r="K1" s="25" t="s">
        <v>13</v>
      </c>
      <c r="L1" s="25" t="s">
        <v>68</v>
      </c>
    </row>
    <row r="2" spans="1:12" ht="15.75" customHeight="1" thickTop="1" x14ac:dyDescent="0.25">
      <c r="A2" s="33" t="s">
        <v>14</v>
      </c>
      <c r="B2" s="35" t="s">
        <v>15</v>
      </c>
      <c r="C2" s="21">
        <v>-100</v>
      </c>
      <c r="K2" s="28" t="s">
        <v>16</v>
      </c>
      <c r="L2" s="28" t="s">
        <v>63</v>
      </c>
    </row>
    <row r="3" spans="1:12" x14ac:dyDescent="0.25">
      <c r="A3" s="33" t="s">
        <v>17</v>
      </c>
      <c r="B3" s="35" t="s">
        <v>15</v>
      </c>
      <c r="C3" s="22">
        <v>-75</v>
      </c>
      <c r="K3" s="26" t="s">
        <v>18</v>
      </c>
      <c r="L3" s="30" t="s">
        <v>64</v>
      </c>
    </row>
    <row r="4" spans="1:12" x14ac:dyDescent="0.25">
      <c r="A4" s="33" t="s">
        <v>19</v>
      </c>
      <c r="B4" s="35" t="s">
        <v>15</v>
      </c>
      <c r="C4" s="21">
        <v>-50</v>
      </c>
      <c r="K4" s="27" t="s">
        <v>15</v>
      </c>
      <c r="L4" s="26" t="s">
        <v>65</v>
      </c>
    </row>
    <row r="5" spans="1:12" x14ac:dyDescent="0.25">
      <c r="A5" s="33" t="s">
        <v>20</v>
      </c>
      <c r="B5" s="35" t="s">
        <v>15</v>
      </c>
      <c r="C5" s="21">
        <v>-45</v>
      </c>
    </row>
    <row r="6" spans="1:12" x14ac:dyDescent="0.25">
      <c r="A6" s="33" t="s">
        <v>21</v>
      </c>
      <c r="B6" s="35" t="s">
        <v>15</v>
      </c>
      <c r="C6" s="21">
        <v>-40</v>
      </c>
    </row>
    <row r="7" spans="1:12" x14ac:dyDescent="0.25">
      <c r="A7" s="33" t="s">
        <v>22</v>
      </c>
      <c r="B7" s="35" t="s">
        <v>15</v>
      </c>
      <c r="C7" s="21">
        <v>-37</v>
      </c>
    </row>
    <row r="8" spans="1:12" x14ac:dyDescent="0.25">
      <c r="A8" s="33" t="s">
        <v>23</v>
      </c>
      <c r="B8" s="35" t="s">
        <v>15</v>
      </c>
      <c r="C8" s="21">
        <v>-35</v>
      </c>
    </row>
    <row r="9" spans="1:12" x14ac:dyDescent="0.25">
      <c r="A9" s="33" t="s">
        <v>24</v>
      </c>
      <c r="B9" s="35" t="s">
        <v>15</v>
      </c>
      <c r="C9" s="21">
        <v>-25</v>
      </c>
    </row>
    <row r="10" spans="1:12" x14ac:dyDescent="0.25">
      <c r="A10" s="33" t="s">
        <v>25</v>
      </c>
      <c r="B10" s="35" t="s">
        <v>15</v>
      </c>
      <c r="C10" s="21">
        <v>-20</v>
      </c>
    </row>
    <row r="11" spans="1:12" x14ac:dyDescent="0.25">
      <c r="A11" s="33" t="s">
        <v>81</v>
      </c>
      <c r="B11" s="35" t="s">
        <v>15</v>
      </c>
      <c r="C11" s="21">
        <v>-15</v>
      </c>
    </row>
    <row r="12" spans="1:12" x14ac:dyDescent="0.25">
      <c r="A12" s="33" t="s">
        <v>26</v>
      </c>
      <c r="B12" s="35" t="s">
        <v>15</v>
      </c>
      <c r="C12" s="21">
        <v>-15</v>
      </c>
    </row>
    <row r="13" spans="1:12" x14ac:dyDescent="0.25">
      <c r="A13" s="33" t="s">
        <v>27</v>
      </c>
      <c r="B13" s="35" t="s">
        <v>15</v>
      </c>
      <c r="C13" s="21">
        <v>-15</v>
      </c>
    </row>
    <row r="14" spans="1:12" x14ac:dyDescent="0.25">
      <c r="A14" s="33" t="s">
        <v>28</v>
      </c>
      <c r="B14" s="35" t="s">
        <v>15</v>
      </c>
      <c r="C14" s="21">
        <v>-15</v>
      </c>
    </row>
    <row r="15" spans="1:12" x14ac:dyDescent="0.25">
      <c r="A15" s="33" t="s">
        <v>29</v>
      </c>
      <c r="B15" s="35" t="s">
        <v>15</v>
      </c>
      <c r="C15" s="21">
        <v>-15</v>
      </c>
    </row>
    <row r="16" spans="1:12" x14ac:dyDescent="0.25">
      <c r="A16" s="33" t="s">
        <v>30</v>
      </c>
      <c r="B16" s="35" t="s">
        <v>15</v>
      </c>
      <c r="C16" s="21">
        <v>-15</v>
      </c>
    </row>
    <row r="17" spans="1:3" x14ac:dyDescent="0.25">
      <c r="A17" s="33" t="s">
        <v>31</v>
      </c>
      <c r="B17" s="35" t="s">
        <v>15</v>
      </c>
      <c r="C17" s="21">
        <v>-12</v>
      </c>
    </row>
    <row r="18" spans="1:3" x14ac:dyDescent="0.25">
      <c r="A18" s="33" t="s">
        <v>32</v>
      </c>
      <c r="B18" s="35" t="s">
        <v>15</v>
      </c>
      <c r="C18" s="21">
        <v>-12</v>
      </c>
    </row>
    <row r="19" spans="1:3" x14ac:dyDescent="0.25">
      <c r="A19" s="33" t="s">
        <v>33</v>
      </c>
      <c r="B19" s="35" t="s">
        <v>15</v>
      </c>
      <c r="C19" s="21">
        <v>-10</v>
      </c>
    </row>
    <row r="20" spans="1:3" x14ac:dyDescent="0.25">
      <c r="A20" s="33" t="s">
        <v>78</v>
      </c>
      <c r="B20" s="35" t="s">
        <v>15</v>
      </c>
      <c r="C20" s="21">
        <v>-10</v>
      </c>
    </row>
    <row r="21" spans="1:3" x14ac:dyDescent="0.25">
      <c r="A21" s="33" t="s">
        <v>79</v>
      </c>
      <c r="B21" s="35" t="s">
        <v>15</v>
      </c>
      <c r="C21" s="21">
        <v>-10</v>
      </c>
    </row>
    <row r="22" spans="1:3" x14ac:dyDescent="0.25">
      <c r="A22" s="33" t="s">
        <v>80</v>
      </c>
      <c r="B22" s="35" t="s">
        <v>15</v>
      </c>
      <c r="C22" s="21">
        <v>-10</v>
      </c>
    </row>
    <row r="23" spans="1:3" x14ac:dyDescent="0.25">
      <c r="A23" s="33" t="s">
        <v>34</v>
      </c>
      <c r="B23" s="35" t="s">
        <v>15</v>
      </c>
      <c r="C23" s="21">
        <v>-8</v>
      </c>
    </row>
    <row r="24" spans="1:3" x14ac:dyDescent="0.25">
      <c r="A24" s="33" t="s">
        <v>35</v>
      </c>
      <c r="B24" s="35" t="s">
        <v>15</v>
      </c>
      <c r="C24" s="21">
        <v>-8</v>
      </c>
    </row>
    <row r="25" spans="1:3" x14ac:dyDescent="0.25">
      <c r="A25" s="33" t="s">
        <v>36</v>
      </c>
      <c r="B25" s="35" t="s">
        <v>15</v>
      </c>
      <c r="C25" s="21">
        <v>-8</v>
      </c>
    </row>
    <row r="26" spans="1:3" x14ac:dyDescent="0.25">
      <c r="A26" s="33" t="s">
        <v>37</v>
      </c>
      <c r="B26" s="35" t="s">
        <v>15</v>
      </c>
      <c r="C26" s="21">
        <v>-6</v>
      </c>
    </row>
    <row r="27" spans="1:3" x14ac:dyDescent="0.25">
      <c r="A27" s="33" t="s">
        <v>38</v>
      </c>
      <c r="B27" s="35" t="s">
        <v>15</v>
      </c>
      <c r="C27" s="21">
        <v>-6</v>
      </c>
    </row>
    <row r="28" spans="1:3" x14ac:dyDescent="0.25">
      <c r="A28" s="33" t="s">
        <v>39</v>
      </c>
      <c r="B28" s="35" t="s">
        <v>15</v>
      </c>
      <c r="C28" s="21">
        <v>-6</v>
      </c>
    </row>
    <row r="29" spans="1:3" x14ac:dyDescent="0.25">
      <c r="A29" s="33" t="s">
        <v>77</v>
      </c>
      <c r="B29" s="35" t="s">
        <v>15</v>
      </c>
      <c r="C29" s="21">
        <v>-6</v>
      </c>
    </row>
    <row r="30" spans="1:3" x14ac:dyDescent="0.25">
      <c r="A30" s="33" t="s">
        <v>40</v>
      </c>
      <c r="B30" s="35" t="s">
        <v>15</v>
      </c>
      <c r="C30" s="21">
        <v>-5</v>
      </c>
    </row>
    <row r="31" spans="1:3" x14ac:dyDescent="0.25">
      <c r="A31" s="33" t="s">
        <v>41</v>
      </c>
      <c r="B31" s="35" t="s">
        <v>15</v>
      </c>
      <c r="C31" s="21">
        <v>-5</v>
      </c>
    </row>
    <row r="32" spans="1:3" x14ac:dyDescent="0.25">
      <c r="A32" s="33" t="s">
        <v>53</v>
      </c>
      <c r="B32" s="35" t="s">
        <v>15</v>
      </c>
      <c r="C32" s="21">
        <v>-3</v>
      </c>
    </row>
    <row r="33" spans="1:3" x14ac:dyDescent="0.25">
      <c r="A33" s="33" t="s">
        <v>42</v>
      </c>
      <c r="B33" s="35" t="s">
        <v>15</v>
      </c>
      <c r="C33" s="21">
        <v>-3</v>
      </c>
    </row>
    <row r="34" spans="1:3" x14ac:dyDescent="0.25">
      <c r="A34" s="33" t="s">
        <v>43</v>
      </c>
      <c r="B34" s="35" t="s">
        <v>15</v>
      </c>
      <c r="C34" s="21">
        <v>-2</v>
      </c>
    </row>
    <row r="35" spans="1:3" x14ac:dyDescent="0.25">
      <c r="A35" s="33" t="s">
        <v>44</v>
      </c>
      <c r="B35" s="35" t="s">
        <v>15</v>
      </c>
      <c r="C35" s="21">
        <v>-2</v>
      </c>
    </row>
    <row r="36" spans="1:3" ht="23.25" customHeight="1" x14ac:dyDescent="0.35">
      <c r="A36" s="23" t="s">
        <v>69</v>
      </c>
      <c r="B36" s="23">
        <f>100+SUMPRODUCT(SUMIF($B$2:$B$35,$K$4,$C$2:$C$35))+SUMPRODUCT(SUMIF($B$2:$B$35,$K$3,$C$2:$C$35))*0.5</f>
        <v>-549</v>
      </c>
      <c r="C36" s="34">
        <f>SUMPRODUCT(SUMIF($B$2:$B$35,$K$4,$C$2:$C$35))+SUMPRODUCT(SUMIF($B$2:$B$35,$K$3,$C$2:$C$35))*0.5</f>
        <v>-649</v>
      </c>
    </row>
    <row r="37" spans="1:3" x14ac:dyDescent="0.25">
      <c r="A37" s="20"/>
      <c r="B37" s="19"/>
      <c r="C37" s="19"/>
    </row>
    <row r="38" spans="1:3" x14ac:dyDescent="0.25">
      <c r="B38" s="19"/>
      <c r="C38" s="19"/>
    </row>
    <row r="39" spans="1:3" ht="24" thickBot="1" x14ac:dyDescent="0.4">
      <c r="A39" s="23" t="s">
        <v>45</v>
      </c>
      <c r="B39" s="18" t="s">
        <v>46</v>
      </c>
      <c r="C39" s="18" t="s">
        <v>47</v>
      </c>
    </row>
    <row r="40" spans="1:3" ht="15.75" thickTop="1" x14ac:dyDescent="0.25">
      <c r="A40" s="32" t="s">
        <v>49</v>
      </c>
      <c r="B40" s="35" t="s">
        <v>65</v>
      </c>
      <c r="C40" s="29">
        <v>2</v>
      </c>
    </row>
    <row r="41" spans="1:3" x14ac:dyDescent="0.25">
      <c r="A41" s="32" t="s">
        <v>83</v>
      </c>
      <c r="B41" s="35" t="s">
        <v>65</v>
      </c>
      <c r="C41" s="29">
        <v>2</v>
      </c>
    </row>
    <row r="42" spans="1:3" x14ac:dyDescent="0.25">
      <c r="A42" s="32" t="s">
        <v>84</v>
      </c>
      <c r="B42" s="35" t="s">
        <v>65</v>
      </c>
      <c r="C42" s="29">
        <v>2</v>
      </c>
    </row>
    <row r="43" spans="1:3" x14ac:dyDescent="0.25">
      <c r="A43" s="32" t="s">
        <v>62</v>
      </c>
      <c r="B43" s="35" t="s">
        <v>65</v>
      </c>
      <c r="C43" s="29">
        <v>2</v>
      </c>
    </row>
    <row r="44" spans="1:3" x14ac:dyDescent="0.25">
      <c r="A44" s="32" t="s">
        <v>54</v>
      </c>
      <c r="B44" s="35" t="s">
        <v>65</v>
      </c>
      <c r="C44" s="29">
        <v>3</v>
      </c>
    </row>
    <row r="45" spans="1:3" x14ac:dyDescent="0.25">
      <c r="A45" s="32" t="s">
        <v>70</v>
      </c>
      <c r="B45" s="35" t="s">
        <v>65</v>
      </c>
      <c r="C45" s="29">
        <v>5</v>
      </c>
    </row>
    <row r="46" spans="1:3" x14ac:dyDescent="0.25">
      <c r="A46" s="32" t="s">
        <v>72</v>
      </c>
      <c r="B46" s="35" t="s">
        <v>65</v>
      </c>
      <c r="C46" s="29">
        <v>5</v>
      </c>
    </row>
    <row r="47" spans="1:3" x14ac:dyDescent="0.25">
      <c r="A47" s="32" t="s">
        <v>50</v>
      </c>
      <c r="B47" s="35" t="s">
        <v>65</v>
      </c>
      <c r="C47" s="29">
        <v>5</v>
      </c>
    </row>
    <row r="48" spans="1:3" x14ac:dyDescent="0.25">
      <c r="A48" s="32" t="s">
        <v>82</v>
      </c>
      <c r="B48" s="35" t="s">
        <v>65</v>
      </c>
      <c r="C48" s="29">
        <v>5</v>
      </c>
    </row>
    <row r="49" spans="1:3" x14ac:dyDescent="0.25">
      <c r="A49" s="32" t="s">
        <v>55</v>
      </c>
      <c r="B49" s="35" t="s">
        <v>65</v>
      </c>
      <c r="C49" s="29">
        <v>5</v>
      </c>
    </row>
    <row r="50" spans="1:3" x14ac:dyDescent="0.25">
      <c r="A50" s="32" t="s">
        <v>61</v>
      </c>
      <c r="B50" s="35" t="s">
        <v>65</v>
      </c>
      <c r="C50" s="29">
        <v>5</v>
      </c>
    </row>
    <row r="51" spans="1:3" x14ac:dyDescent="0.25">
      <c r="A51" s="32" t="s">
        <v>60</v>
      </c>
      <c r="B51" s="35" t="s">
        <v>65</v>
      </c>
      <c r="C51" s="29">
        <v>5</v>
      </c>
    </row>
    <row r="52" spans="1:3" x14ac:dyDescent="0.25">
      <c r="A52" s="32" t="s">
        <v>59</v>
      </c>
      <c r="B52" s="35" t="s">
        <v>65</v>
      </c>
      <c r="C52" s="29">
        <v>5</v>
      </c>
    </row>
    <row r="53" spans="1:3" x14ac:dyDescent="0.25">
      <c r="A53" s="32" t="s">
        <v>58</v>
      </c>
      <c r="B53" s="35" t="s">
        <v>65</v>
      </c>
      <c r="C53" s="29">
        <v>7</v>
      </c>
    </row>
    <row r="54" spans="1:3" x14ac:dyDescent="0.25">
      <c r="A54" s="32" t="s">
        <v>51</v>
      </c>
      <c r="B54" s="35" t="s">
        <v>65</v>
      </c>
      <c r="C54" s="29">
        <v>7</v>
      </c>
    </row>
    <row r="55" spans="1:3" x14ac:dyDescent="0.25">
      <c r="A55" s="32" t="s">
        <v>52</v>
      </c>
      <c r="B55" s="35" t="s">
        <v>65</v>
      </c>
      <c r="C55" s="29">
        <v>7</v>
      </c>
    </row>
    <row r="56" spans="1:3" x14ac:dyDescent="0.25">
      <c r="A56" s="32" t="s">
        <v>71</v>
      </c>
      <c r="B56" s="35" t="s">
        <v>65</v>
      </c>
      <c r="C56" s="29">
        <v>7</v>
      </c>
    </row>
    <row r="57" spans="1:3" x14ac:dyDescent="0.25">
      <c r="A57" s="32" t="s">
        <v>48</v>
      </c>
      <c r="B57" s="35" t="s">
        <v>65</v>
      </c>
      <c r="C57" s="29">
        <v>7</v>
      </c>
    </row>
    <row r="58" spans="1:3" x14ac:dyDescent="0.25">
      <c r="A58" s="32" t="s">
        <v>67</v>
      </c>
      <c r="B58" s="35" t="s">
        <v>65</v>
      </c>
      <c r="C58" s="29">
        <v>15</v>
      </c>
    </row>
    <row r="59" spans="1:3" x14ac:dyDescent="0.25">
      <c r="A59" s="32" t="s">
        <v>66</v>
      </c>
      <c r="B59" s="35" t="s">
        <v>65</v>
      </c>
      <c r="C59" s="29">
        <v>25</v>
      </c>
    </row>
    <row r="60" spans="1:3" x14ac:dyDescent="0.25">
      <c r="A60" s="32" t="s">
        <v>57</v>
      </c>
      <c r="B60" s="35" t="s">
        <v>65</v>
      </c>
      <c r="C60" s="29">
        <v>35</v>
      </c>
    </row>
    <row r="61" spans="1:3" ht="24" thickBot="1" x14ac:dyDescent="0.4">
      <c r="A61" s="23" t="s">
        <v>56</v>
      </c>
      <c r="B61" s="23">
        <f>B$36+SUMPRODUCT(SUMIF($B$40:$B$60,$L$1,$C$40:$C$60))+SUMPRODUCT(SUMIF($B$40:$B$60,$L$3,$C$40:$C$60))*0.5</f>
        <v>-549</v>
      </c>
      <c r="C61" s="31">
        <f>SUMPRODUCT(SUMIF($B$40:$B$60,$L$1,$C$40:$C$60))+SUMPRODUCT(SUMIF($B$40:$B$60,$L$3,$C$40:$C$60))*0.5</f>
        <v>0</v>
      </c>
    </row>
    <row r="62" spans="1:3" ht="15.75" thickTop="1" x14ac:dyDescent="0.25"/>
    <row r="64" spans="1:3" ht="20.25" thickBot="1" x14ac:dyDescent="0.35">
      <c r="A64" s="18" t="s">
        <v>73</v>
      </c>
      <c r="B64" s="10"/>
    </row>
    <row r="65" spans="1:2" ht="15.75" thickTop="1" x14ac:dyDescent="0.25">
      <c r="A65" s="1" t="s">
        <v>76</v>
      </c>
      <c r="B65" s="36" t="s">
        <v>65</v>
      </c>
    </row>
    <row r="66" spans="1:2" x14ac:dyDescent="0.25">
      <c r="A66" s="1" t="s">
        <v>75</v>
      </c>
      <c r="B66" s="36" t="s">
        <v>65</v>
      </c>
    </row>
    <row r="67" spans="1:2" x14ac:dyDescent="0.25">
      <c r="A67" s="1" t="s">
        <v>74</v>
      </c>
      <c r="B67" s="36" t="s">
        <v>65</v>
      </c>
    </row>
  </sheetData>
  <sheetProtection algorithmName="SHA-512" hashValue="epCepQFerJ1wFVruxbA4t9y7MP7kaek0Hs1eP+GtHgvuOklmmRoxumi+g/ok1qy3SOkGhWY6idzf+fRsJvD6RQ==" saltValue="RGD5xdFqG0Ney9g8wHwKkg==" spinCount="100000" sheet="1" objects="1" scenarios="1"/>
  <sortState xmlns:xlrd2="http://schemas.microsoft.com/office/spreadsheetml/2017/richdata2" ref="A40:C61">
    <sortCondition ref="C40:C61"/>
  </sortState>
  <conditionalFormatting sqref="B2:B35">
    <cfRule type="cellIs" dxfId="11" priority="1" operator="equal">
      <formula>$K$4</formula>
    </cfRule>
    <cfRule type="cellIs" dxfId="10" priority="2" operator="equal">
      <formula>$K$3</formula>
    </cfRule>
    <cfRule type="cellIs" dxfId="9" priority="3" operator="equal">
      <formula>$K$2</formula>
    </cfRule>
    <cfRule type="cellIs" dxfId="8" priority="4" operator="equal">
      <formula>$K$1</formula>
    </cfRule>
  </conditionalFormatting>
  <conditionalFormatting sqref="B40:B60">
    <cfRule type="cellIs" dxfId="7" priority="9" operator="equal">
      <formula>$L$4</formula>
    </cfRule>
    <cfRule type="cellIs" dxfId="6" priority="10" operator="equal">
      <formula>$L$3</formula>
    </cfRule>
    <cfRule type="cellIs" dxfId="5" priority="11" operator="equal">
      <formula>$L$2</formula>
    </cfRule>
    <cfRule type="cellIs" dxfId="4" priority="12" operator="equal">
      <formula>$L$1</formula>
    </cfRule>
  </conditionalFormatting>
  <conditionalFormatting sqref="B65:B67">
    <cfRule type="cellIs" dxfId="3" priority="5" operator="equal">
      <formula>$L$4</formula>
    </cfRule>
    <cfRule type="cellIs" dxfId="2" priority="6" operator="equal">
      <formula>$L$3</formula>
    </cfRule>
    <cfRule type="cellIs" dxfId="1" priority="7" operator="equal">
      <formula>$L$2</formula>
    </cfRule>
    <cfRule type="cellIs" dxfId="0" priority="8" operator="equal">
      <formula>$L$1</formula>
    </cfRule>
  </conditionalFormatting>
  <dataValidations count="2">
    <dataValidation type="list" allowBlank="1" showInputMessage="1" showErrorMessage="1" sqref="B40:B60 B65:B67" xr:uid="{3C159EF0-D0F5-4223-AD61-F526FDAE00EA}">
      <formula1>$L$1:$L$4</formula1>
    </dataValidation>
    <dataValidation type="list" allowBlank="1" showInputMessage="1" showErrorMessage="1" sqref="B30:B35 B2:B29" xr:uid="{9F33BC5B-4D28-48F3-9406-2EE018817DF4}">
      <formula1>$K$1:$K$4</formula1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Info</vt:lpstr>
      <vt:lpstr>Game Score Rating Rubric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Norri, Lari</dc:creator>
  <cp:keywords/>
  <dc:description/>
  <cp:lastModifiedBy>Andrew Sipes</cp:lastModifiedBy>
  <cp:revision/>
  <dcterms:created xsi:type="dcterms:W3CDTF">2015-06-05T18:17:20Z</dcterms:created>
  <dcterms:modified xsi:type="dcterms:W3CDTF">2024-04-09T13:49:29Z</dcterms:modified>
  <cp:category/>
  <cp:contentStatus/>
</cp:coreProperties>
</file>