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asu\Downloads\"/>
    </mc:Choice>
  </mc:AlternateContent>
  <xr:revisionPtr revIDLastSave="0" documentId="13_ncr:1_{F32EA2F7-BAB1-4DBC-8921-E8159E6D20D6}" xr6:coauthVersionLast="47" xr6:coauthVersionMax="47" xr10:uidLastSave="{00000000-0000-0000-0000-000000000000}"/>
  <bookViews>
    <workbookView xWindow="-120" yWindow="-120" windowWidth="38640" windowHeight="21120" xr2:uid="{00000000-000D-0000-FFFF-FFFF00000000}"/>
  </bookViews>
  <sheets>
    <sheet name="Data" sheetId="1" r:id="rId1"/>
    <sheet name="L1 Reports" sheetId="2" r:id="rId2"/>
    <sheet name="L2 Reports" sheetId="4" r:id="rId3"/>
    <sheet name="L3 Reports" sheetId="5" r:id="rId4"/>
    <sheet name="Institute" sheetId="6" r:id="rId5"/>
  </sheets>
  <definedNames>
    <definedName name="_xlnm._FilterDatabase" localSheetId="0" hidden="1">Data!$A$1:$GO$101</definedName>
  </definedNames>
  <calcPr calcId="191029"/>
  <pivotCaches>
    <pivotCache cacheId="14" r:id="rId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5" i="6" l="1"/>
  <c r="N14" i="6"/>
  <c r="N13" i="6"/>
  <c r="N12" i="6"/>
  <c r="N11" i="6"/>
  <c r="N10" i="6"/>
  <c r="N8" i="6"/>
  <c r="N7" i="6"/>
  <c r="N6" i="6"/>
  <c r="N5" i="6"/>
  <c r="N4" i="6"/>
  <c r="M5" i="6"/>
  <c r="M6" i="6"/>
  <c r="M7" i="6"/>
  <c r="M8" i="6"/>
  <c r="M9" i="6"/>
  <c r="M10" i="6"/>
  <c r="M11" i="6"/>
  <c r="M12" i="6"/>
  <c r="M13" i="6"/>
  <c r="M14" i="6"/>
  <c r="M15" i="6"/>
  <c r="M4" i="6"/>
  <c r="O39" i="5"/>
  <c r="O38" i="5"/>
  <c r="O37" i="5"/>
  <c r="O36" i="5"/>
  <c r="O35" i="5"/>
  <c r="O34" i="5"/>
  <c r="O33" i="5"/>
  <c r="O32" i="5"/>
  <c r="O31" i="5"/>
  <c r="O30" i="5"/>
  <c r="O29" i="5"/>
  <c r="O28" i="5"/>
  <c r="O27" i="5"/>
  <c r="O26" i="5"/>
  <c r="O25" i="5"/>
  <c r="O24" i="5"/>
  <c r="O23" i="5"/>
  <c r="O22" i="5"/>
  <c r="O21" i="5"/>
  <c r="O20" i="5"/>
  <c r="O19" i="5"/>
  <c r="O18" i="5"/>
  <c r="O17" i="5"/>
  <c r="P16" i="5"/>
  <c r="O16" i="5"/>
  <c r="O15" i="5"/>
  <c r="O14" i="5"/>
  <c r="O13" i="5"/>
  <c r="O12" i="5"/>
  <c r="O11" i="5"/>
  <c r="O10" i="5"/>
  <c r="O9" i="5"/>
  <c r="O8" i="5"/>
  <c r="O7" i="5"/>
  <c r="O6" i="5"/>
  <c r="O5" i="5"/>
  <c r="O4" i="5"/>
  <c r="O75" i="4"/>
  <c r="O74" i="4"/>
  <c r="O73" i="4"/>
  <c r="O72" i="4"/>
  <c r="O71" i="4"/>
  <c r="O70" i="4"/>
  <c r="O69" i="4"/>
  <c r="O68" i="4"/>
  <c r="O67" i="4"/>
  <c r="O66" i="4"/>
  <c r="O65" i="4"/>
  <c r="O64" i="4"/>
  <c r="P64" i="4" s="1"/>
  <c r="O63" i="4"/>
  <c r="O62" i="4"/>
  <c r="O61" i="4"/>
  <c r="O60" i="4"/>
  <c r="O59" i="4"/>
  <c r="O58" i="4"/>
  <c r="O57" i="4"/>
  <c r="O56" i="4"/>
  <c r="O55" i="4"/>
  <c r="O54" i="4"/>
  <c r="O53" i="4"/>
  <c r="O52" i="4"/>
  <c r="O51" i="4"/>
  <c r="O50" i="4"/>
  <c r="O49" i="4"/>
  <c r="O48" i="4"/>
  <c r="O47" i="4"/>
  <c r="O46" i="4"/>
  <c r="O45" i="4"/>
  <c r="O44" i="4"/>
  <c r="O43" i="4"/>
  <c r="O42" i="4"/>
  <c r="O41" i="4"/>
  <c r="O40" i="4"/>
  <c r="P40" i="4" s="1"/>
  <c r="O39" i="4"/>
  <c r="O38" i="4"/>
  <c r="O37" i="4"/>
  <c r="O36" i="4"/>
  <c r="O35" i="4"/>
  <c r="O34" i="4"/>
  <c r="O33" i="4"/>
  <c r="O32" i="4"/>
  <c r="O31" i="4"/>
  <c r="O30" i="4"/>
  <c r="O29" i="4"/>
  <c r="O28" i="4"/>
  <c r="O27" i="4"/>
  <c r="O26" i="4"/>
  <c r="O25" i="4"/>
  <c r="O24" i="4"/>
  <c r="O23" i="4"/>
  <c r="O22" i="4"/>
  <c r="O21" i="4"/>
  <c r="O20" i="4"/>
  <c r="O19" i="4"/>
  <c r="O18" i="4"/>
  <c r="O17" i="4"/>
  <c r="P16" i="4" s="1"/>
  <c r="O16" i="4"/>
  <c r="O15" i="4"/>
  <c r="O14" i="4"/>
  <c r="O13" i="4"/>
  <c r="O12" i="4"/>
  <c r="O11" i="4"/>
  <c r="O10" i="4"/>
  <c r="O9" i="4"/>
  <c r="O8" i="4"/>
  <c r="O7" i="4"/>
  <c r="O6" i="4"/>
  <c r="O5" i="4"/>
  <c r="O4" i="4"/>
  <c r="Q112" i="2"/>
  <c r="Q100" i="2"/>
  <c r="Q88" i="2"/>
  <c r="Q76" i="2"/>
  <c r="Q64" i="2"/>
  <c r="Q52" i="2"/>
  <c r="Q40" i="2"/>
  <c r="Q28" i="2"/>
  <c r="Q16" i="2"/>
  <c r="Q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4" i="2"/>
  <c r="P4" i="5" l="1"/>
  <c r="P28" i="5"/>
  <c r="P4" i="4"/>
  <c r="P28" i="4"/>
  <c r="P52" i="4"/>
  <c r="H7" i="6" l="1"/>
  <c r="I7" i="6" s="1"/>
  <c r="H6" i="6"/>
  <c r="I6" i="6" s="1"/>
  <c r="H5" i="6"/>
  <c r="I5" i="6" s="1"/>
  <c r="H4" i="6"/>
  <c r="I4" i="6" s="1"/>
  <c r="B4" i="6"/>
  <c r="C4" i="6" s="1"/>
  <c r="I15" i="5"/>
  <c r="I14" i="5"/>
  <c r="I13" i="5"/>
  <c r="I12" i="5"/>
  <c r="I11" i="5"/>
  <c r="I10" i="5"/>
  <c r="I9" i="5"/>
  <c r="I8" i="5"/>
  <c r="J8" i="5" s="1"/>
  <c r="I7" i="5"/>
  <c r="I6" i="5"/>
  <c r="I5" i="5"/>
  <c r="I4" i="5"/>
  <c r="J4" i="5" s="1"/>
  <c r="I27" i="4"/>
  <c r="I26" i="4"/>
  <c r="I25" i="4"/>
  <c r="I24" i="4"/>
  <c r="I23" i="4"/>
  <c r="I22" i="4"/>
  <c r="I21" i="4"/>
  <c r="I20" i="4"/>
  <c r="I19" i="4"/>
  <c r="I18" i="4"/>
  <c r="I17" i="4"/>
  <c r="I16" i="4"/>
  <c r="I15" i="4"/>
  <c r="I14" i="4"/>
  <c r="I13" i="4"/>
  <c r="I12" i="4"/>
  <c r="I11" i="4"/>
  <c r="I10" i="4"/>
  <c r="I9" i="4"/>
  <c r="I8" i="4"/>
  <c r="I7" i="4"/>
  <c r="I6" i="4"/>
  <c r="I5" i="4"/>
  <c r="I4" i="4"/>
  <c r="J4" i="4" s="1"/>
  <c r="D5" i="2"/>
  <c r="D6" i="2"/>
  <c r="D7" i="2"/>
  <c r="D8" i="2"/>
  <c r="D9" i="2"/>
  <c r="D10" i="2"/>
  <c r="D11" i="2"/>
  <c r="D12" i="2"/>
  <c r="D13" i="2"/>
  <c r="E13" i="2" s="1"/>
  <c r="D4" i="2"/>
  <c r="J43" i="2"/>
  <c r="J42" i="2"/>
  <c r="J41" i="2"/>
  <c r="J40" i="2"/>
  <c r="J39" i="2"/>
  <c r="J38" i="2"/>
  <c r="J37" i="2"/>
  <c r="J36" i="2"/>
  <c r="J35" i="2"/>
  <c r="J34" i="2"/>
  <c r="K32" i="2" s="1"/>
  <c r="J33" i="2"/>
  <c r="J32" i="2"/>
  <c r="J31" i="2"/>
  <c r="J30" i="2"/>
  <c r="J29" i="2"/>
  <c r="J28" i="2"/>
  <c r="J27" i="2"/>
  <c r="J26" i="2"/>
  <c r="J25" i="2"/>
  <c r="J24" i="2"/>
  <c r="K24" i="2" s="1"/>
  <c r="J23" i="2"/>
  <c r="J22" i="2"/>
  <c r="J21" i="2"/>
  <c r="J20" i="2"/>
  <c r="J19" i="2"/>
  <c r="J18" i="2"/>
  <c r="J17" i="2"/>
  <c r="J16" i="2"/>
  <c r="J15" i="2"/>
  <c r="J14" i="2"/>
  <c r="J13" i="2"/>
  <c r="J12" i="2"/>
  <c r="J11" i="2"/>
  <c r="J10" i="2"/>
  <c r="J9" i="2"/>
  <c r="J8" i="2"/>
  <c r="J7" i="2"/>
  <c r="J6" i="2"/>
  <c r="J5" i="2"/>
  <c r="J4" i="2"/>
  <c r="C6" i="5"/>
  <c r="D6" i="5" s="1"/>
  <c r="C5" i="5"/>
  <c r="D5" i="5" s="1"/>
  <c r="C4" i="5"/>
  <c r="D4" i="5" s="1"/>
  <c r="C9" i="4"/>
  <c r="D9" i="4" s="1"/>
  <c r="C8" i="4"/>
  <c r="D8" i="4" s="1"/>
  <c r="C7" i="4"/>
  <c r="D7" i="4" s="1"/>
  <c r="C6" i="4"/>
  <c r="D6" i="4" s="1"/>
  <c r="C5" i="4"/>
  <c r="D5" i="4" s="1"/>
  <c r="C4" i="4"/>
  <c r="D4" i="4" s="1"/>
  <c r="K28" i="2" l="1"/>
  <c r="K36" i="2"/>
  <c r="K4" i="2"/>
  <c r="K16" i="2"/>
  <c r="K40" i="2"/>
  <c r="K20" i="2"/>
  <c r="J20" i="4"/>
  <c r="K8" i="2"/>
  <c r="J24" i="4"/>
  <c r="J12" i="4"/>
  <c r="K12" i="2"/>
  <c r="J8" i="4"/>
  <c r="J12" i="5"/>
  <c r="J16" i="4"/>
  <c r="E12" i="2"/>
  <c r="E11" i="2"/>
  <c r="E10" i="2"/>
  <c r="E9" i="2"/>
  <c r="E8" i="2"/>
  <c r="E7" i="2"/>
  <c r="E6" i="2"/>
  <c r="E5" i="2"/>
  <c r="E4" i="2"/>
</calcChain>
</file>

<file path=xl/sharedStrings.xml><?xml version="1.0" encoding="utf-8"?>
<sst xmlns="http://schemas.openxmlformats.org/spreadsheetml/2006/main" count="16991" uniqueCount="589">
  <si>
    <t>IP Address</t>
  </si>
  <si>
    <t>True</t>
  </si>
  <si>
    <t/>
  </si>
  <si>
    <t>email</t>
  </si>
  <si>
    <t>EN</t>
  </si>
  <si>
    <t>Yes</t>
  </si>
  <si>
    <t>Male</t>
  </si>
  <si>
    <t>41-50</t>
  </si>
  <si>
    <t>Hispanic</t>
  </si>
  <si>
    <t>Faculty Member</t>
  </si>
  <si>
    <t>U.S. citizen (native born or naturalized)</t>
  </si>
  <si>
    <t>More than 5 years</t>
  </si>
  <si>
    <t>Strongly agree</t>
  </si>
  <si>
    <t>Somewhat agree</t>
  </si>
  <si>
    <t>Somewhat likely</t>
  </si>
  <si>
    <t>No. I do not have a mentor at Scripps.</t>
  </si>
  <si>
    <t>Extremely confident</t>
  </si>
  <si>
    <t>Very confident</t>
  </si>
  <si>
    <t>No</t>
  </si>
  <si>
    <t>None</t>
  </si>
  <si>
    <t>No/I have not had previous mentors</t>
  </si>
  <si>
    <t>Undergraduate students,Graduate students,Postdocs,Technical staff</t>
  </si>
  <si>
    <t>Very prepared</t>
  </si>
  <si>
    <t>Yes, I have all the resources I need</t>
  </si>
  <si>
    <t>Satisfied</t>
  </si>
  <si>
    <t>Yes (please describe):</t>
  </si>
  <si>
    <t>Female</t>
  </si>
  <si>
    <t>20-30</t>
  </si>
  <si>
    <t>Caucasian or White (non-Hispanic)</t>
  </si>
  <si>
    <t>Graduate Student</t>
  </si>
  <si>
    <t>1-2 years</t>
  </si>
  <si>
    <t>Somewhat disagree</t>
  </si>
  <si>
    <t>Neither agree nor disagree</t>
  </si>
  <si>
    <t>Likely</t>
  </si>
  <si>
    <t>Yes. Please consider this person in responding to the following survey items regarding mentorship. There will be a subsequent section asking about supplemental mentors (mentors other than your direct supervisor), if you have any.</t>
  </si>
  <si>
    <t>Faculty member</t>
  </si>
  <si>
    <t>In-person, one-on-one meetings,Group meetings,Virtual meetings,Other:</t>
  </si>
  <si>
    <t>Daily</t>
  </si>
  <si>
    <t>Very satisfied</t>
  </si>
  <si>
    <t>3-5 years</t>
  </si>
  <si>
    <t>Agree</t>
  </si>
  <si>
    <t>Develop research questions,Evaluate the quality of a research study,Identify the appropriate research design,Write a research proposal ,Collect data,Analyze data,Prepare a research report,Develop scientific writing skills,Present my work within the Institute,Publish my research in scientific journals,Exercise courtesy, good judgment, and diplomacy in relations with internal and external contacts at all organization levels,Answer requests for technical support,Understand how my work contributes to group research goals,Track timelines and ensure timely completion of projects,Organize and prioritize responsibilities,Develop and implement short- and long-range goals</t>
  </si>
  <si>
    <t>Postdoc</t>
  </si>
  <si>
    <t>Moderately confident</t>
  </si>
  <si>
    <t>Slightly confident</t>
  </si>
  <si>
    <t>Mentor’s commitments,Communication or language issues</t>
  </si>
  <si>
    <t>Not helpful</t>
  </si>
  <si>
    <t>61-70</t>
  </si>
  <si>
    <t>Very likely</t>
  </si>
  <si>
    <t>Prefer not to answer</t>
  </si>
  <si>
    <t>2</t>
  </si>
  <si>
    <t>Graduate students,Postdocs</t>
  </si>
  <si>
    <t>Very Satisfied</t>
  </si>
  <si>
    <t>31-40</t>
  </si>
  <si>
    <t>In-person, one-on-one meetings,Group meetings,Virtual meetings,Email,Other:</t>
  </si>
  <si>
    <t>Develop research questions,Evaluate the quality of a research study,Identify the appropriate research design,Write a research proposal ,Prepare an application for research funding,Collect data,Analyze data,Prepare a research report,Develop scientific writing skills,Present my work within the Institute,Present my work at a conference ,Publish my research in scientific journals,Apply for grants/fellowships,Communicate openly and frankly with others,Write clear and concise reports and email correspondence,Exercise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a lab,Manage or supervise people,Track timelines and ensure timely completion of projects,Organize and prioritize responsibilities,Develop and implement short- and long-range goals,Expand my professional network</t>
  </si>
  <si>
    <t>Mentor’s commitments,Other:</t>
  </si>
  <si>
    <t>Yes (please explain):</t>
  </si>
  <si>
    <t>Helpful</t>
  </si>
  <si>
    <t>Administrative staff</t>
  </si>
  <si>
    <t>In-person, one-on-one meetings,Group meetings,Virtual meetings,Email</t>
  </si>
  <si>
    <t>Monthly</t>
  </si>
  <si>
    <t>Less than a year</t>
  </si>
  <si>
    <t>Communicate openly and frankly with others,Exercise courtesy, good judgment, and diplomacy in relations with internal and external contacts at all organization levels,Provide career advice to others,Provide compliance support</t>
  </si>
  <si>
    <t>Not at all important</t>
  </si>
  <si>
    <t>Technical staff</t>
  </si>
  <si>
    <t>Asian</t>
  </si>
  <si>
    <t>Non-U.S. citizen, with J-1 temporary visa</t>
  </si>
  <si>
    <t>In-person, one-on-one meetings,Group meetings,Email</t>
  </si>
  <si>
    <t>Develop research questions,Evaluate the quality of a research study,Identify the appropriate research design,Write a research proposal ,Prepare an application for research funding,Collect data,Analyze data,Prepare a research report,Develop scientific writing skills,Present my work within the Institute,Publish my research in scientific journals,Apply for grants/fellowships,Communicate openly and frankly with others,Write clear and concise reports and email correspondence,Handle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a lab,Manage or supervise people,Provide career advice to others,Prepare a C.V. or resume,Track timelines and ensure timely completion of projects,Organize and prioritize responsibilities,Develop and implement short- and long-range goals,Expand my professional network</t>
  </si>
  <si>
    <t>Undergraduate Student</t>
  </si>
  <si>
    <t>Non-U.S. citizen, with F-1 temporary visa</t>
  </si>
  <si>
    <t>In-person, one-on-one meetings</t>
  </si>
  <si>
    <t>Develop research questions,Evaluate the quality of a research study,Collect data,Analyze data,Prepare a research report,Develop scientific writing skills,Present my work within the Institute,Present my work at a conference ,Publish my research in scientific journals,Communicate openly and frankly with others,Write clear and concise reports and email correspondence,Handle complaints,Understand how my work contributes to group research goals,Manage a lab,Provide career advice to others,Track timelines and ensure timely completion of projects,Organize and prioritize responsibilities,Develop and implement short- and long-range goals,Expand my professional network</t>
  </si>
  <si>
    <t>Not yet, but I plan to</t>
  </si>
  <si>
    <t>Scientific staff</t>
  </si>
  <si>
    <t>Develop research questions,Evaluate the quality of a research study,Identify the appropriate research design,Write a research proposal ,Prepare an application for research funding,Analyze data,Present my work at a conference ,Publish my research in scientific journals,Apply for grants/fellowships,Answer requests for technical support,Understand how my work contributes to group research goals,Establish and maintain collaborative working relationships,Manage a lab,Manage or supervise people,Develop and implement short- and long-range goals,Expand my professional network</t>
  </si>
  <si>
    <t>Graduate students</t>
  </si>
  <si>
    <t>Other:</t>
  </si>
  <si>
    <t>Virtual meetings,Email</t>
  </si>
  <si>
    <t>Neutral</t>
  </si>
  <si>
    <t>Communicate openly and frankly with others,Write clear and concise reports and email correspondence,Exercise courtesy, good judgment, and diplomacy in relations with internal and external contacts at all organization levels,Provide compliance support,Maintain financial records</t>
  </si>
  <si>
    <t>A little important</t>
  </si>
  <si>
    <t>Somewhat important</t>
  </si>
  <si>
    <t>Moderately important</t>
  </si>
  <si>
    <t>In-person, one-on-one meetings,Group meetings,Virtual meetings,Email,Phone</t>
  </si>
  <si>
    <t>Weekly</t>
  </si>
  <si>
    <t>Very dissatisfied</t>
  </si>
  <si>
    <t>Communicate openly and frankly with others,Exercise courtesy, good judgment, and diplomacy in relations with internal and external contacts at all organization levels,Establish and maintain collaborative working relationships,Organize and prioritize responsibilities,Develop and implement short- and long-range goals</t>
  </si>
  <si>
    <t>Other (please specify):</t>
  </si>
  <si>
    <t>Former colleague</t>
  </si>
  <si>
    <t>2-3</t>
  </si>
  <si>
    <t>Moderately prepared</t>
  </si>
  <si>
    <t>In-person, one-on-one meetings,Virtual meetings,Email,Phone</t>
  </si>
  <si>
    <t>Communicate openly and frankly with others,Handle complaints,Exercise courtesy, good judgment, and diplomacy in relations with internal and external contacts at all organization levels,Establish and maintain collaborative working relationships,Manage or supervise people,Provide compliance support,Maintain financial records</t>
  </si>
  <si>
    <t>Extremely important</t>
  </si>
  <si>
    <t>Develop research questions,Evaluate the quality of a research study,Identify the appropriate research design,Collect data,Analyze data,Present my work within the Institute,Communicate openly and frankly with others,Write clear and concise reports and email correspondence,Exercise courtesy, good judgment, and diplomacy in relations with internal and external contacts at all organization levels,Understand how my work contributes to group research goals,Establish and maintain collaborative working relationships,Track timelines and ensure timely completion of projects,Organize and prioritize responsibilities,Develop and implement short- and long-range goals,Expand my professional network</t>
  </si>
  <si>
    <t>Not at all confident</t>
  </si>
  <si>
    <t>Non-U.S. citizen, with H-1B temporary visa</t>
  </si>
  <si>
    <t>Develop research questions,Evaluate the quality of a research study,Identify the appropriate research design,Analyze data,Prepare a research report,Communicate openly and frankly with others,Write clear and concise reports and email correspondence,Exercise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a lab,Manage or supervise people,Provide career advice to others,Provide compliance support,Develop and implement short- and long-range goals</t>
  </si>
  <si>
    <t>Less than 1 year</t>
  </si>
  <si>
    <t>Strongly disagree</t>
  </si>
  <si>
    <t>Unlikely</t>
  </si>
  <si>
    <t>Develop research questions,Collect data,Analyze data,Present my work within the Institute,Answer requests for technical support,Understand how my work contributes to group research goals,Establish and maintain collaborative working relationships,Organize and prioritize responsibilities,Develop and implement short- and long-range goals,Expand my professional network</t>
  </si>
  <si>
    <t>Don’t know</t>
  </si>
  <si>
    <t>Somewhat</t>
  </si>
  <si>
    <t>Disagree</t>
  </si>
  <si>
    <t>Develop research questions,Identify the appropriate research design,Collect data,Analyze data</t>
  </si>
  <si>
    <t>Mentor’s commitments,Differences in professional goals</t>
  </si>
  <si>
    <t>Somewhat helpful</t>
  </si>
  <si>
    <t>Non-U.S. citizen, legal permanent resident ("green card" holder)</t>
  </si>
  <si>
    <t>Develop research questions,Evaluate the quality of a research study,Identify the appropriate research design,Write a research proposal ,Prepare an application for research funding,Collect data,Analyze data,Prepare a research report,Present my work within the Institute,Present my work at a conference ,Publish my research in scientific journals,Apply for grants/fellowships,Communicate openly and frankly with others,Handle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a lab,Manage or supervise people,Provide career advice to others,Track timelines and ensure timely completion of projects,Organize and prioritize responsibilities,Develop and implement short- and long-range goals,Expand my professional network</t>
  </si>
  <si>
    <t>5</t>
  </si>
  <si>
    <t>Graduate students,Technical staff</t>
  </si>
  <si>
    <t>Moderately</t>
  </si>
  <si>
    <t>Asian,Native Hawaiian or other Pacific Islander</t>
  </si>
  <si>
    <t>Develop research questions,Evaluate the quality of a research study,Identify the appropriate research design,Write a research proposal ,Collect data,Analyze data,Prepare a research report,Develop scientific writing skills,Present my work within the Institute,Present my work at a conference ,Publish my research in scientific journals,Communicate openly and frankly with others,Write clear and concise reports and email correspondence,Answer requests for technical support,Understand how my work contributes to group research goals,Establish and maintain collaborative working relationships,Manage or supervise people,Provide career advice to others,Track timelines and ensure timely completion of projects,Organize and prioritize responsibilities,Develop and implement short- and long-range goals,Expand my professional network</t>
  </si>
  <si>
    <t>Personality conflicts,Communication or language issues</t>
  </si>
  <si>
    <t>Amount of time spent in the lab</t>
  </si>
  <si>
    <t>1</t>
  </si>
  <si>
    <t>Postdocs</t>
  </si>
  <si>
    <t>Somewhat prepared</t>
  </si>
  <si>
    <t>Dissatisfied</t>
  </si>
  <si>
    <t>Identify the appropriate research design,Understand how my work contributes to group research goals,Manage a lab</t>
  </si>
  <si>
    <t>Personality conflicts</t>
  </si>
  <si>
    <t>Discrimination or harassment</t>
  </si>
  <si>
    <t>Develop research questions,Identify the appropriate research design,Write a research proposal ,Prepare an application for research funding,Collect data,Analyze data,Prepare a research report,Develop scientific writing skills,Present my work within the Institute,Publish my research in scientific journals,Apply for grants/fellowships,Communicate openly and frankly with others,Exercise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or supervise people,Track timelines and ensure timely completion of projects,Organize and prioritize responsibilities,Develop and implement short- and long-range goals</t>
  </si>
  <si>
    <t>Undergraduate students</t>
  </si>
  <si>
    <t>Other:,No</t>
  </si>
  <si>
    <t>Prepare a research report,Handle complaints</t>
  </si>
  <si>
    <t>Mentor’s commitments</t>
  </si>
  <si>
    <t>Research ethics</t>
  </si>
  <si>
    <t>Don't know</t>
  </si>
  <si>
    <t>Group meetings,Virtual meetings,Email</t>
  </si>
  <si>
    <t>Develop research questions,Evaluate the quality of a research study,Identify the appropriate research design,Write a research proposal ,Prepare an application for research funding,Collect data,Analyze data,Develop scientific writing skills,Present my work within the Institute,Communicate openly and frankly with others,Exercise courtesy, good judgment, and diplomacy in relations with internal and external contacts at all organization levels,Understand how my work contributes to group research goals,Establish and maintain collaborative working relationships,Prepare a C.V. or resume,Organize and prioritize responsibilities,Develop and implement short- and long-range goals</t>
  </si>
  <si>
    <t>Group meetings,Email</t>
  </si>
  <si>
    <t>Evaluate the quality of a research study,Organize and prioritize responsibilities</t>
  </si>
  <si>
    <t>Communicate openly and frankly with others,Write clear and concise reports and email correspondence,Handle complaints,Exercise courtesy, good judgment, and diplomacy in relations with internal and external contacts at all organization levels,Answer requests for technical support,Establish and maintain collaborative working relationships,Track timelines and ensure timely completion of projects,Organize and prioritize responsibilities,Develop and implement short- and long-range goals,Expand my professional network</t>
  </si>
  <si>
    <t>In-person, one-on-one meetings,Group meetings,Email,Phone</t>
  </si>
  <si>
    <t>Present my work within the Institute,Exercise courtesy, good judgment, and diplomacy in relations with internal and external contacts at all organization levels</t>
  </si>
  <si>
    <t>Mentor’s commitments,Differences in professional goals,Personality conflicts,Communication or language issues</t>
  </si>
  <si>
    <t>4 routinely but up to the entire department at different times as well as laboratory technicians and PI's</t>
  </si>
  <si>
    <t>Undergraduate students,Graduate students,Postdocs,Technical staff,Other faculty,Other:</t>
  </si>
  <si>
    <t>A little</t>
  </si>
  <si>
    <t>Develop research questions,Evaluate the quality of a research study,Identify the appropriate research design,Write a research proposal ,Analyze data,Prepare a research report,Develop scientific writing skills,Present my work within the Institute,Communicate openly and frankly with others,Write clear and concise reports and email correspondence,Answer requests for technical support,Understand how my work contributes to group research goals,Establish and maintain collaborative working relationships,Manage or supervise people,Track timelines and ensure timely completion of projects,Organize and prioritize responsibilities,Develop and implement short- and long-range goals,Expand my professional network</t>
  </si>
  <si>
    <t>Develop research questions,Evaluate the quality of a research study,Identify the appropriate research design,Write a research proposal ,Collect data,Analyze data,Communicate openly and frankly with others,Write clear and concise reports and email correspondence,Exercise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a lab,Manage or supervise people,Provide career advice to others,Track timelines and ensure timely completion of projects,Organize and prioritize responsibilities,Develop and implement short- and long-range goals,Expand my professional network</t>
  </si>
  <si>
    <t>Develop and implement short- and long-range goals</t>
  </si>
  <si>
    <t>Exercise courtesy, good judgment, and diplomacy in relations with internal and external contacts at all organization levels,Establish and maintain collaborative working relationships,Provide career advice to others,Prepare a C.V. or resume,Track timelines and ensure timely completion of projects,Organize and prioritize responsibilities,Develop and implement short- and long-range goals,Expand my professional network</t>
  </si>
  <si>
    <t>Communicate openly and frankly with others,Write clear and concise reports and email correspondence,Handle complaints,Establish and maintain collaborative working relationships,Manage or supervise people,Organize and prioritize responsibilities,Develop and implement short- and long-range goals</t>
  </si>
  <si>
    <t>Do not wish to specify</t>
  </si>
  <si>
    <t>In-person, one-on-one meetings,Virtual meetings</t>
  </si>
  <si>
    <t>Write clear and concise reports and email correspondence,Exercise courtesy, good judgment, and diplomacy in relations with internal and external contacts at all organization levels,Establish and maintain collaborative working relationships,Maintain financial records,Track timelines and ensure timely completion of projects</t>
  </si>
  <si>
    <t>Develop research questions,Evaluate the quality of a research study,Identify the appropriate research design,Write a research proposal ,Prepare an application for research funding,Collect data,Analyze data,Prepare a research report,Develop scientific writing skills,Apply for grants/fellowships,Communicate openly and frankly with others,Write clear and concise reports and email correspondence,Exercise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or supervise people,Track timelines and ensure timely completion of projects,Organize and prioritize responsibilities</t>
  </si>
  <si>
    <t>Develop research questions,Evaluate the quality of a research study,Identify the appropriate research design,Collect data,Analyze data,Prepare a research report,Present my work within the Institute,Communicate openly and frankly with others,Write clear and concise reports and email correspondence,Handle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or supervise people,Provide career advice to others,Track timelines and ensure timely completion of projects,Organize and prioritize responsibilities,Develop and implement short- and long-range goals,Expand my professional network</t>
  </si>
  <si>
    <t>Undergraduate students,High school students</t>
  </si>
  <si>
    <t>Bi-annually</t>
  </si>
  <si>
    <t>Present my work within the Institute,Maintain financial records</t>
  </si>
  <si>
    <t>3</t>
  </si>
  <si>
    <t>Develop research questions,Evaluate the quality of a research study,Identify the appropriate research design,Write a research proposal ,Prepare an application for research funding,Collect data,Analyze data,Prepare a research report,Develop scientific writing skills,Present my work within the Institute,Present my work at a conference ,Publish my research in scientific journals,Communicate openly and frankly with others,Write clear and concise reports and email correspondence,Exercise courtesy, good judgment, and diplomacy in relations with internal and external contacts at all organization levels,Answer requests for technical support,Understand how my work contributes to group research goals,Manage a lab,Manage or supervise people,Provide career advice to others,Prepare a C.V. or resume,Track timelines and ensure timely completion of projects,Organize and prioritize responsibilities,Develop and implement short- and long-range goals,Expand my professional network</t>
  </si>
  <si>
    <t>Latino</t>
  </si>
  <si>
    <t>Communicate openly and frankly with others,Write clear and concise reports and email correspondence,Handle complaints,Exercise courtesy, good judgment, and diplomacy in relations with internal and external contacts at all organization levels,Answer requests for technical support,Manage or supervise people,Provide career advice to others,Develop and implement short- and long-range goals,Expand my professional network</t>
  </si>
  <si>
    <t>Mentor’s commitments,Communication or language issues,Your personal time commitments</t>
  </si>
  <si>
    <t>Communicate openly and frankly with others,Write clear and concise reports and email correspondence,Exercise courtesy, good judgment, and diplomacy in relations with internal and external contacts at all organization levels,Answer requests for technical support,Establish and maintain collaborative working relationships,Provide compliance support,Track timelines and ensure timely completion of projects,Organize and prioritize responsibilities,Develop and implement short- and long-range goals,Expand my professional network</t>
  </si>
  <si>
    <t>Develop research questions,Identify the appropriate research design,Prepare an application for research funding,Collect data,Analyze data,Prepare a research report,Develop scientific writing skills,Publish my research in scientific journals,Communicate openly and frankly with others,Write clear and concise reports and email correspondence,Exercise courtesy, good judgment, and diplomacy in relations with internal and external contacts at all organization levels,Understand how my work contributes to group research goals,Establish and maintain collaborative working relationships,Prepare a C.V. or resume,Track timelines and ensure timely completion of projects,Organize and prioritize responsibilities,Develop and implement short- and long-range goals</t>
  </si>
  <si>
    <t>Does not apply to me</t>
  </si>
  <si>
    <t>Communicate openly and frankly with others,Exercise courtesy, good judgment, and diplomacy in relations with internal and external contacts at all organization levels,Manage or supervise people,Provide career advice to others,Track timelines and ensure timely completion of projects,Organize and prioritize responsibilities,Develop and implement short- and long-range goals</t>
  </si>
  <si>
    <t>Other faculty</t>
  </si>
  <si>
    <t>Develop research questions,Evaluate the quality of a research study,Identify the appropriate research design,Write a research proposal ,Collect data,Analyze data,Prepare a research report,Develop scientific writing skills,Present my work within the Institute,Publish my research in scientific journals,Understand how my work contributes to group research goals,Establish and maintain collaborative working relationships,Manage or supervise people,Prepare a C.V. or resume,Track timelines and ensure timely completion of projects,Develop and implement short- and long-range goals,Expand my professional network</t>
  </si>
  <si>
    <t>Your personal time commitments</t>
  </si>
  <si>
    <t>No this is not the correct person.</t>
  </si>
  <si>
    <t>Develop research questions,Write a research proposal ,Prepare an application for research funding,Collect data,Analyze data,Prepare a research report,Develop scientific writing skills,Present my work within the Institute,Present my work at a conference ,Publish my research in scientific journals,Apply for grants/fellowships,Write clear and concise reports and email correspondence,Understand how my work contributes to group research goals,Establish and maintain collaborative working relationships,Track timelines and ensure timely completion of projects,Develop and implement short- and long-range goals</t>
  </si>
  <si>
    <t>Develop research questions,Evaluate the quality of a research study,Identify the appropriate research design,Write a research proposal ,Collect data,Analyze data,Prepare a research report,Develop scientific writing skills,Present my work within the Institute,Present my work at a conference ,Publish my research in scientific journals,Communicate openly and frankly with others,Write clear and concise reports and email correspondence,Handle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a lab,Manage or supervise people,Provide career advice to others,Track timelines and ensure timely completion of projects,Organize and prioritize responsibilities,Develop and implement short- and long-range goals</t>
  </si>
  <si>
    <t>Very unlikely</t>
  </si>
  <si>
    <t>Evaluate the quality of a research study,Identify the appropriate research design,Collect data,Analyze data,Present my work within the Institute,Publish my research in scientific journals</t>
  </si>
  <si>
    <t>Industry Mentor</t>
  </si>
  <si>
    <t>Mentor’s commitments,Differences in professional goals,Personality conflicts,Your personal time commitments</t>
  </si>
  <si>
    <t>Amount of time spent in the lab,Authorship or author precedence,Research ethics,Discrimination or harassment,Other misconduct or conflict</t>
  </si>
  <si>
    <t>Develop research questions,Identify the appropriate research design,Write a research proposal ,Prepare an application for research funding,Analyze data,Present my work at a conference ,Apply for grants/fellowships,Communicate openly and frankly with others,Write clear and concise reports and email correspondence</t>
  </si>
  <si>
    <t>Mentor’s commitments,Your personal time commitments</t>
  </si>
  <si>
    <t>Develop research questions,Evaluate the quality of a research study,Identify the appropriate research design,Write a research proposal ,Collect data,Analyze data,Prepare a research report,Develop scientific writing skills,Publish my research in scientific journals,Communicate openly and frankly with others,Write clear and concise reports and email correspondence,Handle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a lab,Manage or supervise people,Organize and prioritize responsibilities,Develop and implement short- and long-range goals</t>
  </si>
  <si>
    <t>Differences in professional goals,Personality conflicts</t>
  </si>
  <si>
    <t>Analyze data</t>
  </si>
  <si>
    <t>Mentor’s commitments,Personality conflicts,Communication or language issues</t>
  </si>
  <si>
    <t>4</t>
  </si>
  <si>
    <t>Develop research questions,Identify the appropriate research design,Write a research proposal ,Analyze data,Develop scientific writing skills,Establish and maintain collaborative working relationships</t>
  </si>
  <si>
    <t>Personality conflicts,Communication or language issues,Your personal time commitments</t>
  </si>
  <si>
    <t>Amount of time spent in the lab,Research ethics</t>
  </si>
  <si>
    <t>Develop research questions,Collect data,Analyze data,Communicate openly and frankly with others,Write clear and concise reports and email correspondence,Exercise courtesy, good judgment, and diplomacy in relations with internal and external contacts at all organization levels,Answer requests for technical support,Understand how my work contributes to group research goals,Track timelines and ensure timely completion of projects,Organize and prioritize responsibilities,Develop and implement short- and long-range goals</t>
  </si>
  <si>
    <t>71-80</t>
  </si>
  <si>
    <t>10</t>
  </si>
  <si>
    <t>Graduate students,Postdocs,Technical staff</t>
  </si>
  <si>
    <t>Develop research questions,Evaluate the quality of a research study,Identify the appropriate research design,Collect data,Analyze data,Communicate openly and frankly with others,Write clear and concise reports and email correspondence</t>
  </si>
  <si>
    <t>Graduate students,Postdocs,Technical staff,Other faculty</t>
  </si>
  <si>
    <t>51-60</t>
  </si>
  <si>
    <t>ceo</t>
  </si>
  <si>
    <t>Neither dissatisfied nor satisfied</t>
  </si>
  <si>
    <t>Differences in professional goals</t>
  </si>
  <si>
    <t>In-person, one-on-one meetings,Email,Phone</t>
  </si>
  <si>
    <t>Communicate openly and frankly with others,Exercise courtesy, good judgment, and diplomacy in relations with internal and external contacts at all organization levels,Answer requests for technical support,Establish and maintain collaborative working relationships,Track timelines and ensure timely completion of projects,Organize and prioritize responsibilities,Develop and implement short- and long-range goals</t>
  </si>
  <si>
    <t>Collect data,Analyze data,Communicate openly and frankly with others,Write clear and concise reports and email correspondence,Handle complaints,Exercise courtesy, good judgment, and diplomacy in relations with internal and external contacts at all organization levels,Understand how my work contributes to group research goals,Establish and maintain collaborative working relationships,Manage a lab,Manage or supervise people,Provide career advice to others,Provide compliance support,Maintain financial records,Organize and prioritize responsibilities</t>
  </si>
  <si>
    <t>70</t>
  </si>
  <si>
    <t>Undergraduate students,Graduate students,Postdocs,Technical staff,High school students,Other faculty</t>
  </si>
  <si>
    <t>African American or Black</t>
  </si>
  <si>
    <t>In-person, one-on-one meetings,Email</t>
  </si>
  <si>
    <t>Develop research questions,Evaluate the quality of a research study,Write a research proposal ,Prepare a research report,Present my work at a conference ,Publish my research in scientific journals,Understand how my work contributes to group research goals,Establish and maintain collaborative working relationships</t>
  </si>
  <si>
    <t>Mentor’s commitments,Personality conflicts</t>
  </si>
  <si>
    <t>Slightly prepared</t>
  </si>
  <si>
    <t>Not at all</t>
  </si>
  <si>
    <t>Develop research questions,Identify the appropriate research design,Analyze data,Communicate openly and frankly with others,Write clear and concise reports and email correspondence,Organize and prioritize responsibilities</t>
  </si>
  <si>
    <t>Communicate openly and frankly with others,Handle complaints,Exercise courtesy, good judgment, and diplomacy in relations with internal and external contacts at all organization levels,Manage or supervise people,Organize and prioritize responsibilities,Develop and implement short- and long-range goals</t>
  </si>
  <si>
    <t>Develop research questions,Evaluate the quality of a research study,Identify the appropriate research design,Collect data,Analyze data,Prepare a research report,Develop scientific writing skills,Present my work within the Institute,Present my work at a conference ,Publish my research in scientific journals,Communicate openly and frankly with others,Write clear and concise reports and email correspondence,Handle complaints,Exercise courtesy, good judgment, and diplomacy in relations with internal and external contacts at all organization levels,Understand how my work contributes to group research goals,Establish and maintain collaborative working relationships,Manage a lab,Manage or supervise people,Provide career advice to others,Provide compliance support,Track timelines and ensure timely completion of projects,Organize and prioritize responsibilities,Develop and implement short- and long-range goals,Expand my professional network</t>
  </si>
  <si>
    <t>Graduate students,Technical staff,High school students</t>
  </si>
  <si>
    <t>Develop research questions,Prepare a research report,Present my work within the Institute</t>
  </si>
  <si>
    <t>Present my work within the Institute,Communicate openly and frankly with others,Answer requests for technical support,Establish and maintain collaborative working relationships,Manage a lab</t>
  </si>
  <si>
    <t>6</t>
  </si>
  <si>
    <t>Undergraduate students,Graduate students,Postdocs,Technical staff,High school students</t>
  </si>
  <si>
    <t>Develop research questions,Evaluate the quality of a research study,Identify the appropriate research design,Write a research proposal ,Analyze data,Develop scientific writing skills,Present my work within the Institute,Communicate openly and frankly with others,Write clear and concise reports and email correspondence,Handle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or supervise people,Provide career advice to others,Track timelines and ensure timely completion of projects,Organize and prioritize responsibilities,Develop and implement short- and long-range goals,Expand my professional network</t>
  </si>
  <si>
    <t>Blane Middlebrooks, Clyde Brown, Anthony Ramirez, Anthony Arandulez, Antonio Pratas</t>
  </si>
  <si>
    <t>Personality conflicts,Communication or language issues,Other:</t>
  </si>
  <si>
    <t>Develop research questions,Evaluate the quality of a research study,Write a research proposal ,Collect data,Analyze data,Prepare a research report,Develop scientific writing skills,Present my work within the Institute,Apply for grants/fellowships,Communicate openly and frankly with others,Write clear and concise reports and email correspondence,Exercise courtesy, good judgment, and diplomacy in relations with internal and external contacts at all organization levels,Understand how my work contributes to group research goals,Establish and maintain collaborative working relationships,Prepare a C.V. or resume,Track timelines and ensure timely completion of projects,Organize and prioritize responsibilities</t>
  </si>
  <si>
    <t>Amount of time spent in the lab,Research ethics,Other misconduct or conflict</t>
  </si>
  <si>
    <t>In-person, one-on-one meetings,Group meetings,Virtual meetings,Email,Phone,Other:</t>
  </si>
  <si>
    <t>Establish and maintain collaborative working relationships,Manage or supervise people,Organize and prioritize responsibilities</t>
  </si>
  <si>
    <t>Develop research questions,Write a research proposal ,Prepare an application for research funding,Present my work within the Institute,Present my work at a conference ,Write clear and concise reports and email correspondence,Exercise courtesy, good judgment, and diplomacy in relations with internal and external contacts at all organization levels,Understand how my work contributes to group research goals,Manage a lab,Maintain financial records,Organize and prioritize responsibilities,Develop and implement short- and long-range goals</t>
  </si>
  <si>
    <t>Undergraduate students,Graduate students,Postdocs</t>
  </si>
  <si>
    <t>Communicate openly and frankly with others,Exercise courtesy, good judgment, and diplomacy in relations with internal and external contacts at all organization levels,Maintain financial records,Track timelines and ensure timely completion of projects,Develop and implement short- and long-range goals,Expand my professional network</t>
  </si>
  <si>
    <t>Virtual meetings,Email,Phone,Other:</t>
  </si>
  <si>
    <t>Develop research questions,Evaluate the quality of a research study,Identify the appropriate research design,Write a research proposal ,Collect data,Prepare a research report,Develop scientific writing skills,Present my work at a conference ,Communicate openly and frankly with others,Handle complaints,Exercise courtesy, good judgment, and diplomacy in relations with internal and external contacts at all organization levels,Answer requests for technical support,Establish and maintain collaborative working relationships,Manage or supervise people,Track timelines and ensure timely completion of projects,Organize and prioritize responsibilities,Develop and implement short- and long-range goals,Expand my professional network</t>
  </si>
  <si>
    <t>Communicate openly and frankly with others,Write clear and concise reports and email correspondence,Answer requests for technical support,Establish and maintain collaborative working relationships,Track timelines and ensure timely completion of projects,Organize and prioritize responsibilities,Develop and implement short- and long-range goals</t>
  </si>
  <si>
    <t>Develop research questions,Write a research proposal ,Prepare an application for research funding,Present my work within the Institute,Present my work at a conference ,Publish my research in scientific journals,Communicate openly and frankly with others,Manage or supervise people,Provide career advice to others,Expand my professional network</t>
  </si>
  <si>
    <t>Other:,Don’t know</t>
  </si>
  <si>
    <t>One</t>
  </si>
  <si>
    <t>Develop research questions,Evaluate the quality of a research study,Identify the appropriate research design,Collect data,Analyze data,Develop scientific writing skills,Present my work within the Institute,Publish my research in scientific journals,Apply for grants/fellowships,Communicate openly and frankly with others,Write clear and concise reports and email correspondence,Handle complaints,Exercise courtesy, good judgment, and diplomacy in relations with internal and external contacts at all organization levels,Understand how my work contributes to group research goals,Establish and maintain collaborative working relationships,Manage a lab,Provide career advice to others,Organize and prioritize responsibilities,Develop and implement short- and long-range goals,Expand my professional network</t>
  </si>
  <si>
    <t>Develop research questions,Evaluate the quality of a research study,Identify the appropriate research design,Collect data,Analyze data,Develop scientific writing skills,Publish my research in scientific journals,Communicate openly and frankly with others,Understand how my work contributes to group research goals,Establish and maintain collaborative working relationships,Track timelines and ensure timely completion of projects,Organize and prioritize responsibilities</t>
  </si>
  <si>
    <t>Write clear and concise reports and email correspondence,Exercise courtesy, good judgment, and diplomacy in relations with internal and external contacts at all organization levels,Answer requests for technical support,Establish and maintain collaborative working relationships</t>
  </si>
  <si>
    <t>Group meetings</t>
  </si>
  <si>
    <t>Exercise courtesy, good judgment, and diplomacy in relations with internal and external contacts at all organization levels,Organize and prioritize responsibilities</t>
  </si>
  <si>
    <t>Develop research questions,Evaluate the quality of a research study,Identify the appropriate research design,Write a research proposal ,Collect data,Analyze data,Prepare a research report,Develop scientific writing skills,Present my work within the Institute,Present my work at a conference ,Publish my research in scientific journals,Communicate openly and frankly with others,Write clear and concise reports and email correspondence,Handle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or supervise people,Provide career advice to others,Track timelines and ensure timely completion of projects,Organize and prioritize responsibilities,Develop and implement short- and long-range goals,Expand my professional network</t>
  </si>
  <si>
    <t>Undergraduate students,Graduate students,Technical staff</t>
  </si>
  <si>
    <t>Develop research questions,Evaluate the quality of a research study,Identify the appropriate research design,Write a research proposal ,Collect data,Analyze data,Prepare a research report,Communicate openly and frankly with others,Understand how my work contributes to group research goals,Establish and maintain collaborative working relationships,Provide career advice to others,Expand my professional network</t>
  </si>
  <si>
    <t>Communication or language issues</t>
  </si>
  <si>
    <t>Develop research questions,Collect data,Analyze data,Develop scientific writing skills,Present my work within the Institute,Publish my research in scientific journals,Write clear and concise reports and email correspondence,Exercise courtesy, good judgment, and diplomacy in relations with internal and external contacts at all organization levels,Manage or supervise people,Develop and implement short- and long-range goals</t>
  </si>
  <si>
    <t>Extremely helpful</t>
  </si>
  <si>
    <t>Identify the appropriate research design,Collect data,Analyze data,Publish my research in scientific journals,Communicate openly and frankly with others,Handle complaints,Establish and maintain collaborative working relationships,Prepare a C.V. or resume,Track timelines and ensure timely completion of projects,Organize and prioritize responsibilities,Develop and implement short- and long-range goals,Expand my professional network</t>
  </si>
  <si>
    <t>Present my work at a conference ,Publish my research in scientific journals,Communicate openly and frankly with others,Write clear and concise reports and email correspondence,Handle complaints,Exercise courtesy, good judgment, and diplomacy in relations with internal and external contacts at all organization levels,Answer requests for technical support,Establish and maintain collaborative working relationships,Manage a lab,Manage or supervise people,Provide compliance support,Develop and implement short- and long-range goals,Expand my professional network</t>
  </si>
  <si>
    <t>Develop research questions,Identify the appropriate research design,Analyze data,Prepare a research report,Develop scientific writing skills,Present my work at a conference ,Publish my research in scientific journals,Apply for grants/fellowships,Write clear and concise reports and email correspondence,Establish and maintain collaborative working relationships,Provide career advice to others,Expand my professional network</t>
  </si>
  <si>
    <t>Technical staff,Other faculty,Other:</t>
  </si>
  <si>
    <t>Develop research questions,Evaluate the quality of a research study,Identify the appropriate research design,Write a research proposal ,Collect data,Develop scientific writing skills,Communicate openly and frankly with others,Understand how my work contributes to group research goals,Establish and maintain collaborative working relationships,Manage a lab,Track timelines and ensure timely completion of projects,Organize and prioritize responsibilities,Develop and implement short- and long-range goals,Expand my professional network</t>
  </si>
  <si>
    <t>Develop research questions,Evaluate the quality of a research study,Identify the appropriate research design,Collect data,Communicate openly and frankly with others,Understand how my work contributes to group research goals,Establish and maintain collaborative working relationships,Track timelines and ensure timely completion of projects,Organize and prioritize responsibilities,Develop and implement short- and long-range goals,Expand my professional network</t>
  </si>
  <si>
    <t>Establish and maintain collaborative working relationships</t>
  </si>
  <si>
    <t>In-person, one-on-one meetings,Group meetings,Email,Other:</t>
  </si>
  <si>
    <t>Develop research questions,Evaluate the quality of a research study,Prepare an application for research funding,Collect data,Analyze data,Present my work within the Institute,Publish my research in scientific journals,Communicate openly and frankly with others,Write clear and concise reports and email correspondence,Exercise courtesy, good judgment, and diplomacy in relations with internal and external contacts at all organization levels,Understand how my work contributes to group research goals,Manage a lab,Manage or supervise people,Prepare a C.V. or resume,Develop and implement short- and long-range goals,Expand my professional network</t>
  </si>
  <si>
    <t>Undergraduate students,Graduate students</t>
  </si>
  <si>
    <t>Develop research questions,Identify the appropriate research design,Write a research proposal ,Prepare an application for research funding,Collect data,Present my work at a conference ,Apply for grants/fellowships,Establish and maintain collaborative working relationships,Manage a lab,Organize and prioritize responsibilities,Develop and implement short- and long-range goals,Expand my professional network</t>
  </si>
  <si>
    <t>Develop research questions,Evaluate the quality of a research study,Identify the appropriate research design,Write a research proposal ,Prepare an application for research funding,Collect data,Analyze data,Prepare a research report,Develop scientific writing skills,Present my work within the Institute,Communicate openly and frankly with others,Handle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a lab,Manage or supervise people,Provide career advice to others,Track timelines and ensure timely completion of projects,Organize and prioritize responsibilities,Develop and implement short- and long-range goals,Expand my professional network</t>
  </si>
  <si>
    <t>Amount of time spent in the lab,Research ethics,Discrimination or harassment,Other misconduct or conflict</t>
  </si>
  <si>
    <t>Write clear and concise reports and email correspondence,Exercise courtesy, good judgment, and diplomacy in relations with internal and external contacts at all organization levels,Establish and maintain collaborative working relationships,Track timelines and ensure timely completion of projects,Organize and prioritize responsibilities,Expand my professional network</t>
  </si>
  <si>
    <t>Apply for grants/fellowships,Communicate openly and frankly with others,Handle complaints,Exercise courtesy, good judgment, and diplomacy in relations with internal and external contacts at all organization levels,Manage a lab,Manage or supervise people,Provide career advice to others,Expand my professional network</t>
  </si>
  <si>
    <t>8</t>
  </si>
  <si>
    <t>Develop research questions,Evaluate the quality of a research study,Identify the appropriate research design,Write a research proposal ,Prepare an application for research funding,Collect data,Analyze data,Prepare a research report,Develop scientific writing skills,Present my work within the Institute,Present my work at a conference ,Publish my research in scientific journals,Apply for grants/fellowships,Communicate openly and frankly with others,Write clear and concise reports and email correspondence,Handle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relationships,Provide career advice to others,Prepare a C.V. or resume,Track timelines and ensure timely completion of projects,Organize and prioritize responsibilities,Develop and implement short- and long-range goals,Expand my professional network</t>
  </si>
  <si>
    <t>Develop research questions,Evaluate the quality of a research study,Identify the appropriate research design,Analyze data,Communicate openly and frankly with others</t>
  </si>
  <si>
    <t>Non-U.S. citizen, with other temporary visa</t>
  </si>
  <si>
    <t>Native American</t>
  </si>
  <si>
    <t>9</t>
  </si>
  <si>
    <t>12</t>
  </si>
  <si>
    <t>25</t>
  </si>
  <si>
    <t>14</t>
  </si>
  <si>
    <t>11</t>
  </si>
  <si>
    <t>16</t>
  </si>
  <si>
    <t>60</t>
  </si>
  <si>
    <t>Native Hawaiian or other Pacific Islander</t>
  </si>
  <si>
    <t>20</t>
  </si>
  <si>
    <t>15</t>
  </si>
  <si>
    <t>7</t>
  </si>
  <si>
    <t>Participant List: Last Name</t>
  </si>
  <si>
    <t>Participant List: Job Title</t>
  </si>
  <si>
    <t>Participant List: Location</t>
  </si>
  <si>
    <t>Supervisor for Reporting</t>
  </si>
  <si>
    <t>StartDate:Start Date</t>
  </si>
  <si>
    <t>EndDate:End Date</t>
  </si>
  <si>
    <t>Status:Response Type</t>
  </si>
  <si>
    <t>IPAddress:IP Address</t>
  </si>
  <si>
    <t>Progress:Progress</t>
  </si>
  <si>
    <t>Duration (in seconds):Duration (in seconds)</t>
  </si>
  <si>
    <t>Finished:Finished</t>
  </si>
  <si>
    <t>RecordedDate:Recorded Date</t>
  </si>
  <si>
    <t>ResponseId:Response ID</t>
  </si>
  <si>
    <t>RecipientLastName:Recipient Last Name</t>
  </si>
  <si>
    <t>RecipientFirstName:Recipient First Name</t>
  </si>
  <si>
    <t>RecipientEmail:Recipient Email</t>
  </si>
  <si>
    <t>ExternalReference:External Data Reference</t>
  </si>
  <si>
    <t>LocationLatitude:Location Latitude</t>
  </si>
  <si>
    <t>LocationLongitude:Location Longitude</t>
  </si>
  <si>
    <t>DistributionChannel:Distribution Channel</t>
  </si>
  <si>
    <t>UserLanguage:User Language</t>
  </si>
  <si>
    <t>Q_RecaptchaScore:Q_RecaptchaScore</t>
  </si>
  <si>
    <t>Q_BallotBoxStuffing:Q_BallotBoxStuffing</t>
  </si>
  <si>
    <t>Q0:Do you consent to taking this survey?</t>
  </si>
  <si>
    <t>Q1:Gender Identity - Selected Choice</t>
  </si>
  <si>
    <t>Q1_5_TEXT:Gender Identity - Other: - Text</t>
  </si>
  <si>
    <t>Q2:Age</t>
  </si>
  <si>
    <t>Q3:Ethnicity/Race (Check all that apply) - Selected Choice</t>
  </si>
  <si>
    <t>Q3_9_TEXT:Ethnicity/Race (Check all that apply) - Other: - Text</t>
  </si>
  <si>
    <t>Q4:Current Status/Role - Selected Choice</t>
  </si>
  <si>
    <t>Q4_7_TEXT:Current Status/Role - Other (please specify): - Text</t>
  </si>
  <si>
    <t>Q5:Citizenship status</t>
  </si>
  <si>
    <t>Q6:How long have you been with Scripps Research?</t>
  </si>
  <si>
    <t>Q7:Please rate your level of agreement with the following statements about your experience with Scripps Research in the last 12 months. - Scripps Research creates an environment where I feel welcome.</t>
  </si>
  <si>
    <t>Q8:Please rate your level of agreement with the following statements about your experience with Scripps Research in the last 12 months. - Scripps Research creates an environment where people of all backgrounds can thrive.</t>
  </si>
  <si>
    <t>Q9:Please rate your level of agreement with the following statements about your experience with Scripps Research in the last 12 months. - I know who to talk to if I have an issue/concern regarding diversity/equity/inclusion.</t>
  </si>
  <si>
    <t>Q10:Please rate your level of agreement with the following statements about your experience with Scripps Research in the last 12 months. - I feel comfortable bringing diversity/equity/inclusion concerns to faculty/staff.</t>
  </si>
  <si>
    <t>Q11:How likely are you to recommend Scripps Research to others?</t>
  </si>
  <si>
    <t>Q57:Explain the reasons why you are likely or not likely to recommend Scripps Research to others.</t>
  </si>
  <si>
    <t>Q12:Your direct supervisor was identified as [Field-Supervisor%20for%20Survey%20Administration]. Is this the person who you would consider to be your primary mentor?</t>
  </si>
  <si>
    <t>Q12A:Who is the person in your department, office, or lab who you would consider your primary mentor?
Please consider this person in responding to the following survey items regarding mentorship. There will be a subsequent section asking about additional mentors, if you have any.</t>
  </si>
  <si>
    <t>Q13A:What is your mentor’s role? - Selected Choice</t>
  </si>
  <si>
    <t>Q13A_5_TEXT:What is your mentor’s role? - Other (please specify): - Text</t>
  </si>
  <si>
    <t>Q13B:What methods do you use to communicate with your mentor? (Check all that apply) - Selected Choice</t>
  </si>
  <si>
    <t>Q13B_6_TEXT:What methods do you use to communicate with your mentor? (Check all that apply) - Other: - Text</t>
  </si>
  <si>
    <t>Q14:How often do you typically communicate with your mentor either formally or informally? - Selected Choice</t>
  </si>
  <si>
    <t>Q14_6_TEXT:How often do you typically communicate with your mentor either formally or informally? - Other: - Text</t>
  </si>
  <si>
    <t>Q15:Please rate your satisfaction with the frequency of communication between you and your mentor.</t>
  </si>
  <si>
    <t>Q16:How long have you had a relationship with your mentor?</t>
  </si>
  <si>
    <t>Q19:How would you characterize the strengths and weaknesses of your relationship with your mentor?</t>
  </si>
  <si>
    <t>Q18:Indicate the extent to which you agree or disagree with each statement listed below. - My mentor is accessible.</t>
  </si>
  <si>
    <t>Q19:Indicate the extent to which you agree or disagree with each statement listed below. - My mentor demonstrates professional integrity.</t>
  </si>
  <si>
    <t>Q20:Indicate the extent to which you agree or disagree with each statement listed below. - My mentor demonstrates content expertise in my area of need.</t>
  </si>
  <si>
    <t>Q21:Indicate the extent to which you agree or disagree with each statement listed below. - My mentor is approachable.</t>
  </si>
  <si>
    <t>Q22:Indicate the extent to which you agree or disagree with each statement listed below. - My mentor is supportive and encouraging.</t>
  </si>
  <si>
    <t>Q23:Indicate the extent to which you agree or disagree with each statement listed below. - My mentor provides constructive and useful critiques of my work.</t>
  </si>
  <si>
    <t>Q24:Indicate the extent to which you agree or disagree with each statement listed below. - My mentor motivates me to improve my work product.</t>
  </si>
  <si>
    <t>Q25:Indicate the extent to which you agree or disagree with each statement listed below. - My mentor helps support my professional development.</t>
  </si>
  <si>
    <t>Q26:Indicate the extent to which you agree or disagree with each statement listed below. - My mentor helps me connect with appropriate professional networks.</t>
  </si>
  <si>
    <t>Q27:Indicate the extent to which you agree or disagree with each statement listed below. - My mentor answers my questions satisfactorily (e.g., timely response, clear, comprehensive).</t>
  </si>
  <si>
    <t>Q28:Indicate the extent to which you agree or disagree with each statement listed below. - My mentor acknowledges my contributions appropriately (e.g., committee or meeting contributions, authorship, projects, awards, rewards, promotions).</t>
  </si>
  <si>
    <t>Q29:Indicate the extent to which you agree or disagree with each statement listed below. - My mentor suggests appropriate resources (e.g., experts, contacts, source materials).</t>
  </si>
  <si>
    <t>Q30:Indicate the extent to which you agree or disagree with each statement listed below. - My mentor challenges me to extend my abilities (e.g., risk taking, try a new professional activity, draft a section of an article).</t>
  </si>
  <si>
    <t>Q31:Please identify the areas in which you have received mentorship. (Check all that apply)</t>
  </si>
  <si>
    <t>Q32a:You indicated that you did NOT receive mentorship in the following areas. How important is receiving mentorship in these areas to you? - Develop research questions</t>
  </si>
  <si>
    <t>Q32_x17:You indicated that you did NOT receive mentorship in the following areas. How important is receiving mentorship in these areas to you? - Evaluate the quality of a research study</t>
  </si>
  <si>
    <t>Q32_x18:You indicated that you did NOT receive mentorship in the following areas. How important is receiving mentorship in these areas to you? - Identify the appropriate research design</t>
  </si>
  <si>
    <t>Q32_x19:You indicated that you did NOT receive mentorship in the following areas. How important is receiving mentorship in these areas to you? - Write a research proposal</t>
  </si>
  <si>
    <t>Q32_x20:You indicated that you did NOT receive mentorship in the following areas. How important is receiving mentorship in these areas to you? - Prepare an application for research funding</t>
  </si>
  <si>
    <t>Q32_x21:You indicated that you did NOT receive mentorship in the following areas. How important is receiving mentorship in these areas to you? - Collect data</t>
  </si>
  <si>
    <t>Q32_x22:You indicated that you did NOT receive mentorship in the following areas. How important is receiving mentorship in these areas to you? - Analyze data</t>
  </si>
  <si>
    <t>Q32_x23:You indicated that you did NOT receive mentorship in the following areas. How important is receiving mentorship in these areas to you? - Prepare a research report</t>
  </si>
  <si>
    <t>Q32_x24:You indicated that you did NOT receive mentorship in the following areas. How important is receiving mentorship in these areas to you? - Develop scientific writing skills</t>
  </si>
  <si>
    <t>Q32_x25:You indicated that you did NOT receive mentorship in the following areas. How important is receiving mentorship in these areas to you? - Present my work within the Institute</t>
  </si>
  <si>
    <t>Q32_x26:You indicated that you did NOT receive mentorship in the following areas. How important is receiving mentorship in these areas to you? - Present my work at a conference</t>
  </si>
  <si>
    <t>Q32_x27:You indicated that you did NOT receive mentorship in the following areas. How important is receiving mentorship in these areas to you? - Publish my research in scientific journals</t>
  </si>
  <si>
    <t>Q32_x28:You indicated that you did NOT receive mentorship in the following areas. How important is receiving mentorship in these areas to you? - Apply for grants/fellowships</t>
  </si>
  <si>
    <t>Q32b:You indicated that you did NOT receive mentorship in the following areas. How important is receiving mentorship in these areas to you? - Communicate openly and frankly with others</t>
  </si>
  <si>
    <t>Q32c:You indicated that you did NOT receive mentorship in the following areas. How important is receiving mentorship in these areas to you? - Write clear and concise reports and email correspondence</t>
  </si>
  <si>
    <t>Q32_x29:You indicated that you did NOT receive mentorship in the following areas. How important is receiving mentorship in these areas to you? - Handle complaints</t>
  </si>
  <si>
    <t>Q32_x30:You indicated that you did NOT receive mentorship in the following areas. How important is receiving mentorship in these areas to you? - Exercise courtesy, good judgment, and diplomacy in relations with internal and external contacts at all organization levels</t>
  </si>
  <si>
    <t>Q32_x31:You indicated that you did NOT receive mentorship in the following areas. How important is receiving mentorship in these areas to you? - Answer requests for technical support</t>
  </si>
  <si>
    <t>Q32_x32:You indicated that you did NOT receive mentorship in the following areas. How important is receiving mentorship in these areas to you? - Understand how my work contributes to group research goals</t>
  </si>
  <si>
    <t>Q32_x33:You indicated that you did NOT receive mentorship in the following areas. How important is receiving mentorship in these areas to you? - Establish and maintain collaborative working relationships</t>
  </si>
  <si>
    <t>Q32_x34:You indicated that you did NOT receive mentorship in the following areas. How important is receiving mentorship in these areas to you? - Manage a lab</t>
  </si>
  <si>
    <t>Q32_x35:You indicated that you did NOT receive mentorship in the following areas. How important is receiving mentorship in these areas to you? - Manage or supervise people</t>
  </si>
  <si>
    <t>Q32d:You indicated that you did NOT receive mentorship in the following areas. How important is receiving mentorship in these areas to you? - Provide career advice to others</t>
  </si>
  <si>
    <t>Q32_x36:You indicated that you did NOT receive mentorship in the following areas. How important is receiving mentorship in these areas to you? - Prepare a C.V. or resume</t>
  </si>
  <si>
    <t>Q32_x37:You indicated that you did NOT receive mentorship in the following areas. How important is receiving mentorship in these areas to you? - Provide compliance support</t>
  </si>
  <si>
    <t>Q32_x38:You indicated that you did NOT receive mentorship in the following areas. How important is receiving mentorship in these areas to you? - Maintain financial records</t>
  </si>
  <si>
    <t>Q32_x39:You indicated that you did NOT receive mentorship in the following areas. How important is receiving mentorship in these areas to you? - Track timelines and ensure timely completion of projects</t>
  </si>
  <si>
    <t>Q32_x40:You indicated that you did NOT receive mentorship in the following areas. How important is receiving mentorship in these areas to you? - Organize and prioritize responsibilities</t>
  </si>
  <si>
    <t>Q32_x41:You indicated that you did NOT receive mentorship in the following areas. How important is receiving mentorship in these areas to you? - Develop and implement short- and long-range goals</t>
  </si>
  <si>
    <t>Q32e:You indicated that you did NOT receive mentorship in the following areas. How important is receiving mentorship in these areas to you? - Expand my professional network</t>
  </si>
  <si>
    <t>Q33a:Please rate your satisfaction with mentoring received in the following areas: - Develop research questions</t>
  </si>
  <si>
    <t>Q33_x17:Please rate your satisfaction with mentoring received in the following areas: - Evaluate the quality of a research study</t>
  </si>
  <si>
    <t>Q33_x18:Please rate your satisfaction with mentoring received in the following areas: - Identify the appropriate research design</t>
  </si>
  <si>
    <t>Q33_x19:Please rate your satisfaction with mentoring received in the following areas: - Write a research proposal</t>
  </si>
  <si>
    <t>Q33_x20:Please rate your satisfaction with mentoring received in the following areas: - Prepare an application for research funding</t>
  </si>
  <si>
    <t>Q33_x21:Please rate your satisfaction with mentoring received in the following areas: - Collect data</t>
  </si>
  <si>
    <t>Q33_x22:Please rate your satisfaction with mentoring received in the following areas: - Analyze data</t>
  </si>
  <si>
    <t>Q33_x23:Please rate your satisfaction with mentoring received in the following areas: - Prepare a research report</t>
  </si>
  <si>
    <t>Q33_x24:Please rate your satisfaction with mentoring received in the following areas: - Develop scientific writing skills</t>
  </si>
  <si>
    <t>Q33_x25:Please rate your satisfaction with mentoring received in the following areas: - Present my work within the Institute</t>
  </si>
  <si>
    <t>Q33_x26:Please rate your satisfaction with mentoring received in the following areas: - Present my work at a conference</t>
  </si>
  <si>
    <t>Q33_x27:Please rate your satisfaction with mentoring received in the following areas: - Publish my research in scientific journals</t>
  </si>
  <si>
    <t>Q33_x28:Please rate your satisfaction with mentoring received in the following areas: - Apply for grants/fellowships</t>
  </si>
  <si>
    <t>Q33b:Please rate your satisfaction with mentoring received in the following areas: - Communicate openly and frankly with others</t>
  </si>
  <si>
    <t>Q33c:Please rate your satisfaction with mentoring received in the following areas: - Write clear and concise reports and email correspondence</t>
  </si>
  <si>
    <t>Q33_x29:Please rate your satisfaction with mentoring received in the following areas: - Handle complaints</t>
  </si>
  <si>
    <t>Q33_x30:Please rate your satisfaction with mentoring received in the following areas: - Exercise courtesy, good judgment, and diplomacy in relations with internal and external contacts at all organization levels</t>
  </si>
  <si>
    <t>Q33_x31:Please rate your satisfaction with mentoring received in the following areas: - Answer requests for technical support</t>
  </si>
  <si>
    <t>Q33_x32:Please rate your satisfaction with mentoring received in the following areas: - Understand how my work contributes to group research goals</t>
  </si>
  <si>
    <t>Q33_x33:Please rate your satisfaction with mentoring received in the following areas: - Establish and maintain collaborative working relationships</t>
  </si>
  <si>
    <t>Q33_x34:Please rate your satisfaction with mentoring received in the following areas: - Manage a lab</t>
  </si>
  <si>
    <t>Q33_x35:Please rate your satisfaction with mentoring received in the following areas: - Manage or supervise people</t>
  </si>
  <si>
    <t>Q33d:Please rate your satisfaction with mentoring received in the following areas: - Provide career advice to others</t>
  </si>
  <si>
    <t>Q33_x36:Please rate your satisfaction with mentoring received in the following areas: - Prepare a C.V. or resume</t>
  </si>
  <si>
    <t>Q33_x37:Please rate your satisfaction with mentoring received in the following areas: - Provide compliance support</t>
  </si>
  <si>
    <t>Q33_x38:Please rate your satisfaction with mentoring received in the following areas: - Maintain financial records</t>
  </si>
  <si>
    <t>Q33_x39:Please rate your satisfaction with mentoring received in the following areas: - Track timelines and ensure timely completion of projects</t>
  </si>
  <si>
    <t>Q33_x40:Please rate your satisfaction with mentoring received in the following areas: - Organize and prioritize responsibilities</t>
  </si>
  <si>
    <t>Q33_x41:Please rate your satisfaction with mentoring received in the following areas: - Develop and implement short- and long-range goals</t>
  </si>
  <si>
    <t>Q33e:Please rate your satisfaction with mentoring received in the following areas: - Expand my professional network</t>
  </si>
  <si>
    <t>Q34:Are you receiving work-related mentorship from a supplemental mentor (anyone other than your direct supervisor)? Supplemental mentorship could be from within or outside Scripps Research. (Example: peer mentoring)</t>
  </si>
  <si>
    <t>Q35:What is your supplemental mentor’s role(s)? If you have more than one supplemental mentor, answer the following question for your primary supplemental mentor. - Selected Choice</t>
  </si>
  <si>
    <t>Q35_6_TEXT:What is your supplemental mentor’s role(s)? If you have more than one supplemental mentor, answer the following question for your primary supplemental mentor. - Other (please specify): - Text</t>
  </si>
  <si>
    <t>Q36:Please rate your satisfaction with your supplemental mentor.  If you have more than one supplemental mentor, consider the supplemental mentorship you have received in aggregate.</t>
  </si>
  <si>
    <t>Q37:Please explain why you sought out supplemental mentorship (Reminder: Your responses are confidential. Please do not include any  identifying information.)</t>
  </si>
  <si>
    <t>Q38-43_7:Over the last 12 months, I have: - Expanded my professional network</t>
  </si>
  <si>
    <t>Q38:Over the last 12 months, I have: - Published my work</t>
  </si>
  <si>
    <t>Q39:Over the last 12 months, I have: - Presented my work internally</t>
  </si>
  <si>
    <t>Q40:Over the last 12 months, I have: - Presented a poster or paper at a scholarly meeting</t>
  </si>
  <si>
    <t>Q41:Over the last 12 months, I have: - Applied for external funding to support my work</t>
  </si>
  <si>
    <t>Q42:Over the last 12 months, I have: - Taken action on a career-related goal (e.g., researched a particular career path, attended a professional development workshop, reached out to professional contacts, applied for a job, etc.)</t>
  </si>
  <si>
    <t>Q43:Over the last 12 months, I have: - Other outcome(s):</t>
  </si>
  <si>
    <t>Q43_TEXT:Over the last 12 months, I have: - Other outcome(s): - Text</t>
  </si>
  <si>
    <t>Q44a:Please rate how confident you are with the following. 
I am confident in my ability to…. - Develop research questions</t>
  </si>
  <si>
    <t>Q44b:Please rate how confident you are with the following. 
I am confident in my ability to…. - Evaluate the quality of a research study</t>
  </si>
  <si>
    <t>Q44c:Please rate how confident you are with the following. 
I am confident in my ability to…. - Identify the appropriate research design</t>
  </si>
  <si>
    <t>Q44d:Please rate how confident you are with the following. 
I am confident in my ability to…. - Write a research proposal</t>
  </si>
  <si>
    <t>Q44e:Please rate how confident you are with the following. 
I am confident in my ability to…. - Prepare an application for research funding</t>
  </si>
  <si>
    <t>Q44f:Please rate how confident you are with the following. 
I am confident in my ability to…. - Collect data</t>
  </si>
  <si>
    <t>Q44g:Please rate how confident you are with the following. 
I am confident in my ability to…. - Analyze data</t>
  </si>
  <si>
    <t>Q44h:Please rate how confident you are with the following. 
I am confident in my ability to…. - Prepare a research report</t>
  </si>
  <si>
    <t>Q44i:Please rate how confident you are with the following. 
I am confident in my ability to…. - Develop scientific writing skills</t>
  </si>
  <si>
    <t>Q44j:Please rate how confident you are with the following. 
I am confident in my ability to…. - Present my work within the Institute</t>
  </si>
  <si>
    <t>Q44k:Please rate how confident you are with the following. 
I am confident in my ability to…. - Present my work at a conference</t>
  </si>
  <si>
    <t>Q44l:Please rate how confident you are with the following. 
I am confident in my ability to…. - Publish my research in scientific journals</t>
  </si>
  <si>
    <t>Q44m:Please rate how confident you are with the following. 
I am confident in my ability to…. - Apply for grants/fellowships</t>
  </si>
  <si>
    <t>Q44n:Please rate how confident you are with the following. 
I am confident in my ability to…. - Communicate openly and frankly with others</t>
  </si>
  <si>
    <t>Q44o:Please rate how confident you are with the following. 
I am confident in my ability to…. - Write clear and concise reports and email correspondence</t>
  </si>
  <si>
    <t>Q44p:Please rate how confident you are with the following. 
I am confident in my ability to…. - Handle complaints</t>
  </si>
  <si>
    <t>Q44q:Please rate how confident you are with the following. 
I am confident in my ability to…. - Exercise courtesy, good judgment, and diplomacy in relations with internal and external contacts at all organization levels</t>
  </si>
  <si>
    <t>Q44r:Please rate how confident you are with the following. 
I am confident in my ability to…. - Answer requests for technical support</t>
  </si>
  <si>
    <t>Q44s:Please rate how confident you are with the following. 
I am confident in my ability to…. - Understand how my work contributes to group research goals</t>
  </si>
  <si>
    <t>Q44t:Please rate how confident you are with the following. 
I am confident in my ability to…. - Establish and maintain collaborative working relationships</t>
  </si>
  <si>
    <t>Q44u:Please rate how confident you are with the following. 
I am confident in my ability to…. - Manage a lab</t>
  </si>
  <si>
    <t>Q44v:Please rate how confident you are with the following. 
I am confident in my ability to…. - Manage or supervise people</t>
  </si>
  <si>
    <t>Q44x:Please rate how confident you are with the following. 
I am confident in my ability to…. - Provide career advice to others</t>
  </si>
  <si>
    <t>Q44y:Please rate how confident you are with the following. 
I am confident in my ability to…. - Prepare a C.V. or resume</t>
  </si>
  <si>
    <t>Q44z:Please rate how confident you are with the following. 
I am confident in my ability to…. - Provide compliance support</t>
  </si>
  <si>
    <t>Q44aa:Please rate how confident you are with the following. 
I am confident in my ability to…. - Maintain financial records</t>
  </si>
  <si>
    <t>Q44bb:Please rate how confident you are with the following. 
I am confident in my ability to…. - Track timelines and ensure timely completion of projects</t>
  </si>
  <si>
    <t>Q44cc:Please rate how confident you are with the following. 
I am confident in my ability to…. - Organize and prioritize responsibilities</t>
  </si>
  <si>
    <t>Q44dd:Please rate how confident you are with the following. 
I am confident in my ability to…. - Develop and implement short- and long-range goals</t>
  </si>
  <si>
    <t>Q44_32:Please rate how confident you are with the following. 
I am confident in my ability to…. - Expand my professional network</t>
  </si>
  <si>
    <t>Q45:Do you think that all members are treated equitably in your lab / office / unit? (Reminder: Your responses are confidential. Scripps Research will only receive data in aggregate form.)</t>
  </si>
  <si>
    <t>Q46:Please explain your response. (Reminder: Your responses are confidential. Scripps Research will only receive data in aggregate form. Please do not include any identifying information.)</t>
  </si>
  <si>
    <t>Q47:Have you experienced bias or exclusion due to your gender, race, or other personal characteristic?</t>
  </si>
  <si>
    <t>Q48:Please describe your experience with bias or exclusion (Reminder: Your responses are confidential. Scripps Research will only receive data in aggregate form.)</t>
  </si>
  <si>
    <t>Q49:Were you comfortable with voicing your opinions and concerns to your mentor?</t>
  </si>
  <si>
    <t>Q50:Are there obstacles that impeded your relationship with your mentor? (Check all that apply) - Selected Choice</t>
  </si>
  <si>
    <t>Q50_6_TEXT:Are there obstacles that impeded your relationship with your mentor? (Check all that apply) - Other: - Text</t>
  </si>
  <si>
    <t>Q51:Have you experienced any conflicts involving the following with or from your mentor? (Check all that apply)</t>
  </si>
  <si>
    <t>Q52:Was the dispute resolved satisfactorily? - Selected Choice</t>
  </si>
  <si>
    <t>Q52_3_TEXT:Was the dispute resolved satisfactorily? - Other: - Text</t>
  </si>
  <si>
    <t>Q53:Does your mentor perform a periodic performance review with you?</t>
  </si>
  <si>
    <t>Q54:Is there something that you experienced working with previous mentors that you wish was also done with your current mentor? - Selected Choice</t>
  </si>
  <si>
    <t>Q54_1_TEXT:Is there something that you experienced working with previous mentors that you wish was also done with your current mentor? - Yes (please explain): - Text</t>
  </si>
  <si>
    <t>Q55:Have you completed an Individual Development Plan?</t>
  </si>
  <si>
    <t>Q56:To what extent did you find completing an Individual Development Plan helpful?</t>
  </si>
  <si>
    <t>Q57:Are there any areas that you believe could be improved that have not been addressed in the previous questions?</t>
  </si>
  <si>
    <t>Q58:Do you currently mentor others?</t>
  </si>
  <si>
    <t>Q59:How many people do you currently mentor?</t>
  </si>
  <si>
    <t>Q60:Who are your current mentees? (Check all that apply) - Selected Choice</t>
  </si>
  <si>
    <t>Q60_7_TEXT:Who are your current mentees? (Check all that apply) - Other: - Text</t>
  </si>
  <si>
    <t>Q61:How prepared do you feel to be a mentor?</t>
  </si>
  <si>
    <t>Q62:Do you feel like you have access to the resources you need to be an effective mentor?</t>
  </si>
  <si>
    <t>Q63:How satisfied are you with your experience as a mentor?</t>
  </si>
  <si>
    <t>Q64:Please reflect on your mentoring experience. How can the mentorship climate at Scripps Research be improved for mentors?</t>
  </si>
  <si>
    <t>Q65:Have you experienced any difficulties or challenges in your relationship with your mentee(s)? - Selected Choice</t>
  </si>
  <si>
    <t>Q65_1_TEXT:Have you experienced any difficulties or challenges in your relationship with your mentee(s)? - Yes (please describe): - Text</t>
  </si>
  <si>
    <t>Supervisor for Survey Administration:Supervisor for Survey Administration</t>
  </si>
  <si>
    <t>Department/Org Level 1</t>
  </si>
  <si>
    <t>Division/Org Level 2</t>
  </si>
  <si>
    <t>Strategic Unit/Org Level 3</t>
  </si>
  <si>
    <t>NEUROSCIENCE - CA</t>
  </si>
  <si>
    <t>ACADEMIC RESEARCH</t>
  </si>
  <si>
    <t>ADMINISTRATION</t>
  </si>
  <si>
    <t>MOLECULAR MEDICINE - CA</t>
  </si>
  <si>
    <t>LEGAL</t>
  </si>
  <si>
    <t>ANIMAL RESOURCES</t>
  </si>
  <si>
    <t>RESEARCH SERVICES</t>
  </si>
  <si>
    <t>Annually</t>
  </si>
  <si>
    <t>13</t>
  </si>
  <si>
    <t>17</t>
  </si>
  <si>
    <t>18</t>
  </si>
  <si>
    <t>19</t>
  </si>
  <si>
    <t>21</t>
  </si>
  <si>
    <t>22</t>
  </si>
  <si>
    <t>23</t>
  </si>
  <si>
    <t>24</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</si>
  <si>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</si>
  <si>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</si>
  <si>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</si>
  <si>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</si>
  <si>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</si>
  <si>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</si>
  <si>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</si>
  <si>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</si>
  <si>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</si>
  <si>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</si>
  <si>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</si>
  <si>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</si>
  <si>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</si>
  <si>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</si>
  <si>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</si>
  <si>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</si>
  <si>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</si>
  <si>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</si>
  <si>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</si>
  <si>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</si>
  <si>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</si>
  <si>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</si>
  <si>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</si>
  <si>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</si>
  <si>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</si>
  <si>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</si>
  <si>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</si>
  <si>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</si>
  <si>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</si>
  <si>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</si>
  <si>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</si>
  <si>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</si>
  <si>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</si>
  <si>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</si>
  <si>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61</t>
  </si>
  <si>
    <t>62</t>
  </si>
  <si>
    <t>63</t>
  </si>
  <si>
    <t>64</t>
  </si>
  <si>
    <t>65</t>
  </si>
  <si>
    <t>66</t>
  </si>
  <si>
    <t>67</t>
  </si>
  <si>
    <t>68</t>
  </si>
  <si>
    <t>69</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</si>
  <si>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</si>
  <si>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</si>
  <si>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</si>
  <si>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</si>
  <si>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</si>
  <si>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</si>
  <si>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</si>
  <si>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</si>
  <si>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</si>
  <si>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</si>
  <si>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</si>
  <si>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</si>
  <si>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</si>
  <si>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</si>
  <si>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</si>
  <si>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</si>
  <si>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</si>
  <si>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</si>
  <si>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</si>
  <si>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</si>
  <si>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</si>
  <si>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</si>
  <si>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</si>
  <si>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</si>
  <si>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</si>
  <si>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</si>
  <si>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</si>
  <si>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</si>
  <si>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</si>
  <si>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</si>
  <si>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FACILITIES</t>
  </si>
  <si>
    <t>Row Labels</t>
  </si>
  <si>
    <t>Grand Total</t>
  </si>
  <si>
    <t>Count of ResponseId:Response ID</t>
  </si>
  <si>
    <t>PASS / NO PASS</t>
  </si>
  <si>
    <t>prefer not to say</t>
  </si>
  <si>
    <t>other</t>
  </si>
  <si>
    <t>Nonbinary</t>
  </si>
  <si>
    <t>Total</t>
  </si>
  <si>
    <t>By Gender Identity</t>
  </si>
  <si>
    <t>Report?</t>
  </si>
  <si>
    <t>LEGAL OFFICE 1</t>
  </si>
  <si>
    <t>LEGAL OFFICE 2</t>
  </si>
  <si>
    <t>LEGAL 1</t>
  </si>
  <si>
    <t>LEGAL 2</t>
  </si>
  <si>
    <t>NEURO LAB 1</t>
  </si>
  <si>
    <t>NEURO LAB 2</t>
  </si>
  <si>
    <t>MM LAB 1</t>
  </si>
  <si>
    <t>MM LAB 2</t>
  </si>
  <si>
    <t>EH &amp; S</t>
  </si>
  <si>
    <t>PLANNING, DESIGN &amp; CONST</t>
  </si>
  <si>
    <t>SECURITY &amp; CAMPUS SVCS</t>
  </si>
  <si>
    <t>Hispanic,Latino</t>
  </si>
  <si>
    <t>Other</t>
  </si>
  <si>
    <t>Asian,Caucasian or White (non-Hispanic)</t>
  </si>
  <si>
    <t>African American or Black,Caucasian or White (non-Hispanic)</t>
  </si>
  <si>
    <t>By Race/Ethnicity</t>
  </si>
  <si>
    <t>&lt;-- exception to the rule because 2 individuals selected multiple values, including latino</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</si>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</sst>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indexed="8"/>
      <name val="Calibri"/>
      <family val="2"/>
      <scheme val="minor"/>
    </font>
    <font>
      <sz val="11"/>
      <color rgb="FF000000"/>
      <name val="Calibri"/>
    </font>
    <font>
      <sz val="10.5"/>
      <color rgb="FF343334"/>
      <name val="IBM Plex Sans"/>
      <family val="2"/>
    </font>
    <font>
      <sz val="8"/>
      <name val="Calibri"/>
      <family val="2"/>
      <scheme val="minor"/>
    </font>
    <font>
      <b/>
      <sz val="11"/>
      <color indexed="8"/>
      <name val="Calibri"/>
      <family val="2"/>
      <scheme val="minor"/>
    </font>
  </fonts>
  <fills count="5">
    <fill>
      <patternFill patternType="none"/>
    </fill>
    <fill>
      <patternFill patternType="gray125"/>
    </fill>
    <fill>
      <patternFill patternType="solid">
        <fgColor indexed="22"/>
      </patternFill>
    </fill>
    <fill>
      <patternFill patternType="solid">
        <fgColor rgb="FFFFFF00"/>
        <bgColor rgb="FFFFFF00"/>
      </patternFill>
    </fill>
    <fill>
      <patternFill patternType="solid">
        <fgColor rgb="FFFFFF00"/>
        <bgColor indexed="64"/>
      </patternFill>
    </fill>
  </fills>
  <borders count="3">
    <border>
      <left/>
      <right/>
      <top/>
      <bottom/>
      <diagonal/>
    </border>
    <border>
      <left style="medium">
        <color rgb="FFC0BFC0"/>
      </left>
      <right style="medium">
        <color rgb="FFC0BFC0"/>
      </right>
      <top style="medium">
        <color rgb="FFC0BFC0"/>
      </top>
      <bottom style="medium">
        <color rgb="FFC0BFC0"/>
      </bottom>
      <diagonal/>
    </border>
    <border>
      <left style="medium">
        <color rgb="FFC0BFC0"/>
      </left>
      <right style="medium">
        <color rgb="FFC0BFC0"/>
      </right>
      <top/>
      <bottom style="medium">
        <color rgb="FFC0BFC0"/>
      </bottom>
      <diagonal/>
    </border>
  </borders>
  <cellStyleXfs count="1">
    <xf numFmtId="0" fontId="0" fillId="0" borderId="0"/>
  </cellStyleXfs>
  <cellXfs count="13">
    <xf numFmtId="0" fontId="0" fillId="0" borderId="0" xfId="0"/>
    <xf numFmtId="22" fontId="0" fillId="0" borderId="0" xfId="0" applyNumberFormat="1"/>
    <xf numFmtId="49" fontId="0" fillId="0" borderId="0" xfId="0" applyNumberFormat="1" applyAlignment="1">
      <alignment wrapText="1"/>
    </xf>
    <xf numFmtId="0" fontId="0" fillId="2" borderId="0" xfId="0" applyFill="1"/>
    <xf numFmtId="0" fontId="1" fillId="3" borderId="0" xfId="0" applyFont="1" applyFill="1"/>
    <xf numFmtId="0" fontId="2" fillId="4" borderId="1" xfId="0" applyFont="1" applyFill="1" applyBorder="1" applyAlignment="1">
      <alignment horizontal="center" vertical="top"/>
    </xf>
    <xf numFmtId="0" fontId="2" fillId="0" borderId="2" xfId="0" applyFont="1" applyBorder="1" applyAlignment="1">
      <alignment horizontal="left" vertical="top"/>
    </xf>
    <xf numFmtId="0" fontId="0" fillId="0" borderId="0" xfId="0" pivotButton="1"/>
    <xf numFmtId="0" fontId="0" fillId="0" borderId="0" xfId="0" applyAlignment="1">
      <alignment horizontal="left"/>
    </xf>
    <xf numFmtId="0" fontId="0" fillId="0" borderId="0" xfId="0" applyNumberFormat="1"/>
    <xf numFmtId="0" fontId="4" fillId="4" borderId="0" xfId="0" applyFont="1" applyFill="1" applyAlignment="1">
      <alignment wrapText="1"/>
    </xf>
    <xf numFmtId="0" fontId="0" fillId="4" borderId="0" xfId="0" applyNumberFormat="1" applyFill="1"/>
    <xf numFmtId="0" fontId="0" fillId="4" borderId="0" xfId="0" applyFill="1"/>
  </cellXfs>
  <cellStyles count="1">
    <cellStyle name="Normal" xfId="0" builtinId="0"/>
  </cellStyles>
  <dxfs count="35">
    <dxf>
      <fill>
        <patternFill patternType="solid">
          <bgColor rgb="FFFFFF00"/>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
      <fill>
        <patternFill>
          <bgColor theme="9" tint="0.79998168889431442"/>
        </patternFill>
      </fill>
    </dxf>
    <dxf>
      <fill>
        <patternFill>
          <bgColor rgb="FFFFCCCC"/>
        </patternFill>
      </fill>
    </dxf>
  </dxfs>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rew Su" refreshedDate="45155.716435879629" createdVersion="8" refreshedVersion="8" minRefreshableVersion="3" recordCount="100" xr:uid="{7CAE8FC9-CBA3-46BD-B186-2B2222AB75DA}">
  <cacheSource type="worksheet">
    <worksheetSource ref="A1:GO101" sheet="Data"/>
  </cacheSource>
  <cacheFields count="197">
    <cacheField name="StartDate:Start Date" numFmtId="22">
      <sharedItems containsNonDate="0" containsString="0" containsBlank="1"/>
    </cacheField>
    <cacheField name="EndDate:End Date" numFmtId="22">
      <sharedItems containsNonDate="0" containsString="0" containsBlank="1"/>
    </cacheField>
    <cacheField name="Status:Response Type" numFmtId="49">
      <sharedItems/>
    </cacheField>
    <cacheField name="IPAddress:IP Address" numFmtId="49">
      <sharedItems containsNonDate="0" containsString="0" containsBlank="1"/>
    </cacheField>
    <cacheField name="Progress:Progress" numFmtId="0">
      <sharedItems containsSemiMixedTypes="0" containsString="0" containsNumber="1" containsInteger="1" minValue="100" maxValue="100"/>
    </cacheField>
    <cacheField name="Duration (in seconds):Duration (in seconds)" numFmtId="0">
      <sharedItems containsNonDate="0" containsString="0" containsBlank="1"/>
    </cacheField>
    <cacheField name="Finished:Finished" numFmtId="49">
      <sharedItems/>
    </cacheField>
    <cacheField name="RecordedDate:Recorded Date" numFmtId="22">
      <sharedItems containsNonDate="0" containsString="0" containsBlank="1"/>
    </cacheField>
    <cacheField name="ResponseId:Response ID" numFmtId="49">
      <sharedItems/>
    </cacheField>
    <cacheField name="RecipientLastName:Recipient Last Name" numFmtId="49">
      <sharedItems containsNonDate="0" containsString="0" containsBlank="1"/>
    </cacheField>
    <cacheField name="RecipientFirstName:Recipient First Name" numFmtId="49">
      <sharedItems containsNonDate="0" containsString="0" containsBlank="1"/>
    </cacheField>
    <cacheField name="RecipientEmail:Recipient Email" numFmtId="49">
      <sharedItems containsNonDate="0" containsString="0" containsBlank="1"/>
    </cacheField>
    <cacheField name="Participant List: Last Name" numFmtId="49">
      <sharedItems containsNonDate="0" containsString="0" containsBlank="1"/>
    </cacheField>
    <cacheField name="Participant List: Job Title" numFmtId="49">
      <sharedItems containsNonDate="0" containsString="0" containsBlank="1"/>
    </cacheField>
    <cacheField name="Participant List: Location" numFmtId="49">
      <sharedItems containsNonDate="0" containsString="0" containsBlank="1"/>
    </cacheField>
    <cacheField name="Supervisor for Reporting" numFmtId="49">
      <sharedItems containsNonDate="0" containsString="0" containsBlank="1"/>
    </cacheField>
    <cacheField name="Department/Org Level 1" numFmtId="0">
      <sharedItems count="18">
        <s v="NEURO LAB 1"/>
        <s v="NEURO LAB 2"/>
        <s v="MM LAB 1"/>
        <s v="MM LAB 2"/>
        <s v="LEGAL OFFICE 1"/>
        <s v="LEGAL OFFICE 2"/>
        <s v="ANIMAL RESOURCES"/>
        <s v="EH &amp; S"/>
        <s v="PLANNING, DESIGN &amp; CONST"/>
        <s v="SECURITY &amp; CAMPUS SVCS"/>
        <s v="ISCB - MOHAMMADI" u="1"/>
        <s v="MM - JONES" u="1"/>
        <s v="ISCB - GROTJAHN" u="1"/>
        <s v="MM - LOTZ" u="1"/>
        <s v="ISCB - WARD" u="1"/>
        <s v="NEUROSCI - YE" u="1"/>
        <s v="LEGAL OFFICE" u="1"/>
        <s v="NEUROSCI - EHLERS" u="1"/>
      </sharedItems>
    </cacheField>
    <cacheField name="Division/Org Level 2" numFmtId="0">
      <sharedItems count="9">
        <s v="NEUROSCIENCE - CA"/>
        <s v="MOLECULAR MEDICINE - CA"/>
        <s v="LEGAL 1"/>
        <s v="LEGAL 2"/>
        <s v="RESEARCH SERVICES"/>
        <s v="FACILITIES"/>
        <s v="LEGAL OFFICE 1" u="1"/>
        <s v="LEGAL" u="1"/>
        <s v="LEGAL OFFICE 2" u="1"/>
      </sharedItems>
    </cacheField>
    <cacheField name="Strategic Unit/Org Level 3" numFmtId="0">
      <sharedItems count="3">
        <s v="ACADEMIC RESEARCH"/>
        <s v="LEGAL"/>
        <s v="ADMINISTRATION"/>
      </sharedItems>
    </cacheField>
    <cacheField name="ExternalReference:External Data Reference" numFmtId="49">
      <sharedItems/>
    </cacheField>
    <cacheField name="LocationLatitude:Location Latitude" numFmtId="0">
      <sharedItems containsNonDate="0" containsString="0" containsBlank="1"/>
    </cacheField>
    <cacheField name="LocationLongitude:Location Longitude" numFmtId="0">
      <sharedItems containsNonDate="0" containsString="0" containsBlank="1"/>
    </cacheField>
    <cacheField name="DistributionChannel:Distribution Channel" numFmtId="49">
      <sharedItems/>
    </cacheField>
    <cacheField name="UserLanguage:User Language" numFmtId="49">
      <sharedItems/>
    </cacheField>
    <cacheField name="Q_RecaptchaScore:Q_RecaptchaScore" numFmtId="0">
      <sharedItems containsNonDate="0" containsString="0" containsBlank="1"/>
    </cacheField>
    <cacheField name="Q_BallotBoxStuffing:Q_BallotBoxStuffing" numFmtId="49">
      <sharedItems containsNonDate="0" containsString="0" containsBlank="1"/>
    </cacheField>
    <cacheField name="Q0:Do you consent to taking this survey?" numFmtId="49">
      <sharedItems/>
    </cacheField>
    <cacheField name="Q1:Gender Identity - Selected Choice" numFmtId="49">
      <sharedItems containsBlank="1" count="6">
        <s v="Male"/>
        <s v="Female"/>
        <s v="prefer not to say"/>
        <s v="Nonbinary"/>
        <s v="other"/>
        <m u="1"/>
      </sharedItems>
    </cacheField>
    <cacheField name="Q1_5_TEXT:Gender Identity - Other: - Text" numFmtId="49">
      <sharedItems containsBlank="1"/>
    </cacheField>
    <cacheField name="Q2:Age" numFmtId="49">
      <sharedItems/>
    </cacheField>
    <cacheField name="Q3:Ethnicity/Race (Check all that apply) - Selected Choice" numFmtId="0">
      <sharedItems count="15">
        <s v="Caucasian or White (non-Hispanic)"/>
        <s v="Hispanic,Latino"/>
        <s v="Asian"/>
        <s v="Other"/>
        <s v="Do not wish to specify"/>
        <s v="Latino"/>
        <s v=""/>
        <s v="Hispanic"/>
        <s v="Asian,Caucasian or White (non-Hispanic)"/>
        <s v="African American or Black"/>
        <s v="African American or Black,Caucasian or White (non-Hispanic)"/>
        <s v="Other:" u="1"/>
        <s v="Native American" u="1"/>
        <s v="Asian,Native Hawaiian or other Pacific Islander" u="1"/>
        <s v="Native Hawaiian or other Pacific Islander" u="1"/>
      </sharedItems>
    </cacheField>
    <cacheField name="Q3_9_TEXT:Ethnicity/Race (Check all that apply) - Other: - Text" numFmtId="49">
      <sharedItems containsBlank="1"/>
    </cacheField>
    <cacheField name="Q4:Current Status/Role - Selected Choice" numFmtId="49">
      <sharedItems/>
    </cacheField>
    <cacheField name="Q4_7_TEXT:Current Status/Role - Other (please specify): - Text" numFmtId="49">
      <sharedItems containsNonDate="0" containsString="0" containsBlank="1"/>
    </cacheField>
    <cacheField name="Q5:Citizenship status" numFmtId="49">
      <sharedItems/>
    </cacheField>
    <cacheField name="Q6:How long have you been with Scripps Research?" numFmtId="49">
      <sharedItems/>
    </cacheField>
    <cacheField name="Q7:Please rate your level of agreement with the following statements about your experience with Scripps Research in the last 12 months. - Scripps Research creates an environment where I feel welcome." numFmtId="49">
      <sharedItems/>
    </cacheField>
    <cacheField name="Q8:Please rate your level of agreement with the following statements about your experience with Scripps Research in the last 12 months. - Scripps Research creates an environment where people of all backgrounds can thrive." numFmtId="49">
      <sharedItems/>
    </cacheField>
    <cacheField name="Q9:Please rate your level of agreement with the following statements about your experience with Scripps Research in the last 12 months. - I know who to talk to if I have an issue/concern regarding diversity/equity/inclusion." numFmtId="49">
      <sharedItems/>
    </cacheField>
    <cacheField name="Q10:Please rate your level of agreement with the following statements about your experience with Scripps Research in the last 12 months. - I feel comfortable bringing diversity/equity/inclusion concerns to faculty/staff." numFmtId="49">
      <sharedItems/>
    </cacheField>
    <cacheField name="Q11:How likely are you to recommend Scripps Research to others?" numFmtId="49">
      <sharedItems/>
    </cacheField>
    <cacheField name="Q57:Explain the reasons why you are likely or not likely to recommend Scripps Research to others." numFmtId="49">
      <sharedItems containsNonDate="0" containsString="0" containsBlank="1"/>
    </cacheField>
    <cacheField name="Q12:Your direct supervisor was identified as [Field-Supervisor%20for%20Survey%20Administration]. Is this the person who you would consider to be your primary mentor?" numFmtId="49">
      <sharedItems/>
    </cacheField>
    <cacheField name="Q12A:Who is the person in your department, office, or lab who you would consider your primary mentor?_x000a__x000a_Please consider this person in responding to the following survey items regarding mentorship. There will be a subsequent section asking about additional mentors, if you have any." numFmtId="49">
      <sharedItems containsBlank="1"/>
    </cacheField>
    <cacheField name="Q13A:What is your mentor’s role? - Selected Choice" numFmtId="49">
      <sharedItems/>
    </cacheField>
    <cacheField name="Q13A_5_TEXT:What is your mentor’s role? - Other (please specify): - Text" numFmtId="49">
      <sharedItems containsNonDate="0" containsString="0" containsBlank="1"/>
    </cacheField>
    <cacheField name="Q13B:What methods do you use to communicate with your mentor? (Check all that apply) - Selected Choice" numFmtId="49">
      <sharedItems/>
    </cacheField>
    <cacheField name="Q13B_6_TEXT:What methods do you use to communicate with your mentor? (Check all that apply) - Other: - Text" numFmtId="49">
      <sharedItems containsNonDate="0" containsString="0" containsBlank="1"/>
    </cacheField>
    <cacheField name="Q14:How often do you typically communicate with your mentor either formally or informally? - Selected Choice" numFmtId="49">
      <sharedItems containsBlank="1"/>
    </cacheField>
    <cacheField name="Q14_6_TEXT:How often do you typically communicate with your mentor either formally or informally? - Other: - Text" numFmtId="49">
      <sharedItems containsNonDate="0" containsString="0" containsBlank="1"/>
    </cacheField>
    <cacheField name="Q15:Please rate your satisfaction with the frequency of communication between you and your mentor." numFmtId="49">
      <sharedItems containsBlank="1"/>
    </cacheField>
    <cacheField name="Q16:How long have you had a relationship with your mentor?" numFmtId="49">
      <sharedItems/>
    </cacheField>
    <cacheField name="Q19:How would you characterize the strengths and weaknesses of your relationship with your mentor?" numFmtId="49">
      <sharedItems containsNonDate="0" containsString="0" containsBlank="1"/>
    </cacheField>
    <cacheField name="Q18:Indicate the extent to which you agree or disagree with each statement listed below. - My mentor is accessible." numFmtId="49">
      <sharedItems/>
    </cacheField>
    <cacheField name="Q19:Indicate the extent to which you agree or disagree with each statement listed below. - My mentor demonstrates professional integrity." numFmtId="49">
      <sharedItems/>
    </cacheField>
    <cacheField name="Q20:Indicate the extent to which you agree or disagree with each statement listed below. - My mentor demonstrates content expertise in my area of need." numFmtId="49">
      <sharedItems/>
    </cacheField>
    <cacheField name="Q21:Indicate the extent to which you agree or disagree with each statement listed below. - My mentor is approachable." numFmtId="49">
      <sharedItems/>
    </cacheField>
    <cacheField name="Q22:Indicate the extent to which you agree or disagree with each statement listed below. - My mentor is supportive and encouraging." numFmtId="49">
      <sharedItems/>
    </cacheField>
    <cacheField name="Q23:Indicate the extent to which you agree or disagree with each statement listed below. - My mentor provides constructive and useful critiques of my work." numFmtId="49">
      <sharedItems/>
    </cacheField>
    <cacheField name="Q24:Indicate the extent to which you agree or disagree with each statement listed below. - My mentor motivates me to improve my work product." numFmtId="49">
      <sharedItems/>
    </cacheField>
    <cacheField name="Q25:Indicate the extent to which you agree or disagree with each statement listed below. - My mentor helps support my professional development." numFmtId="49">
      <sharedItems/>
    </cacheField>
    <cacheField name="Q26:Indicate the extent to which you agree or disagree with each statement listed below. - My mentor helps me connect with appropriate professional networks." numFmtId="49">
      <sharedItems/>
    </cacheField>
    <cacheField name="Q27:Indicate the extent to which you agree or disagree with each statement listed below. - My mentor answers my questions satisfactorily (e.g., timely response, clear, comprehensive)." numFmtId="49">
      <sharedItems/>
    </cacheField>
    <cacheField name="Q28:Indicate the extent to which you agree or disagree with each statement listed below. - My mentor acknowledges my contributions appropriately (e.g., committee or meeting contributions, authorship, projects, awards, rewards, promotions)." numFmtId="49">
      <sharedItems/>
    </cacheField>
    <cacheField name="Q29:Indicate the extent to which you agree or disagree with each statement listed below. - My mentor suggests appropriate resources (e.g., experts, contacts, source materials)." numFmtId="49">
      <sharedItems/>
    </cacheField>
    <cacheField name="Q30:Indicate the extent to which you agree or disagree with each statement listed below. - My mentor challenges me to extend my abilities (e.g., risk taking, try a new professional activity, draft a section of an article)." numFmtId="49">
      <sharedItems/>
    </cacheField>
    <cacheField name="Q31:Please identify the areas in which you have received mentorship. (Check all that apply)" numFmtId="49">
      <sharedItems longText="1"/>
    </cacheField>
    <cacheField name="Q32a:You indicated that you did NOT receive mentorship in the following areas. How important is receiving mentorship in these areas to you? - Develop research questions" numFmtId="49">
      <sharedItems/>
    </cacheField>
    <cacheField name="Q32_x17:You indicated that you did NOT receive mentorship in the following areas. How important is receiving mentorship in these areas to you? - Evaluate the quality of a research study" numFmtId="49">
      <sharedItems/>
    </cacheField>
    <cacheField name="Q32_x18:You indicated that you did NOT receive mentorship in the following areas. How important is receiving mentorship in these areas to you? - Identify the appropriate research design" numFmtId="49">
      <sharedItems/>
    </cacheField>
    <cacheField name="Q32_x19:You indicated that you did NOT receive mentorship in the following areas. How important is receiving mentorship in these areas to you? - Write a research proposal" numFmtId="49">
      <sharedItems/>
    </cacheField>
    <cacheField name="Q32_x20:You indicated that you did NOT receive mentorship in the following areas. How important is receiving mentorship in these areas to you? - Prepare an application for research funding" numFmtId="49">
      <sharedItems/>
    </cacheField>
    <cacheField name="Q32_x21:You indicated that you did NOT receive mentorship in the following areas. How important is receiving mentorship in these areas to you? - Collect data" numFmtId="49">
      <sharedItems/>
    </cacheField>
    <cacheField name="Q32_x22:You indicated that you did NOT receive mentorship in the following areas. How important is receiving mentorship in these areas to you? - Analyze data" numFmtId="49">
      <sharedItems/>
    </cacheField>
    <cacheField name="Q32_x23:You indicated that you did NOT receive mentorship in the following areas. How important is receiving mentorship in these areas to you? - Prepare a research report" numFmtId="49">
      <sharedItems/>
    </cacheField>
    <cacheField name="Q32_x24:You indicated that you did NOT receive mentorship in the following areas. How important is receiving mentorship in these areas to you? - Develop scientific writing skills" numFmtId="49">
      <sharedItems/>
    </cacheField>
    <cacheField name="Q32_x25:You indicated that you did NOT receive mentorship in the following areas. How important is receiving mentorship in these areas to you? - Present my work within the Institute" numFmtId="49">
      <sharedItems/>
    </cacheField>
    <cacheField name="Q32_x26:You indicated that you did NOT receive mentorship in the following areas. How important is receiving mentorship in these areas to you? - Present my work at a conference" numFmtId="49">
      <sharedItems/>
    </cacheField>
    <cacheField name="Q32_x27:You indicated that you did NOT receive mentorship in the following areas. How important is receiving mentorship in these areas to you? - Publish my research in scientific journals" numFmtId="49">
      <sharedItems/>
    </cacheField>
    <cacheField name="Q32_x28:You indicated that you did NOT receive mentorship in the following areas. How important is receiving mentorship in these areas to you? - Apply for grants/fellowships" numFmtId="49">
      <sharedItems/>
    </cacheField>
    <cacheField name="Q32b:You indicated that you did NOT receive mentorship in the following areas. How important is receiving mentorship in these areas to you? - Communicate openly and frankly with others" numFmtId="49">
      <sharedItems/>
    </cacheField>
    <cacheField name="Q32c:You indicated that you did NOT receive mentorship in the following areas. How important is receiving mentorship in these areas to you? - Write clear and concise reports and email correspondence" numFmtId="49">
      <sharedItems/>
    </cacheField>
    <cacheField name="Q32_x29:You indicated that you did NOT receive mentorship in the following areas. How important is receiving mentorship in these areas to you? - Handle complaints" numFmtId="49">
      <sharedItems/>
    </cacheField>
    <cacheField name="Q32_x30:You indicated that you did NOT receive mentorship in the following areas. How important is receiving mentorship in these areas to you? - Exercise courtesy, good judgment, and diplomacy in relations with internal and external contacts at all organization levels" numFmtId="49">
      <sharedItems/>
    </cacheField>
    <cacheField name="Q32_x31:You indicated that you did NOT receive mentorship in the following areas. How important is receiving mentorship in these areas to you? - Answer requests for technical support" numFmtId="49">
      <sharedItems/>
    </cacheField>
    <cacheField name="Q32_x32:You indicated that you did NOT receive mentorship in the following areas. How important is receiving mentorship in these areas to you? - Understand how my work contributes to group research goals" numFmtId="49">
      <sharedItems/>
    </cacheField>
    <cacheField name="Q32_x33:You indicated that you did NOT receive mentorship in the following areas. How important is receiving mentorship in these areas to you? - Establish and maintain collaborative working relationships" numFmtId="49">
      <sharedItems/>
    </cacheField>
    <cacheField name="Q32_x34:You indicated that you did NOT receive mentorship in the following areas. How important is receiving mentorship in these areas to you? - Manage a lab" numFmtId="49">
      <sharedItems/>
    </cacheField>
    <cacheField name="Q32_x35:You indicated that you did NOT receive mentorship in the following areas. How important is receiving mentorship in these areas to you? - Manage or supervise people" numFmtId="49">
      <sharedItems/>
    </cacheField>
    <cacheField name="Q32d:You indicated that you did NOT receive mentorship in the following areas. How important is receiving mentorship in these areas to you? - Provide career advice to others" numFmtId="49">
      <sharedItems/>
    </cacheField>
    <cacheField name="Q32_x36:You indicated that you did NOT receive mentorship in the following areas. How important is receiving mentorship in these areas to you? - Prepare a C.V. or resume" numFmtId="49">
      <sharedItems/>
    </cacheField>
    <cacheField name="Q32_x37:You indicated that you did NOT receive mentorship in the following areas. How important is receiving mentorship in these areas to you? - Provide compliance support" numFmtId="49">
      <sharedItems/>
    </cacheField>
    <cacheField name="Q32_x38:You indicated that you did NOT receive mentorship in the following areas. How important is receiving mentorship in these areas to you? - Maintain financial records" numFmtId="49">
      <sharedItems/>
    </cacheField>
    <cacheField name="Q32_x39:You indicated that you did NOT receive mentorship in the following areas. How important is receiving mentorship in these areas to you? - Track timelines and ensure timely completion of projects" numFmtId="49">
      <sharedItems/>
    </cacheField>
    <cacheField name="Q32_x40:You indicated that you did NOT receive mentorship in the following areas. How important is receiving mentorship in these areas to you? - Organize and prioritize responsibilities" numFmtId="49">
      <sharedItems/>
    </cacheField>
    <cacheField name="Q32_x41:You indicated that you did NOT receive mentorship in the following areas. How important is receiving mentorship in these areas to you? - Develop and implement short- and long-range goals" numFmtId="49">
      <sharedItems/>
    </cacheField>
    <cacheField name="Q32e:You indicated that you did NOT receive mentorship in the following areas. How important is receiving mentorship in these areas to you? - Expand my professional network" numFmtId="49">
      <sharedItems/>
    </cacheField>
    <cacheField name="Q33a:Please rate your satisfaction with mentoring received in the following areas: - Develop research questions" numFmtId="49">
      <sharedItems/>
    </cacheField>
    <cacheField name="Q33_x17:Please rate your satisfaction with mentoring received in the following areas: - Evaluate the quality of a research study" numFmtId="49">
      <sharedItems/>
    </cacheField>
    <cacheField name="Q33_x18:Please rate your satisfaction with mentoring received in the following areas: - Identify the appropriate research design" numFmtId="49">
      <sharedItems/>
    </cacheField>
    <cacheField name="Q33_x19:Please rate your satisfaction with mentoring received in the following areas: - Write a research proposal" numFmtId="49">
      <sharedItems/>
    </cacheField>
    <cacheField name="Q33_x20:Please rate your satisfaction with mentoring received in the following areas: - Prepare an application for research funding" numFmtId="49">
      <sharedItems/>
    </cacheField>
    <cacheField name="Q33_x21:Please rate your satisfaction with mentoring received in the following areas: - Collect data" numFmtId="49">
      <sharedItems/>
    </cacheField>
    <cacheField name="Q33_x22:Please rate your satisfaction with mentoring received in the following areas: - Analyze data" numFmtId="49">
      <sharedItems/>
    </cacheField>
    <cacheField name="Q33_x23:Please rate your satisfaction with mentoring received in the following areas: - Prepare a research report" numFmtId="49">
      <sharedItems/>
    </cacheField>
    <cacheField name="Q33_x24:Please rate your satisfaction with mentoring received in the following areas: - Develop scientific writing skills" numFmtId="49">
      <sharedItems/>
    </cacheField>
    <cacheField name="Q33_x25:Please rate your satisfaction with mentoring received in the following areas: - Present my work within the Institute" numFmtId="49">
      <sharedItems/>
    </cacheField>
    <cacheField name="Q33_x26:Please rate your satisfaction with mentoring received in the following areas: - Present my work at a conference" numFmtId="49">
      <sharedItems/>
    </cacheField>
    <cacheField name="Q33_x27:Please rate your satisfaction with mentoring received in the following areas: - Publish my research in scientific journals" numFmtId="49">
      <sharedItems/>
    </cacheField>
    <cacheField name="Q33_x28:Please rate your satisfaction with mentoring received in the following areas: - Apply for grants/fellowships" numFmtId="49">
      <sharedItems/>
    </cacheField>
    <cacheField name="Q33b:Please rate your satisfaction with mentoring received in the following areas: - Communicate openly and frankly with others" numFmtId="49">
      <sharedItems/>
    </cacheField>
    <cacheField name="Q33c:Please rate your satisfaction with mentoring received in the following areas: - Write clear and concise reports and email correspondence" numFmtId="49">
      <sharedItems/>
    </cacheField>
    <cacheField name="Q33_x29:Please rate your satisfaction with mentoring received in the following areas: - Handle complaints" numFmtId="49">
      <sharedItems/>
    </cacheField>
    <cacheField name="Q33_x30:Please rate your satisfaction with mentoring received in the following areas: - Exercise courtesy, good judgment, and diplomacy in relations with internal and external contacts at all organization levels" numFmtId="49">
      <sharedItems/>
    </cacheField>
    <cacheField name="Q33_x31:Please rate your satisfaction with mentoring received in the following areas: - Answer requests for technical support" numFmtId="49">
      <sharedItems/>
    </cacheField>
    <cacheField name="Q33_x32:Please rate your satisfaction with mentoring received in the following areas: - Understand how my work contributes to group research goals" numFmtId="49">
      <sharedItems/>
    </cacheField>
    <cacheField name="Q33_x33:Please rate your satisfaction with mentoring received in the following areas: - Establish and maintain collaborative working relationships" numFmtId="49">
      <sharedItems/>
    </cacheField>
    <cacheField name="Q33_x34:Please rate your satisfaction with mentoring received in the following areas: - Manage a lab" numFmtId="49">
      <sharedItems/>
    </cacheField>
    <cacheField name="Q33_x35:Please rate your satisfaction with mentoring received in the following areas: - Manage or supervise people" numFmtId="49">
      <sharedItems/>
    </cacheField>
    <cacheField name="Q33d:Please rate your satisfaction with mentoring received in the following areas: - Provide career advice to others" numFmtId="49">
      <sharedItems/>
    </cacheField>
    <cacheField name="Q33_x36:Please rate your satisfaction with mentoring received in the following areas: - Prepare a C.V. or resume" numFmtId="49">
      <sharedItems/>
    </cacheField>
    <cacheField name="Q33_x37:Please rate your satisfaction with mentoring received in the following areas: - Provide compliance support" numFmtId="49">
      <sharedItems/>
    </cacheField>
    <cacheField name="Q33_x38:Please rate your satisfaction with mentoring received in the following areas: - Maintain financial records" numFmtId="49">
      <sharedItems/>
    </cacheField>
    <cacheField name="Q33_x39:Please rate your satisfaction with mentoring received in the following areas: - Track timelines and ensure timely completion of projects" numFmtId="49">
      <sharedItems/>
    </cacheField>
    <cacheField name="Q33_x40:Please rate your satisfaction with mentoring received in the following areas: - Organize and prioritize responsibilities" numFmtId="49">
      <sharedItems/>
    </cacheField>
    <cacheField name="Q33_x41:Please rate your satisfaction with mentoring received in the following areas: - Develop and implement short- and long-range goals" numFmtId="49">
      <sharedItems/>
    </cacheField>
    <cacheField name="Q33e:Please rate your satisfaction with mentoring received in the following areas: - Expand my professional network" numFmtId="49">
      <sharedItems/>
    </cacheField>
    <cacheField name="Q34:Are you receiving work-related mentorship from a supplemental mentor (anyone other than your direct supervisor)? Supplemental mentorship could be from within or outside Scripps Research. (Example: peer mentoring)" numFmtId="49">
      <sharedItems/>
    </cacheField>
    <cacheField name="Q35:What is your supplemental mentor’s role(s)? If you have more than one supplemental mentor, answer the following question for your primary supplemental mentor. - Selected Choice" numFmtId="49">
      <sharedItems/>
    </cacheField>
    <cacheField name="Q35_6_TEXT:What is your supplemental mentor’s role(s)? If you have more than one supplemental mentor, answer the following question for your primary supplemental mentor. - Other (please specify): - Text" numFmtId="49">
      <sharedItems/>
    </cacheField>
    <cacheField name="Q36:Please rate your satisfaction with your supplemental mentor.  If you have more than one supplemental mentor, consider the supplemental mentorship you have received in aggregate." numFmtId="49">
      <sharedItems/>
    </cacheField>
    <cacheField name="Q37:Please explain why you sought out supplemental mentorship (Reminder: Your responses are confidential. Please do not include any  identifying information.)" numFmtId="49">
      <sharedItems containsNonDate="0" containsString="0" containsBlank="1"/>
    </cacheField>
    <cacheField name="Q38-43_7:Over the last 12 months, I have: - Expanded my professional network" numFmtId="49">
      <sharedItems/>
    </cacheField>
    <cacheField name="Q38:Over the last 12 months, I have: - Published my work" numFmtId="49">
      <sharedItems/>
    </cacheField>
    <cacheField name="Q39:Over the last 12 months, I have: - Presented my work internally" numFmtId="49">
      <sharedItems/>
    </cacheField>
    <cacheField name="Q40:Over the last 12 months, I have: - Presented a poster or paper at a scholarly meeting" numFmtId="49">
      <sharedItems/>
    </cacheField>
    <cacheField name="Q41:Over the last 12 months, I have: - Applied for external funding to support my work" numFmtId="49">
      <sharedItems/>
    </cacheField>
    <cacheField name="Q42:Over the last 12 months, I have: - Taken action on a career-related goal (e.g., researched a particular career path, attended a professional development workshop, reached out to professional contacts, applied for a job, etc.)" numFmtId="49">
      <sharedItems/>
    </cacheField>
    <cacheField name="Q43:Over the last 12 months, I have: - Other outcome(s):" numFmtId="49">
      <sharedItems/>
    </cacheField>
    <cacheField name="Q43_TEXT:Over the last 12 months, I have: - Other outcome(s): - Text" numFmtId="49">
      <sharedItems containsNonDate="0" containsString="0" containsBlank="1"/>
    </cacheField>
    <cacheField name="Q44a:Please rate how confident you are with the following. _x000a__x000a_I am confident in my ability to…. - Develop research questions" numFmtId="49">
      <sharedItems/>
    </cacheField>
    <cacheField name="Q44b:Please rate how confident you are with the following. _x000a__x000a_I am confident in my ability to…. - Evaluate the quality of a research study" numFmtId="49">
      <sharedItems/>
    </cacheField>
    <cacheField name="Q44c:Please rate how confident you are with the following. _x000a__x000a_I am confident in my ability to…. - Identify the appropriate research design" numFmtId="49">
      <sharedItems/>
    </cacheField>
    <cacheField name="Q44d:Please rate how confident you are with the following. _x000a__x000a_I am confident in my ability to…. - Write a research proposal" numFmtId="49">
      <sharedItems/>
    </cacheField>
    <cacheField name="Q44e:Please rate how confident you are with the following. _x000a__x000a_I am confident in my ability to…. - Prepare an application for research funding" numFmtId="49">
      <sharedItems/>
    </cacheField>
    <cacheField name="Q44f:Please rate how confident you are with the following. _x000a__x000a_I am confident in my ability to…. - Collect data" numFmtId="49">
      <sharedItems/>
    </cacheField>
    <cacheField name="Q44g:Please rate how confident you are with the following. _x000a__x000a_I am confident in my ability to…. - Analyze data" numFmtId="49">
      <sharedItems/>
    </cacheField>
    <cacheField name="Q44h:Please rate how confident you are with the following. _x000a__x000a_I am confident in my ability to…. - Prepare a research report" numFmtId="49">
      <sharedItems/>
    </cacheField>
    <cacheField name="Q44i:Please rate how confident you are with the following. _x000a__x000a_I am confident in my ability to…. - Develop scientific writing skills" numFmtId="49">
      <sharedItems/>
    </cacheField>
    <cacheField name="Q44j:Please rate how confident you are with the following. _x000a__x000a_I am confident in my ability to…. - Present my work within the Institute" numFmtId="49">
      <sharedItems/>
    </cacheField>
    <cacheField name="Q44k:Please rate how confident you are with the following. _x000a__x000a_I am confident in my ability to…. - Present my work at a conference" numFmtId="49">
      <sharedItems/>
    </cacheField>
    <cacheField name="Q44l:Please rate how confident you are with the following. _x000a__x000a_I am confident in my ability to…. - Publish my research in scientific journals" numFmtId="49">
      <sharedItems/>
    </cacheField>
    <cacheField name="Q44m:Please rate how confident you are with the following. _x000a__x000a_I am confident in my ability to…. - Apply for grants/fellowships" numFmtId="49">
      <sharedItems/>
    </cacheField>
    <cacheField name="Q44n:Please rate how confident you are with the following. _x000a__x000a_I am confident in my ability to…. - Communicate openly and frankly with others" numFmtId="49">
      <sharedItems/>
    </cacheField>
    <cacheField name="Q44o:Please rate how confident you are with the following. _x000a__x000a_I am confident in my ability to…. - Write clear and concise reports and email correspondence" numFmtId="49">
      <sharedItems/>
    </cacheField>
    <cacheField name="Q44p:Please rate how confident you are with the following. _x000a__x000a_I am confident in my ability to…. - Handle complaints" numFmtId="49">
      <sharedItems/>
    </cacheField>
    <cacheField name="Q44q:Please rate how confident you are with the following. _x000a__x000a_I am confident in my ability to…. - Exercise courtesy, good judgment, and diplomacy in relations with internal and external contacts at all organization levels" numFmtId="49">
      <sharedItems/>
    </cacheField>
    <cacheField name="Q44r:Please rate how confident you are with the following. _x000a__x000a_I am confident in my ability to…. - Answer requests for technical support" numFmtId="49">
      <sharedItems/>
    </cacheField>
    <cacheField name="Q44s:Please rate how confident you are with the following. _x000a__x000a_I am confident in my ability to…. - Understand how my work contributes to group research goals" numFmtId="49">
      <sharedItems/>
    </cacheField>
    <cacheField name="Q44t:Please rate how confident you are with the following. _x000a__x000a_I am confident in my ability to…. - Establish and maintain collaborative working relationships" numFmtId="49">
      <sharedItems/>
    </cacheField>
    <cacheField name="Q44u:Please rate how confident you are with the following. _x000a__x000a_I am confident in my ability to…. - Manage a lab" numFmtId="49">
      <sharedItems/>
    </cacheField>
    <cacheField name="Q44v:Please rate how confident you are with the following. _x000a__x000a_I am confident in my ability to…. - Manage or supervise people" numFmtId="49">
      <sharedItems/>
    </cacheField>
    <cacheField name="Q44x:Please rate how confident you are with the following. _x000a__x000a_I am confident in my ability to…. - Provide career advice to others" numFmtId="49">
      <sharedItems/>
    </cacheField>
    <cacheField name="Q44y:Please rate how confident you are with the following. _x000a__x000a_I am confident in my ability to…. - Prepare a C.V. or resume" numFmtId="49">
      <sharedItems/>
    </cacheField>
    <cacheField name="Q44z:Please rate how confident you are with the following. _x000a__x000a_I am confident in my ability to…. - Provide compliance support" numFmtId="49">
      <sharedItems/>
    </cacheField>
    <cacheField name="Q44aa:Please rate how confident you are with the following. _x000a__x000a_I am confident in my ability to…. - Maintain financial records" numFmtId="49">
      <sharedItems/>
    </cacheField>
    <cacheField name="Q44bb:Please rate how confident you are with the following. _x000a__x000a_I am confident in my ability to…. - Track timelines and ensure timely completion of projects" numFmtId="49">
      <sharedItems/>
    </cacheField>
    <cacheField name="Q44cc:Please rate how confident you are with the following. _x000a__x000a_I am confident in my ability to…. - Organize and prioritize responsibilities" numFmtId="49">
      <sharedItems/>
    </cacheField>
    <cacheField name="Q44dd:Please rate how confident you are with the following. _x000a__x000a_I am confident in my ability to…. - Develop and implement short- and long-range goals" numFmtId="49">
      <sharedItems/>
    </cacheField>
    <cacheField name="Q44_32:Please rate how confident you are with the following. _x000a__x000a_I am confident in my ability to…. - Expand my professional network" numFmtId="49">
      <sharedItems/>
    </cacheField>
    <cacheField name="Q45:Do you think that all members are treated equitably in your lab / office / unit? (Reminder: Your responses are confidential. Scripps Research will only receive data in aggregate form.)" numFmtId="49">
      <sharedItems/>
    </cacheField>
    <cacheField name="Q46:Please explain your response. (Reminder: Your responses are confidential. Scripps Research will only receive data in aggregate form. Please do not include any identifying information.)" numFmtId="49">
      <sharedItems containsNonDate="0" containsString="0" containsBlank="1"/>
    </cacheField>
    <cacheField name="Q47:Have you experienced bias or exclusion due to your gender, race, or other personal characteristic?" numFmtId="49">
      <sharedItems/>
    </cacheField>
    <cacheField name="Q48:Please describe your experience with bias or exclusion (Reminder: Your responses are confidential. Scripps Research will only receive data in aggregate form.)" numFmtId="49">
      <sharedItems containsNonDate="0" containsString="0" containsBlank="1"/>
    </cacheField>
    <cacheField name="Q49:Were you comfortable with voicing your opinions and concerns to your mentor?" numFmtId="49">
      <sharedItems/>
    </cacheField>
    <cacheField name="Q50:Are there obstacles that impeded your relationship with your mentor? (Check all that apply) - Selected Choice" numFmtId="49">
      <sharedItems/>
    </cacheField>
    <cacheField name="Q50_6_TEXT:Are there obstacles that impeded your relationship with your mentor? (Check all that apply) - Other: - Text" numFmtId="49">
      <sharedItems containsNonDate="0" containsString="0" containsBlank="1"/>
    </cacheField>
    <cacheField name="Q51:Have you experienced any conflicts involving the following with or from your mentor? (Check all that apply)" numFmtId="49">
      <sharedItems/>
    </cacheField>
    <cacheField name="Q52:Was the dispute resolved satisfactorily? - Selected Choice" numFmtId="49">
      <sharedItems/>
    </cacheField>
    <cacheField name="Q52_3_TEXT:Was the dispute resolved satisfactorily? - Other: - Text" numFmtId="49">
      <sharedItems containsNonDate="0" containsString="0" containsBlank="1"/>
    </cacheField>
    <cacheField name="Q53:Does your mentor perform a periodic performance review with you?" numFmtId="49">
      <sharedItems/>
    </cacheField>
    <cacheField name="Q54:Is there something that you experienced working with previous mentors that you wish was also done with your current mentor? - Selected Choice" numFmtId="49">
      <sharedItems/>
    </cacheField>
    <cacheField name="Q54_1_TEXT:Is there something that you experienced working with previous mentors that you wish was also done with your current mentor? - Yes (please explain): - Text" numFmtId="49">
      <sharedItems containsNonDate="0" containsString="0" containsBlank="1"/>
    </cacheField>
    <cacheField name="Q55:Have you completed an Individual Development Plan?" numFmtId="49">
      <sharedItems/>
    </cacheField>
    <cacheField name="Q56:To what extent did you find completing an Individual Development Plan helpful?" numFmtId="49">
      <sharedItems/>
    </cacheField>
    <cacheField name="Q57:Are there any areas that you believe could be improved that have not been addressed in the previous questions?" numFmtId="49">
      <sharedItems containsNonDate="0" containsString="0" containsBlank="1"/>
    </cacheField>
    <cacheField name="Q58:Do you currently mentor others?" numFmtId="49">
      <sharedItems/>
    </cacheField>
    <cacheField name="Q59:How many people do you currently mentor?" numFmtId="49">
      <sharedItems/>
    </cacheField>
    <cacheField name="Q60:Who are your current mentees? (Check all that apply) - Selected Choice" numFmtId="49">
      <sharedItems/>
    </cacheField>
    <cacheField name="Q60_7_TEXT:Who are your current mentees? (Check all that apply) - Other: - Text" numFmtId="49">
      <sharedItems containsNonDate="0" containsString="0" containsBlank="1"/>
    </cacheField>
    <cacheField name="Q61:How prepared do you feel to be a mentor?" numFmtId="49">
      <sharedItems/>
    </cacheField>
    <cacheField name="Q62:Do you feel like you have access to the resources you need to be an effective mentor?" numFmtId="49">
      <sharedItems/>
    </cacheField>
    <cacheField name="Q63:How satisfied are you with your experience as a mentor?" numFmtId="49">
      <sharedItems/>
    </cacheField>
    <cacheField name="Q64:Please reflect on your mentoring experience. How can the mentorship climate at Scripps Research be improved for mentors?" numFmtId="49">
      <sharedItems containsNonDate="0" containsString="0" containsBlank="1"/>
    </cacheField>
    <cacheField name="Q65:Have you experienced any difficulties or challenges in your relationship with your mentee(s)? - Selected Choice" numFmtId="49">
      <sharedItems/>
    </cacheField>
    <cacheField name="Q65_1_TEXT:Have you experienced any difficulties or challenges in your relationship with your mentee(s)? - Yes (please describe): - Text" numFmtId="49">
      <sharedItems containsNonDate="0" containsString="0" containsBlank="1"/>
    </cacheField>
    <cacheField name="Supervisor for Survey Administration:Supervisor for Survey Administration" numFmtId="49">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m/>
    <m/>
    <s v="IP Address"/>
    <m/>
    <n v="100"/>
    <m/>
    <s v="True"/>
    <m/>
    <s v="1"/>
    <m/>
    <m/>
    <m/>
    <m/>
    <m/>
    <m/>
    <m/>
    <x v="0"/>
    <x v="0"/>
    <x v="0"/>
    <s v=""/>
    <m/>
    <m/>
    <s v="email"/>
    <s v="EN"/>
    <m/>
    <m/>
    <s v="Yes"/>
    <x v="0"/>
    <s v=""/>
    <s v="41-50"/>
    <x v="0"/>
    <m/>
    <s v="Undergraduate Student"/>
    <m/>
    <s v="Non-U.S. citizen, legal permanent resident (&quot;green card&quot; holder)"/>
    <s v="More than 5 years"/>
    <s v="Strongly agree"/>
    <s v="Somewhat agree"/>
    <s v="Somewhat agree"/>
    <s v="Somewhat agree"/>
    <s v="Somewhat likely"/>
    <m/>
    <s v="No. I do not have a mentor at Scripps."/>
    <s v=""/>
    <s v=""/>
    <m/>
    <s v=""/>
    <m/>
    <m/>
    <m/>
    <m/>
    <s v=""/>
    <m/>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m/>
    <s v="Yes"/>
    <s v="Yes"/>
    <s v="Yes"/>
    <s v="Yes"/>
    <s v="Yes"/>
    <s v="Yes"/>
    <s v=""/>
    <m/>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Very confident"/>
    <s v="Very confident"/>
    <s v="Very confident"/>
    <s v="Very confident"/>
    <s v="Extremely confident"/>
    <s v="Yes"/>
    <m/>
    <s v="No"/>
    <m/>
    <s v=""/>
    <s v="No"/>
    <m/>
    <s v="None"/>
    <s v=""/>
    <m/>
    <s v="No"/>
    <s v="No/I have not had previous mentors"/>
    <m/>
    <s v=""/>
    <s v=""/>
    <m/>
    <s v="Yes"/>
    <s v=""/>
    <s v="Undergraduate students,Graduate students,Postdocs,Technical staff"/>
    <m/>
    <s v="Very prepared"/>
    <s v="Yes, I have all the resources I need"/>
    <s v="Satisfied"/>
    <m/>
    <s v="Yes (please describe):"/>
    <m/>
    <m/>
  </r>
  <r>
    <m/>
    <m/>
    <s v="IP Address"/>
    <m/>
    <n v="100"/>
    <m/>
    <s v="True"/>
    <m/>
    <s v="2"/>
    <m/>
    <m/>
    <m/>
    <m/>
    <m/>
    <m/>
    <m/>
    <x v="0"/>
    <x v="0"/>
    <x v="0"/>
    <s v=""/>
    <m/>
    <m/>
    <s v="email"/>
    <s v="EN"/>
    <m/>
    <m/>
    <s v="Yes"/>
    <x v="1"/>
    <s v=""/>
    <s v="20-30"/>
    <x v="1"/>
    <m/>
    <s v="Undergraduate Student"/>
    <m/>
    <s v="Non-U.S. citizen, legal permanent resident (&quot;green card&quot; holder)"/>
    <s v="1-2 years"/>
    <s v="Strongly agree"/>
    <s v="Somewhat agree"/>
    <s v="Somewhat disagree"/>
    <s v="Neither agree nor disagree"/>
    <s v="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Other:"/>
    <m/>
    <s v="Daily"/>
    <m/>
    <s v="Very satisfied"/>
    <s v="3-5 years"/>
    <m/>
    <s v="Agree"/>
    <s v="Strongly agree"/>
    <s v="Strongly agree"/>
    <s v="Strongly agree"/>
    <s v="Strongly agree"/>
    <s v="Strongly agree"/>
    <s v="Strongly agree"/>
    <s v="Strongly agree"/>
    <s v="Agree"/>
    <s v="Strongly agree"/>
    <s v="Strongly agree"/>
    <s v="Strongly agree"/>
    <s v="Strongly agree"/>
    <s v="Develop research questions,Evaluate the quality of a research study,Identify the appropriate research design,Write a research proposal ,Collect data,Analyze data,Prepare a research report,Develop scientific writing skills,Present my work within the Institute,Publish my research in scientific journals,Exercise courtesy, good judgment, and diplomacy in relations with internal and external contacts at all organization levels,Answer requests for technical support,Understand how my work contributes to group research goals,Track timelines and ensure timely completion of projects,Organize and prioritize responsibilities,Develop and implement short- and long-range goals"/>
    <s v=""/>
    <s v=""/>
    <s v=""/>
    <s v=""/>
    <s v=""/>
    <s v=""/>
    <s v=""/>
    <s v=""/>
    <s v=""/>
    <s v=""/>
    <s v=""/>
    <s v=""/>
    <s v=""/>
    <s v=""/>
    <s v=""/>
    <s v=""/>
    <s v=""/>
    <s v=""/>
    <s v=""/>
    <s v=""/>
    <s v=""/>
    <s v=""/>
    <s v=""/>
    <s v=""/>
    <s v=""/>
    <s v=""/>
    <s v=""/>
    <s v=""/>
    <s v=""/>
    <s v=""/>
    <s v="Very dissatisfied"/>
    <s v="Very dissatisfied"/>
    <s v="Very dissatisfied"/>
    <s v="Very dissatisfied"/>
    <s v=""/>
    <s v="Very dissatisfied"/>
    <s v="Very dissatisfied"/>
    <s v="Very dissatisfied"/>
    <s v="Very dissatisfied"/>
    <s v="Very dissatisfied"/>
    <s v=""/>
    <s v="Very dissatisfied"/>
    <s v=""/>
    <s v=""/>
    <s v=""/>
    <s v=""/>
    <s v="Very satisfied"/>
    <s v="Very satisfied"/>
    <s v="Very satisfied"/>
    <s v=""/>
    <s v=""/>
    <s v=""/>
    <s v=""/>
    <s v=""/>
    <s v=""/>
    <s v=""/>
    <s v="Very satisfied"/>
    <s v="Very satisfied"/>
    <s v="Very satisfied"/>
    <s v=""/>
    <s v="Yes"/>
    <s v="Postdoc"/>
    <s v=""/>
    <s v="Very satisfied"/>
    <m/>
    <s v="Yes"/>
    <s v="Yes"/>
    <s v="No"/>
    <s v="No"/>
    <s v="No"/>
    <s v="Yes"/>
    <s v="No"/>
    <m/>
    <s v="Moderately confident"/>
    <s v="Moderately confident"/>
    <s v="Moderately confident"/>
    <s v="Moderately confident"/>
    <s v="Slightly confident"/>
    <s v="Moderately confident"/>
    <s v="Moderately confident"/>
    <s v="Moderately confident"/>
    <s v="Very confident"/>
    <s v="Very confident"/>
    <s v="Very confident"/>
    <s v="Moderately confident"/>
    <s v="Slightly confident"/>
    <s v="Extremely confident"/>
    <s v="Very confident"/>
    <s v="Very confident"/>
    <s v="Extremely confident"/>
    <s v="Very confident"/>
    <s v="Extremely confident"/>
    <s v="Extremely confident"/>
    <s v="Slightly confident"/>
    <s v="Slightly confident"/>
    <s v="Very confident"/>
    <s v="Moderately confident"/>
    <s v=""/>
    <s v=""/>
    <s v="Extremely confident"/>
    <s v="Extremely confident"/>
    <s v="Extremely confident"/>
    <s v="Extremely confident"/>
    <s v="Yes"/>
    <m/>
    <s v="Yes"/>
    <m/>
    <s v="Yes"/>
    <s v="Mentor’s commitments,Communication or language issues"/>
    <m/>
    <s v="None"/>
    <s v=""/>
    <m/>
    <s v="Yes"/>
    <s v="No/I have not had previous mentors"/>
    <m/>
    <s v="Yes"/>
    <s v="Not helpful"/>
    <m/>
    <s v="No"/>
    <s v=""/>
    <s v=""/>
    <m/>
    <s v=""/>
    <s v=""/>
    <s v=""/>
    <m/>
    <s v=""/>
    <m/>
    <m/>
  </r>
  <r>
    <m/>
    <m/>
    <s v="IP Address"/>
    <m/>
    <n v="100"/>
    <m/>
    <s v="True"/>
    <m/>
    <s v="3"/>
    <m/>
    <m/>
    <m/>
    <m/>
    <m/>
    <m/>
    <m/>
    <x v="0"/>
    <x v="0"/>
    <x v="0"/>
    <s v=""/>
    <m/>
    <m/>
    <s v="email"/>
    <s v="EN"/>
    <m/>
    <m/>
    <s v="Yes"/>
    <x v="1"/>
    <s v=""/>
    <s v="61-70"/>
    <x v="2"/>
    <m/>
    <s v="Undergraduate Student"/>
    <m/>
    <s v="Non-U.S. citizen, with J-1 temporary visa"/>
    <s v="More than 5 years"/>
    <s v="Strongly agree"/>
    <s v="Strongly agree"/>
    <s v="Strongly agree"/>
    <s v="Strongly agree"/>
    <s v="Very likely"/>
    <m/>
    <s v="No. I do not have a mentor at Scripps."/>
    <m/>
    <s v=""/>
    <m/>
    <s v=""/>
    <m/>
    <m/>
    <m/>
    <m/>
    <s v=""/>
    <m/>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m/>
    <s v="Yes"/>
    <s v="Yes"/>
    <s v="Yes"/>
    <s v="Yes"/>
    <s v="Yes"/>
    <s v="Yes"/>
    <s v=""/>
    <m/>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
    <s v="Extremely confident"/>
    <s v="Yes"/>
    <m/>
    <s v="Yes"/>
    <m/>
    <s v="No"/>
    <s v="Prefer not to answer"/>
    <m/>
    <s v=""/>
    <s v=""/>
    <m/>
    <s v="No"/>
    <s v=""/>
    <m/>
    <s v=""/>
    <s v=""/>
    <m/>
    <s v="Yes"/>
    <s v="2"/>
    <s v="Graduate students,Postdocs"/>
    <m/>
    <s v="Very prepared"/>
    <s v="Yes, I have all the resources I need"/>
    <s v="Very Satisfied"/>
    <m/>
    <s v=""/>
    <m/>
    <m/>
  </r>
  <r>
    <m/>
    <m/>
    <s v="IP Address"/>
    <m/>
    <n v="100"/>
    <m/>
    <s v="True"/>
    <m/>
    <s v="4"/>
    <m/>
    <m/>
    <m/>
    <m/>
    <m/>
    <m/>
    <m/>
    <x v="0"/>
    <x v="0"/>
    <x v="0"/>
    <s v=""/>
    <m/>
    <m/>
    <s v="email"/>
    <s v="EN"/>
    <m/>
    <m/>
    <s v="Yes"/>
    <x v="1"/>
    <s v=""/>
    <s v="31-40"/>
    <x v="3"/>
    <m/>
    <s v="Undergraduate Student"/>
    <m/>
    <s v="Non-U.S. citizen, with J-1 temporary visa"/>
    <s v="3-5 years"/>
    <s v="Strongly agree"/>
    <s v="Somewhat agree"/>
    <s v="Somewhat disagree"/>
    <s v="Somewhat agree"/>
    <s v="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Other:"/>
    <m/>
    <s v="Annually"/>
    <m/>
    <s v="Very satisfied"/>
    <s v="3-5 years"/>
    <m/>
    <s v="Disagree"/>
    <s v="Strongly agree"/>
    <s v="Strongly agree"/>
    <s v="Strongly agree"/>
    <s v="Strongly agree"/>
    <s v="Agree"/>
    <s v="Strongly agree"/>
    <s v="Agree"/>
    <s v="Agree"/>
    <s v="Strongly agree"/>
    <s v="Strongly agree"/>
    <s v="Agree"/>
    <s v="Strongly agree"/>
    <s v="Develop research questions,Evaluate the quality of a research study,Identify the appropriate research design,Write a research proposal ,Prepare an application for research funding,Collect data,Analyze data,Prepare a research report,Develop scientific writing skills,Present my work within the Institute,Present my work at a conference ,Publish my research in scientific journals,Apply for grants/fellowships,Communicate openly and frankly with others,Write clear and concise reports and email correspondence,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a lab,Manage or supervise people,Track timelines and ensure timely completion of projects,Organize and prioritize responsibilities,Develop and implement short- and long-range goals,Expand my professional network"/>
    <s v=""/>
    <s v=""/>
    <s v=""/>
    <s v=""/>
    <s v=""/>
    <s v=""/>
    <s v=""/>
    <s v=""/>
    <s v=""/>
    <s v=""/>
    <s v=""/>
    <s v=""/>
    <s v=""/>
    <s v=""/>
    <s v=""/>
    <s v=""/>
    <s v=""/>
    <s v=""/>
    <s v=""/>
    <s v=""/>
    <s v=""/>
    <s v=""/>
    <s v=""/>
    <s v=""/>
    <s v=""/>
    <s v=""/>
    <s v=""/>
    <s v=""/>
    <s v=""/>
    <s v=""/>
    <s v="Very satisfied"/>
    <s v="Very satisfied"/>
    <s v="Very satisfied"/>
    <s v="Very satisfied"/>
    <s v="Very dissatisfied"/>
    <s v="Very satisfied"/>
    <s v="Very satisfied"/>
    <s v="Very satisfied"/>
    <s v="Very satisfied"/>
    <s v="Very satisfied"/>
    <s v="Very dissatisfied"/>
    <s v="Very satisfied"/>
    <s v="Very dissatisfied"/>
    <s v="Very dissatisfied"/>
    <s v="Very dissatisfied"/>
    <s v=""/>
    <s v="Very satisfied"/>
    <s v="Very satisfied"/>
    <s v="Very satisfied"/>
    <s v="Very satisfied"/>
    <s v="Very satisfied"/>
    <s v="Very satisfied"/>
    <s v=""/>
    <s v=""/>
    <s v=""/>
    <s v=""/>
    <s v="Does not apply to me"/>
    <s v="Does not apply to me"/>
    <s v="Does not apply to me"/>
    <s v="Does not apply to me"/>
    <s v="Yes"/>
    <s v="Faculty member"/>
    <s v=""/>
    <s v="Very satisfied"/>
    <m/>
    <s v="Yes"/>
    <s v="Yes"/>
    <s v="Yes"/>
    <s v="Yes"/>
    <s v="Yes"/>
    <s v="Yes"/>
    <s v="Yes"/>
    <m/>
    <s v="Extremely confident"/>
    <s v="Extremely confident"/>
    <s v="Extremely confident"/>
    <s v="Very confident"/>
    <s v="Very confident"/>
    <s v="Extremely confident"/>
    <s v="Extremely confident"/>
    <s v="Extremely confident"/>
    <s v="Extremely confident"/>
    <s v="Extremely confident"/>
    <s v="Very confident"/>
    <s v="Very confident"/>
    <s v="Moderately confident"/>
    <s v="Extremely confident"/>
    <s v="Extremely confident"/>
    <s v="Very confident"/>
    <s v="Very confident"/>
    <s v="Extremely confident"/>
    <s v="Extremely confident"/>
    <s v="Extremely confident"/>
    <s v="Very confident"/>
    <s v="Moderately confident"/>
    <s v="Moderately confident"/>
    <s v="Very confident"/>
    <s v=""/>
    <s v=""/>
    <s v="Moderately confident"/>
    <s v="Very confident"/>
    <s v="Extremely confident"/>
    <s v="Very confident"/>
    <s v="Yes"/>
    <m/>
    <s v="No"/>
    <m/>
    <s v=""/>
    <s v="Mentor’s commitments,Other:"/>
    <m/>
    <s v="None"/>
    <s v=""/>
    <m/>
    <s v="Yes"/>
    <s v="Yes (please explain):"/>
    <m/>
    <s v="Yes"/>
    <s v="Helpful"/>
    <m/>
    <s v="No"/>
    <s v=""/>
    <s v=""/>
    <m/>
    <s v=""/>
    <s v=""/>
    <s v=""/>
    <m/>
    <s v=""/>
    <m/>
    <m/>
  </r>
  <r>
    <m/>
    <m/>
    <s v="IP Address"/>
    <m/>
    <n v="100"/>
    <m/>
    <s v="True"/>
    <m/>
    <s v="5"/>
    <m/>
    <m/>
    <m/>
    <m/>
    <m/>
    <m/>
    <m/>
    <x v="0"/>
    <x v="0"/>
    <x v="0"/>
    <s v=""/>
    <m/>
    <m/>
    <s v="email"/>
    <s v="EN"/>
    <m/>
    <m/>
    <s v="Yes"/>
    <x v="1"/>
    <s v=""/>
    <s v="61-70"/>
    <x v="4"/>
    <s v=""/>
    <s v="Undergraduate Student"/>
    <m/>
    <s v="Non-U.S. citizen, with H-1B temporary visa"/>
    <s v="More than 5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Group meetings,Virtual meetings,Email"/>
    <m/>
    <s v="Annually"/>
    <m/>
    <s v="Satisfied"/>
    <s v="Less than a year"/>
    <m/>
    <s v="Disagree"/>
    <s v="Agree"/>
    <s v="Agree"/>
    <s v="Agree"/>
    <s v="Agree"/>
    <s v="Agree"/>
    <s v="Agree"/>
    <s v="Agree"/>
    <s v="Agree"/>
    <s v="Agree"/>
    <s v="Agree"/>
    <s v="Agree"/>
    <s v="Agree"/>
    <s v="Communicate openly and frankly with others,Exercise courtesy, good judgment, and diplomacy in relations with internal and external contacts at all organization levels,Provide career advice to others,Provide compliance support"/>
    <s v="Not at all important"/>
    <s v="Not at all important"/>
    <s v="Not at all important"/>
    <s v="Not at all important"/>
    <s v="Not at all important"/>
    <s v="Not at all important"/>
    <s v="Not at all important"/>
    <s v="Not at all important"/>
    <s v="Not at all important"/>
    <s v="Not at all important"/>
    <s v="Not at all important"/>
    <s v="Not at all important"/>
    <s v="Not at all important"/>
    <s v=""/>
    <s v="Not at all important"/>
    <s v="Not at all important"/>
    <s v=""/>
    <s v="Not at all important"/>
    <s v="Not at all important"/>
    <s v="Not at all important"/>
    <s v="Not at all important"/>
    <s v="Not at all important"/>
    <s v=""/>
    <s v="Not at all important"/>
    <s v=""/>
    <s v="Not at all important"/>
    <s v="Not at all important"/>
    <s v="Not at all important"/>
    <s v="Not at all important"/>
    <s v="Not at all important"/>
    <s v=""/>
    <s v=""/>
    <s v=""/>
    <s v=""/>
    <s v=""/>
    <s v=""/>
    <s v=""/>
    <s v=""/>
    <s v=""/>
    <s v=""/>
    <s v=""/>
    <s v=""/>
    <s v=""/>
    <s v="Does not apply to me"/>
    <s v=""/>
    <s v=""/>
    <s v="Does not apply to me"/>
    <s v=""/>
    <s v=""/>
    <s v=""/>
    <s v=""/>
    <s v=""/>
    <s v="Satisfied"/>
    <s v=""/>
    <s v="Very dissatisfied"/>
    <s v=""/>
    <s v=""/>
    <s v=""/>
    <s v=""/>
    <s v=""/>
    <s v="Yes"/>
    <s v="Faculty member"/>
    <s v=""/>
    <s v="Satisfied"/>
    <m/>
    <s v="Yes"/>
    <s v="Yes"/>
    <s v="Yes"/>
    <s v="Yes"/>
    <s v="Yes"/>
    <s v="Yes"/>
    <s v=""/>
    <m/>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Yes"/>
    <m/>
    <s v="No"/>
    <m/>
    <s v=""/>
    <s v="No"/>
    <m/>
    <s v="None"/>
    <s v=""/>
    <m/>
    <s v="Yes"/>
    <s v=""/>
    <m/>
    <s v=""/>
    <s v=""/>
    <m/>
    <s v="Yes"/>
    <s v=""/>
    <s v="Technical staff"/>
    <m/>
    <s v="Very prepared"/>
    <s v="Yes, I have all the resources I need"/>
    <s v="Very Satisfied"/>
    <m/>
    <s v=""/>
    <m/>
    <m/>
  </r>
  <r>
    <m/>
    <m/>
    <s v="IP Address"/>
    <m/>
    <n v="100"/>
    <m/>
    <s v="True"/>
    <m/>
    <s v="6"/>
    <m/>
    <m/>
    <m/>
    <m/>
    <m/>
    <m/>
    <m/>
    <x v="0"/>
    <x v="0"/>
    <x v="0"/>
    <s v=""/>
    <m/>
    <m/>
    <s v="email"/>
    <s v="EN"/>
    <m/>
    <m/>
    <s v="Yes"/>
    <x v="0"/>
    <s v=""/>
    <s v="31-40"/>
    <x v="5"/>
    <s v=""/>
    <s v="Undergraduate Student"/>
    <m/>
    <s v="Non-U.S. citizen, with H-1B temporary visa"/>
    <s v="3-5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Email"/>
    <m/>
    <s v="Annually"/>
    <m/>
    <s v="Very satisfied"/>
    <s v="3-5 years"/>
    <m/>
    <s v="Disagree"/>
    <s v="Strongly agree"/>
    <s v="Strongly agree"/>
    <s v="Strongly agree"/>
    <s v="Strongly agree"/>
    <s v="Strongly agree"/>
    <s v="Strongly agree"/>
    <s v="Strongly agree"/>
    <s v="Strongly agree"/>
    <s v="Strongly agree"/>
    <s v="Strongly agree"/>
    <s v="Strongly agree"/>
    <s v="Strongly agree"/>
    <s v="Develop research questions,Evaluate the quality of a research study,Identify the appropriate research design,Write a research proposal ,Prepare an application for research funding,Collect data,Analyze data,Prepare a research report,Develop scientific writing skills,Present my work within the Institute,Publish my research in scientific journals,Apply for grants/fellowships,Communicate openly and frankly with others,Write clear and concise reports and email correspondence,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a lab,Manage or supervise people,Provide career advice to others,Prepare a C.V. or resume,Track timelines and ensure timely completion of projects,Organize and prioritize responsibilities,Develop and implement short- and long-range goals,Expand my professional network"/>
    <s v=""/>
    <s v=""/>
    <s v=""/>
    <s v=""/>
    <s v=""/>
    <s v=""/>
    <s v=""/>
    <s v=""/>
    <s v=""/>
    <s v=""/>
    <s v=""/>
    <s v=""/>
    <s v=""/>
    <s v=""/>
    <s v=""/>
    <s v=""/>
    <s v=""/>
    <s v=""/>
    <s v=""/>
    <s v=""/>
    <s v=""/>
    <s v=""/>
    <s v=""/>
    <s v=""/>
    <s v=""/>
    <s v=""/>
    <s v=""/>
    <s v=""/>
    <s v=""/>
    <s v=""/>
    <s v="Does not apply to me"/>
    <s v="Does not apply to me"/>
    <s v="Does not apply to me"/>
    <s v="Does not apply to me"/>
    <s v="Does not apply to me"/>
    <s v="Does not apply to me"/>
    <s v="Does not apply to me"/>
    <s v="Does not apply to me"/>
    <s v="Does not apply to me"/>
    <s v="Does not apply to me"/>
    <s v=""/>
    <s v="Does not apply to me"/>
    <s v="Does not apply to me"/>
    <s v="Very satisfied"/>
    <s v="Does not apply to me"/>
    <s v="Very dissatisfied"/>
    <s v="Very dissatisfied"/>
    <s v="Very dissatisfied"/>
    <s v="Very dissatisfied"/>
    <s v="Very dissatisfied"/>
    <s v="Very dissatisfied"/>
    <s v="Very dissatisfied"/>
    <s v="Very dissatisfied"/>
    <s v="Very dissatisfied"/>
    <s v=""/>
    <s v=""/>
    <s v="Very dissatisfied"/>
    <s v="Very dissatisfied"/>
    <s v="Very dissatisfied"/>
    <s v="Very dissatisfied"/>
    <s v="No"/>
    <s v=""/>
    <s v=""/>
    <s v=""/>
    <m/>
    <s v="Yes"/>
    <s v="Yes"/>
    <s v="Yes"/>
    <s v="Yes"/>
    <s v="Yes"/>
    <s v="Yes"/>
    <s v=""/>
    <m/>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
    <s v=""/>
    <s v="Extremely confident"/>
    <s v="Extremely confident"/>
    <s v="Extremely confident"/>
    <s v="Extremely confident"/>
    <s v="Yes"/>
    <m/>
    <s v="No"/>
    <m/>
    <s v=""/>
    <s v="No"/>
    <m/>
    <s v="None"/>
    <s v=""/>
    <m/>
    <s v="Yes"/>
    <s v=""/>
    <m/>
    <s v="Yes"/>
    <s v="Helpful"/>
    <m/>
    <s v="No"/>
    <s v=""/>
    <s v=""/>
    <m/>
    <s v=""/>
    <s v=""/>
    <s v=""/>
    <m/>
    <s v=""/>
    <m/>
    <m/>
  </r>
  <r>
    <m/>
    <m/>
    <s v="IP Address"/>
    <m/>
    <n v="100"/>
    <m/>
    <s v="True"/>
    <m/>
    <s v="7"/>
    <m/>
    <m/>
    <m/>
    <m/>
    <m/>
    <m/>
    <m/>
    <x v="0"/>
    <x v="0"/>
    <x v="0"/>
    <s v=""/>
    <m/>
    <m/>
    <s v="email"/>
    <s v="EN"/>
    <m/>
    <m/>
    <s v="Yes"/>
    <x v="2"/>
    <s v=""/>
    <s v="20-30"/>
    <x v="2"/>
    <s v=""/>
    <s v="Undergraduate Student"/>
    <m/>
    <s v="Non-U.S. citizen, with F-1 temporary visa"/>
    <s v="1-2 years"/>
    <s v="Strongly agree"/>
    <s v="Strongly agree"/>
    <s v="Strongly agree"/>
    <s v="Strongly agree"/>
    <s v="Somewhat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
    <m/>
    <s v="Annually"/>
    <m/>
    <s v="Very satisfied"/>
    <s v="1-2 years"/>
    <m/>
    <s v="Disagree"/>
    <s v="Strongly agree"/>
    <s v="Strongly agree"/>
    <s v="Strongly agree"/>
    <s v="Strongly agree"/>
    <s v="Strongly agree"/>
    <s v="Strongly agree"/>
    <s v="Strongly agree"/>
    <s v="Strongly agree"/>
    <s v="Strongly agree"/>
    <s v="Strongly agree"/>
    <s v="Strongly agree"/>
    <s v="Strongly agree"/>
    <s v="Develop research questions,Evaluate the quality of a research study,Collect data,Analyze data,Prepare a research report,Develop scientific writing skills,Present my work within the Institute,Present my work at a conference ,Publish my research in scientific journals,Communicate openly and frankly with others,Write clear and concise reports and email correspondence,Handle complaints,Understand how my work contributes to group research goals,Manage a lab,Provide career advice to others,Track timelines and ensure timely completion of projects,Organize and prioritize responsibilities,Develop and implement short- and long-range goals,Expand my professional network"/>
    <s v=""/>
    <s v=""/>
    <s v=""/>
    <s v=""/>
    <s v=""/>
    <s v=""/>
    <s v=""/>
    <s v=""/>
    <s v=""/>
    <s v=""/>
    <s v=""/>
    <s v=""/>
    <s v=""/>
    <s v=""/>
    <s v=""/>
    <s v=""/>
    <s v=""/>
    <s v=""/>
    <s v=""/>
    <s v=""/>
    <s v=""/>
    <s v=""/>
    <s v=""/>
    <s v=""/>
    <s v=""/>
    <s v=""/>
    <s v=""/>
    <s v=""/>
    <s v=""/>
    <s v=""/>
    <s v="Dissatisfied"/>
    <s v="Very satisfied"/>
    <s v=""/>
    <s v=""/>
    <s v=""/>
    <s v="Very satisfied"/>
    <s v="Very satisfied"/>
    <s v="Very satisfied"/>
    <s v="Dissatisfied"/>
    <s v="Very satisfied"/>
    <s v="Does not apply to me"/>
    <s v="Very satisfied"/>
    <s v=""/>
    <s v="Very satisfied"/>
    <s v="Very satisfied"/>
    <s v="Does not apply to me"/>
    <s v=""/>
    <s v=""/>
    <s v="Very satisfied"/>
    <s v=""/>
    <s v="Very satisfied"/>
    <s v=""/>
    <s v="Very satisfied"/>
    <s v=""/>
    <s v=""/>
    <s v=""/>
    <s v="Very satisfied"/>
    <s v="Very satisfied"/>
    <s v="Very satisfied"/>
    <s v="Very satisfied"/>
    <s v="No"/>
    <s v=""/>
    <s v=""/>
    <s v=""/>
    <m/>
    <s v="Yes"/>
    <s v="Not yet, but I plan to"/>
    <s v="Yes"/>
    <s v="Yes"/>
    <s v="Not yet, but I plan to"/>
    <s v="Yes"/>
    <s v=""/>
    <m/>
    <s v="Extremel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
    <s v="Very confident"/>
    <s v="Very confident"/>
    <s v="Very confident"/>
    <s v="Very confident"/>
    <s v="Very confident"/>
    <s v="Very confident"/>
    <s v=""/>
    <s v=""/>
    <s v="Very confident"/>
    <s v="Very confident"/>
    <s v="Very confident"/>
    <s v="Very confident"/>
    <s v="Yes"/>
    <m/>
    <s v="No"/>
    <m/>
    <s v=""/>
    <s v="No"/>
    <m/>
    <s v="None"/>
    <s v=""/>
    <m/>
    <s v="Yes"/>
    <s v="No/I have not had previous mentors"/>
    <m/>
    <s v=""/>
    <s v=""/>
    <m/>
    <s v=""/>
    <s v=""/>
    <s v=""/>
    <m/>
    <s v=""/>
    <s v=""/>
    <s v=""/>
    <m/>
    <s v=""/>
    <m/>
    <m/>
  </r>
  <r>
    <m/>
    <m/>
    <s v="IP Address"/>
    <m/>
    <n v="100"/>
    <m/>
    <s v="True"/>
    <m/>
    <s v="8"/>
    <m/>
    <m/>
    <m/>
    <m/>
    <m/>
    <m/>
    <m/>
    <x v="0"/>
    <x v="0"/>
    <x v="0"/>
    <s v=""/>
    <m/>
    <m/>
    <s v="email"/>
    <s v="EN"/>
    <m/>
    <m/>
    <s v="Yes"/>
    <x v="0"/>
    <s v=""/>
    <s v="31-40"/>
    <x v="4"/>
    <s v=""/>
    <s v="Graduate Student"/>
    <m/>
    <s v="Non-U.S. citizen, with F-1 temporary visa"/>
    <s v="More than 5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
    <m/>
    <s v="Annually"/>
    <m/>
    <s v="Very satisfied"/>
    <s v="3-5 years"/>
    <m/>
    <s v="Disagree"/>
    <s v="Strongly agree"/>
    <s v="Strongly agree"/>
    <s v="Strongly agree"/>
    <s v="Strongly agree"/>
    <s v="Agree"/>
    <s v="Agree"/>
    <s v="Strongly agree"/>
    <s v="Strongly agree"/>
    <s v="Strongly agree"/>
    <s v="Strongly agree"/>
    <s v="Strongly agree"/>
    <s v="Agree"/>
    <s v="Develop research questions,Evaluate the quality of a research study,Identify the appropriate research design,Write a research proposal ,Prepare an application for research funding,Analyze data,Present my work at a conference ,Publish my research in scientific journals,Apply for grants/fellowships,Answer requests for technical support,Understand how my work contributes to group research goals,Establish and maintain collaborative working relationships,Manage a lab,Manage or supervise people,Develop and implement short- and long-range goals,Expand my professional network"/>
    <s v=""/>
    <s v=""/>
    <s v=""/>
    <s v=""/>
    <s v=""/>
    <s v=""/>
    <s v=""/>
    <s v=""/>
    <s v=""/>
    <s v=""/>
    <s v=""/>
    <s v=""/>
    <s v=""/>
    <s v=""/>
    <s v=""/>
    <s v=""/>
    <s v=""/>
    <s v=""/>
    <s v=""/>
    <s v=""/>
    <s v=""/>
    <s v=""/>
    <s v=""/>
    <s v=""/>
    <s v=""/>
    <s v=""/>
    <s v=""/>
    <s v=""/>
    <s v=""/>
    <s v=""/>
    <s v="Very satisfied"/>
    <s v="Neutral"/>
    <s v="Dissatisfied"/>
    <s v="Dissatisfied"/>
    <s v="Dissatisfied"/>
    <s v=""/>
    <s v="Satisfied"/>
    <s v=""/>
    <s v=""/>
    <s v=""/>
    <s v="Dissatisfied"/>
    <s v="Neutral"/>
    <s v="Neutral"/>
    <s v=""/>
    <s v=""/>
    <s v=""/>
    <s v=""/>
    <s v="Does not apply to me"/>
    <s v="Does not apply to me"/>
    <s v="Does not apply to me"/>
    <s v="Does not apply to me"/>
    <s v="Does not apply to me"/>
    <s v=""/>
    <s v=""/>
    <s v=""/>
    <s v=""/>
    <s v=""/>
    <s v=""/>
    <s v="Very satisfied"/>
    <s v="Very satisfied"/>
    <s v="Yes"/>
    <s v="Faculty member"/>
    <s v=""/>
    <s v="Very satisfied"/>
    <m/>
    <s v="Yes"/>
    <s v="Yes"/>
    <s v="Yes"/>
    <s v="Yes"/>
    <s v="Not yet, but I plan to"/>
    <s v="Yes"/>
    <s v=""/>
    <m/>
    <s v="Extremely confident"/>
    <s v="Extremely confident"/>
    <s v="Extremely confident"/>
    <s v="Extremely confident"/>
    <s v="Extremely confident"/>
    <s v="Extremely confident"/>
    <s v="Extremely confident"/>
    <s v="Extremely confident"/>
    <s v="Very confident"/>
    <s v="Extremely confident"/>
    <s v="Extremely confident"/>
    <s v="Very confident"/>
    <s v="Very confident"/>
    <s v="Very confident"/>
    <s v="Extremely confident"/>
    <s v="Moderately confident"/>
    <s v="Very confident"/>
    <s v="Extremely confident"/>
    <s v="Extremely confident"/>
    <s v="Extremely confident"/>
    <s v="Very confident"/>
    <s v="Very confident"/>
    <s v="Very confident"/>
    <s v="Extremely confident"/>
    <s v="Moderately confident"/>
    <s v=""/>
    <s v="Very confident"/>
    <s v="Very confident"/>
    <s v="Very confident"/>
    <s v="Extremely confident"/>
    <s v="Yes"/>
    <m/>
    <s v="No"/>
    <m/>
    <s v=""/>
    <s v="No"/>
    <m/>
    <s v="None"/>
    <s v=""/>
    <m/>
    <s v="No"/>
    <s v="No/I have not had previous mentors"/>
    <m/>
    <s v=""/>
    <s v=""/>
    <m/>
    <s v="Yes"/>
    <s v="2"/>
    <s v="Graduate students"/>
    <m/>
    <s v="Very prepared"/>
    <s v="Yes, I have all the resources I need"/>
    <s v="Very Satisfied"/>
    <m/>
    <s v="No"/>
    <m/>
    <m/>
  </r>
  <r>
    <m/>
    <m/>
    <s v="IP Address"/>
    <m/>
    <n v="100"/>
    <m/>
    <s v="True"/>
    <m/>
    <s v="9"/>
    <m/>
    <m/>
    <m/>
    <m/>
    <m/>
    <m/>
    <m/>
    <x v="0"/>
    <x v="0"/>
    <x v="0"/>
    <s v=""/>
    <m/>
    <m/>
    <s v="email"/>
    <s v="EN"/>
    <m/>
    <m/>
    <s v="Yes"/>
    <x v="0"/>
    <s v=""/>
    <s v="41-50"/>
    <x v="2"/>
    <s v=""/>
    <s v="Graduate Student"/>
    <m/>
    <s v="Non-U.S. citizen, with other temporary visa"/>
    <s v="3-5 years"/>
    <s v="Strongly agree"/>
    <s v="Strongly agree"/>
    <s v="Strongly agree"/>
    <s v="Strongly agree"/>
    <s v="Likely"/>
    <m/>
    <s v="No. I do not have a mentor at Scripps."/>
    <m/>
    <s v=""/>
    <m/>
    <s v=""/>
    <m/>
    <m/>
    <m/>
    <m/>
    <s v=""/>
    <m/>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m/>
    <s v="No"/>
    <s v=""/>
    <s v="No"/>
    <s v=""/>
    <s v=""/>
    <s v="Yes"/>
    <s v=""/>
    <m/>
    <s v=""/>
    <s v=""/>
    <s v=""/>
    <s v=""/>
    <s v=""/>
    <s v=""/>
    <s v=""/>
    <s v=""/>
    <s v=""/>
    <s v=""/>
    <s v=""/>
    <s v=""/>
    <s v=""/>
    <s v="Moderately confident"/>
    <s v="Extremely confident"/>
    <s v="Very confident"/>
    <s v="Very confident"/>
    <s v="Very confident"/>
    <s v=""/>
    <s v="Very confident"/>
    <s v=""/>
    <s v="Moderately confident"/>
    <s v="Moderately confident"/>
    <s v="Slightly confident"/>
    <s v="Moderately confident"/>
    <s v="Very confident"/>
    <s v="Very confident"/>
    <s v="Extremely confident"/>
    <s v="Very confident"/>
    <s v="Moderately confident"/>
    <s v="No"/>
    <m/>
    <s v="No"/>
    <m/>
    <s v=""/>
    <s v="Other:"/>
    <m/>
    <s v=""/>
    <s v=""/>
    <m/>
    <s v=""/>
    <s v="Yes (please explain):"/>
    <m/>
    <s v=""/>
    <s v=""/>
    <m/>
    <s v="No"/>
    <s v=""/>
    <s v=""/>
    <m/>
    <s v=""/>
    <s v=""/>
    <s v=""/>
    <m/>
    <s v=""/>
    <m/>
    <m/>
  </r>
  <r>
    <m/>
    <m/>
    <s v="IP Address"/>
    <m/>
    <n v="100"/>
    <m/>
    <s v="True"/>
    <m/>
    <s v="10"/>
    <m/>
    <m/>
    <m/>
    <m/>
    <m/>
    <m/>
    <m/>
    <x v="0"/>
    <x v="0"/>
    <x v="0"/>
    <s v=""/>
    <m/>
    <m/>
    <s v="email"/>
    <s v="EN"/>
    <m/>
    <m/>
    <s v="Yes"/>
    <x v="0"/>
    <s v=""/>
    <s v="41-50"/>
    <x v="1"/>
    <s v=""/>
    <s v="Graduate Student"/>
    <m/>
    <s v="Non-U.S. citizen, with other temporary visa"/>
    <s v="1-2 years"/>
    <s v="Strongly agree"/>
    <s v="Somewhat agree"/>
    <s v="Somewhat agree"/>
    <s v="Neither agree nor disagree"/>
    <s v="Likely"/>
    <m/>
    <s v="Yes. Please consider this person in responding to the following survey items regarding mentorship. There will be a subsequent section asking about supplemental mentors (mentors other than your direct supervisor), if you have any."/>
    <m/>
    <s v="Administrative staff"/>
    <m/>
    <s v="Virtual meetings,Email"/>
    <m/>
    <s v="Monthly"/>
    <m/>
    <s v="Neutral"/>
    <s v="1-2 years"/>
    <m/>
    <s v="Strongly agree"/>
    <s v="Strongly agree"/>
    <s v="Strongly agree"/>
    <s v="Strongly agree"/>
    <s v="Strongly agree"/>
    <s v="Strongly agree"/>
    <s v="Agree"/>
    <s v="Neither agree nor disagree"/>
    <s v="Neither agree nor disagree"/>
    <s v="Strongly agree"/>
    <s v="Neither agree nor disagree"/>
    <s v="Agree"/>
    <s v="Neither agree nor disagree"/>
    <s v="Communicate openly and frankly with others,Write clear and concise reports and email correspondence,Exercise courtesy, good judgment, and diplomacy in relations with internal and external contacts at all organization levels,Provide compliance support,Maintain financial records"/>
    <s v=""/>
    <s v=""/>
    <s v=""/>
    <s v=""/>
    <s v=""/>
    <s v=""/>
    <s v=""/>
    <s v=""/>
    <s v=""/>
    <s v=""/>
    <s v=""/>
    <s v=""/>
    <s v=""/>
    <s v=""/>
    <s v=""/>
    <s v="Not at all important"/>
    <s v=""/>
    <s v="Not at all important"/>
    <s v=""/>
    <s v="Not at all important"/>
    <s v=""/>
    <s v="A little important"/>
    <s v="Somewhat important"/>
    <s v="Not at all important"/>
    <s v=""/>
    <s v=""/>
    <s v="Moderately important"/>
    <s v="A little important"/>
    <s v="Somewhat important"/>
    <s v="Not at all important"/>
    <s v=""/>
    <s v=""/>
    <s v=""/>
    <s v=""/>
    <s v=""/>
    <s v=""/>
    <s v=""/>
    <s v=""/>
    <s v=""/>
    <s v=""/>
    <s v=""/>
    <s v=""/>
    <s v=""/>
    <s v="Neutral"/>
    <s v="Satisfied"/>
    <s v=""/>
    <s v="Satisfied"/>
    <s v=""/>
    <s v=""/>
    <s v=""/>
    <s v=""/>
    <s v=""/>
    <s v=""/>
    <s v=""/>
    <s v="Does not apply to me"/>
    <s v="Very dissatisfied"/>
    <s v=""/>
    <s v=""/>
    <s v=""/>
    <s v=""/>
    <s v="Yes"/>
    <s v="Administrative staff"/>
    <s v=""/>
    <s v="Satisfied"/>
    <m/>
    <s v="No"/>
    <s v=""/>
    <s v="Yes"/>
    <s v=""/>
    <s v=""/>
    <s v="No"/>
    <s v=""/>
    <m/>
    <s v=""/>
    <s v=""/>
    <s v=""/>
    <s v=""/>
    <s v=""/>
    <s v=""/>
    <s v=""/>
    <s v=""/>
    <s v=""/>
    <s v=""/>
    <s v=""/>
    <s v=""/>
    <s v=""/>
    <s v="Moderately confident"/>
    <s v="Very confident"/>
    <s v="Moderately confident"/>
    <s v="Very confident"/>
    <s v="Moderately confident"/>
    <s v=""/>
    <s v="Very confident"/>
    <s v=""/>
    <s v="Slightly confident"/>
    <s v="Slightly confident"/>
    <s v="Slightly confident"/>
    <s v="Moderately confident"/>
    <s v="Very confident"/>
    <s v="Very confident"/>
    <s v="Very confident"/>
    <s v="Slightly confident"/>
    <s v="Slightly confident"/>
    <s v="Yes"/>
    <m/>
    <s v="No"/>
    <m/>
    <s v=""/>
    <s v="No"/>
    <m/>
    <s v=""/>
    <s v=""/>
    <m/>
    <s v="No"/>
    <s v=""/>
    <m/>
    <s v=""/>
    <s v=""/>
    <m/>
    <s v="No"/>
    <s v=""/>
    <s v=""/>
    <m/>
    <s v=""/>
    <s v=""/>
    <s v=""/>
    <m/>
    <s v=""/>
    <m/>
    <m/>
  </r>
  <r>
    <m/>
    <m/>
    <s v="IP Address"/>
    <m/>
    <n v="100"/>
    <m/>
    <s v="True"/>
    <m/>
    <s v="11"/>
    <m/>
    <m/>
    <m/>
    <m/>
    <m/>
    <m/>
    <m/>
    <x v="0"/>
    <x v="0"/>
    <x v="0"/>
    <s v=""/>
    <m/>
    <m/>
    <s v="email"/>
    <s v="EN"/>
    <m/>
    <m/>
    <s v="Yes"/>
    <x v="1"/>
    <s v=""/>
    <s v="31-40"/>
    <x v="6"/>
    <s v=""/>
    <s v="Graduate Student"/>
    <m/>
    <s v="U.S. citizen (native born or naturalized)"/>
    <s v="1-2 years"/>
    <s v="Strongly agree"/>
    <s v="Somewhat agree"/>
    <s v="Somewhat agree"/>
    <s v="Somewhat agree"/>
    <s v="Very 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Group meetings,Virtual meetings,Email,Phone"/>
    <m/>
    <s v="Weekly"/>
    <m/>
    <s v="Does not apply to me"/>
    <s v="1-2 years"/>
    <m/>
    <s v="Strongly agree"/>
    <s v="Strongly agree"/>
    <s v="Strongly agree"/>
    <s v="Strongly agree"/>
    <s v="Strongly agree"/>
    <s v="Strongly agree"/>
    <s v="Strongly agree"/>
    <s v="Strongly agree"/>
    <s v="Strongly agree"/>
    <s v="Strongly agree"/>
    <s v="Strongly agree"/>
    <s v="Strongly agree"/>
    <s v="Strongly agree"/>
    <s v="Communicate openly and frankly with others,Exercise courtesy, good judgment, and diplomacy in relations with internal and external contacts at all organization levels,Establish and maintain collaborative working relationships,Organize and prioritize responsibilities,Develop and implement short- and long-range goals"/>
    <s v=""/>
    <s v=""/>
    <s v=""/>
    <s v=""/>
    <s v=""/>
    <s v=""/>
    <s v=""/>
    <s v=""/>
    <s v=""/>
    <s v=""/>
    <s v=""/>
    <s v=""/>
    <s v=""/>
    <s v=""/>
    <s v="A little important"/>
    <s v="A little important"/>
    <s v=""/>
    <s v="A little important"/>
    <s v=""/>
    <s v=""/>
    <s v=""/>
    <s v="Not at all important"/>
    <s v="Not at all important"/>
    <s v="Not at all important"/>
    <s v="Not at all important"/>
    <s v="A little important"/>
    <s v="A little important"/>
    <s v=""/>
    <s v=""/>
    <s v="A little important"/>
    <s v=""/>
    <s v=""/>
    <s v=""/>
    <s v=""/>
    <s v=""/>
    <s v=""/>
    <s v=""/>
    <s v=""/>
    <s v=""/>
    <s v=""/>
    <s v=""/>
    <s v=""/>
    <s v=""/>
    <s v="Satisfied"/>
    <s v=""/>
    <s v=""/>
    <s v="Very satisfied"/>
    <s v=""/>
    <s v=""/>
    <s v="Very satisfied"/>
    <s v=""/>
    <s v=""/>
    <s v=""/>
    <s v=""/>
    <s v=""/>
    <s v=""/>
    <s v=""/>
    <s v="Satisfied"/>
    <s v="Satisfied"/>
    <s v=""/>
    <s v="Yes"/>
    <s v="Other (please specify):"/>
    <s v="Former colleague"/>
    <s v="Very satisfied"/>
    <m/>
    <s v="Yes"/>
    <s v=""/>
    <s v="Not yet, but I plan to"/>
    <s v=""/>
    <s v=""/>
    <s v="Not yet, but I plan to"/>
    <s v=""/>
    <m/>
    <s v=""/>
    <s v=""/>
    <s v=""/>
    <s v=""/>
    <s v=""/>
    <s v=""/>
    <s v=""/>
    <s v=""/>
    <s v=""/>
    <s v=""/>
    <s v=""/>
    <s v=""/>
    <s v=""/>
    <s v="Very confident"/>
    <s v="Moderately confident"/>
    <s v="Moderately confident"/>
    <s v="Very confident"/>
    <s v="Moderately confident"/>
    <s v=""/>
    <s v="Very confident"/>
    <s v=""/>
    <s v="Moderately confident"/>
    <s v="Very confident"/>
    <s v="Very confident"/>
    <s v="Moderately confident"/>
    <s v="Moderately confident"/>
    <s v="Very confident"/>
    <s v="Very confident"/>
    <s v="Very confident"/>
    <s v="Very confident"/>
    <s v="Yes"/>
    <m/>
    <s v="No"/>
    <m/>
    <s v=""/>
    <s v="No"/>
    <m/>
    <s v=""/>
    <s v=""/>
    <m/>
    <s v="Yes"/>
    <s v="No/I have not had previous mentors"/>
    <m/>
    <s v=""/>
    <s v=""/>
    <m/>
    <s v="Yes"/>
    <s v="2-3"/>
    <s v="Other:"/>
    <m/>
    <s v="Moderately prepared"/>
    <s v="Yes, I have all the resources I need"/>
    <s v="Very Satisfied"/>
    <m/>
    <s v="No"/>
    <m/>
    <m/>
  </r>
  <r>
    <m/>
    <m/>
    <s v="IP Address"/>
    <m/>
    <n v="100"/>
    <m/>
    <s v="True"/>
    <m/>
    <s v="12"/>
    <m/>
    <m/>
    <m/>
    <m/>
    <m/>
    <m/>
    <m/>
    <x v="0"/>
    <x v="0"/>
    <x v="0"/>
    <s v=""/>
    <m/>
    <m/>
    <s v="email"/>
    <s v="EN"/>
    <m/>
    <m/>
    <s v="Yes"/>
    <x v="3"/>
    <s v=""/>
    <s v="61-70"/>
    <x v="3"/>
    <s v=""/>
    <s v="Graduate Student"/>
    <m/>
    <s v="U.S. citizen (native born or naturalized)"/>
    <s v="More than 5 years"/>
    <s v="Strongly agree"/>
    <s v="Strongly agree"/>
    <s v="Strongly agree"/>
    <s v="Strongly agree"/>
    <s v="Somewhat 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Virtual meetings,Email,Phone"/>
    <m/>
    <s v="Weekly"/>
    <m/>
    <s v="Very satisfied"/>
    <s v="3-5 years"/>
    <m/>
    <s v="Strongly agree"/>
    <s v="Strongly agree"/>
    <s v="Strongly agree"/>
    <s v="Strongly agree"/>
    <s v="Strongly agree"/>
    <s v="Strongly agree"/>
    <s v="Strongly agree"/>
    <s v="Strongly agree"/>
    <s v="Strongly agree"/>
    <s v="Strongly agree"/>
    <s v="Strongly agree"/>
    <s v="Strongly agree"/>
    <s v="Strongly agree"/>
    <s v="Communicate openly and frankly with others,Handle complaints,Exercise courtesy, good judgment, and diplomacy in relations with internal and external contacts at all organization levels,Establish and maintain collaborative working relationships,Manage or supervise people,Provide compliance support,Maintain financial records"/>
    <s v=""/>
    <s v=""/>
    <s v=""/>
    <s v=""/>
    <s v=""/>
    <s v=""/>
    <s v=""/>
    <s v=""/>
    <s v=""/>
    <s v=""/>
    <s v=""/>
    <s v=""/>
    <s v=""/>
    <s v=""/>
    <s v="Moderately important"/>
    <s v=""/>
    <s v=""/>
    <s v="Extremely important"/>
    <s v=""/>
    <s v=""/>
    <s v=""/>
    <s v=""/>
    <s v="Extremely important"/>
    <s v="A little important"/>
    <s v=""/>
    <s v=""/>
    <s v="Extremely important"/>
    <s v="Extremely important"/>
    <s v="Extremely important"/>
    <s v="Somewhat important"/>
    <s v=""/>
    <s v=""/>
    <s v=""/>
    <s v=""/>
    <s v=""/>
    <s v=""/>
    <s v=""/>
    <s v=""/>
    <s v=""/>
    <s v=""/>
    <s v=""/>
    <s v=""/>
    <s v=""/>
    <s v="Very satisfied"/>
    <s v=""/>
    <s v="Dissatisfied"/>
    <s v="Very satisfied"/>
    <s v=""/>
    <s v=""/>
    <s v="Very satisfied"/>
    <s v=""/>
    <s v="Very satisfied"/>
    <s v=""/>
    <s v=""/>
    <s v="Very satisfied"/>
    <s v="Very satisfied"/>
    <s v=""/>
    <s v=""/>
    <s v=""/>
    <s v=""/>
    <s v="No"/>
    <s v=""/>
    <s v=""/>
    <s v=""/>
    <m/>
    <s v="Yes"/>
    <s v=""/>
    <s v="Yes"/>
    <s v=""/>
    <s v=""/>
    <s v="No"/>
    <s v=""/>
    <m/>
    <s v=""/>
    <s v=""/>
    <s v=""/>
    <s v=""/>
    <s v=""/>
    <s v=""/>
    <s v=""/>
    <s v=""/>
    <s v=""/>
    <s v=""/>
    <s v=""/>
    <s v=""/>
    <s v=""/>
    <s v="Extremely confident"/>
    <s v="Extremely confident"/>
    <s v="Extremely confident"/>
    <s v="Extremely confident"/>
    <s v="Extremely confident"/>
    <s v=""/>
    <s v="Extremely confident"/>
    <s v=""/>
    <s v="Extremely confident"/>
    <s v="Moderately confident"/>
    <s v="Moderately confident"/>
    <s v="Extremely confident"/>
    <s v="Moderately confident"/>
    <s v="Extremely confident"/>
    <s v="Extremely confident"/>
    <s v="Extremely confident"/>
    <s v="Extremely confident"/>
    <s v="Yes"/>
    <m/>
    <s v="No"/>
    <m/>
    <s v=""/>
    <s v="No"/>
    <m/>
    <s v=""/>
    <s v=""/>
    <m/>
    <s v="Yes"/>
    <s v="No/I have not had previous mentors"/>
    <m/>
    <s v=""/>
    <s v=""/>
    <m/>
    <s v="No"/>
    <s v=""/>
    <s v=""/>
    <m/>
    <s v=""/>
    <s v=""/>
    <s v=""/>
    <m/>
    <s v=""/>
    <m/>
    <m/>
  </r>
  <r>
    <m/>
    <m/>
    <s v="IP Address"/>
    <m/>
    <n v="100"/>
    <m/>
    <s v="True"/>
    <m/>
    <s v="13"/>
    <m/>
    <m/>
    <m/>
    <m/>
    <m/>
    <m/>
    <m/>
    <x v="0"/>
    <x v="0"/>
    <x v="0"/>
    <s v=""/>
    <m/>
    <m/>
    <s v="email"/>
    <s v="EN"/>
    <m/>
    <m/>
    <s v="Yes"/>
    <x v="3"/>
    <s v=""/>
    <s v="20-30"/>
    <x v="2"/>
    <s v=""/>
    <s v="Graduate Student"/>
    <m/>
    <s v="U.S. citizen (native born or naturalized)"/>
    <s v="1-2 years"/>
    <s v="Strongly agree"/>
    <s v="Somewhat agree"/>
    <s v="Somewhat agree"/>
    <s v="Somewhat agree"/>
    <s v="Likely"/>
    <m/>
    <s v="Yes. Please consider this person in responding to the following survey items regarding mentorship. There will be a subsequent section asking about supplemental mentors (mentors other than your direct supervisor), if you have any."/>
    <m/>
    <s v="Scientific staff"/>
    <m/>
    <s v="In-person, one-on-one meetings,Group meetings,Virtual meetings,Email"/>
    <m/>
    <s v="Weekly"/>
    <m/>
    <s v="Very satisfied"/>
    <s v="1-2 years"/>
    <m/>
    <s v="Strongly agree"/>
    <s v="Strongly agree"/>
    <s v="Strongly agree"/>
    <s v="Strongly agree"/>
    <s v="Strongly agree"/>
    <s v="Strongly agree"/>
    <s v="Strongly agree"/>
    <s v="Strongly agree"/>
    <s v="Strongly agree"/>
    <s v="Strongly agree"/>
    <s v="Strongly agree"/>
    <s v="Strongly agree"/>
    <s v="Strongly agree"/>
    <s v="Develop research questions,Evaluate the quality of a research study,Identify the appropriate research design,Collect data,Analyze data,Present my work within the Institute,Communicate openly and frankly with others,Write clear and concise reports and email correspondence,Exercise courtesy, good judgment, and diplomacy in relations with internal and external contacts at all organization levels,Understand how my work contributes to group research goals,Establish and maintain collaborative working relationships,Track timelines and ensure timely completion of projects,Organize and prioritize responsibilities,Develop and implement short- and long-range goals,Expand my professional network"/>
    <s v=""/>
    <s v=""/>
    <s v=""/>
    <s v="A little important"/>
    <s v="A little important"/>
    <s v=""/>
    <s v=""/>
    <s v="Somewhat important"/>
    <s v="A little important"/>
    <s v=""/>
    <s v="A little important"/>
    <s v="A little important"/>
    <s v="Not at all important"/>
    <s v=""/>
    <s v=""/>
    <s v="A little important"/>
    <s v=""/>
    <s v="A little important"/>
    <s v=""/>
    <s v=""/>
    <s v="A little important"/>
    <s v="A little important"/>
    <s v="A little important"/>
    <s v="A little important"/>
    <s v="A little important"/>
    <s v=""/>
    <s v=""/>
    <s v=""/>
    <s v=""/>
    <s v=""/>
    <s v="Very satisfied"/>
    <s v="Very satisfied"/>
    <s v="Very satisfied"/>
    <s v=""/>
    <s v=""/>
    <s v="Very satisfied"/>
    <s v="Very satisfied"/>
    <s v=""/>
    <s v=""/>
    <s v="Very satisfied"/>
    <s v=""/>
    <s v=""/>
    <s v=""/>
    <s v="Very satisfied"/>
    <s v="Very satisfied"/>
    <s v=""/>
    <s v="Very satisfied"/>
    <s v=""/>
    <s v="Very satisfied"/>
    <s v="Very satisfied"/>
    <s v=""/>
    <s v=""/>
    <s v=""/>
    <s v=""/>
    <s v=""/>
    <s v=""/>
    <s v="Very satisfied"/>
    <s v="Very satisfied"/>
    <s v="Very satisfied"/>
    <s v="Very satisfied"/>
    <s v="No"/>
    <s v=""/>
    <s v=""/>
    <s v=""/>
    <m/>
    <s v="Yes"/>
    <s v="No"/>
    <s v="Yes"/>
    <s v="No"/>
    <s v="No"/>
    <s v="Yes"/>
    <s v=""/>
    <m/>
    <s v="Moderately confident"/>
    <s v="Moderately confident"/>
    <s v="Moderately confident"/>
    <s v="Slightly confident"/>
    <s v="Not at all confident"/>
    <s v="Extremely confident"/>
    <s v="Very confident"/>
    <s v="Moderately confident"/>
    <s v="Slightly confident"/>
    <s v="Very confident"/>
    <s v="Moderately confident"/>
    <s v="Slightly confident"/>
    <s v="Not at all confident"/>
    <s v="Extremely confident"/>
    <s v="Extremely confident"/>
    <s v="Extremely confident"/>
    <s v="Extremely confident"/>
    <s v="Moderately confident"/>
    <s v="Extremely confident"/>
    <s v="Extremely confident"/>
    <s v="Moderately confident"/>
    <s v="Moderately confident"/>
    <s v="Moderately confident"/>
    <s v="Very confident"/>
    <s v="Moderately confident"/>
    <s v=""/>
    <s v="Extremely confident"/>
    <s v="Extremely confident"/>
    <s v="Extremely confident"/>
    <s v="Very confident"/>
    <s v="Yes"/>
    <m/>
    <s v="No"/>
    <m/>
    <s v=""/>
    <s v="No"/>
    <m/>
    <s v="None"/>
    <s v=""/>
    <m/>
    <s v="Yes"/>
    <s v="No/I have not had previous mentors"/>
    <m/>
    <s v=""/>
    <s v=""/>
    <m/>
    <s v="No"/>
    <s v=""/>
    <s v=""/>
    <m/>
    <s v=""/>
    <s v=""/>
    <s v=""/>
    <m/>
    <s v=""/>
    <m/>
    <m/>
  </r>
  <r>
    <m/>
    <m/>
    <s v="IP Address"/>
    <m/>
    <n v="100"/>
    <m/>
    <s v="True"/>
    <m/>
    <s v="14"/>
    <m/>
    <m/>
    <m/>
    <m/>
    <m/>
    <m/>
    <m/>
    <x v="0"/>
    <x v="0"/>
    <x v="0"/>
    <s v=""/>
    <m/>
    <m/>
    <s v="email"/>
    <s v="EN"/>
    <m/>
    <m/>
    <s v="Yes"/>
    <x v="0"/>
    <s v=""/>
    <s v="31-40"/>
    <x v="2"/>
    <s v=""/>
    <s v="Graduate Student"/>
    <m/>
    <s v="U.S. citizen (native born or naturalized)"/>
    <s v="More than 5 years"/>
    <s v="Strongly agree"/>
    <s v="Strongly agree"/>
    <s v="Strongly agree"/>
    <s v="Somewhat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
    <m/>
    <s v="Weekly"/>
    <m/>
    <s v="Satisfied"/>
    <s v="3-5 years"/>
    <m/>
    <s v="Agree"/>
    <s v="Strongly agree"/>
    <s v="Strongly agree"/>
    <s v="Strongly agree"/>
    <s v="Strongly agree"/>
    <s v="Strongly agree"/>
    <s v="Strongly agree"/>
    <s v="Strongly agree"/>
    <s v="Agree"/>
    <s v="Strongly agree"/>
    <s v="Strongly agree"/>
    <s v="Strongly agree"/>
    <s v="Agree"/>
    <s v="Develop research questions,Evaluate the quality of a research study,Identify the appropriate research design,Analyze data,Prepare a research report,Communicate openly and frankly with others,Write clear and concise reports and email correspondence,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a lab,Manage or supervise people,Provide career advice to others,Provide compliance support,Develop and implement short- and long-range goals"/>
    <s v=""/>
    <s v=""/>
    <s v=""/>
    <s v=""/>
    <s v=""/>
    <s v=""/>
    <s v=""/>
    <s v=""/>
    <s v=""/>
    <s v=""/>
    <s v=""/>
    <s v=""/>
    <s v=""/>
    <s v=""/>
    <s v=""/>
    <s v=""/>
    <s v=""/>
    <s v=""/>
    <s v=""/>
    <s v=""/>
    <s v=""/>
    <s v=""/>
    <s v=""/>
    <s v=""/>
    <s v=""/>
    <s v=""/>
    <s v=""/>
    <s v=""/>
    <s v=""/>
    <s v=""/>
    <s v="Very satisfied"/>
    <s v="Very satisfied"/>
    <s v="Very satisfied"/>
    <s v=""/>
    <s v=""/>
    <s v=""/>
    <s v="Very satisfied"/>
    <s v="Dissatisfied"/>
    <s v=""/>
    <s v=""/>
    <s v=""/>
    <s v=""/>
    <s v=""/>
    <s v="Very satisfied"/>
    <s v="Very satisfied"/>
    <s v=""/>
    <s v="Very satisfied"/>
    <s v="Very satisfied"/>
    <s v="Very satisfied"/>
    <s v="Very satisfied"/>
    <s v="Very satisfied"/>
    <s v="Very satisfied"/>
    <s v="Does not apply to me"/>
    <s v=""/>
    <s v="Very satisfied"/>
    <s v=""/>
    <s v=""/>
    <s v=""/>
    <s v="Very satisfied"/>
    <s v=""/>
    <s v="No"/>
    <s v=""/>
    <s v=""/>
    <s v=""/>
    <m/>
    <s v="Yes"/>
    <s v="No"/>
    <s v="Yes"/>
    <s v="No"/>
    <s v="No"/>
    <s v="No"/>
    <s v=""/>
    <m/>
    <s v="Extremely confident"/>
    <s v="Extremely confident"/>
    <s v="Extremely confident"/>
    <s v="Moderately confident"/>
    <s v="Moderately confident"/>
    <s v="Extremely confident"/>
    <s v="Extremely confident"/>
    <s v="Extremely confident"/>
    <s v="Moderately confident"/>
    <s v="Moderately confident"/>
    <s v="Moderately confident"/>
    <s v="Moderately confident"/>
    <s v="Moderately confident"/>
    <s v="Extremely confident"/>
    <s v="Extremely confident"/>
    <s v="Moderately confident"/>
    <s v="Moderately confident"/>
    <s v="Extremely confident"/>
    <s v="Extremely confident"/>
    <s v="Extremely confident"/>
    <s v="Moderately confident"/>
    <s v="Moderately confident"/>
    <s v="Moderately confident"/>
    <s v="Moderately confident"/>
    <s v="Extremely confident"/>
    <s v=""/>
    <s v="Very confident"/>
    <s v="Extremely confident"/>
    <s v="Very confident"/>
    <s v="Very confident"/>
    <s v="Yes"/>
    <m/>
    <s v="No"/>
    <m/>
    <s v=""/>
    <s v="No"/>
    <m/>
    <s v="None"/>
    <s v=""/>
    <m/>
    <s v="No"/>
    <s v="No/I have not had previous mentors"/>
    <m/>
    <s v=""/>
    <s v=""/>
    <m/>
    <s v="No"/>
    <s v=""/>
    <s v=""/>
    <m/>
    <s v=""/>
    <s v=""/>
    <s v=""/>
    <m/>
    <s v=""/>
    <m/>
    <m/>
  </r>
  <r>
    <m/>
    <m/>
    <s v="IP Address"/>
    <m/>
    <n v="100"/>
    <m/>
    <s v="True"/>
    <m/>
    <s v="15"/>
    <m/>
    <m/>
    <m/>
    <m/>
    <m/>
    <m/>
    <m/>
    <x v="0"/>
    <x v="0"/>
    <x v="0"/>
    <s v=""/>
    <m/>
    <m/>
    <s v="email"/>
    <s v="EN"/>
    <m/>
    <m/>
    <s v="Yes"/>
    <x v="0"/>
    <s v=""/>
    <s v="20-30"/>
    <x v="0"/>
    <s v=""/>
    <s v="Graduate Student"/>
    <m/>
    <s v="U.S. citizen (native born or naturalized)"/>
    <s v="Less than 1 year"/>
    <s v="Somewhat agree"/>
    <s v="Somewhat disagree"/>
    <s v="Strongly disagree"/>
    <s v="Neither agree nor disagree"/>
    <s v="Un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
    <m/>
    <s v="Daily"/>
    <m/>
    <s v="Satisfied"/>
    <s v="Less than a year"/>
    <m/>
    <s v="Agree"/>
    <s v="Neither agree nor disagree"/>
    <s v="Agree"/>
    <s v="Agree"/>
    <s v="Strongly agree"/>
    <s v="Agree"/>
    <s v="Agree"/>
    <s v="Agree"/>
    <s v="Neither agree nor disagree"/>
    <s v="Agree"/>
    <s v="Agree"/>
    <s v="Agree"/>
    <s v=""/>
    <s v="Develop research questions,Collect data,Analyze data,Present my work within the Institute,Answer requests for technical support,Understand how my work contributes to group research goals,Establish and maintain collaborative working relationships,Organize and prioritize responsibilities,Develop and implement short- and long-range goals,Expand my professional network"/>
    <s v=""/>
    <s v="Extremely important"/>
    <s v="Extremely important"/>
    <s v="Moderately important"/>
    <s v="Moderately important"/>
    <s v=""/>
    <s v=""/>
    <s v="Moderately important"/>
    <s v="Moderately important"/>
    <s v=""/>
    <s v="Moderately important"/>
    <s v="Moderately important"/>
    <s v="Moderately important"/>
    <s v="Moderately important"/>
    <s v="Moderately important"/>
    <s v="Moderately important"/>
    <s v="Moderately important"/>
    <s v=""/>
    <s v=""/>
    <s v=""/>
    <s v="Somewhat important"/>
    <s v="Somewhat important"/>
    <s v="Extremely important"/>
    <s v="Somewhat important"/>
    <s v=""/>
    <s v=""/>
    <s v="Moderately important"/>
    <s v=""/>
    <s v=""/>
    <s v=""/>
    <s v="Satisfied"/>
    <s v=""/>
    <s v=""/>
    <s v=""/>
    <s v=""/>
    <s v="Satisfied"/>
    <s v="Satisfied"/>
    <s v=""/>
    <s v=""/>
    <s v="Satisfied"/>
    <s v=""/>
    <s v=""/>
    <s v=""/>
    <s v=""/>
    <s v=""/>
    <s v=""/>
    <s v=""/>
    <s v="Satisfied"/>
    <s v="Satisfied"/>
    <s v="Satisfied"/>
    <s v=""/>
    <s v=""/>
    <s v=""/>
    <s v=""/>
    <s v=""/>
    <s v=""/>
    <s v=""/>
    <s v="Satisfied"/>
    <s v="Satisfied"/>
    <s v="Satisfied"/>
    <s v="No"/>
    <s v=""/>
    <s v=""/>
    <s v=""/>
    <m/>
    <s v="Yes"/>
    <s v="Not yet, but I plan to"/>
    <s v="No"/>
    <s v="Yes"/>
    <s v="Not yet, but I plan to"/>
    <s v="Yes"/>
    <s v=""/>
    <m/>
    <s v="Not at all confident"/>
    <s v="Slightly confident"/>
    <s v="Not at all confident"/>
    <s v="Not at all confident"/>
    <s v="Not at all confident"/>
    <s v="Moderately confident"/>
    <s v="Slightly confident"/>
    <s v="Not at all confident"/>
    <s v="Not at all confident"/>
    <s v="Slightly confident"/>
    <s v="Not at all confident"/>
    <s v="Not at all confident"/>
    <s v="Slightly confident"/>
    <s v="Very confident"/>
    <s v="Very confident"/>
    <s v="Moderately confident"/>
    <s v="Extremely confident"/>
    <s v="Extremely confident"/>
    <s v="Moderately confident"/>
    <s v="Extremely confident"/>
    <s v="Slightly confident"/>
    <s v="Slightly confident"/>
    <s v="Not at all confident"/>
    <s v="Slightly confident"/>
    <s v=""/>
    <s v=""/>
    <s v="Slightly confident"/>
    <s v="Moderately confident"/>
    <s v="Moderately confident"/>
    <s v="Moderately confident"/>
    <s v="Yes"/>
    <m/>
    <s v="No"/>
    <m/>
    <s v=""/>
    <s v="Don’t know"/>
    <m/>
    <s v="None"/>
    <s v=""/>
    <m/>
    <s v="No"/>
    <s v="No/I have not had previous mentors"/>
    <m/>
    <s v="No"/>
    <s v=""/>
    <m/>
    <s v="No"/>
    <s v=""/>
    <s v=""/>
    <m/>
    <s v=""/>
    <s v=""/>
    <s v=""/>
    <m/>
    <s v=""/>
    <m/>
    <m/>
  </r>
  <r>
    <m/>
    <m/>
    <s v="IP Address"/>
    <m/>
    <n v="100"/>
    <m/>
    <s v="True"/>
    <m/>
    <s v="16"/>
    <m/>
    <m/>
    <m/>
    <m/>
    <m/>
    <m/>
    <m/>
    <x v="0"/>
    <x v="0"/>
    <x v="0"/>
    <s v=""/>
    <m/>
    <m/>
    <s v="email"/>
    <s v="EN"/>
    <m/>
    <m/>
    <s v="Yes"/>
    <x v="1"/>
    <s v=""/>
    <s v="41-50"/>
    <x v="7"/>
    <s v=""/>
    <s v="Graduate Student"/>
    <m/>
    <s v="U.S. citizen (native born or naturalized)"/>
    <s v="More than 5 years"/>
    <s v="Neither agree nor disagree"/>
    <s v="Somewhat disagree"/>
    <s v="Somewhat agree"/>
    <s v="Somewhat disagree"/>
    <s v="Likely"/>
    <m/>
    <s v="No. I do not have a mentor at Scripps."/>
    <m/>
    <s v=""/>
    <m/>
    <s v=""/>
    <m/>
    <s v=""/>
    <m/>
    <s v=""/>
    <s v=""/>
    <m/>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m/>
    <s v="No"/>
    <s v=""/>
    <s v="Yes"/>
    <s v=""/>
    <s v=""/>
    <s v="No"/>
    <s v="No"/>
    <m/>
    <s v=""/>
    <s v=""/>
    <s v=""/>
    <s v=""/>
    <s v=""/>
    <s v=""/>
    <s v=""/>
    <s v=""/>
    <s v=""/>
    <s v=""/>
    <s v=""/>
    <s v=""/>
    <s v=""/>
    <s v="Extremely confident"/>
    <s v="Extremely confident"/>
    <s v="Extremely confident"/>
    <s v="Extremely confident"/>
    <s v="Extremely confident"/>
    <s v=""/>
    <s v="Extremely confident"/>
    <s v=""/>
    <s v="Extremely confident"/>
    <s v="Extremely confident"/>
    <s v="Extremely confident"/>
    <s v="Very confident"/>
    <s v="Very confident"/>
    <s v="Moderately confident"/>
    <s v="Extremely confident"/>
    <s v="Extremely confident"/>
    <s v="Extremely confident"/>
    <s v="No"/>
    <m/>
    <s v="Yes"/>
    <m/>
    <s v="No"/>
    <s v="Prefer not to answer"/>
    <m/>
    <s v=""/>
    <s v=""/>
    <m/>
    <s v="No"/>
    <s v="Yes (please explain):"/>
    <m/>
    <s v=""/>
    <s v=""/>
    <m/>
    <s v="Yes"/>
    <s v=""/>
    <s v="Technical staff"/>
    <m/>
    <s v="Very prepared"/>
    <s v="Somewhat"/>
    <s v="Neutral"/>
    <m/>
    <s v=""/>
    <m/>
    <m/>
  </r>
  <r>
    <m/>
    <m/>
    <s v="IP Address"/>
    <m/>
    <n v="100"/>
    <m/>
    <s v="True"/>
    <m/>
    <s v="17"/>
    <m/>
    <m/>
    <m/>
    <m/>
    <m/>
    <m/>
    <m/>
    <x v="0"/>
    <x v="0"/>
    <x v="0"/>
    <s v=""/>
    <m/>
    <m/>
    <s v="email"/>
    <s v="EN"/>
    <m/>
    <m/>
    <s v="Yes"/>
    <x v="0"/>
    <s v=""/>
    <s v="31-40"/>
    <x v="2"/>
    <s v=""/>
    <s v="Graduate Student"/>
    <m/>
    <s v="U.S. citizen (native born or naturalized)"/>
    <s v="Less than 1 year"/>
    <s v="Somewhat agree"/>
    <s v="Somewhat agree"/>
    <s v="Somewhat agree"/>
    <s v="Somewhat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
    <m/>
    <s v="Other:"/>
    <m/>
    <s v="Very dissatisfied"/>
    <s v="Less than a year"/>
    <m/>
    <s v="Strongly disagree"/>
    <s v="Strongly agree"/>
    <s v="Strongly agree"/>
    <s v="Disagree"/>
    <s v="Strongly disagree"/>
    <s v="Disagree"/>
    <s v="Disagree"/>
    <s v="Strongly disagree"/>
    <s v="Strongly disagree"/>
    <s v="Disagree"/>
    <s v="Disagree"/>
    <s v="Disagree"/>
    <s v="Disagree"/>
    <s v="Develop research questions,Identify the appropriate research design,Collect data,Analyze data"/>
    <s v=""/>
    <s v="Extremely important"/>
    <s v=""/>
    <s v="Extremely important"/>
    <s v="Extremely important"/>
    <s v=""/>
    <s v=""/>
    <s v="Moderately important"/>
    <s v="Somewhat important"/>
    <s v="Moderately important"/>
    <s v="Extremely important"/>
    <s v="Extremely important"/>
    <s v="Extremely important"/>
    <s v="A little important"/>
    <s v="Not at all important"/>
    <s v="A little important"/>
    <s v="A little important"/>
    <s v="A little important"/>
    <s v="Extremely important"/>
    <s v="Moderately important"/>
    <s v="Extremely important"/>
    <s v="Extremely important"/>
    <s v="Extremely important"/>
    <s v="Extremely important"/>
    <s v=""/>
    <s v=""/>
    <s v="Extremely important"/>
    <s v="Extremely important"/>
    <s v="Extremely important"/>
    <s v="Moderately important"/>
    <s v="Neutral"/>
    <s v=""/>
    <s v="Neutral"/>
    <s v=""/>
    <s v=""/>
    <s v="Neutral"/>
    <s v="Neutral"/>
    <s v=""/>
    <s v=""/>
    <s v=""/>
    <s v=""/>
    <s v=""/>
    <s v=""/>
    <s v=""/>
    <s v=""/>
    <s v=""/>
    <s v=""/>
    <s v=""/>
    <s v=""/>
    <s v=""/>
    <s v=""/>
    <s v=""/>
    <s v=""/>
    <s v=""/>
    <s v=""/>
    <s v=""/>
    <s v=""/>
    <s v=""/>
    <s v=""/>
    <s v=""/>
    <s v="No"/>
    <s v=""/>
    <s v=""/>
    <s v=""/>
    <m/>
    <s v="No"/>
    <s v="No"/>
    <s v="No"/>
    <s v="No"/>
    <s v="No"/>
    <s v="Yes"/>
    <s v=""/>
    <m/>
    <s v="Slightly confident"/>
    <s v="Not at all confident"/>
    <s v="Not at all confident"/>
    <s v="Not at all confident"/>
    <s v="Not at all confident"/>
    <s v="Slightly confident"/>
    <s v="Slightly confident"/>
    <s v="Slightly confident"/>
    <s v="Moderately confident"/>
    <s v="Moderately confident"/>
    <s v="Moderately confident"/>
    <s v="Slightly confident"/>
    <s v="Not at all confident"/>
    <s v="Moderately confident"/>
    <s v="Moderately confident"/>
    <s v="Moderately confident"/>
    <s v="Very confident"/>
    <s v="Moderately confident"/>
    <s v="Not at all confident"/>
    <s v="Moderately confident"/>
    <s v="Not at all confident"/>
    <s v="Very confident"/>
    <s v="Slightly confident"/>
    <s v="Not at all confident"/>
    <s v=""/>
    <s v=""/>
    <s v="Moderately confident"/>
    <s v="Moderately confident"/>
    <s v="Moderately confident"/>
    <s v="Very confident"/>
    <s v="No"/>
    <m/>
    <s v="No"/>
    <m/>
    <s v=""/>
    <s v="Mentor’s commitments,Differences in professional goals"/>
    <m/>
    <s v="None"/>
    <s v=""/>
    <m/>
    <s v="No"/>
    <s v="Yes (please explain):"/>
    <m/>
    <s v="Yes"/>
    <s v="Somewhat helpful"/>
    <m/>
    <s v="No"/>
    <s v=""/>
    <s v=""/>
    <m/>
    <s v=""/>
    <s v=""/>
    <s v=""/>
    <m/>
    <s v=""/>
    <m/>
    <m/>
  </r>
  <r>
    <m/>
    <m/>
    <s v="IP Address"/>
    <m/>
    <n v="100"/>
    <m/>
    <s v="True"/>
    <m/>
    <s v="18"/>
    <m/>
    <m/>
    <m/>
    <m/>
    <m/>
    <m/>
    <m/>
    <x v="0"/>
    <x v="0"/>
    <x v="0"/>
    <s v=""/>
    <m/>
    <m/>
    <s v="email"/>
    <s v="EN"/>
    <m/>
    <m/>
    <s v="Yes"/>
    <x v="1"/>
    <s v=""/>
    <s v="41-50"/>
    <x v="0"/>
    <s v=""/>
    <s v="Postdoc"/>
    <m/>
    <s v="U.S. citizen (native born or naturalized)"/>
    <s v="More than 5 years"/>
    <s v="Somewhat agree"/>
    <s v="Somewhat agree"/>
    <s v="Somewhat agree"/>
    <s v="Strongly agree"/>
    <s v="Likely"/>
    <m/>
    <s v="Yes. Please consider this person in responding to the following survey items regarding mentorship. There will be a subsequent section asking about supplemental mentors (mentors other than your direct supervisor), if you have any."/>
    <m/>
    <s v="Other (please specify):"/>
    <m/>
    <s v="In-person, one-on-one meetings,Group meetings,Virtual meetings,Email,Phone"/>
    <m/>
    <s v="Weekly"/>
    <m/>
    <s v="Very dissatisfied"/>
    <s v="More than 5 years"/>
    <m/>
    <s v="Strongly agree"/>
    <s v="Strongly agree"/>
    <s v="Strongly agree"/>
    <s v="Strongly agree"/>
    <s v="Agree"/>
    <s v="Agree"/>
    <s v="Agree"/>
    <s v="Agree"/>
    <s v="Agree"/>
    <s v="Agree"/>
    <s v="Agree"/>
    <s v="Strongly agree"/>
    <s v="Neither agree nor disagree"/>
    <s v="Develop research questions,Evaluate the quality of a research study,Identify the appropriate research design,Write a research proposal ,Prepare an application for research funding,Collect data,Analyze data,Prepare a research report,Present my work within the Institute,Present my work at a conference ,Publish my research in scientific journals,Apply for grants/fellowships,Communicate openly and frankly with others,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a lab,Manage or supervise people,Provide career advice to others,Track timelines and ensure timely completion of projects,Organize and prioritize responsibilities,Develop and implement short- and long-range goals,Expand my professional network"/>
    <s v=""/>
    <s v=""/>
    <s v=""/>
    <s v=""/>
    <s v=""/>
    <s v=""/>
    <s v=""/>
    <s v=""/>
    <s v=""/>
    <s v=""/>
    <s v=""/>
    <s v=""/>
    <s v=""/>
    <s v=""/>
    <s v=""/>
    <s v=""/>
    <s v=""/>
    <s v=""/>
    <s v=""/>
    <s v=""/>
    <s v=""/>
    <s v=""/>
    <s v=""/>
    <s v=""/>
    <s v=""/>
    <s v=""/>
    <s v=""/>
    <s v=""/>
    <s v=""/>
    <s v=""/>
    <s v="Satisfied"/>
    <s v="Very satisfied"/>
    <s v="Satisfied"/>
    <s v="Satisfied"/>
    <s v="Satisfied"/>
    <s v="Satisfied"/>
    <s v="Very satisfied"/>
    <s v="Very satisfied"/>
    <s v=""/>
    <s v="Very satisfied"/>
    <s v="Neutral"/>
    <s v="Very satisfied"/>
    <s v="Dissatisfied"/>
    <s v="Satisfied"/>
    <s v=""/>
    <s v="Neutral"/>
    <s v="Satisfied"/>
    <s v="Satisfied"/>
    <s v="Satisfied"/>
    <s v="Satisfied"/>
    <s v="Satisfied"/>
    <s v="Satisfied"/>
    <s v="Satisfied"/>
    <s v=""/>
    <s v=""/>
    <s v=""/>
    <s v="Satisfied"/>
    <s v="Very satisfied"/>
    <s v="Very satisfied"/>
    <s v="Very satisfied"/>
    <s v="No"/>
    <s v=""/>
    <s v=""/>
    <s v=""/>
    <m/>
    <s v="No"/>
    <s v="No"/>
    <s v="Yes"/>
    <s v="No"/>
    <s v="No"/>
    <s v="No"/>
    <s v=""/>
    <m/>
    <s v="Very confident"/>
    <s v="Very confident"/>
    <s v="Very confident"/>
    <s v="Very confident"/>
    <s v="Very confident"/>
    <s v="Very confident"/>
    <s v="Moderately confident"/>
    <s v="Very confident"/>
    <s v="Moderately confident"/>
    <s v="Very confident"/>
    <s v="Very confident"/>
    <s v="Very confident"/>
    <s v="Moderately confident"/>
    <s v="Very confident"/>
    <s v="Very confident"/>
    <s v="Very confident"/>
    <s v="Very confident"/>
    <s v="Very confident"/>
    <s v="Very confident"/>
    <s v="Very confident"/>
    <s v="Very confident"/>
    <s v="Very confident"/>
    <s v="Very confident"/>
    <s v="Very confident"/>
    <s v="Very confident"/>
    <s v=""/>
    <s v="Extremely confident"/>
    <s v="Very confident"/>
    <s v="Very confident"/>
    <s v="Moderately confident"/>
    <s v="Yes"/>
    <m/>
    <s v="No"/>
    <m/>
    <s v=""/>
    <s v="No"/>
    <m/>
    <s v="None"/>
    <s v=""/>
    <m/>
    <s v="Yes"/>
    <s v="Yes (please explain):"/>
    <m/>
    <s v=""/>
    <s v=""/>
    <m/>
    <s v="Yes"/>
    <s v="5"/>
    <s v="Graduate students,Technical staff"/>
    <m/>
    <s v="Moderately prepared"/>
    <s v="Moderately"/>
    <s v="Satisfied"/>
    <m/>
    <s v="No"/>
    <m/>
    <m/>
  </r>
  <r>
    <m/>
    <m/>
    <s v="IP Address"/>
    <m/>
    <n v="100"/>
    <m/>
    <s v="True"/>
    <m/>
    <s v="19"/>
    <m/>
    <m/>
    <m/>
    <m/>
    <m/>
    <m/>
    <m/>
    <x v="0"/>
    <x v="0"/>
    <x v="0"/>
    <s v=""/>
    <m/>
    <m/>
    <s v="email"/>
    <s v="EN"/>
    <m/>
    <m/>
    <s v="Yes"/>
    <x v="0"/>
    <s v=""/>
    <s v="20-30"/>
    <x v="0"/>
    <s v=""/>
    <s v="Postdoc"/>
    <m/>
    <s v="U.S. citizen (native born or naturalized)"/>
    <s v="3-5 years"/>
    <s v="Somewhat agree"/>
    <s v="Somewhat agree"/>
    <s v="Somewhat disagree"/>
    <s v="Somewhat disagree"/>
    <s v="Un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Phone"/>
    <m/>
    <s v="Daily"/>
    <m/>
    <s v="Satisfied"/>
    <s v="3-5 years"/>
    <m/>
    <s v="Agree"/>
    <s v="Agree"/>
    <s v="Agree"/>
    <s v="Agree"/>
    <s v="Disagree"/>
    <s v="Neither agree nor disagree"/>
    <s v="Agree"/>
    <s v="Agree"/>
    <s v="Agree"/>
    <s v="Agree"/>
    <s v="Agree"/>
    <s v="Neither agree nor disagree"/>
    <s v="Disagree"/>
    <s v="Develop research questions,Evaluate the quality of a research study,Identify the appropriate research design,Write a research proposal ,Collect data,Analyze data,Prepare a research report,Develop scientific writing skills,Present my work within the Institute,Present my work at a conference ,Publish my research in scientific journals,Communicate openly and frankly with others,Write clear and concise reports and email correspondence,Answer requests for technical support,Understand how my work contributes to group research goals,Establish and maintain collaborative working relationships,Manage or supervise people,Provide career advice to others,Track timelines and ensure timely completion of projects,Organize and prioritize responsibilities,Develop and implement short- and long-range goals,Expand my professional network"/>
    <s v=""/>
    <s v=""/>
    <s v=""/>
    <s v=""/>
    <s v=""/>
    <s v=""/>
    <s v=""/>
    <s v=""/>
    <s v=""/>
    <s v=""/>
    <s v=""/>
    <s v=""/>
    <s v=""/>
    <s v=""/>
    <s v=""/>
    <s v=""/>
    <s v=""/>
    <s v=""/>
    <s v=""/>
    <s v=""/>
    <s v=""/>
    <s v=""/>
    <s v=""/>
    <s v=""/>
    <s v=""/>
    <s v=""/>
    <s v=""/>
    <s v=""/>
    <s v=""/>
    <s v=""/>
    <s v="Satisfied"/>
    <s v="Satisfied"/>
    <s v="Satisfied"/>
    <s v="Satisfied"/>
    <s v=""/>
    <s v="Satisfied"/>
    <s v="Satisfied"/>
    <s v="Satisfied"/>
    <s v="Satisfied"/>
    <s v="Satisfied"/>
    <s v="Satisfied"/>
    <s v="Satisfied"/>
    <s v=""/>
    <s v="Satisfied"/>
    <s v="Satisfied"/>
    <s v=""/>
    <s v=""/>
    <s v="Satisfied"/>
    <s v="Satisfied"/>
    <s v="Satisfied"/>
    <s v=""/>
    <s v="Neutral"/>
    <s v="Neutral"/>
    <s v=""/>
    <s v=""/>
    <s v=""/>
    <s v="Satisfied"/>
    <s v="Neutral"/>
    <s v="Satisfied"/>
    <s v=""/>
    <s v="No"/>
    <s v=""/>
    <s v=""/>
    <s v=""/>
    <m/>
    <s v="Yes"/>
    <s v="Yes"/>
    <s v="Yes"/>
    <s v="Yes"/>
    <s v="No"/>
    <s v="Not yet, but I plan to"/>
    <s v=""/>
    <m/>
    <s v="Moderately confident"/>
    <s v="Moderately confident"/>
    <s v="Very confident"/>
    <s v="Moderately confident"/>
    <s v="Slightly confident"/>
    <s v="Very confident"/>
    <s v="Slightly confident"/>
    <s v="Moderately confident"/>
    <s v="Slightly confident"/>
    <s v="Very confident"/>
    <s v="Very confident"/>
    <s v="Slightly confident"/>
    <s v="Not at all confident"/>
    <s v="Moderately confident"/>
    <s v="Slightly confident"/>
    <s v="Extremely confident"/>
    <s v="Moderately confident"/>
    <s v="Moderately confident"/>
    <s v="Very confident"/>
    <s v="Very confident"/>
    <s v="Not at all confident"/>
    <s v="Slightly confident"/>
    <s v="Not at all confident"/>
    <s v="Not at all confident"/>
    <s v=""/>
    <s v=""/>
    <s v="Slightly confident"/>
    <s v="Moderately confident"/>
    <s v="Moderately confident"/>
    <s v="Not at all confident"/>
    <s v="No"/>
    <m/>
    <s v="No"/>
    <m/>
    <s v=""/>
    <s v="Personality conflicts,Communication or language issues"/>
    <m/>
    <s v="Amount of time spent in the lab"/>
    <s v="Prefer not to answer"/>
    <m/>
    <s v="Yes"/>
    <s v=""/>
    <m/>
    <s v="Yes"/>
    <s v="Somewhat helpful"/>
    <m/>
    <s v="Yes"/>
    <s v="1"/>
    <s v="Postdocs"/>
    <m/>
    <s v="Somewhat prepared"/>
    <s v="Somewhat"/>
    <s v="Dissatisfied"/>
    <m/>
    <s v=""/>
    <m/>
    <m/>
  </r>
  <r>
    <m/>
    <m/>
    <s v="IP Address"/>
    <m/>
    <n v="100"/>
    <m/>
    <s v="True"/>
    <m/>
    <s v="20"/>
    <m/>
    <m/>
    <m/>
    <m/>
    <m/>
    <m/>
    <m/>
    <x v="0"/>
    <x v="0"/>
    <x v="0"/>
    <s v=""/>
    <m/>
    <m/>
    <s v="email"/>
    <s v="EN"/>
    <m/>
    <m/>
    <s v="Yes"/>
    <x v="0"/>
    <s v=""/>
    <s v="31-40"/>
    <x v="2"/>
    <m/>
    <s v="Postdoc"/>
    <m/>
    <s v="U.S. citizen (native born or naturalized)"/>
    <s v="1-2 years"/>
    <s v="Somewhat disagree"/>
    <s v="Somewhat agree"/>
    <s v="Strongly agree"/>
    <s v="Strongly agree"/>
    <s v="Somewhat likely"/>
    <m/>
    <s v="Yes. Please consider this person in responding to the following survey items regarding mentorship. There will be a subsequent section asking about supplemental mentors (mentors other than your direct supervisor), if you have any."/>
    <m/>
    <s v="Postdoc"/>
    <m/>
    <s v="In-person, one-on-one meetings"/>
    <m/>
    <s v="Weekly"/>
    <m/>
    <s v="Satisfied"/>
    <s v="1-2 years"/>
    <m/>
    <s v="Agree"/>
    <s v="Agree"/>
    <s v="Agree"/>
    <s v="Agree"/>
    <s v="Strongly disagree"/>
    <s v="Strongly disagree"/>
    <s v="Strongly disagree"/>
    <s v="Strongly disagree"/>
    <s v="Strongly disagree"/>
    <s v="Strongly disagree"/>
    <s v="Strongly disagree"/>
    <s v="Strongly disagree"/>
    <s v="Strongly disagree"/>
    <s v="Identify the appropriate research design,Understand how my work contributes to group research goals,Manage a lab"/>
    <s v="Extremely important"/>
    <s v="Extremely important"/>
    <s v=""/>
    <s v="Extremely important"/>
    <s v="Extremely important"/>
    <s v="Extremely important"/>
    <s v="Extremely important"/>
    <s v="Extremely important"/>
    <s v="Extremely important"/>
    <s v="Extremely important"/>
    <s v="Extremely important"/>
    <s v="Extremely important"/>
    <s v="Extremely important"/>
    <s v="Extremely important"/>
    <s v="Extremely important"/>
    <s v="Moderately important"/>
    <s v="Moderately important"/>
    <s v="Somewhat important"/>
    <s v=""/>
    <s v="Moderately important"/>
    <s v=""/>
    <s v="Moderately important"/>
    <s v="Moderately important"/>
    <s v="Somewhat important"/>
    <s v=""/>
    <s v=""/>
    <s v="Moderately important"/>
    <s v="Moderately important"/>
    <s v="Extremely important"/>
    <s v="Extremely important"/>
    <s v=""/>
    <s v=""/>
    <s v="Dissatisfied"/>
    <s v=""/>
    <s v=""/>
    <s v=""/>
    <s v=""/>
    <s v=""/>
    <s v=""/>
    <s v=""/>
    <s v=""/>
    <s v=""/>
    <s v=""/>
    <s v=""/>
    <s v=""/>
    <s v=""/>
    <s v=""/>
    <s v=""/>
    <s v="Neutral"/>
    <s v=""/>
    <s v="Satisfied"/>
    <s v=""/>
    <s v=""/>
    <s v=""/>
    <s v=""/>
    <s v=""/>
    <s v=""/>
    <s v=""/>
    <s v=""/>
    <s v=""/>
    <s v="No"/>
    <s v=""/>
    <s v=""/>
    <s v=""/>
    <m/>
    <s v="No"/>
    <s v="No"/>
    <s v="No"/>
    <s v="No"/>
    <s v="No"/>
    <s v="No"/>
    <s v=""/>
    <m/>
    <s v="Extremely confident"/>
    <s v="Extremely confident"/>
    <s v="Extremely confident"/>
    <s v="Extremely confident"/>
    <s v="Extremely confident"/>
    <s v="Extremely confident"/>
    <s v="Extremely confident"/>
    <s v="Moderately confident"/>
    <s v="Slightly confident"/>
    <s v="Slightly confident"/>
    <s v="Slightly confident"/>
    <s v="Moderately confident"/>
    <s v="Slightly confident"/>
    <s v="Not at all confident"/>
    <s v="Extremely confident"/>
    <s v="Moderately confident"/>
    <s v="Very confident"/>
    <s v="Extremely confident"/>
    <s v="Very confident"/>
    <s v="Extremely confident"/>
    <s v="Extremely confident"/>
    <s v="Very confident"/>
    <s v="Very confident"/>
    <s v="Very confident"/>
    <s v=""/>
    <s v=""/>
    <s v="Very confident"/>
    <s v="Very confident"/>
    <s v="Very confident"/>
    <s v="Very confident"/>
    <s v="No"/>
    <m/>
    <s v="Yes"/>
    <m/>
    <s v="No"/>
    <s v="Personality conflicts"/>
    <m/>
    <s v="Discrimination or harassment"/>
    <s v="No"/>
    <m/>
    <s v="Yes"/>
    <s v="Yes (please explain):"/>
    <m/>
    <s v="No"/>
    <s v=""/>
    <m/>
    <s v="No"/>
    <s v=""/>
    <s v=""/>
    <m/>
    <s v=""/>
    <s v=""/>
    <s v=""/>
    <m/>
    <s v=""/>
    <m/>
    <m/>
  </r>
  <r>
    <m/>
    <m/>
    <s v="IP Address"/>
    <m/>
    <n v="100"/>
    <m/>
    <s v="True"/>
    <m/>
    <s v="21"/>
    <m/>
    <m/>
    <m/>
    <m/>
    <m/>
    <m/>
    <m/>
    <x v="0"/>
    <x v="0"/>
    <x v="0"/>
    <s v=""/>
    <m/>
    <m/>
    <s v="email"/>
    <s v="EN"/>
    <m/>
    <m/>
    <s v="Yes"/>
    <x v="3"/>
    <s v=""/>
    <s v="20-30"/>
    <x v="7"/>
    <s v=""/>
    <s v="Postdoc"/>
    <m/>
    <s v="U.S. citizen (native born or naturalized)"/>
    <s v="3-5 years"/>
    <s v="Strongly agree"/>
    <s v="Somewhat agree"/>
    <s v="Somewhat agree"/>
    <s v="Somewhat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Email"/>
    <m/>
    <s v="Weekly"/>
    <m/>
    <s v="Satisfied"/>
    <s v="3-5 years"/>
    <m/>
    <s v="Strongly agree"/>
    <s v="Agree"/>
    <s v="Strongly agree"/>
    <s v="Agree"/>
    <s v="Neither agree nor disagree"/>
    <s v="Agree"/>
    <s v="Agree"/>
    <s v="Agree"/>
    <s v="Agree"/>
    <s v="Agree"/>
    <s v="Agree"/>
    <s v="Agree"/>
    <s v="Agree"/>
    <s v="Develop research questions,Identify the appropriate research design,Write a research proposal ,Prepare an application for research funding,Collect data,Analyze data,Prepare a research report,Develop scientific writing skills,Present my work within the Institute,Publish my research in scientific journals,Apply for grants/fellowships,Communicate openly and frankly with other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or supervise people,Track timelines and ensure timely completion of projects,Organize and prioritize responsibilities,Develop and implement short- and long-range goals"/>
    <s v=""/>
    <s v=""/>
    <s v=""/>
    <s v=""/>
    <s v=""/>
    <s v=""/>
    <s v=""/>
    <s v=""/>
    <s v=""/>
    <s v=""/>
    <s v=""/>
    <s v=""/>
    <s v=""/>
    <s v=""/>
    <s v=""/>
    <s v=""/>
    <s v=""/>
    <s v=""/>
    <s v=""/>
    <s v=""/>
    <s v=""/>
    <s v=""/>
    <s v=""/>
    <s v=""/>
    <s v=""/>
    <s v=""/>
    <s v=""/>
    <s v=""/>
    <s v=""/>
    <s v=""/>
    <s v="Neutral"/>
    <s v=""/>
    <s v="Satisfied"/>
    <s v="Satisfied"/>
    <s v="Neutral"/>
    <s v="Satisfied"/>
    <s v="Satisfied"/>
    <s v="Satisfied"/>
    <s v="Satisfied"/>
    <s v="Satisfied"/>
    <s v=""/>
    <s v="Satisfied"/>
    <s v="Satisfied"/>
    <s v="Satisfied"/>
    <s v=""/>
    <s v=""/>
    <s v="Satisfied"/>
    <s v="Satisfied"/>
    <s v="Satisfied"/>
    <s v="Satisfied"/>
    <s v=""/>
    <s v="Satisfied"/>
    <s v=""/>
    <s v=""/>
    <s v=""/>
    <s v=""/>
    <s v="Very satisfied"/>
    <s v="Very satisfied"/>
    <s v="Very satisfied"/>
    <s v=""/>
    <s v="Yes"/>
    <s v="Faculty member"/>
    <s v=""/>
    <s v="Very satisfied"/>
    <m/>
    <s v="Yes"/>
    <s v="Not yet, but I plan to"/>
    <s v="Yes"/>
    <s v="Not yet, but I plan to"/>
    <s v="Yes"/>
    <s v="Yes"/>
    <s v=""/>
    <m/>
    <s v="Very confident"/>
    <s v="Moderately confident"/>
    <s v="Very confident"/>
    <s v="Very confident"/>
    <s v="Moderately confident"/>
    <s v="Extremely confident"/>
    <s v="Extremely confident"/>
    <s v="Very confident"/>
    <s v="Very confident"/>
    <s v="Extremely confident"/>
    <s v="Very confident"/>
    <s v="Moderately confident"/>
    <s v="Very confident"/>
    <s v="Extremely confident"/>
    <s v="Extremely confident"/>
    <s v="Very confident"/>
    <s v="Extremely confident"/>
    <s v="Very confident"/>
    <s v="Extremely confident"/>
    <s v="Extremely confident"/>
    <s v="Very confident"/>
    <s v="Very confident"/>
    <s v="Very confident"/>
    <s v="Very confident"/>
    <s v=""/>
    <s v=""/>
    <s v="Very confident"/>
    <s v="Very confident"/>
    <s v="Very confident"/>
    <s v="Very confident"/>
    <s v="Yes"/>
    <m/>
    <s v="No"/>
    <m/>
    <s v=""/>
    <s v="Personality conflicts,Communication or language issues"/>
    <m/>
    <s v=""/>
    <s v=""/>
    <m/>
    <s v="Yes"/>
    <s v="No/I have not had previous mentors"/>
    <m/>
    <s v="Yes"/>
    <s v="Helpful"/>
    <m/>
    <s v="Yes"/>
    <s v="2"/>
    <s v="Undergraduate students"/>
    <m/>
    <s v="Moderately prepared"/>
    <s v="Moderately"/>
    <s v="Satisfied"/>
    <m/>
    <s v="No"/>
    <m/>
    <m/>
  </r>
  <r>
    <m/>
    <m/>
    <s v="IP Address"/>
    <m/>
    <n v="100"/>
    <m/>
    <s v="True"/>
    <m/>
    <s v="22"/>
    <m/>
    <m/>
    <m/>
    <m/>
    <m/>
    <m/>
    <m/>
    <x v="0"/>
    <x v="0"/>
    <x v="0"/>
    <s v=""/>
    <m/>
    <m/>
    <s v="email"/>
    <s v="EN"/>
    <m/>
    <m/>
    <s v="Yes"/>
    <x v="1"/>
    <s v=""/>
    <s v="20-30"/>
    <x v="0"/>
    <s v=""/>
    <s v="Postdoc"/>
    <m/>
    <s v="U.S. citizen (native born or naturalized)"/>
    <s v="3-5 years"/>
    <s v="Strongly agree"/>
    <s v="Strongly agree"/>
    <s v="Somewhat disagree"/>
    <s v="Neither agree nor disagree"/>
    <s v="Likely"/>
    <m/>
    <s v="No. I do not have a mentor at Scripps."/>
    <m/>
    <s v=""/>
    <m/>
    <s v=""/>
    <m/>
    <s v=""/>
    <m/>
    <s v=""/>
    <s v=""/>
    <m/>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m/>
    <s v="No"/>
    <s v=""/>
    <s v="No"/>
    <s v=""/>
    <s v=""/>
    <s v="No"/>
    <s v=""/>
    <m/>
    <s v=""/>
    <s v=""/>
    <s v=""/>
    <s v=""/>
    <s v=""/>
    <s v=""/>
    <s v=""/>
    <s v=""/>
    <s v=""/>
    <s v=""/>
    <s v=""/>
    <s v=""/>
    <s v=""/>
    <s v="Extremely confident"/>
    <s v="Extremely confident"/>
    <s v="Extremely confident"/>
    <s v="Extremely confident"/>
    <s v="Extremely confident"/>
    <s v=""/>
    <s v="Slightly confident"/>
    <s v=""/>
    <s v="Moderately confident"/>
    <s v="Not at all confident"/>
    <s v="Extremely confident"/>
    <s v="Extremely confident"/>
    <s v="Moderately confident"/>
    <s v="Extremely confident"/>
    <s v="Extremely confident"/>
    <s v="Extremely confident"/>
    <s v="Extremely confident"/>
    <s v="No"/>
    <m/>
    <s v="No"/>
    <m/>
    <s v=""/>
    <s v="Other:,No"/>
    <m/>
    <s v=""/>
    <s v=""/>
    <m/>
    <s v="No"/>
    <s v="Yes (please explain):"/>
    <m/>
    <s v=""/>
    <s v=""/>
    <m/>
    <s v="No"/>
    <s v=""/>
    <s v=""/>
    <m/>
    <s v=""/>
    <s v=""/>
    <s v=""/>
    <m/>
    <s v=""/>
    <m/>
    <m/>
  </r>
  <r>
    <m/>
    <m/>
    <s v="IP Address"/>
    <m/>
    <n v="100"/>
    <m/>
    <s v="True"/>
    <m/>
    <s v="23"/>
    <m/>
    <m/>
    <m/>
    <m/>
    <m/>
    <m/>
    <m/>
    <x v="1"/>
    <x v="0"/>
    <x v="0"/>
    <s v=""/>
    <m/>
    <m/>
    <s v="email"/>
    <s v="EN"/>
    <m/>
    <m/>
    <s v="No"/>
    <x v="1"/>
    <s v=""/>
    <s v=""/>
    <x v="3"/>
    <s v=""/>
    <s v="Postdoc"/>
    <m/>
    <s v="U.S. citizen (native born or naturalized)"/>
    <s v=""/>
    <s v=""/>
    <s v=""/>
    <s v=""/>
    <s v=""/>
    <s v=""/>
    <m/>
    <s v=""/>
    <m/>
    <s v=""/>
    <m/>
    <s v=""/>
    <m/>
    <s v=""/>
    <m/>
    <s v=""/>
    <s v=""/>
    <m/>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m/>
    <s v=""/>
    <s v=""/>
    <s v=""/>
    <s v=""/>
    <s v=""/>
    <s v=""/>
    <s v=""/>
    <m/>
    <s v=""/>
    <s v=""/>
    <s v=""/>
    <s v=""/>
    <s v=""/>
    <s v=""/>
    <s v=""/>
    <s v=""/>
    <s v=""/>
    <s v=""/>
    <s v=""/>
    <s v=""/>
    <s v=""/>
    <s v=""/>
    <s v=""/>
    <s v=""/>
    <s v=""/>
    <s v=""/>
    <s v=""/>
    <s v=""/>
    <s v=""/>
    <s v=""/>
    <s v=""/>
    <s v=""/>
    <s v=""/>
    <s v=""/>
    <s v=""/>
    <s v=""/>
    <s v=""/>
    <s v=""/>
    <s v=""/>
    <m/>
    <s v=""/>
    <m/>
    <s v=""/>
    <s v=""/>
    <m/>
    <s v=""/>
    <s v=""/>
    <m/>
    <s v=""/>
    <s v=""/>
    <m/>
    <s v=""/>
    <s v=""/>
    <m/>
    <s v=""/>
    <s v=""/>
    <s v=""/>
    <m/>
    <s v=""/>
    <s v=""/>
    <s v=""/>
    <m/>
    <s v=""/>
    <m/>
    <m/>
  </r>
  <r>
    <m/>
    <m/>
    <s v="IP Address"/>
    <m/>
    <n v="100"/>
    <m/>
    <s v="True"/>
    <m/>
    <s v="24"/>
    <m/>
    <m/>
    <m/>
    <m/>
    <m/>
    <m/>
    <m/>
    <x v="1"/>
    <x v="0"/>
    <x v="0"/>
    <s v=""/>
    <m/>
    <m/>
    <s v="email"/>
    <s v="EN"/>
    <m/>
    <m/>
    <s v="Yes"/>
    <x v="1"/>
    <s v=""/>
    <s v="31-40"/>
    <x v="0"/>
    <s v=""/>
    <s v="Postdoc"/>
    <m/>
    <s v="U.S. citizen (native born or naturalized)"/>
    <s v="Less than 1 year"/>
    <s v="Neither agree nor disagree"/>
    <s v="Strongly agree"/>
    <s v="Strongly agree"/>
    <s v="Strongly agree"/>
    <s v="Likely"/>
    <m/>
    <s v=""/>
    <m/>
    <s v="Faculty member"/>
    <m/>
    <s v="In-person, one-on-one meetings,Group meetings,Virtual meetings,Email"/>
    <m/>
    <s v="Daily"/>
    <m/>
    <s v="Satisfied"/>
    <s v="Less than a year"/>
    <m/>
    <s v="Agree"/>
    <s v="Agree"/>
    <s v="Strongly agree"/>
    <s v="Strongly agree"/>
    <s v="Neither agree nor disagree"/>
    <s v=""/>
    <s v="Strongly agree"/>
    <s v="Agree"/>
    <s v="Disagree"/>
    <s v="Agree"/>
    <s v="Agree"/>
    <s v="Agree"/>
    <s v="Agree"/>
    <s v="Prepare a research report,Handle complaints"/>
    <s v="Extremely important"/>
    <s v="Moderately important"/>
    <s v="Moderately important"/>
    <s v="Extremely important"/>
    <s v="Moderately important"/>
    <s v="Moderately important"/>
    <s v="Moderately important"/>
    <s v=""/>
    <s v="Moderately important"/>
    <s v="Moderately important"/>
    <s v="Moderately important"/>
    <s v="Extremely important"/>
    <s v="Extremely important"/>
    <s v="Extremely important"/>
    <s v="Extremely important"/>
    <s v=""/>
    <s v="Moderately important"/>
    <s v="Extremely important"/>
    <s v="Extremely important"/>
    <s v="Extremely important"/>
    <s v="Moderately important"/>
    <s v="Moderately important"/>
    <s v="Moderately important"/>
    <s v="Moderately important"/>
    <s v=""/>
    <s v=""/>
    <s v="Moderately important"/>
    <s v="Moderately important"/>
    <s v="Extremely important"/>
    <s v="Extremely important"/>
    <s v=""/>
    <s v=""/>
    <s v=""/>
    <s v=""/>
    <s v=""/>
    <s v=""/>
    <s v=""/>
    <s v="Satisfied"/>
    <s v=""/>
    <s v=""/>
    <s v=""/>
    <s v=""/>
    <s v=""/>
    <s v=""/>
    <s v=""/>
    <s v="Satisfied"/>
    <s v=""/>
    <s v=""/>
    <s v=""/>
    <s v=""/>
    <s v=""/>
    <s v=""/>
    <s v=""/>
    <s v=""/>
    <s v=""/>
    <s v=""/>
    <s v=""/>
    <s v=""/>
    <s v=""/>
    <s v=""/>
    <s v="Yes"/>
    <s v="Postdoc"/>
    <s v=""/>
    <s v="Satisfied"/>
    <m/>
    <s v="Yes"/>
    <s v="No"/>
    <s v="Yes"/>
    <s v="No"/>
    <s v="No"/>
    <s v="No"/>
    <s v="No"/>
    <m/>
    <s v="Extremely confident"/>
    <s v="Extremely confident"/>
    <s v="Extremely confident"/>
    <s v="Very confident"/>
    <s v="Very confident"/>
    <s v="Very confident"/>
    <s v="Very confident"/>
    <s v="Extremely confident"/>
    <s v="Extremely confident"/>
    <s v="Very confident"/>
    <s v="Extremely confident"/>
    <s v="Extremely confident"/>
    <s v="Extremely confident"/>
    <s v="Extremely confident"/>
    <s v="Extremely confident"/>
    <s v="Extremely confident"/>
    <s v="Extremely confident"/>
    <s v="Extremely confident"/>
    <s v="Very confident"/>
    <s v="Very confident"/>
    <s v=""/>
    <s v="Very confident"/>
    <s v="Extremely confident"/>
    <s v="Very confident"/>
    <s v=""/>
    <s v=""/>
    <s v="Very confident"/>
    <s v="Extremely confident"/>
    <s v="Extremely confident"/>
    <s v="Extremely confident"/>
    <s v="Yes"/>
    <m/>
    <s v="No"/>
    <m/>
    <s v=""/>
    <s v="Mentor’s commitments"/>
    <m/>
    <s v="Research ethics"/>
    <s v="Yes"/>
    <m/>
    <s v=""/>
    <s v="Yes (please explain):"/>
    <m/>
    <s v="Don't know"/>
    <s v=""/>
    <m/>
    <s v="No"/>
    <s v=""/>
    <s v=""/>
    <m/>
    <s v=""/>
    <s v=""/>
    <s v=""/>
    <m/>
    <s v=""/>
    <m/>
    <m/>
  </r>
  <r>
    <m/>
    <m/>
    <s v="IP Address"/>
    <m/>
    <n v="100"/>
    <m/>
    <s v="True"/>
    <m/>
    <s v="25"/>
    <m/>
    <m/>
    <m/>
    <m/>
    <m/>
    <m/>
    <m/>
    <x v="1"/>
    <x v="0"/>
    <x v="0"/>
    <s v=""/>
    <m/>
    <m/>
    <s v="email"/>
    <s v="EN"/>
    <m/>
    <m/>
    <s v="Yes"/>
    <x v="0"/>
    <s v=""/>
    <s v="20-30"/>
    <x v="2"/>
    <s v=""/>
    <s v="Postdoc"/>
    <m/>
    <s v="U.S. citizen (native born or naturalized)"/>
    <s v="1-2 years"/>
    <s v="Strongly agree"/>
    <s v="Strongly agree"/>
    <s v="Somewhat agree"/>
    <s v="Somewhat agree"/>
    <s v="Very likely"/>
    <m/>
    <s v="Yes. Please consider this person in responding to the following survey items regarding mentorship. There will be a subsequent section asking about supplemental mentors (mentors other than your direct supervisor), if you have any."/>
    <m/>
    <s v="Faculty member"/>
    <m/>
    <s v="Group meetings,Virtual meetings,Email"/>
    <m/>
    <s v="Weekly"/>
    <m/>
    <s v="Satisfied"/>
    <s v="1-2 years"/>
    <m/>
    <s v="Agree"/>
    <s v="Strongly agree"/>
    <s v="Strongly agree"/>
    <s v="Strongly agree"/>
    <s v="Strongly agree"/>
    <s v="Strongly agree"/>
    <s v="Agree"/>
    <s v="Strongly agree"/>
    <s v="Strongly agree"/>
    <s v="Strongly agree"/>
    <s v="Strongly agree"/>
    <s v="Strongly agree"/>
    <s v="Agree"/>
    <s v="Develop research questions,Evaluate the quality of a research study,Identify the appropriate research design,Write a research proposal ,Prepare an application for research funding,Collect data,Analyze data,Develop scientific writing skills,Present my work within the Institute,Communicate openly and frankly with others,Exercise courtesy, good judgment, and diplomacy in relations with internal and external contacts at all organization levels,Understand how my work contributes to group research goals,Establish and maintain collaborative working relationships,Prepare a C.V. or resume,Organize and prioritize responsibilities,Develop and implement short- and long-range goals"/>
    <s v=""/>
    <s v=""/>
    <s v=""/>
    <s v=""/>
    <s v=""/>
    <s v=""/>
    <s v=""/>
    <s v=""/>
    <s v=""/>
    <s v=""/>
    <s v=""/>
    <s v=""/>
    <s v=""/>
    <s v=""/>
    <s v=""/>
    <s v=""/>
    <s v=""/>
    <s v=""/>
    <s v=""/>
    <s v=""/>
    <s v=""/>
    <s v=""/>
    <s v=""/>
    <s v=""/>
    <s v=""/>
    <s v=""/>
    <s v=""/>
    <s v=""/>
    <s v=""/>
    <s v=""/>
    <s v="Very satisfied"/>
    <s v="Very satisfied"/>
    <s v="Very satisfied"/>
    <s v="Neutral"/>
    <s v="Neutral"/>
    <s v="Very satisfied"/>
    <s v="Very satisfied"/>
    <s v=""/>
    <s v="Satisfied"/>
    <s v="Satisfied"/>
    <s v=""/>
    <s v=""/>
    <s v=""/>
    <s v="Very satisfied"/>
    <s v=""/>
    <s v=""/>
    <s v="Very satisfied"/>
    <s v=""/>
    <s v="Very satisfied"/>
    <s v="Very satisfied"/>
    <s v=""/>
    <s v=""/>
    <s v=""/>
    <s v="Does not apply to me"/>
    <s v=""/>
    <s v=""/>
    <s v=""/>
    <s v="Very satisfied"/>
    <s v="Satisfied"/>
    <s v=""/>
    <s v="Yes"/>
    <s v="Graduate Student"/>
    <s v=""/>
    <s v="Very satisfied"/>
    <m/>
    <s v="Yes"/>
    <s v="No"/>
    <s v="Yes"/>
    <s v="No"/>
    <s v="No"/>
    <s v="Yes"/>
    <s v=""/>
    <m/>
    <s v="Very confident"/>
    <s v="Moderately confident"/>
    <s v="Very confident"/>
    <s v="Moderately confident"/>
    <s v="Slightly confident"/>
    <s v="Extremely confident"/>
    <s v="Very confident"/>
    <s v="Very confident"/>
    <s v="Moderately confident"/>
    <s v="Very confident"/>
    <s v="Slightly confident"/>
    <s v="Not at all confident"/>
    <s v="Slightly confident"/>
    <s v="Extremely confident"/>
    <s v="Very confident"/>
    <s v="Very confident"/>
    <s v="Extremely confident"/>
    <s v="Very confident"/>
    <s v="Extremely confident"/>
    <s v="Extremely confident"/>
    <s v="Not at all confident"/>
    <s v="Slightly confident"/>
    <s v="Moderately confident"/>
    <s v="Very confident"/>
    <s v="Moderately confident"/>
    <s v="Slightly confident"/>
    <s v="Slightly confident"/>
    <s v="Very confident"/>
    <s v="Very confident"/>
    <s v="Very confident"/>
    <s v="Yes"/>
    <m/>
    <s v="No"/>
    <m/>
    <s v=""/>
    <s v="No"/>
    <m/>
    <s v="None"/>
    <s v=""/>
    <m/>
    <s v="Yes"/>
    <s v="No/I have not had previous mentors"/>
    <m/>
    <s v="Yes"/>
    <s v=""/>
    <m/>
    <s v="No"/>
    <s v=""/>
    <s v=""/>
    <m/>
    <s v=""/>
    <s v=""/>
    <s v=""/>
    <m/>
    <s v=""/>
    <m/>
    <m/>
  </r>
  <r>
    <m/>
    <m/>
    <s v="IP Address"/>
    <m/>
    <n v="100"/>
    <m/>
    <s v="True"/>
    <m/>
    <s v="26"/>
    <m/>
    <m/>
    <m/>
    <m/>
    <m/>
    <m/>
    <m/>
    <x v="1"/>
    <x v="0"/>
    <x v="0"/>
    <s v=""/>
    <m/>
    <m/>
    <s v="email"/>
    <s v="EN"/>
    <m/>
    <m/>
    <s v="Yes"/>
    <x v="1"/>
    <s v=""/>
    <s v="20-30"/>
    <x v="2"/>
    <s v=""/>
    <s v="Postdoc"/>
    <m/>
    <s v="U.S. citizen (native born or naturalized)"/>
    <s v="Less than 1 year"/>
    <s v="Somewhat agree"/>
    <s v="Strongly agree"/>
    <s v="Somewhat agree"/>
    <s v="Somewhat agree"/>
    <s v="Likely"/>
    <m/>
    <s v="Yes. Please consider this person in responding to the following survey items regarding mentorship. There will be a subsequent section asking about supplemental mentors (mentors other than your direct supervisor), if you have any."/>
    <m/>
    <s v="Faculty member"/>
    <m/>
    <s v="Group meetings,Email"/>
    <m/>
    <s v="Monthly"/>
    <m/>
    <s v="Neutral"/>
    <s v="Less than a year"/>
    <m/>
    <s v="Neither agree nor disagree"/>
    <s v="Agree"/>
    <s v="Agree"/>
    <s v="Neither agree nor disagree"/>
    <s v="Neither agree nor disagree"/>
    <s v="Neither agree nor disagree"/>
    <s v="Neither agree nor disagree"/>
    <s v="Disagree"/>
    <s v="Disagree"/>
    <s v="Neither agree nor disagree"/>
    <s v="Neither agree nor disagree"/>
    <s v="Neither agree nor disagree"/>
    <s v="Agree"/>
    <s v="Evaluate the quality of a research study,Organize and prioritize responsibilities"/>
    <s v="Extremely important"/>
    <s v=""/>
    <s v="Somewhat important"/>
    <s v="Extremely important"/>
    <s v="Moderately important"/>
    <s v="Somewhat important"/>
    <s v="Somewhat important"/>
    <s v="Somewhat important"/>
    <s v="Moderately important"/>
    <s v="Somewhat important"/>
    <s v="Somewhat important"/>
    <s v="Somewhat important"/>
    <s v="Somewhat important"/>
    <s v="Moderately important"/>
    <s v="Moderately important"/>
    <s v="A little important"/>
    <s v="Somewhat important"/>
    <s v="A little important"/>
    <s v="A little important"/>
    <s v="A little important"/>
    <s v="A little important"/>
    <s v="Somewhat important"/>
    <s v="A little important"/>
    <s v="A little important"/>
    <s v=""/>
    <s v=""/>
    <s v="Not at all important"/>
    <s v=""/>
    <s v="A little important"/>
    <s v="A little important"/>
    <s v=""/>
    <s v="Satisfied"/>
    <s v=""/>
    <s v=""/>
    <s v=""/>
    <s v=""/>
    <s v=""/>
    <s v=""/>
    <s v=""/>
    <s v=""/>
    <s v=""/>
    <s v=""/>
    <s v=""/>
    <s v=""/>
    <s v=""/>
    <s v=""/>
    <s v=""/>
    <s v=""/>
    <s v=""/>
    <s v=""/>
    <s v=""/>
    <s v=""/>
    <s v=""/>
    <s v=""/>
    <s v=""/>
    <s v=""/>
    <s v=""/>
    <s v="Satisfied"/>
    <s v=""/>
    <s v=""/>
    <s v="No"/>
    <s v=""/>
    <s v=""/>
    <s v=""/>
    <m/>
    <s v="No"/>
    <s v="No"/>
    <s v="Yes"/>
    <s v="No"/>
    <s v="No"/>
    <s v="Yes"/>
    <s v="No"/>
    <m/>
    <s v="Moderately confident"/>
    <s v="Very confident"/>
    <s v="Moderately confident"/>
    <s v="Moderately confident"/>
    <s v="Moderately confident"/>
    <s v="Very confident"/>
    <s v="Very confident"/>
    <s v="Moderately confident"/>
    <s v="Moderately confident"/>
    <s v="Very confident"/>
    <s v="Very confident"/>
    <s v="Moderately confident"/>
    <s v="Moderately confident"/>
    <s v="Moderately confident"/>
    <s v="Moderately confident"/>
    <s v="Moderately confident"/>
    <s v="Moderately confident"/>
    <s v="Moderately confident"/>
    <s v="Very confident"/>
    <s v="Moderately confident"/>
    <s v="Moderately confident"/>
    <s v="Moderately confident"/>
    <s v="Slightly confident"/>
    <s v="Slightly confident"/>
    <s v=""/>
    <s v=""/>
    <s v="Moderately confident"/>
    <s v="Moderately confident"/>
    <s v="Moderately confident"/>
    <s v=""/>
    <s v="Yes"/>
    <m/>
    <s v="No"/>
    <m/>
    <s v=""/>
    <s v="Don’t know"/>
    <m/>
    <s v="None"/>
    <s v=""/>
    <m/>
    <s v="No"/>
    <s v=""/>
    <m/>
    <s v="Don't know"/>
    <s v=""/>
    <m/>
    <s v="No"/>
    <s v=""/>
    <s v=""/>
    <m/>
    <s v=""/>
    <s v=""/>
    <s v=""/>
    <m/>
    <s v=""/>
    <m/>
    <m/>
  </r>
  <r>
    <m/>
    <m/>
    <s v="IP Address"/>
    <m/>
    <n v="100"/>
    <m/>
    <s v="True"/>
    <m/>
    <s v="27"/>
    <m/>
    <m/>
    <m/>
    <m/>
    <m/>
    <m/>
    <m/>
    <x v="1"/>
    <x v="0"/>
    <x v="0"/>
    <s v=""/>
    <m/>
    <m/>
    <s v="email"/>
    <s v="EN"/>
    <m/>
    <m/>
    <s v="Yes"/>
    <x v="1"/>
    <s v=""/>
    <s v="31-40"/>
    <x v="0"/>
    <s v=""/>
    <s v="Postdoc"/>
    <m/>
    <s v="U.S. citizen (native born or naturalized)"/>
    <s v="More than 5 years"/>
    <s v="Somewhat agree"/>
    <s v="Strongly agree"/>
    <s v="Neither agree nor disagree"/>
    <s v="Strongly agree"/>
    <s v="Very 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Group meetings,Virtual meetings,Email,Phone"/>
    <m/>
    <s v="Weekly"/>
    <m/>
    <s v="Neutral"/>
    <s v="More than 5 years"/>
    <m/>
    <s v="Neither agree nor disagree"/>
    <s v="Agree"/>
    <s v="Agree"/>
    <s v="Strongly agree"/>
    <s v="Agree"/>
    <s v="Neither agree nor disagree"/>
    <s v="Neither agree nor disagree"/>
    <s v="Neither agree nor disagree"/>
    <s v="Agree"/>
    <s v="Disagree"/>
    <s v="Neither agree nor disagree"/>
    <s v="Agree"/>
    <s v="Strongly agree"/>
    <s v="Communicate openly and frankly with others,Write clear and concise reports and email correspondence,Handle complaints,Exercise courtesy, good judgment, and diplomacy in relations with internal and external contacts at all organization levels,Answer requests for technical support,Establish and maintain collaborative working relationships,Track timelines and ensure timely completion of projects,Organize and prioritize responsibilities,Develop and implement short- and long-range goals,Expand my professional network"/>
    <s v=""/>
    <s v=""/>
    <s v=""/>
    <s v=""/>
    <s v=""/>
    <s v=""/>
    <s v=""/>
    <s v=""/>
    <s v=""/>
    <s v=""/>
    <s v=""/>
    <s v=""/>
    <s v=""/>
    <s v=""/>
    <s v=""/>
    <s v=""/>
    <s v=""/>
    <s v=""/>
    <s v=""/>
    <s v=""/>
    <s v=""/>
    <s v="A little important"/>
    <s v="Not at all important"/>
    <s v="Not at all important"/>
    <s v="A little important"/>
    <s v="Not at all important"/>
    <s v=""/>
    <s v=""/>
    <s v=""/>
    <s v=""/>
    <s v=""/>
    <s v=""/>
    <s v=""/>
    <s v=""/>
    <s v=""/>
    <s v=""/>
    <s v=""/>
    <s v=""/>
    <s v=""/>
    <s v=""/>
    <s v=""/>
    <s v=""/>
    <s v=""/>
    <s v="Satisfied"/>
    <s v="Satisfied"/>
    <s v="Satisfied"/>
    <s v="Satisfied"/>
    <s v="Satisfied"/>
    <s v=""/>
    <s v="Satisfied"/>
    <s v=""/>
    <s v=""/>
    <s v=""/>
    <s v=""/>
    <s v=""/>
    <s v=""/>
    <s v="Satisfied"/>
    <s v="Satisfied"/>
    <s v="Satisfied"/>
    <s v="Satisfied"/>
    <s v="No"/>
    <s v=""/>
    <s v=""/>
    <s v=""/>
    <m/>
    <s v="Not yet, but I plan to"/>
    <s v=""/>
    <s v="No"/>
    <s v=""/>
    <s v=""/>
    <s v="No"/>
    <s v=""/>
    <m/>
    <s v=""/>
    <s v=""/>
    <s v=""/>
    <s v=""/>
    <s v=""/>
    <s v=""/>
    <s v=""/>
    <s v=""/>
    <s v=""/>
    <s v=""/>
    <s v=""/>
    <s v=""/>
    <s v=""/>
    <s v="Moderately confident"/>
    <s v="Moderately confident"/>
    <s v="Slightly confident"/>
    <s v="Moderately confident"/>
    <s v="Not at all confident"/>
    <s v=""/>
    <s v="Very confident"/>
    <s v=""/>
    <s v="Moderately confident"/>
    <s v="Not at all confident"/>
    <s v="Not at all confident"/>
    <s v="Not at all confident"/>
    <s v="Moderately confident"/>
    <s v="Very confident"/>
    <s v="Very confident"/>
    <s v="Very confident"/>
    <s v="Moderately confident"/>
    <s v="Yes"/>
    <m/>
    <s v="No"/>
    <m/>
    <s v=""/>
    <s v="Mentor’s commitments"/>
    <m/>
    <s v=""/>
    <s v=""/>
    <m/>
    <s v="No"/>
    <s v="No/I have not had previous mentors"/>
    <m/>
    <s v=""/>
    <s v=""/>
    <m/>
    <s v="No"/>
    <s v=""/>
    <s v=""/>
    <m/>
    <s v=""/>
    <s v=""/>
    <s v=""/>
    <m/>
    <s v=""/>
    <m/>
    <m/>
  </r>
  <r>
    <m/>
    <m/>
    <s v="IP Address"/>
    <m/>
    <n v="100"/>
    <m/>
    <s v="True"/>
    <m/>
    <s v="28"/>
    <m/>
    <m/>
    <m/>
    <m/>
    <m/>
    <m/>
    <m/>
    <x v="1"/>
    <x v="0"/>
    <x v="0"/>
    <s v=""/>
    <m/>
    <m/>
    <s v="email"/>
    <s v="EN"/>
    <m/>
    <m/>
    <s v="Yes"/>
    <x v="0"/>
    <s v=""/>
    <s v="41-50"/>
    <x v="2"/>
    <s v=""/>
    <s v="Postdoc"/>
    <m/>
    <s v="U.S. citizen (native born or naturalized)"/>
    <s v="More than 5 years"/>
    <s v="Somewhat agree"/>
    <s v="Strongly agree"/>
    <s v="Neither agree nor disagree"/>
    <s v="Somewhat disagree"/>
    <s v="Somewhat likely"/>
    <m/>
    <s v="Yes. Please consider this person in responding to the following survey items regarding mentorship. There will be a subsequent section asking about supplemental mentors (mentors other than your direct supervisor), if you have any."/>
    <m/>
    <s v="Other (please specify):"/>
    <m/>
    <s v="In-person, one-on-one meetings,Group meetings,Email,Phone"/>
    <m/>
    <s v="Other:"/>
    <m/>
    <s v="Neutral"/>
    <s v="More than 5 years"/>
    <m/>
    <s v="Agree"/>
    <s v="Agree"/>
    <s v="Disagree"/>
    <s v="Neither agree nor disagree"/>
    <s v="Disagree"/>
    <s v="Disagree"/>
    <s v="Disagree"/>
    <s v="Disagree"/>
    <s v="Disagree"/>
    <s v="Disagree"/>
    <s v="Strongly disagree"/>
    <s v="Disagree"/>
    <s v="Neither agree nor disagree"/>
    <s v="Present my work within the Institute,Exercise courtesy, good judgment, and diplomacy in relations with internal and external contacts at all organization levels"/>
    <s v="Moderately important"/>
    <s v="Moderately important"/>
    <s v="Somewhat important"/>
    <s v="A little important"/>
    <s v="Not at all important"/>
    <s v="Extremely important"/>
    <s v="Moderately important"/>
    <s v="A little important"/>
    <s v="Moderately important"/>
    <s v=""/>
    <s v="Not at all important"/>
    <s v="A little important"/>
    <s v="Not at all important"/>
    <s v="Extremely important"/>
    <s v="Extremely important"/>
    <s v="Extremely important"/>
    <s v=""/>
    <s v="Extremely important"/>
    <s v="Extremely important"/>
    <s v="Extremely important"/>
    <s v="Not at all important"/>
    <s v="A little important"/>
    <s v="A little important"/>
    <s v="Extremely important"/>
    <s v="Somewhat important"/>
    <s v="A little important"/>
    <s v="Moderately important"/>
    <s v="Extremely important"/>
    <s v="Extremely important"/>
    <s v="Extremely important"/>
    <s v=""/>
    <s v=""/>
    <s v=""/>
    <s v=""/>
    <s v=""/>
    <s v=""/>
    <s v=""/>
    <s v=""/>
    <s v=""/>
    <s v="Satisfied"/>
    <s v=""/>
    <s v=""/>
    <s v=""/>
    <s v=""/>
    <s v=""/>
    <s v=""/>
    <s v="Neutral"/>
    <s v=""/>
    <s v=""/>
    <s v=""/>
    <s v=""/>
    <s v=""/>
    <s v=""/>
    <s v=""/>
    <s v=""/>
    <s v=""/>
    <s v=""/>
    <s v=""/>
    <s v=""/>
    <s v=""/>
    <s v="No"/>
    <s v=""/>
    <s v=""/>
    <s v=""/>
    <m/>
    <s v="No"/>
    <s v="No"/>
    <s v="Yes"/>
    <s v="No"/>
    <s v="No"/>
    <s v="No"/>
    <s v=""/>
    <m/>
    <s v="Very confident"/>
    <s v="Very confident"/>
    <s v="Very confident"/>
    <s v="Moderately confident"/>
    <s v="Not at all confident"/>
    <s v="Extremely confident"/>
    <s v="Very confident"/>
    <s v="Moderately confident"/>
    <s v="Moderately confident"/>
    <s v="Very confident"/>
    <s v="Not at all confident"/>
    <s v="Not at all confident"/>
    <s v="Not at all confident"/>
    <s v="Moderately confident"/>
    <s v="Moderately confident"/>
    <s v="Moderately confident"/>
    <s v="Very confident"/>
    <s v="Slightly confident"/>
    <s v="Extremely confident"/>
    <s v="Extremely confident"/>
    <s v="Not at all confident"/>
    <s v="Very confident"/>
    <s v="Very confident"/>
    <s v="Very confident"/>
    <s v="Moderately confident"/>
    <s v="Not at all confident"/>
    <s v="Very confident"/>
    <s v="Extremely confident"/>
    <s v="Very confident"/>
    <s v="Not at all confident"/>
    <s v="No"/>
    <m/>
    <s v="No"/>
    <m/>
    <s v=""/>
    <s v="Mentor’s commitments,Differences in professional goals,Personality conflicts,Communication or language issues"/>
    <m/>
    <s v="None"/>
    <s v=""/>
    <m/>
    <s v="Yes"/>
    <s v="No/I have not had previous mentors"/>
    <m/>
    <s v="Yes"/>
    <s v=""/>
    <m/>
    <s v="Yes"/>
    <s v="4 routinely but up to the entire department at different times as well as laboratory technicians and PI's"/>
    <s v="Undergraduate students,Graduate students,Postdocs,Technical staff,Other faculty,Other:"/>
    <m/>
    <s v="Very prepared"/>
    <s v="A little"/>
    <s v="Dissatisfied"/>
    <m/>
    <s v="Yes (please describe):"/>
    <m/>
    <m/>
  </r>
  <r>
    <m/>
    <m/>
    <s v="IP Address"/>
    <m/>
    <n v="100"/>
    <m/>
    <s v="True"/>
    <m/>
    <s v="29"/>
    <m/>
    <m/>
    <m/>
    <m/>
    <m/>
    <m/>
    <m/>
    <x v="1"/>
    <x v="0"/>
    <x v="0"/>
    <s v=""/>
    <m/>
    <m/>
    <s v="email"/>
    <s v="EN"/>
    <m/>
    <m/>
    <s v="Yes"/>
    <x v="0"/>
    <s v=""/>
    <s v="31-40"/>
    <x v="0"/>
    <s v=""/>
    <s v="Postdoc"/>
    <m/>
    <s v="U.S. citizen (native born or naturalized)"/>
    <s v="3-5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Phone"/>
    <m/>
    <s v="Weekly"/>
    <m/>
    <s v="Very satisfied"/>
    <s v="3-5 years"/>
    <m/>
    <s v="Strongly agree"/>
    <s v="Agree"/>
    <s v="Agree"/>
    <s v="Strongly agree"/>
    <s v="Strongly agree"/>
    <s v="Strongly agree"/>
    <s v="Strongly agree"/>
    <s v="Strongly agree"/>
    <s v="Strongly agree"/>
    <s v="Agree"/>
    <s v="Strongly agree"/>
    <s v="Strongly agree"/>
    <s v="Strongly agree"/>
    <s v="Develop research questions,Evaluate the quality of a research study,Identify the appropriate research design,Write a research proposal ,Analyze data,Prepare a research report,Develop scientific writing skills,Present my work within the Institute,Communicate openly and frankly with others,Write clear and concise reports and email correspondence,Answer requests for technical support,Understand how my work contributes to group research goals,Establish and maintain collaborative working relationships,Manage or supervise people,Track timelines and ensure timely completion of projects,Organize and prioritize responsibilities,Develop and implement short- and long-range goals,Expand my professional network"/>
    <s v=""/>
    <s v=""/>
    <s v=""/>
    <s v=""/>
    <s v=""/>
    <s v=""/>
    <s v=""/>
    <s v=""/>
    <s v=""/>
    <s v=""/>
    <s v=""/>
    <s v=""/>
    <s v=""/>
    <s v=""/>
    <s v=""/>
    <s v=""/>
    <s v=""/>
    <s v=""/>
    <s v=""/>
    <s v=""/>
    <s v=""/>
    <s v=""/>
    <s v=""/>
    <s v=""/>
    <s v=""/>
    <s v=""/>
    <s v=""/>
    <s v=""/>
    <s v=""/>
    <s v=""/>
    <s v="Very satisfied"/>
    <s v="Very satisfied"/>
    <s v="Satisfied"/>
    <s v="Very satisfied"/>
    <s v=""/>
    <s v=""/>
    <s v="Very satisfied"/>
    <s v="Very satisfied"/>
    <s v="Very satisfied"/>
    <s v="Very satisfied"/>
    <s v=""/>
    <s v=""/>
    <s v=""/>
    <s v="Very satisfied"/>
    <s v="Very satisfied"/>
    <s v=""/>
    <s v=""/>
    <s v="Satisfied"/>
    <s v="Very satisfied"/>
    <s v="Very satisfied"/>
    <s v=""/>
    <s v="Very satisfied"/>
    <s v=""/>
    <s v=""/>
    <s v=""/>
    <s v=""/>
    <s v="Very satisfied"/>
    <s v="Very satisfied"/>
    <s v="Satisfied"/>
    <s v="Satisfied"/>
    <s v="No"/>
    <s v=""/>
    <s v=""/>
    <s v=""/>
    <m/>
    <s v="Yes"/>
    <s v="Not yet, but I plan to"/>
    <s v="Yes"/>
    <s v="Not yet, but I plan to"/>
    <s v="No"/>
    <s v="No"/>
    <s v=""/>
    <m/>
    <s v="Very confident"/>
    <s v="Very confident"/>
    <s v="Extremely confident"/>
    <s v="Very confident"/>
    <s v="Very confident"/>
    <s v="Very confident"/>
    <s v="Very confident"/>
    <s v="Very confident"/>
    <s v="Very confident"/>
    <s v="Very confident"/>
    <s v="Very confident"/>
    <s v="Extremely confident"/>
    <s v="Very confident"/>
    <s v="Very confident"/>
    <s v="Extremely confident"/>
    <s v="Extremely confident"/>
    <s v="Very confident"/>
    <s v="Extremely confident"/>
    <s v="Moderately confident"/>
    <s v="Moderately confident"/>
    <s v="Very confident"/>
    <s v="Very confident"/>
    <s v="Moderately confident"/>
    <s v="Extremely confident"/>
    <s v=""/>
    <s v=""/>
    <s v="Very confident"/>
    <s v="Very confident"/>
    <s v="Very confident"/>
    <s v="Extremely confident"/>
    <s v="Yes"/>
    <m/>
    <s v="No"/>
    <m/>
    <s v=""/>
    <s v="No"/>
    <m/>
    <s v="None"/>
    <s v=""/>
    <m/>
    <s v="Yes"/>
    <s v="No/I have not had previous mentors"/>
    <m/>
    <s v="No"/>
    <s v="Helpful"/>
    <m/>
    <s v="No"/>
    <s v=""/>
    <s v=""/>
    <m/>
    <s v=""/>
    <s v=""/>
    <s v=""/>
    <m/>
    <s v=""/>
    <m/>
    <m/>
  </r>
  <r>
    <m/>
    <m/>
    <s v="IP Address"/>
    <m/>
    <n v="100"/>
    <m/>
    <s v="True"/>
    <m/>
    <s v="30"/>
    <m/>
    <m/>
    <m/>
    <m/>
    <m/>
    <m/>
    <m/>
    <x v="1"/>
    <x v="0"/>
    <x v="0"/>
    <s v=""/>
    <m/>
    <m/>
    <s v="email"/>
    <s v="EN"/>
    <m/>
    <m/>
    <s v="Yes"/>
    <x v="0"/>
    <s v=""/>
    <s v="31-40"/>
    <x v="0"/>
    <s v=""/>
    <s v="Faculty Member"/>
    <m/>
    <s v="U.S. citizen (native born or naturalized)"/>
    <s v="3-5 years"/>
    <s v="Somewhat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Other (please specify):"/>
    <m/>
    <s v="In-person, one-on-one meetings,Group meetings,Virtual meetings,Email"/>
    <m/>
    <s v="Weekly"/>
    <m/>
    <s v="Satisfied"/>
    <s v="Less than a year"/>
    <m/>
    <s v="Strongly agree"/>
    <s v="Strongly agree"/>
    <s v="Strongly agree"/>
    <s v="Strongly agree"/>
    <s v="Strongly agree"/>
    <s v="Strongly agree"/>
    <s v="Strongly agree"/>
    <s v="Strongly agree"/>
    <s v="Strongly agree"/>
    <s v="Strongly agree"/>
    <s v="Strongly agree"/>
    <s v="Strongly agree"/>
    <s v="Strongly agree"/>
    <s v="Develop research questions,Evaluate the quality of a research study,Identify the appropriate research design,Write a research proposal ,Collect data,Analyze data,Communicate openly and frankly with others,Write clear and concise reports and email correspondence,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a lab,Manage or supervise people,Provide career advice to others,Track timelines and ensure timely completion of projects,Organize and prioritize responsibilities,Develop and implement short- and long-range goals,Expand my professional network"/>
    <s v=""/>
    <s v=""/>
    <s v=""/>
    <s v=""/>
    <s v=""/>
    <s v=""/>
    <s v=""/>
    <s v=""/>
    <s v=""/>
    <s v=""/>
    <s v=""/>
    <s v=""/>
    <s v=""/>
    <s v=""/>
    <s v=""/>
    <s v=""/>
    <s v=""/>
    <s v=""/>
    <s v=""/>
    <s v=""/>
    <s v=""/>
    <s v=""/>
    <s v=""/>
    <s v=""/>
    <s v=""/>
    <s v=""/>
    <s v=""/>
    <s v=""/>
    <s v=""/>
    <s v=""/>
    <s v="Very satisfied"/>
    <s v="Very satisfied"/>
    <s v="Very satisfied"/>
    <s v="Very satisfied"/>
    <s v=""/>
    <s v="Very satisfied"/>
    <s v="Very satisfied"/>
    <s v=""/>
    <s v=""/>
    <s v=""/>
    <s v=""/>
    <s v=""/>
    <s v=""/>
    <s v="Very satisfied"/>
    <s v="Very satisfied"/>
    <s v=""/>
    <s v="Very satisfied"/>
    <s v="Very satisfied"/>
    <s v="Very satisfied"/>
    <s v="Very satisfied"/>
    <s v="Very satisfied"/>
    <s v="Very satisfied"/>
    <s v="Very satisfied"/>
    <s v=""/>
    <s v=""/>
    <s v=""/>
    <s v="Very satisfied"/>
    <s v="Very satisfied"/>
    <s v="Very satisfied"/>
    <s v="Very satisfied"/>
    <s v="No"/>
    <s v=""/>
    <s v=""/>
    <s v=""/>
    <m/>
    <s v="Yes"/>
    <s v="Not yet, but I plan to"/>
    <s v="No"/>
    <s v="No"/>
    <s v="No"/>
    <s v="Not yet, but I plan to"/>
    <s v="Not yet, but I plan to"/>
    <m/>
    <s v="Very confident"/>
    <s v="Moderately confident"/>
    <s v=""/>
    <s v=""/>
    <s v=""/>
    <s v=""/>
    <s v=""/>
    <s v=""/>
    <s v=""/>
    <s v=""/>
    <s v=""/>
    <s v=""/>
    <s v=""/>
    <s v=""/>
    <s v=""/>
    <s v=""/>
    <s v=""/>
    <s v=""/>
    <s v=""/>
    <s v=""/>
    <s v=""/>
    <s v=""/>
    <s v=""/>
    <s v=""/>
    <s v=""/>
    <s v=""/>
    <s v=""/>
    <s v=""/>
    <s v=""/>
    <s v=""/>
    <s v="Yes"/>
    <m/>
    <s v="No"/>
    <m/>
    <s v=""/>
    <s v=""/>
    <m/>
    <s v=""/>
    <s v=""/>
    <m/>
    <s v=""/>
    <s v=""/>
    <m/>
    <s v=""/>
    <s v=""/>
    <m/>
    <s v="No"/>
    <s v=""/>
    <s v=""/>
    <m/>
    <s v=""/>
    <s v=""/>
    <s v=""/>
    <m/>
    <s v=""/>
    <m/>
    <m/>
  </r>
  <r>
    <m/>
    <m/>
    <s v="IP Address"/>
    <m/>
    <n v="100"/>
    <m/>
    <s v="True"/>
    <m/>
    <s v="31"/>
    <m/>
    <m/>
    <m/>
    <m/>
    <m/>
    <m/>
    <m/>
    <x v="1"/>
    <x v="0"/>
    <x v="0"/>
    <s v=""/>
    <m/>
    <m/>
    <s v="email"/>
    <s v="EN"/>
    <m/>
    <m/>
    <s v="Yes"/>
    <x v="1"/>
    <s v=""/>
    <s v="61-70"/>
    <x v="8"/>
    <s v=""/>
    <s v="Faculty Member"/>
    <m/>
    <s v="U.S. citizen (native born or naturalized)"/>
    <s v="More than 5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Other (please specify):"/>
    <m/>
    <s v="In-person, one-on-one meetings,Group meetings,Email"/>
    <m/>
    <s v="Other:"/>
    <m/>
    <s v="Very satisfied"/>
    <s v="Less than a year"/>
    <m/>
    <s v="Strongly agree"/>
    <s v="Strongly agree"/>
    <s v="Agree"/>
    <s v="Strongly agree"/>
    <s v="Strongly agree"/>
    <s v="Agree"/>
    <s v="Strongly agree"/>
    <s v="Strongly agree"/>
    <s v=""/>
    <s v="Strongly agree"/>
    <s v=""/>
    <s v="Agree"/>
    <s v="Agree"/>
    <s v="Develop and implement short- and long-range goals"/>
    <s v="Not at all important"/>
    <s v="Not at all important"/>
    <s v="Not at all important"/>
    <s v="Not at all important"/>
    <s v="Not at all important"/>
    <s v="Not at all important"/>
    <s v="Not at all important"/>
    <s v="Not at all important"/>
    <s v="Not at all important"/>
    <s v="Not at all important"/>
    <s v="Not at all important"/>
    <s v="Not at all important"/>
    <s v="Not at all important"/>
    <s v="Not at all important"/>
    <s v="Not at all important"/>
    <s v="Extremely important"/>
    <s v="Extremely important"/>
    <s v="Extremely important"/>
    <s v="Extremely important"/>
    <s v="Extremely important"/>
    <s v="Extremely important"/>
    <s v="Extremely important"/>
    <s v="Not at all important"/>
    <s v="Not at all important"/>
    <s v="Not at all important"/>
    <s v="Extremely important"/>
    <s v="Extremely important"/>
    <s v="Extremely important"/>
    <s v=""/>
    <s v="Not at all important"/>
    <s v=""/>
    <s v=""/>
    <s v=""/>
    <s v=""/>
    <s v=""/>
    <s v=""/>
    <s v=""/>
    <s v=""/>
    <s v=""/>
    <s v=""/>
    <s v=""/>
    <s v=""/>
    <s v=""/>
    <s v=""/>
    <s v=""/>
    <s v=""/>
    <s v=""/>
    <s v=""/>
    <s v=""/>
    <s v=""/>
    <s v=""/>
    <s v=""/>
    <s v=""/>
    <s v=""/>
    <s v=""/>
    <s v=""/>
    <s v=""/>
    <s v=""/>
    <s v="Very satisfied"/>
    <s v=""/>
    <s v="No"/>
    <s v=""/>
    <s v=""/>
    <s v=""/>
    <m/>
    <s v="No"/>
    <s v="No"/>
    <s v="No"/>
    <s v="No"/>
    <s v="No"/>
    <s v="No"/>
    <s v=""/>
    <m/>
    <s v="Moderately confident"/>
    <s v="Moderately confident"/>
    <s v="Moderately confident"/>
    <s v="Not at all confident"/>
    <s v="Not at all confident"/>
    <s v="Extremely confident"/>
    <s v="Extremely confident"/>
    <s v="Extremely confident"/>
    <s v="Moderately confident"/>
    <s v="Not at all confident"/>
    <s v="Not at all confident"/>
    <s v="Not at all confident"/>
    <s v="Not at all confident"/>
    <s v="Very confident"/>
    <s v="Very confident"/>
    <s v="Very confident"/>
    <s v="Very confident"/>
    <s v="Very confident"/>
    <s v="Very confident"/>
    <s v="Very confident"/>
    <s v="Extremely confident"/>
    <s v="Very confident"/>
    <s v="Moderately confident"/>
    <s v="Moderately confident"/>
    <s v="Very confident"/>
    <s v="Extremely confident"/>
    <s v="Extremely confident"/>
    <s v="Extremely confident"/>
    <s v="Very confident"/>
    <s v="Moderately confident"/>
    <s v="Yes"/>
    <m/>
    <s v="No"/>
    <m/>
    <s v=""/>
    <s v="No"/>
    <m/>
    <s v="None"/>
    <s v=""/>
    <m/>
    <s v="Yes"/>
    <s v="No/I have not had previous mentors"/>
    <m/>
    <s v="No"/>
    <s v=""/>
    <m/>
    <s v="Yes"/>
    <s v="2"/>
    <s v="Technical staff"/>
    <m/>
    <s v="Very prepared"/>
    <s v="Moderately"/>
    <s v="Satisfied"/>
    <m/>
    <s v="Yes (please describe):"/>
    <m/>
    <m/>
  </r>
  <r>
    <m/>
    <m/>
    <s v="IP Address"/>
    <m/>
    <n v="100"/>
    <m/>
    <s v="True"/>
    <m/>
    <s v="32"/>
    <m/>
    <m/>
    <m/>
    <m/>
    <m/>
    <m/>
    <m/>
    <x v="1"/>
    <x v="0"/>
    <x v="0"/>
    <s v=""/>
    <m/>
    <m/>
    <s v="email"/>
    <s v="EN"/>
    <m/>
    <m/>
    <s v="Yes"/>
    <x v="1"/>
    <s v=""/>
    <s v="20-30"/>
    <x v="0"/>
    <s v=""/>
    <s v="Faculty Member"/>
    <m/>
    <s v="U.S. citizen (native born or naturalized)"/>
    <s v="Less than 1 year"/>
    <s v="Somewhat agree"/>
    <s v="Somewhat agree"/>
    <s v="Somewhat agree"/>
    <s v="Somewhat agree"/>
    <s v="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Group meetings,Virtual meetings,Email"/>
    <m/>
    <s v="Weekly"/>
    <m/>
    <s v="Very satisfied"/>
    <s v="Less than a year"/>
    <m/>
    <s v="Strongly agree"/>
    <s v="Strongly agree"/>
    <s v="Strongly agree"/>
    <s v="Strongly agree"/>
    <s v="Strongly agree"/>
    <s v="Strongly agree"/>
    <s v="Strongly agree"/>
    <s v="Strongly agree"/>
    <s v="Strongly agree"/>
    <s v="Strongly agree"/>
    <s v="Strongly agree"/>
    <s v="Strongly agree"/>
    <s v="Agree"/>
    <s v="Exercise courtesy, good judgment, and diplomacy in relations with internal and external contacts at all organization levels,Establish and maintain collaborative working relationships,Provide career advice to others,Prepare a C.V. or resume,Track timelines and ensure timely completion of projects,Organize and prioritize responsibilities,Develop and implement short- and long-range goals,Expand my professional network"/>
    <s v=""/>
    <s v=""/>
    <s v=""/>
    <s v=""/>
    <s v=""/>
    <s v=""/>
    <s v=""/>
    <s v=""/>
    <s v=""/>
    <s v=""/>
    <s v=""/>
    <s v=""/>
    <s v=""/>
    <s v="Somewhat important"/>
    <s v="A little important"/>
    <s v="Somewhat important"/>
    <s v=""/>
    <s v="Not at all important"/>
    <s v=""/>
    <s v=""/>
    <s v=""/>
    <s v="Moderately important"/>
    <s v=""/>
    <s v=""/>
    <s v="Not at all important"/>
    <s v="Not at all important"/>
    <s v=""/>
    <s v=""/>
    <s v=""/>
    <s v=""/>
    <s v=""/>
    <s v=""/>
    <s v=""/>
    <s v=""/>
    <s v=""/>
    <s v=""/>
    <s v=""/>
    <s v=""/>
    <s v=""/>
    <s v=""/>
    <s v=""/>
    <s v=""/>
    <s v=""/>
    <s v=""/>
    <s v=""/>
    <s v=""/>
    <s v="Very satisfied"/>
    <s v=""/>
    <s v=""/>
    <s v="Very satisfied"/>
    <s v=""/>
    <s v=""/>
    <s v="Very satisfied"/>
    <s v="Very satisfied"/>
    <s v=""/>
    <s v=""/>
    <s v="Very satisfied"/>
    <s v="Very satisfied"/>
    <s v="Very satisfied"/>
    <s v="Very satisfied"/>
    <s v="No"/>
    <s v=""/>
    <s v=""/>
    <s v=""/>
    <m/>
    <s v="Yes"/>
    <s v=""/>
    <s v="Yes"/>
    <s v=""/>
    <s v=""/>
    <s v="Yes"/>
    <s v=""/>
    <m/>
    <s v=""/>
    <s v=""/>
    <s v=""/>
    <s v=""/>
    <s v=""/>
    <s v=""/>
    <s v=""/>
    <s v=""/>
    <s v=""/>
    <s v=""/>
    <s v=""/>
    <s v=""/>
    <s v=""/>
    <s v="Moderately confident"/>
    <s v="Very confident"/>
    <s v="Moderately confident"/>
    <s v="Very confident"/>
    <s v="Very confident"/>
    <s v=""/>
    <s v="Moderately confident"/>
    <s v=""/>
    <s v="Moderately confident"/>
    <s v="Extremely confident"/>
    <s v="Extremely confident"/>
    <s v="Moderately confident"/>
    <s v="Very confident"/>
    <s v="Extremely confident"/>
    <s v="Extremely confident"/>
    <s v="Extremely confident"/>
    <s v="Extremely confident"/>
    <s v="Yes"/>
    <m/>
    <s v="Yes"/>
    <m/>
    <s v="Yes"/>
    <s v="No"/>
    <m/>
    <s v=""/>
    <s v=""/>
    <m/>
    <s v="Yes"/>
    <s v="No/I have not had previous mentors"/>
    <m/>
    <s v=""/>
    <s v=""/>
    <m/>
    <s v="Yes"/>
    <s v=""/>
    <s v="Graduate students,Postdocs"/>
    <m/>
    <s v="Very prepared"/>
    <s v="Yes, I have all the resources I need"/>
    <s v="Satisfied"/>
    <m/>
    <s v="No"/>
    <m/>
    <m/>
  </r>
  <r>
    <m/>
    <m/>
    <s v="IP Address"/>
    <m/>
    <n v="100"/>
    <m/>
    <s v="True"/>
    <m/>
    <s v="33"/>
    <m/>
    <m/>
    <m/>
    <m/>
    <m/>
    <m/>
    <m/>
    <x v="1"/>
    <x v="0"/>
    <x v="0"/>
    <s v=""/>
    <m/>
    <m/>
    <s v="email"/>
    <s v="EN"/>
    <m/>
    <m/>
    <s v="Yes"/>
    <x v="0"/>
    <s v=""/>
    <s v="41-50"/>
    <x v="0"/>
    <s v=""/>
    <s v="Faculty Member"/>
    <m/>
    <s v="U.S. citizen (native born or naturalized)"/>
    <s v="More than 5 years"/>
    <s v="Somewhat agree"/>
    <s v="Somewhat agree"/>
    <s v="Somewhat disagree"/>
    <s v="Somewhat agree"/>
    <s v="Somewhat likely"/>
    <m/>
    <s v="Yes. Please consider this person in responding to the following survey items regarding mentorship. There will be a subsequent section asking about supplemental mentors (mentors other than your direct supervisor), if you have any."/>
    <m/>
    <s v="Scientific staff"/>
    <m/>
    <s v="In-person, one-on-one meetings,Group meetings,Virtual meetings,Email,Phone"/>
    <m/>
    <s v="Weekly"/>
    <m/>
    <s v="Satisfied"/>
    <s v="Less than a year"/>
    <m/>
    <s v="Agree"/>
    <s v="Strongly agree"/>
    <s v=""/>
    <s v="Strongly agree"/>
    <s v="Strongly agree"/>
    <s v="Agree"/>
    <s v="Strongly agree"/>
    <s v="Strongly agree"/>
    <s v=""/>
    <s v="Strongly agree"/>
    <s v="Strongly agree"/>
    <s v="Neither agree nor disagree"/>
    <s v="Agree"/>
    <s v="Communicate openly and frankly with others,Write clear and concise reports and email correspondence,Handle complaints,Establish and maintain collaborative working relationships,Manage or supervise people,Organize and prioritize responsibilities,Develop and implement short- and long-range goals"/>
    <s v=""/>
    <s v=""/>
    <s v=""/>
    <s v=""/>
    <s v=""/>
    <s v=""/>
    <s v=""/>
    <s v=""/>
    <s v=""/>
    <s v=""/>
    <s v=""/>
    <s v=""/>
    <s v=""/>
    <s v=""/>
    <s v=""/>
    <s v=""/>
    <s v="A little important"/>
    <s v="A little important"/>
    <s v=""/>
    <s v=""/>
    <s v=""/>
    <s v=""/>
    <s v="Moderately important"/>
    <s v="Not at all important"/>
    <s v="A little important"/>
    <s v="Moderately important"/>
    <s v="Moderately important"/>
    <s v=""/>
    <s v=""/>
    <s v="Moderately important"/>
    <s v=""/>
    <s v=""/>
    <s v=""/>
    <s v=""/>
    <s v=""/>
    <s v=""/>
    <s v=""/>
    <s v=""/>
    <s v=""/>
    <s v=""/>
    <s v=""/>
    <s v=""/>
    <s v=""/>
    <s v="Very satisfied"/>
    <s v="Satisfied"/>
    <s v="Very satisfied"/>
    <s v=""/>
    <s v=""/>
    <s v=""/>
    <s v="Very satisfied"/>
    <s v=""/>
    <s v="Very satisfied"/>
    <s v=""/>
    <s v=""/>
    <s v=""/>
    <s v=""/>
    <s v=""/>
    <s v="Satisfied"/>
    <s v="Satisfied"/>
    <s v=""/>
    <s v="No"/>
    <s v=""/>
    <s v=""/>
    <s v=""/>
    <m/>
    <s v="Yes"/>
    <s v=""/>
    <s v="Yes"/>
    <s v=""/>
    <s v=""/>
    <s v="Yes"/>
    <s v=""/>
    <m/>
    <s v=""/>
    <s v=""/>
    <s v=""/>
    <s v=""/>
    <s v=""/>
    <s v=""/>
    <s v=""/>
    <s v=""/>
    <s v=""/>
    <s v=""/>
    <s v=""/>
    <s v=""/>
    <s v=""/>
    <s v="Extremely confident"/>
    <s v="Extremely confident"/>
    <s v="Very confident"/>
    <s v="Extremely confident"/>
    <s v="Very confident"/>
    <s v=""/>
    <s v="Extremely confident"/>
    <s v=""/>
    <s v="Very confident"/>
    <s v="Extremely confident"/>
    <s v="Extremely confident"/>
    <s v="Moderately confident"/>
    <s v="Moderately confident"/>
    <s v="Very confident"/>
    <s v="Very confident"/>
    <s v="Very confident"/>
    <s v="Extremely confident"/>
    <s v="Yes"/>
    <m/>
    <s v="No"/>
    <m/>
    <s v=""/>
    <s v="Other:"/>
    <m/>
    <s v=""/>
    <s v=""/>
    <m/>
    <s v=""/>
    <s v="No/I have not had previous mentors"/>
    <m/>
    <s v=""/>
    <s v=""/>
    <m/>
    <s v="Yes"/>
    <s v="5"/>
    <s v="Other:"/>
    <m/>
    <s v="Moderately prepared"/>
    <s v="Somewhat"/>
    <s v="Very Satisfied"/>
    <m/>
    <s v="Yes (please describe):"/>
    <m/>
    <m/>
  </r>
  <r>
    <m/>
    <m/>
    <s v="IP Address"/>
    <m/>
    <n v="100"/>
    <m/>
    <s v="True"/>
    <m/>
    <s v="34"/>
    <m/>
    <m/>
    <m/>
    <m/>
    <m/>
    <m/>
    <m/>
    <x v="1"/>
    <x v="0"/>
    <x v="0"/>
    <s v=""/>
    <m/>
    <m/>
    <s v="email"/>
    <s v="EN"/>
    <m/>
    <m/>
    <s v="Yes"/>
    <x v="0"/>
    <s v=""/>
    <s v="20-30"/>
    <x v="7"/>
    <s v=""/>
    <s v="Faculty Member"/>
    <m/>
    <s v="U.S. citizen (native born or naturalized)"/>
    <s v="1-2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Virtual meetings"/>
    <m/>
    <s v="Daily"/>
    <m/>
    <s v="Very satisfied"/>
    <s v="1-2 years"/>
    <m/>
    <s v="Strongly agree"/>
    <s v="Strongly agree"/>
    <s v="Strongly agree"/>
    <s v="Strongly agree"/>
    <s v="Strongly agree"/>
    <s v="Strongly agree"/>
    <s v="Strongly agree"/>
    <s v="Strongly agree"/>
    <s v="Strongly agree"/>
    <s v="Strongly agree"/>
    <s v="Strongly agree"/>
    <s v="Strongly agree"/>
    <s v="Strongly agree"/>
    <s v="Write clear and concise reports and email correspondence,Exercise courtesy, good judgment, and diplomacy in relations with internal and external contacts at all organization levels,Establish and maintain collaborative working relationships,Maintain financial records,Track timelines and ensure timely completion of projects"/>
    <s v=""/>
    <s v=""/>
    <s v=""/>
    <s v=""/>
    <s v=""/>
    <s v=""/>
    <s v=""/>
    <s v=""/>
    <s v=""/>
    <s v=""/>
    <s v=""/>
    <s v=""/>
    <s v=""/>
    <s v="Not at all important"/>
    <s v=""/>
    <s v="Not at all important"/>
    <s v=""/>
    <s v="Not at all important"/>
    <s v=""/>
    <s v=""/>
    <s v=""/>
    <s v="A little important"/>
    <s v="Not at all important"/>
    <s v="A little important"/>
    <s v="Not at all important"/>
    <s v=""/>
    <s v=""/>
    <s v="Not at all important"/>
    <s v="A little important"/>
    <s v="A little important"/>
    <s v=""/>
    <s v=""/>
    <s v=""/>
    <s v=""/>
    <s v=""/>
    <s v=""/>
    <s v=""/>
    <s v=""/>
    <s v=""/>
    <s v=""/>
    <s v=""/>
    <s v=""/>
    <s v=""/>
    <s v=""/>
    <s v="Very satisfied"/>
    <s v=""/>
    <s v="Very satisfied"/>
    <s v=""/>
    <s v=""/>
    <s v="Very satisfied"/>
    <s v=""/>
    <s v=""/>
    <s v=""/>
    <s v=""/>
    <s v=""/>
    <s v="Very satisfied"/>
    <s v="Very satisfied"/>
    <s v=""/>
    <s v=""/>
    <s v=""/>
    <s v="Yes"/>
    <s v="Administrative staff"/>
    <s v=""/>
    <s v="Very satisfied"/>
    <m/>
    <s v="Not yet, but I plan to"/>
    <s v=""/>
    <s v="No"/>
    <s v=""/>
    <s v=""/>
    <s v="Yes"/>
    <s v=""/>
    <m/>
    <s v=""/>
    <s v=""/>
    <s v=""/>
    <s v=""/>
    <s v=""/>
    <s v=""/>
    <s v=""/>
    <s v=""/>
    <s v=""/>
    <s v=""/>
    <s v=""/>
    <s v=""/>
    <s v=""/>
    <s v="Extremely confident"/>
    <s v="Extremely confident"/>
    <s v="Extremely confident"/>
    <s v="Extremely confident"/>
    <s v="Very confident"/>
    <s v=""/>
    <s v="Extremely confident"/>
    <s v=""/>
    <s v="Very confident"/>
    <s v="Moderately confident"/>
    <s v="Very confident"/>
    <s v="Very confident"/>
    <s v="Very confident"/>
    <s v="Extremely confident"/>
    <s v="Extremely confident"/>
    <s v="Extremely confident"/>
    <s v="Very confident"/>
    <s v="Yes"/>
    <m/>
    <s v="No"/>
    <m/>
    <s v=""/>
    <s v="No"/>
    <m/>
    <s v=""/>
    <s v=""/>
    <m/>
    <s v="Yes"/>
    <s v="No/I have not had previous mentors"/>
    <m/>
    <s v=""/>
    <s v=""/>
    <m/>
    <s v="No"/>
    <s v=""/>
    <s v=""/>
    <m/>
    <s v=""/>
    <s v=""/>
    <s v=""/>
    <m/>
    <s v=""/>
    <m/>
    <m/>
  </r>
  <r>
    <m/>
    <m/>
    <s v="IP Address"/>
    <m/>
    <n v="100"/>
    <m/>
    <s v="True"/>
    <m/>
    <s v="35"/>
    <m/>
    <m/>
    <m/>
    <m/>
    <m/>
    <m/>
    <m/>
    <x v="2"/>
    <x v="1"/>
    <x v="0"/>
    <s v=""/>
    <m/>
    <m/>
    <s v="email"/>
    <s v="EN"/>
    <m/>
    <m/>
    <s v="Yes"/>
    <x v="1"/>
    <s v=""/>
    <s v="20-30"/>
    <x v="3"/>
    <s v=""/>
    <s v="Faculty Member"/>
    <m/>
    <s v="U.S. citizen (native born or naturalized)"/>
    <s v="1-2 years"/>
    <s v="Neither agree nor disagree"/>
    <s v="Somewhat agree"/>
    <s v="Somewhat agree"/>
    <s v="Strongly agree"/>
    <s v="Somewhat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
    <m/>
    <s v="Weekly"/>
    <m/>
    <s v="Very satisfied"/>
    <s v="1-2 years"/>
    <m/>
    <s v="Strongly agree"/>
    <s v="Strongly agree"/>
    <s v="Strongly agree"/>
    <s v="Strongly agree"/>
    <s v="Strongly agree"/>
    <s v="Strongly agree"/>
    <s v="Strongly agree"/>
    <s v="Strongly agree"/>
    <s v=""/>
    <s v="Strongly agree"/>
    <s v="Strongly agree"/>
    <s v="Strongly agree"/>
    <s v="Strongly agree"/>
    <s v="Develop research questions,Evaluate the quality of a research study,Identify the appropriate research design,Write a research proposal ,Prepare an application for research funding,Collect data,Analyze data,Prepare a research report,Develop scientific writing skills,Apply for grants/fellowships,Communicate openly and frankly with others,Write clear and concise reports and email correspondence,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or supervise people,Track timelines and ensure timely completion of projects,Organize and prioritize responsibilities"/>
    <s v=""/>
    <s v=""/>
    <s v=""/>
    <s v=""/>
    <s v=""/>
    <s v=""/>
    <s v=""/>
    <s v=""/>
    <s v=""/>
    <s v=""/>
    <s v=""/>
    <s v=""/>
    <s v=""/>
    <s v=""/>
    <s v=""/>
    <s v=""/>
    <s v=""/>
    <s v=""/>
    <s v=""/>
    <s v=""/>
    <s v=""/>
    <s v=""/>
    <s v=""/>
    <s v=""/>
    <s v=""/>
    <s v=""/>
    <s v=""/>
    <s v=""/>
    <s v=""/>
    <s v=""/>
    <s v="Satisfied"/>
    <s v="Very satisfied"/>
    <s v="Very satisfied"/>
    <s v="Very satisfied"/>
    <s v="Very satisfied"/>
    <s v="Very satisfied"/>
    <s v="Very satisfied"/>
    <s v="Very satisfied"/>
    <s v="Satisfied"/>
    <s v=""/>
    <s v=""/>
    <s v=""/>
    <s v="Very satisfied"/>
    <s v="Very satisfied"/>
    <s v="Very satisfied"/>
    <s v=""/>
    <s v="Satisfied"/>
    <s v="Satisfied"/>
    <s v="Satisfied"/>
    <s v="Satisfied"/>
    <s v=""/>
    <s v="Satisfied"/>
    <s v=""/>
    <s v=""/>
    <s v=""/>
    <s v=""/>
    <s v="Neutral"/>
    <s v="Satisfied"/>
    <s v=""/>
    <s v=""/>
    <s v="No"/>
    <s v=""/>
    <s v=""/>
    <s v=""/>
    <m/>
    <s v="Yes"/>
    <s v="No"/>
    <s v="No"/>
    <s v="No"/>
    <s v="Yes"/>
    <s v="No"/>
    <s v=""/>
    <m/>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Very confident"/>
    <s v="Extremely confident"/>
    <s v="Very confident"/>
    <s v="Extremely confident"/>
    <s v="Extremely confident"/>
    <s v="Very confident"/>
    <s v="Extremely confident"/>
    <s v="Very confident"/>
    <s v="Extremely confident"/>
    <s v=""/>
    <s v=""/>
    <s v="Very confident"/>
    <s v="Moderately confident"/>
    <s v="Moderately confident"/>
    <s v="Very confident"/>
    <s v="Yes"/>
    <m/>
    <s v="No"/>
    <m/>
    <s v=""/>
    <s v="Don’t know"/>
    <m/>
    <s v="None"/>
    <s v=""/>
    <m/>
    <s v="Yes"/>
    <s v="Yes (please explain):"/>
    <m/>
    <s v="No"/>
    <s v=""/>
    <m/>
    <s v="No"/>
    <s v=""/>
    <s v=""/>
    <m/>
    <s v=""/>
    <s v=""/>
    <s v=""/>
    <m/>
    <s v=""/>
    <m/>
    <m/>
  </r>
  <r>
    <m/>
    <m/>
    <s v="IP Address"/>
    <m/>
    <n v="100"/>
    <m/>
    <s v="True"/>
    <m/>
    <s v="36"/>
    <m/>
    <m/>
    <m/>
    <m/>
    <m/>
    <m/>
    <m/>
    <x v="2"/>
    <x v="1"/>
    <x v="0"/>
    <s v=""/>
    <m/>
    <m/>
    <s v="email"/>
    <s v="EN"/>
    <m/>
    <m/>
    <s v="Yes"/>
    <x v="3"/>
    <s v=""/>
    <s v="20-30"/>
    <x v="0"/>
    <s v=""/>
    <s v="Faculty Member"/>
    <m/>
    <s v="U.S. citizen (native born or naturalized)"/>
    <s v="3-5 years"/>
    <s v="Neither agree nor disagree"/>
    <s v="Neither agree nor disagree"/>
    <s v="Somewhat disagree"/>
    <s v="Somewhat disagree"/>
    <s v="Somewhat likely"/>
    <m/>
    <s v="Yes. Please consider this person in responding to the following survey items regarding mentorship. There will be a subsequent section asking about supplemental mentors (mentors other than your direct supervisor), if you have any."/>
    <m/>
    <s v="Other (please specify):"/>
    <m/>
    <s v="In-person, one-on-one meetings,Group meetings,Email"/>
    <m/>
    <s v="Daily"/>
    <m/>
    <s v="Very satisfied"/>
    <s v="3-5 years"/>
    <m/>
    <s v="Strongly agree"/>
    <s v="Strongly agree"/>
    <s v="Strongly agree"/>
    <s v="Strongly agree"/>
    <s v="Strongly agree"/>
    <s v="Strongly agree"/>
    <s v="Strongly agree"/>
    <s v="Strongly agree"/>
    <s v="Strongly agree"/>
    <s v="Strongly agree"/>
    <s v="Strongly agree"/>
    <s v="Strongly agree"/>
    <s v="Strongly agree"/>
    <s v="Develop research questions,Evaluate the quality of a research study,Identify the appropriate research design,Collect data,Analyze data,Prepare a research report,Present my work within the Institute,Communicate openly and frankly with others,Write clear and concise reports and email correspondence,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or supervise people,Provide career advice to others,Track timelines and ensure timely completion of projects,Organize and prioritize responsibilities,Develop and implement short- and long-range goals,Expand my professional network"/>
    <s v=""/>
    <s v=""/>
    <s v=""/>
    <s v=""/>
    <s v=""/>
    <s v=""/>
    <s v=""/>
    <s v=""/>
    <s v=""/>
    <s v=""/>
    <s v=""/>
    <s v=""/>
    <s v=""/>
    <s v=""/>
    <s v=""/>
    <s v=""/>
    <s v=""/>
    <s v=""/>
    <s v=""/>
    <s v=""/>
    <s v=""/>
    <s v=""/>
    <s v=""/>
    <s v=""/>
    <s v=""/>
    <s v=""/>
    <s v=""/>
    <s v=""/>
    <s v=""/>
    <s v=""/>
    <s v="Very satisfied"/>
    <s v="Very satisfied"/>
    <s v="Very satisfied"/>
    <s v=""/>
    <s v=""/>
    <s v="Very satisfied"/>
    <s v="Very satisfied"/>
    <s v="Satisfied"/>
    <s v=""/>
    <s v="Satisfied"/>
    <s v=""/>
    <s v=""/>
    <s v=""/>
    <s v="Very satisfied"/>
    <s v="Very satisfied"/>
    <s v="Satisfied"/>
    <s v="Very satisfied"/>
    <s v="Very satisfied"/>
    <s v="Very satisfied"/>
    <s v="Very satisfied"/>
    <s v=""/>
    <s v="Satisfied"/>
    <s v="Satisfied"/>
    <s v=""/>
    <s v=""/>
    <s v=""/>
    <s v="Satisfied"/>
    <s v="Very satisfied"/>
    <s v="Very satisfied"/>
    <s v="Satisfied"/>
    <s v="No"/>
    <s v=""/>
    <s v=""/>
    <s v=""/>
    <m/>
    <s v="Yes"/>
    <s v="No"/>
    <s v="Yes"/>
    <s v="No"/>
    <s v="No"/>
    <s v="Yes"/>
    <s v=""/>
    <m/>
    <s v="Very confident"/>
    <s v="Very confident"/>
    <s v="Very confident"/>
    <s v="Not at all confident"/>
    <s v="Not at all confident"/>
    <s v="Extremely confident"/>
    <s v="Extremely confident"/>
    <s v="Very confident"/>
    <s v="Moderately confident"/>
    <s v="Extremely confident"/>
    <s v="Slightly confident"/>
    <s v="Not at all confident"/>
    <s v="Not at all confident"/>
    <s v="Extremely confident"/>
    <s v="Extremely confident"/>
    <s v="Very confident"/>
    <s v="Very confident"/>
    <s v="Very confident"/>
    <s v="Extremely confident"/>
    <s v="Very confident"/>
    <s v="Moderately confident"/>
    <s v="Moderately confident"/>
    <s v="Moderately confident"/>
    <s v="Moderately confident"/>
    <s v="Not at all confident"/>
    <s v=""/>
    <s v="Very confident"/>
    <s v="Very confident"/>
    <s v="Extremely confident"/>
    <s v="Very confident"/>
    <s v="Yes"/>
    <m/>
    <s v="No"/>
    <m/>
    <s v=""/>
    <s v="No"/>
    <m/>
    <s v="None"/>
    <s v=""/>
    <m/>
    <s v="Yes"/>
    <s v="No/I have not had previous mentors"/>
    <m/>
    <s v=""/>
    <s v=""/>
    <m/>
    <s v="Yes"/>
    <s v="1"/>
    <s v="Undergraduate students,High school students"/>
    <m/>
    <s v="Moderately prepared"/>
    <s v="Somewhat"/>
    <s v="Satisfied"/>
    <m/>
    <s v="No"/>
    <m/>
    <m/>
  </r>
  <r>
    <m/>
    <m/>
    <s v="IP Address"/>
    <m/>
    <n v="100"/>
    <m/>
    <s v="True"/>
    <m/>
    <s v="37"/>
    <m/>
    <m/>
    <m/>
    <m/>
    <m/>
    <m/>
    <m/>
    <x v="2"/>
    <x v="1"/>
    <x v="0"/>
    <s v=""/>
    <m/>
    <m/>
    <s v="email"/>
    <s v="EN"/>
    <m/>
    <m/>
    <s v="Yes"/>
    <x v="1"/>
    <s v=""/>
    <s v="41-50"/>
    <x v="2"/>
    <s v=""/>
    <s v="Faculty Member"/>
    <m/>
    <s v="U.S. citizen (native born or naturalized)"/>
    <s v="More than 5 years"/>
    <s v="Neither agree nor disagree"/>
    <s v="Neither agree nor disagree"/>
    <s v="Somewhat disagree"/>
    <s v="Somewhat disagree"/>
    <s v="Somewhat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Email"/>
    <m/>
    <s v="Bi-annually"/>
    <m/>
    <s v="Neutral"/>
    <s v="3-5 years"/>
    <m/>
    <s v="Agree"/>
    <s v="Strongly agree"/>
    <s v="Neither agree nor disagree"/>
    <s v="Agree"/>
    <s v="Neither agree nor disagree"/>
    <s v="Neither agree nor disagree"/>
    <s v="Neither agree nor disagree"/>
    <s v="Neither agree nor disagree"/>
    <s v="Neither agree nor disagree"/>
    <s v="Agree"/>
    <s v=""/>
    <s v="Neither agree nor disagree"/>
    <s v="Neither agree nor disagree"/>
    <s v="Present my work within the Institute,Maintain financial records"/>
    <s v=""/>
    <s v="Not at all important"/>
    <s v="A little important"/>
    <s v="Extremely important"/>
    <s v="Extremely important"/>
    <s v="A little important"/>
    <s v="Moderately important"/>
    <s v="Extremely important"/>
    <s v="A little important"/>
    <s v=""/>
    <s v="Not at all important"/>
    <s v="Extremely important"/>
    <s v="Extremely important"/>
    <s v="Somewhat important"/>
    <s v="Somewhat important"/>
    <s v="Somewhat important"/>
    <s v="Somewhat important"/>
    <s v="A little important"/>
    <s v="Moderately important"/>
    <s v="Moderately important"/>
    <s v="Extremely important"/>
    <s v="Extremely important"/>
    <s v="Extremely important"/>
    <s v="Moderately important"/>
    <s v="Moderately important"/>
    <s v=""/>
    <s v="Extremely important"/>
    <s v="Extremely important"/>
    <s v="Extremely important"/>
    <s v="Moderately important"/>
    <s v=""/>
    <s v=""/>
    <s v=""/>
    <s v=""/>
    <s v=""/>
    <s v=""/>
    <s v=""/>
    <s v=""/>
    <s v=""/>
    <s v="Satisfied"/>
    <s v=""/>
    <s v=""/>
    <s v=""/>
    <s v=""/>
    <s v=""/>
    <s v=""/>
    <s v=""/>
    <s v=""/>
    <s v=""/>
    <s v=""/>
    <s v=""/>
    <s v=""/>
    <s v=""/>
    <s v=""/>
    <s v=""/>
    <s v="Satisfied"/>
    <s v=""/>
    <s v=""/>
    <s v=""/>
    <s v=""/>
    <s v="Yes"/>
    <s v="Faculty member"/>
    <s v=""/>
    <s v="Satisfied"/>
    <m/>
    <s v="No"/>
    <s v="Yes"/>
    <s v="Not yet, but I plan to"/>
    <s v="Yes"/>
    <s v="Yes"/>
    <s v="No"/>
    <s v=""/>
    <m/>
    <s v="Very confident"/>
    <s v="Extremely confident"/>
    <s v="Very confident"/>
    <s v="Moderately confident"/>
    <s v="Moderately confident"/>
    <s v="Very confident"/>
    <s v="Very confident"/>
    <s v="Very confident"/>
    <s v="Very confident"/>
    <s v="Very confident"/>
    <s v="Very confident"/>
    <s v="Very confident"/>
    <s v="Moderately confident"/>
    <s v="Moderately confident"/>
    <s v="Very confident"/>
    <s v="Moderately confident"/>
    <s v="Very confident"/>
    <s v="Very confident"/>
    <s v="Moderately confident"/>
    <s v="Very confident"/>
    <s v="Very confident"/>
    <s v="Moderately confident"/>
    <s v="Moderately confident"/>
    <s v="Very confident"/>
    <s v="Moderately confident"/>
    <s v="Moderately confident"/>
    <s v="Moderately confident"/>
    <s v="Moderately confident"/>
    <s v="Very confident"/>
    <s v="Moderately confident"/>
    <s v="Yes"/>
    <m/>
    <s v="No"/>
    <m/>
    <s v=""/>
    <s v="Don’t know"/>
    <m/>
    <s v="None"/>
    <s v=""/>
    <m/>
    <s v="No"/>
    <s v="No/I have not had previous mentors"/>
    <m/>
    <s v=""/>
    <s v=""/>
    <m/>
    <s v="Yes"/>
    <s v="3"/>
    <s v="Graduate students,Postdocs"/>
    <m/>
    <s v="Moderately prepared"/>
    <s v="Somewhat"/>
    <s v="Neutral"/>
    <m/>
    <s v="Yes (please describe):"/>
    <m/>
    <m/>
  </r>
  <r>
    <m/>
    <m/>
    <s v="IP Address"/>
    <m/>
    <n v="100"/>
    <m/>
    <s v="True"/>
    <m/>
    <s v="38"/>
    <m/>
    <m/>
    <m/>
    <m/>
    <m/>
    <m/>
    <m/>
    <x v="2"/>
    <x v="1"/>
    <x v="0"/>
    <s v=""/>
    <m/>
    <m/>
    <s v="email"/>
    <s v="EN"/>
    <m/>
    <m/>
    <s v="Yes"/>
    <x v="1"/>
    <s v=""/>
    <s v="31-40"/>
    <x v="0"/>
    <s v=""/>
    <s v="Faculty Member"/>
    <m/>
    <s v="U.S. citizen (native born or naturalized)"/>
    <s v="Less than 1 year"/>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
    <m/>
    <s v="Weekly"/>
    <m/>
    <s v="Very satisfied"/>
    <s v="Less than a year"/>
    <m/>
    <s v="Strongly agree"/>
    <s v="Strongly agree"/>
    <s v="Strongly agree"/>
    <s v="Strongly agree"/>
    <s v="Strongly agree"/>
    <s v="Strongly agree"/>
    <s v="Strongly agree"/>
    <s v="Strongly agree"/>
    <s v="Strongly agree"/>
    <s v="Strongly agree"/>
    <s v="Strongly agree"/>
    <s v="Strongly agree"/>
    <s v="Strongly agree"/>
    <s v="Develop research questions,Evaluate the quality of a research study,Identify the appropriate research design,Write a research proposal ,Prepare an application for research funding,Collect data,Analyze data,Prepare a research report,Develop scientific writing skills,Present my work within the Institute,Present my work at a conference ,Publish my research in scientific journals,Communicate openly and frankly with others,Write clear and concise reports and email correspondence,Exercise courtesy, good judgment, and diplomacy in relations with internal and external contacts at all organization levels,Answer requests for technical support,Understand how my work contributes to group research goals,Manage a lab,Manage or supervise people,Provide career advice to others,Prepare a C.V. or resume,Track timelines and ensure timely completion of projects,Organize and prioritize responsibilities,Develop and implement short- and long-range goals,Expand my professional network"/>
    <s v=""/>
    <s v=""/>
    <s v=""/>
    <s v=""/>
    <s v=""/>
    <s v=""/>
    <s v=""/>
    <s v=""/>
    <s v=""/>
    <s v=""/>
    <s v=""/>
    <s v=""/>
    <s v=""/>
    <s v=""/>
    <s v=""/>
    <s v=""/>
    <s v=""/>
    <s v=""/>
    <s v=""/>
    <s v=""/>
    <s v=""/>
    <s v=""/>
    <s v=""/>
    <s v=""/>
    <s v=""/>
    <s v=""/>
    <s v=""/>
    <s v=""/>
    <s v=""/>
    <s v=""/>
    <s v="Very satisfied"/>
    <s v="Very satisfied"/>
    <s v="Very satisfied"/>
    <s v="Very satisfied"/>
    <s v="Very satisfied"/>
    <s v="Very satisfied"/>
    <s v="Very satisfied"/>
    <s v="Very satisfied"/>
    <s v="Very satisfied"/>
    <s v="Very satisfied"/>
    <s v="Very satisfied"/>
    <s v="Very satisfied"/>
    <s v=""/>
    <s v="Very satisfied"/>
    <s v="Very satisfied"/>
    <s v=""/>
    <s v="Very satisfied"/>
    <s v="Very satisfied"/>
    <s v="Very satisfied"/>
    <s v=""/>
    <s v="Very satisfied"/>
    <s v="Very satisfied"/>
    <s v="Very satisfied"/>
    <s v="Very satisfied"/>
    <s v=""/>
    <s v=""/>
    <s v="Very satisfied"/>
    <s v="Very satisfied"/>
    <s v=""/>
    <s v="Very satisfied"/>
    <s v="No"/>
    <s v=""/>
    <s v=""/>
    <s v=""/>
    <m/>
    <s v="Not yet, but I plan to"/>
    <s v="Not yet, but I plan to"/>
    <s v="Not yet, but I plan to"/>
    <s v="Not yet, but I plan to"/>
    <s v="Not yet, but I plan to"/>
    <s v="Not yet, but I plan to"/>
    <s v="Not yet, but I plan to"/>
    <m/>
    <s v="Extremely confident"/>
    <s v="Extremely confident"/>
    <s v="Extremely confident"/>
    <s v="Extremely confident"/>
    <s v="Moderately confident"/>
    <s v=""/>
    <s v="Very confident"/>
    <s v="Moderately confident"/>
    <s v="Very confident"/>
    <s v=""/>
    <s v="Very confident"/>
    <s v="Extremely confident"/>
    <s v="Moderately confident"/>
    <s v="Very confident"/>
    <s v="Very confident"/>
    <s v="Very confident"/>
    <s v="Very confident"/>
    <s v=""/>
    <s v="Extremely confident"/>
    <s v="Very confident"/>
    <s v="Extremely confident"/>
    <s v="Very confident"/>
    <s v="Moderately confident"/>
    <s v=""/>
    <s v=""/>
    <s v=""/>
    <s v="Extremely confident"/>
    <s v="Extremely confident"/>
    <s v="Extremely confident"/>
    <s v="Very confident"/>
    <s v="Yes"/>
    <m/>
    <s v="No"/>
    <m/>
    <s v=""/>
    <s v="No"/>
    <m/>
    <s v="None"/>
    <s v=""/>
    <m/>
    <s v=""/>
    <s v="No/I have not had previous mentors"/>
    <m/>
    <s v="No"/>
    <s v=""/>
    <m/>
    <s v="No"/>
    <s v=""/>
    <s v=""/>
    <m/>
    <s v=""/>
    <s v=""/>
    <s v=""/>
    <m/>
    <s v=""/>
    <m/>
    <m/>
  </r>
  <r>
    <m/>
    <m/>
    <s v="IP Address"/>
    <m/>
    <n v="100"/>
    <m/>
    <s v="True"/>
    <m/>
    <s v="39"/>
    <m/>
    <m/>
    <m/>
    <m/>
    <m/>
    <m/>
    <m/>
    <x v="3"/>
    <x v="1"/>
    <x v="0"/>
    <s v=""/>
    <m/>
    <m/>
    <s v="email"/>
    <s v="EN"/>
    <m/>
    <m/>
    <s v="Yes"/>
    <x v="0"/>
    <m/>
    <s v="20-30"/>
    <x v="0"/>
    <s v=""/>
    <s v="Faculty Member"/>
    <m/>
    <s v="U.S. citizen (native born or naturalized)"/>
    <s v="1-2 years"/>
    <s v="Neither agree nor disagree"/>
    <s v="Somewhat disagree"/>
    <s v="Somewhat disagree"/>
    <s v="Somewhat disagree"/>
    <s v="Somewhat likely"/>
    <m/>
    <s v="Yes. Please consider this person in responding to the following survey items regarding mentorship. There will be a subsequent section asking about supplemental mentors (mentors other than your direct supervisor), if you have any."/>
    <m/>
    <s v="Other (please specify):"/>
    <m/>
    <s v="In-person, one-on-one meetings,Group meetings,Virtual meetings,Email,Phone"/>
    <m/>
    <s v="Daily"/>
    <m/>
    <s v="Very satisfied"/>
    <s v="1-2 years"/>
    <m/>
    <s v="Agree"/>
    <s v="Agree"/>
    <s v="Agree"/>
    <s v="Agree"/>
    <s v="Agree"/>
    <s v="Agree"/>
    <s v="Agree"/>
    <s v="Agree"/>
    <s v="Agree"/>
    <s v="Agree"/>
    <s v="Agree"/>
    <s v="Agree"/>
    <s v="Neither agree nor disagree"/>
    <s v="Communicate openly and frankly with others,Write clear and concise reports and email correspondence,Handle complaints,Exercise courtesy, good judgment, and diplomacy in relations with internal and external contacts at all organization levels,Answer requests for technical support,Manage or supervise people,Provide career advice to others,Develop and implement short- and long-range goals,Expand my professional network"/>
    <s v="Not at all important"/>
    <s v="A little important"/>
    <s v="Not at all important"/>
    <s v="Not at all important"/>
    <s v="Not at all important"/>
    <s v="A little important"/>
    <s v="A little important"/>
    <s v="Not at all important"/>
    <s v="Not at all important"/>
    <s v="Not at all important"/>
    <s v="Not at all important"/>
    <s v="Not at all important"/>
    <s v="Not at all important"/>
    <s v=""/>
    <s v=""/>
    <s v=""/>
    <s v=""/>
    <s v=""/>
    <s v="Somewhat important"/>
    <s v="Somewhat important"/>
    <s v="Not at all important"/>
    <s v=""/>
    <s v=""/>
    <s v="Not at all important"/>
    <s v="Somewhat important"/>
    <s v="Somewhat important"/>
    <s v="Somewhat important"/>
    <s v="Somewhat important"/>
    <s v=""/>
    <s v=""/>
    <s v=""/>
    <s v=""/>
    <s v=""/>
    <s v=""/>
    <s v=""/>
    <s v=""/>
    <s v=""/>
    <s v=""/>
    <s v=""/>
    <s v=""/>
    <s v=""/>
    <s v=""/>
    <s v=""/>
    <s v="Satisfied"/>
    <s v="Satisfied"/>
    <s v="Satisfied"/>
    <s v="Satisfied"/>
    <s v="Satisfied"/>
    <s v=""/>
    <s v=""/>
    <s v=""/>
    <s v="Satisfied"/>
    <s v="Satisfied"/>
    <s v=""/>
    <s v=""/>
    <s v=""/>
    <s v=""/>
    <s v=""/>
    <s v="Satisfied"/>
    <s v="Satisfied"/>
    <s v="No"/>
    <s v=""/>
    <s v=""/>
    <s v=""/>
    <m/>
    <s v="Yes"/>
    <s v="No"/>
    <s v="No"/>
    <s v="No"/>
    <s v="No"/>
    <s v="Yes"/>
    <s v="Not yet, but I plan to"/>
    <m/>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Extremely confident"/>
    <s v="Not at all confident"/>
    <s v="Moderately confident"/>
    <s v="Extremely confident"/>
    <s v="Slightly confident"/>
    <s v="Extremely confident"/>
    <s v="Extremely confident"/>
    <s v="Extremely confident"/>
    <s v="Extremely confident"/>
    <s v="Very confident"/>
    <s v="Very confident"/>
    <s v="Very confident"/>
    <s v="Extremely confident"/>
    <s v="Very confident"/>
    <s v="No"/>
    <m/>
    <s v="No"/>
    <m/>
    <s v=""/>
    <s v="Mentor’s commitments,Communication or language issues,Your personal time commitments"/>
    <m/>
    <s v="Amount of time spent in the lab"/>
    <s v="Yes"/>
    <m/>
    <s v="Yes"/>
    <s v="No/I have not had previous mentors"/>
    <m/>
    <s v="No"/>
    <s v=""/>
    <m/>
    <s v="Yes"/>
    <s v=""/>
    <s v="Other:"/>
    <m/>
    <s v="Very prepared"/>
    <s v="Yes, I have all the resources I need"/>
    <s v="Very Satisfied"/>
    <m/>
    <s v="Yes (please describe):"/>
    <m/>
    <m/>
  </r>
  <r>
    <m/>
    <m/>
    <s v="IP Address"/>
    <m/>
    <n v="100"/>
    <m/>
    <s v="True"/>
    <m/>
    <s v="40"/>
    <m/>
    <m/>
    <m/>
    <m/>
    <m/>
    <m/>
    <m/>
    <x v="3"/>
    <x v="1"/>
    <x v="0"/>
    <s v=""/>
    <m/>
    <m/>
    <s v="email"/>
    <s v="EN"/>
    <m/>
    <m/>
    <s v="Yes"/>
    <x v="0"/>
    <s v=""/>
    <s v="61-70"/>
    <x v="2"/>
    <s v=""/>
    <s v="Faculty Member"/>
    <m/>
    <s v="U.S. citizen (native born or naturalized)"/>
    <s v="More than 5 years"/>
    <s v="Somewhat agree"/>
    <s v="Somewhat agree"/>
    <s v="Somewhat agree"/>
    <s v="Somewhat agree"/>
    <s v="Likely"/>
    <m/>
    <s v="No. I do not have a mentor at Scripps."/>
    <m/>
    <s v=""/>
    <m/>
    <s v=""/>
    <m/>
    <s v=""/>
    <m/>
    <s v=""/>
    <s v=""/>
    <m/>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m/>
    <s v="Yes"/>
    <s v="Yes"/>
    <s v="No"/>
    <s v="No"/>
    <s v="Yes"/>
    <s v="No"/>
    <s v=""/>
    <m/>
    <s v="Extremely confident"/>
    <s v="Extremely confident"/>
    <s v="Extremely confident"/>
    <s v="Very confident"/>
    <s v="Very confident"/>
    <s v="Extremely confident"/>
    <s v="Extremely confident"/>
    <s v="Extremely confident"/>
    <s v="Extremely confident"/>
    <s v="Extremely confident"/>
    <s v="Extremely confident"/>
    <s v="Very confident"/>
    <s v="Very confident"/>
    <s v="Extremely confident"/>
    <s v="Extremely confident"/>
    <s v="Extremely confident"/>
    <s v="Extremely confident"/>
    <s v="Extremely confident"/>
    <s v="Extremely confident"/>
    <s v="Extremely confident"/>
    <s v="Extremely confident"/>
    <s v="Extremely confident"/>
    <s v="Extremely confident"/>
    <s v="Extremely confident"/>
    <s v="Very confident"/>
    <s v="Very confident"/>
    <s v="Extremely confident"/>
    <s v="Extremely confident"/>
    <s v="Extremely confident"/>
    <s v="Extremely confident"/>
    <s v="Yes"/>
    <m/>
    <s v="No"/>
    <m/>
    <s v=""/>
    <s v=""/>
    <m/>
    <s v=""/>
    <s v=""/>
    <m/>
    <s v=""/>
    <s v="Yes (please explain):"/>
    <m/>
    <s v="No"/>
    <s v=""/>
    <m/>
    <s v="Yes"/>
    <s v="5"/>
    <s v="Technical staff"/>
    <m/>
    <s v="Very prepared"/>
    <s v="Yes, I have all the resources I need"/>
    <s v="Very Satisfied"/>
    <m/>
    <s v="Yes (please describe):"/>
    <m/>
    <m/>
  </r>
  <r>
    <m/>
    <m/>
    <s v="IP Address"/>
    <m/>
    <n v="100"/>
    <m/>
    <s v="True"/>
    <m/>
    <s v="41"/>
    <m/>
    <m/>
    <m/>
    <m/>
    <m/>
    <m/>
    <m/>
    <x v="3"/>
    <x v="1"/>
    <x v="0"/>
    <s v=""/>
    <m/>
    <m/>
    <s v="email"/>
    <s v="EN"/>
    <m/>
    <m/>
    <s v="Yes"/>
    <x v="1"/>
    <s v=""/>
    <s v="41-50"/>
    <x v="2"/>
    <s v=""/>
    <s v="Faculty Member"/>
    <m/>
    <s v="U.S. citizen (native born or naturalized)"/>
    <s v="1-2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Group meetings,Virtual meetings,Email,Phone"/>
    <m/>
    <s v="Daily"/>
    <m/>
    <s v="Very satisfied"/>
    <s v="1-2 years"/>
    <m/>
    <s v="Strongly agree"/>
    <s v="Strongly agree"/>
    <s v="Strongly agree"/>
    <s v="Strongly agree"/>
    <s v="Strongly agree"/>
    <s v="Strongly agree"/>
    <s v="Agree"/>
    <s v="Agree"/>
    <s v="Agree"/>
    <s v="Strongly agree"/>
    <s v="Strongly agree"/>
    <s v="Strongly agree"/>
    <s v="Agree"/>
    <s v="Communicate openly and frankly with others,Write clear and concise reports and email correspondence,Exercise courtesy, good judgment, and diplomacy in relations with internal and external contacts at all organization levels,Answer requests for technical support,Establish and maintain collaborative working relationships,Provide compliance support,Track timelines and ensure timely completion of projects,Organize and prioritize responsibilities,Develop and implement short- and long-range goals,Expand my professional network"/>
    <s v=""/>
    <s v=""/>
    <s v=""/>
    <s v=""/>
    <s v=""/>
    <s v=""/>
    <s v=""/>
    <s v=""/>
    <s v=""/>
    <s v=""/>
    <s v=""/>
    <s v=""/>
    <s v=""/>
    <s v=""/>
    <s v=""/>
    <s v="Not at all important"/>
    <s v=""/>
    <s v=""/>
    <s v=""/>
    <s v=""/>
    <s v=""/>
    <s v="A little important"/>
    <s v="Not at all important"/>
    <s v="Not at all important"/>
    <s v=""/>
    <s v="A little important"/>
    <s v=""/>
    <s v=""/>
    <s v=""/>
    <s v=""/>
    <s v=""/>
    <s v=""/>
    <s v=""/>
    <s v=""/>
    <s v=""/>
    <s v=""/>
    <s v=""/>
    <s v=""/>
    <s v=""/>
    <s v=""/>
    <s v=""/>
    <s v=""/>
    <s v=""/>
    <s v="Very satisfied"/>
    <s v="Satisfied"/>
    <s v=""/>
    <s v="Satisfied"/>
    <s v="Very satisfied"/>
    <s v=""/>
    <s v="Very satisfied"/>
    <s v=""/>
    <s v=""/>
    <s v=""/>
    <s v=""/>
    <s v="Satisfied"/>
    <s v=""/>
    <s v="Very satisfied"/>
    <s v="Very satisfied"/>
    <s v="Satisfied"/>
    <s v="Satisfied"/>
    <s v="Yes"/>
    <s v="Administrative staff"/>
    <s v=""/>
    <s v="Satisfied"/>
    <m/>
    <s v="Not yet, but I plan to"/>
    <s v=""/>
    <s v="Yes"/>
    <s v=""/>
    <s v=""/>
    <s v=""/>
    <s v="No"/>
    <m/>
    <s v=""/>
    <s v=""/>
    <s v=""/>
    <s v=""/>
    <s v=""/>
    <s v=""/>
    <s v=""/>
    <s v=""/>
    <s v=""/>
    <s v=""/>
    <s v=""/>
    <s v=""/>
    <s v=""/>
    <s v="Very confident"/>
    <s v="Very confident"/>
    <s v="Moderately confident"/>
    <s v="Extremely confident"/>
    <s v="Extremely confident"/>
    <s v=""/>
    <s v="Very confident"/>
    <s v=""/>
    <s v="Very confident"/>
    <s v="Moderately confident"/>
    <s v="Moderately confident"/>
    <s v="Very confident"/>
    <s v="Extremely confident"/>
    <s v="Extremely confident"/>
    <s v="Extremely confident"/>
    <s v="Very confident"/>
    <s v="Very confident"/>
    <s v="Yes"/>
    <m/>
    <s v="No"/>
    <m/>
    <s v=""/>
    <s v="Prefer not to answer"/>
    <m/>
    <s v=""/>
    <s v=""/>
    <m/>
    <s v="Yes"/>
    <s v="No/I have not had previous mentors"/>
    <m/>
    <s v=""/>
    <s v=""/>
    <m/>
    <s v="No"/>
    <s v=""/>
    <s v=""/>
    <m/>
    <s v=""/>
    <s v=""/>
    <s v=""/>
    <m/>
    <s v=""/>
    <m/>
    <m/>
  </r>
  <r>
    <m/>
    <m/>
    <s v="IP Address"/>
    <m/>
    <n v="100"/>
    <m/>
    <s v="True"/>
    <m/>
    <s v="42"/>
    <m/>
    <m/>
    <m/>
    <m/>
    <m/>
    <m/>
    <m/>
    <x v="3"/>
    <x v="1"/>
    <x v="0"/>
    <s v=""/>
    <m/>
    <m/>
    <s v="email"/>
    <s v="EN"/>
    <m/>
    <m/>
    <s v="Yes"/>
    <x v="1"/>
    <s v=""/>
    <s v="41-50"/>
    <x v="0"/>
    <s v=""/>
    <s v="Scientific staff"/>
    <m/>
    <s v="U.S. citizen (native born or naturalized)"/>
    <s v="More than 5 years"/>
    <s v="Strongly agree"/>
    <s v="Somewhat agree"/>
    <s v="Somewhat agree"/>
    <s v="Somewhat agree"/>
    <s v="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
    <m/>
    <s v="Weekly"/>
    <m/>
    <s v="Very satisfied"/>
    <s v="More than 5 years"/>
    <m/>
    <s v="Strongly agree"/>
    <s v="Strongly agree"/>
    <s v="Strongly agree"/>
    <s v="Strongly agree"/>
    <s v="Strongly agree"/>
    <s v="Strongly agree"/>
    <s v="Strongly agree"/>
    <s v="Strongly agree"/>
    <s v=""/>
    <s v="Strongly agree"/>
    <s v="Strongly agree"/>
    <s v="Strongly agree"/>
    <s v="Strongly agree"/>
    <s v="Develop research questions,Identify the appropriate research design,Prepare an application for research funding,Collect data,Analyze data,Prepare a research report,Develop scientific writing skills,Publish my research in scientific journals,Communicate openly and frankly with others,Write clear and concise reports and email correspondence,Exercise courtesy, good judgment, and diplomacy in relations with internal and external contacts at all organization levels,Understand how my work contributes to group research goals,Establish and maintain collaborative working relationships,Prepare a C.V. or resume,Track timelines and ensure timely completion of projects,Organize and prioritize responsibilities,Develop and implement short- and long-range goals"/>
    <s v=""/>
    <s v=""/>
    <s v=""/>
    <s v=""/>
    <s v=""/>
    <s v=""/>
    <s v=""/>
    <s v=""/>
    <s v=""/>
    <s v=""/>
    <s v=""/>
    <s v=""/>
    <s v=""/>
    <s v=""/>
    <s v=""/>
    <s v=""/>
    <s v=""/>
    <s v=""/>
    <s v=""/>
    <s v=""/>
    <s v=""/>
    <s v=""/>
    <s v=""/>
    <s v=""/>
    <s v=""/>
    <s v=""/>
    <s v=""/>
    <s v=""/>
    <s v=""/>
    <s v=""/>
    <s v="Does not apply to me"/>
    <s v=""/>
    <s v="Does not apply to me"/>
    <s v=""/>
    <s v="Does not apply to me"/>
    <s v="Satisfied"/>
    <s v="Satisfied"/>
    <s v="Satisfied"/>
    <s v="Satisfied"/>
    <s v=""/>
    <s v=""/>
    <s v="Satisfied"/>
    <s v=""/>
    <s v="Satisfied"/>
    <s v="Satisfied"/>
    <s v=""/>
    <s v="Satisfied"/>
    <s v=""/>
    <s v="Satisfied"/>
    <s v="Satisfied"/>
    <s v=""/>
    <s v=""/>
    <s v=""/>
    <s v="Satisfied"/>
    <s v=""/>
    <s v=""/>
    <s v="Satisfied"/>
    <s v="Satisfied"/>
    <s v="Satisfied"/>
    <s v=""/>
    <s v="No"/>
    <s v=""/>
    <s v=""/>
    <s v=""/>
    <m/>
    <s v="No"/>
    <s v="Yes"/>
    <s v="Yes"/>
    <s v="No"/>
    <s v="No"/>
    <s v="Yes"/>
    <s v="No"/>
    <m/>
    <s v="Not at all confident"/>
    <s v="Slightly confident"/>
    <s v="Slightly confident"/>
    <s v="Moderately confident"/>
    <s v="Moderately confident"/>
    <s v="Extremely confident"/>
    <s v="Extremely confident"/>
    <s v="Extremely confident"/>
    <s v="Extremely confident"/>
    <s v="Not at all confident"/>
    <s v="Very confident"/>
    <s v="Extremely confident"/>
    <s v="Not at all confident"/>
    <s v="Extremely confident"/>
    <s v="Extremely confident"/>
    <s v="Extremely confident"/>
    <s v="Extremely confident"/>
    <s v="Extremely confident"/>
    <s v="Extremely confident"/>
    <s v="Extremely confident"/>
    <s v="Moderately confident"/>
    <s v="Not at all confident"/>
    <s v="Not at all confident"/>
    <s v="Extremely confident"/>
    <s v="Extremely confident"/>
    <s v=""/>
    <s v="Extremely confident"/>
    <s v="Extremely confident"/>
    <s v="Extremely confident"/>
    <s v="Very confident"/>
    <s v="Yes"/>
    <m/>
    <s v="No"/>
    <m/>
    <s v=""/>
    <s v="No"/>
    <m/>
    <s v="None"/>
    <s v=""/>
    <m/>
    <s v="Yes"/>
    <s v="No/I have not had previous mentors"/>
    <m/>
    <s v=""/>
    <s v=""/>
    <m/>
    <s v="No"/>
    <s v=""/>
    <s v=""/>
    <m/>
    <s v=""/>
    <s v=""/>
    <s v=""/>
    <m/>
    <s v=""/>
    <m/>
    <m/>
  </r>
  <r>
    <m/>
    <m/>
    <s v="IP Address"/>
    <m/>
    <n v="100"/>
    <m/>
    <s v="True"/>
    <m/>
    <s v="43"/>
    <m/>
    <m/>
    <m/>
    <m/>
    <m/>
    <m/>
    <m/>
    <x v="3"/>
    <x v="1"/>
    <x v="0"/>
    <s v=""/>
    <m/>
    <m/>
    <s v="email"/>
    <s v="EN"/>
    <m/>
    <m/>
    <s v="Yes"/>
    <x v="0"/>
    <s v=""/>
    <s v="31-40"/>
    <x v="8"/>
    <s v=""/>
    <s v="Scientific staff"/>
    <m/>
    <s v="U.S. citizen (native born or naturalized)"/>
    <s v="1-2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Group meetings,Virtual meetings,Email"/>
    <m/>
    <s v="Monthly"/>
    <m/>
    <s v="Very dissatisfied"/>
    <s v="1-2 years"/>
    <m/>
    <s v="Strongly agree"/>
    <s v="Strongly agree"/>
    <s v="Strongly agree"/>
    <s v="Strongly agree"/>
    <s v="Strongly agree"/>
    <s v="Strongly agree"/>
    <s v="Strongly agree"/>
    <s v="Strongly agree"/>
    <s v="Strongly agree"/>
    <s v="Strongly agree"/>
    <s v="Strongly agree"/>
    <s v="Strongly agree"/>
    <s v="Strongly agree"/>
    <s v="Communicate openly and frankly with others,Exercise courtesy, good judgment, and diplomacy in relations with internal and external contacts at all organization levels,Manage or supervise people,Provide career advice to others,Track timelines and ensure timely completion of projects,Organize and prioritize responsibilities,Develop and implement short- and long-range goals"/>
    <s v=""/>
    <s v=""/>
    <s v=""/>
    <s v=""/>
    <s v=""/>
    <s v=""/>
    <s v=""/>
    <s v=""/>
    <s v=""/>
    <s v=""/>
    <s v=""/>
    <s v=""/>
    <s v=""/>
    <s v=""/>
    <s v="Extremely important"/>
    <s v="Extremely important"/>
    <s v=""/>
    <s v="Extremely important"/>
    <s v=""/>
    <s v="Extremely important"/>
    <s v=""/>
    <s v=""/>
    <s v=""/>
    <s v="Extremely important"/>
    <s v="Extremely important"/>
    <s v="Extremely important"/>
    <s v=""/>
    <s v=""/>
    <s v=""/>
    <s v="Extremely important"/>
    <s v=""/>
    <s v=""/>
    <s v=""/>
    <s v=""/>
    <s v=""/>
    <s v=""/>
    <s v=""/>
    <s v=""/>
    <s v=""/>
    <s v=""/>
    <s v=""/>
    <s v=""/>
    <s v=""/>
    <s v="Very satisfied"/>
    <s v=""/>
    <s v=""/>
    <s v="Very satisfied"/>
    <s v=""/>
    <s v=""/>
    <s v=""/>
    <s v=""/>
    <s v="Very satisfied"/>
    <s v="Very satisfied"/>
    <s v=""/>
    <s v=""/>
    <s v=""/>
    <s v="Very satisfied"/>
    <s v="Very satisfied"/>
    <s v="Very satisfied"/>
    <s v=""/>
    <s v="No"/>
    <s v=""/>
    <s v=""/>
    <s v=""/>
    <m/>
    <s v="Yes"/>
    <s v=""/>
    <s v="Yes"/>
    <s v=""/>
    <s v=""/>
    <s v="Yes"/>
    <s v=""/>
    <m/>
    <s v=""/>
    <s v=""/>
    <s v=""/>
    <s v=""/>
    <s v=""/>
    <s v=""/>
    <s v=""/>
    <s v=""/>
    <s v=""/>
    <s v=""/>
    <s v=""/>
    <s v=""/>
    <s v=""/>
    <s v="Extremely confident"/>
    <s v="Extremely confident"/>
    <s v="Extremely confident"/>
    <s v="Extremely confident"/>
    <s v="Extremely confident"/>
    <s v=""/>
    <s v="Extremely confident"/>
    <s v=""/>
    <s v="Extremely confident"/>
    <s v="Extremely confident"/>
    <s v="Extremely confident"/>
    <s v="Extremely confident"/>
    <s v="Extremely confident"/>
    <s v="Extremely confident"/>
    <s v="Extremely confident"/>
    <s v="Extremely confident"/>
    <s v="Extremely confident"/>
    <s v="Yes"/>
    <m/>
    <s v="No"/>
    <m/>
    <s v=""/>
    <s v="No"/>
    <m/>
    <s v=""/>
    <s v=""/>
    <m/>
    <s v=""/>
    <s v=""/>
    <m/>
    <s v=""/>
    <s v=""/>
    <m/>
    <s v="Yes"/>
    <s v="5"/>
    <s v="Other faculty"/>
    <m/>
    <s v="Very prepared"/>
    <s v="Yes, I have all the resources I need"/>
    <s v="Very Satisfied"/>
    <m/>
    <s v="No"/>
    <m/>
    <m/>
  </r>
  <r>
    <m/>
    <m/>
    <s v="IP Address"/>
    <m/>
    <n v="100"/>
    <m/>
    <s v="True"/>
    <m/>
    <s v="44"/>
    <m/>
    <m/>
    <m/>
    <m/>
    <m/>
    <m/>
    <m/>
    <x v="3"/>
    <x v="1"/>
    <x v="0"/>
    <s v=""/>
    <m/>
    <m/>
    <s v="email"/>
    <s v="EN"/>
    <m/>
    <m/>
    <s v="Yes"/>
    <x v="3"/>
    <s v=""/>
    <s v="20-30"/>
    <x v="0"/>
    <s v=""/>
    <s v="Scientific staff"/>
    <m/>
    <s v="U.S. citizen (native born or naturalized)"/>
    <s v="3-5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
    <m/>
    <s v="Weekly"/>
    <m/>
    <s v="Satisfied"/>
    <s v="3-5 years"/>
    <m/>
    <s v="Strongly agree"/>
    <s v="Strongly agree"/>
    <s v="Strongly agree"/>
    <s v="Strongly agree"/>
    <s v="Strongly agree"/>
    <s v="Strongly agree"/>
    <s v="Strongly agree"/>
    <s v="Strongly agree"/>
    <s v="Neither agree nor disagree"/>
    <s v="Strongly agree"/>
    <s v="Strongly agree"/>
    <s v="Strongly agree"/>
    <s v="Neither agree nor disagree"/>
    <s v="Develop research questions,Evaluate the quality of a research study,Identify the appropriate research design,Write a research proposal ,Collect data,Analyze data,Prepare a research report,Develop scientific writing skills,Present my work within the Institute,Publish my research in scientific journals,Understand how my work contributes to group research goals,Establish and maintain collaborative working relationships,Manage or supervise people,Prepare a C.V. or resume,Track timelines and ensure timely completion of projects,Develop and implement short- and long-range goals,Expand my professional network"/>
    <s v=""/>
    <s v=""/>
    <s v=""/>
    <s v=""/>
    <s v=""/>
    <s v=""/>
    <s v=""/>
    <s v=""/>
    <s v=""/>
    <s v=""/>
    <s v=""/>
    <s v=""/>
    <s v=""/>
    <s v=""/>
    <s v=""/>
    <s v=""/>
    <s v=""/>
    <s v=""/>
    <s v=""/>
    <s v=""/>
    <s v=""/>
    <s v=""/>
    <s v=""/>
    <s v=""/>
    <s v=""/>
    <s v=""/>
    <s v=""/>
    <s v=""/>
    <s v=""/>
    <s v=""/>
    <s v="Very satisfied"/>
    <s v="Very satisfied"/>
    <s v="Very satisfied"/>
    <s v="Very satisfied"/>
    <s v=""/>
    <s v="Very satisfied"/>
    <s v="Very satisfied"/>
    <s v="Very satisfied"/>
    <s v="Very satisfied"/>
    <s v="Very satisfied"/>
    <s v=""/>
    <s v="Very satisfied"/>
    <s v=""/>
    <s v=""/>
    <s v=""/>
    <s v=""/>
    <s v=""/>
    <s v=""/>
    <s v="Very satisfied"/>
    <s v="Very satisfied"/>
    <s v=""/>
    <s v="Very satisfied"/>
    <s v=""/>
    <s v="Very satisfied"/>
    <s v=""/>
    <s v=""/>
    <s v="Very satisfied"/>
    <s v=""/>
    <s v="Very satisfied"/>
    <s v="Very satisfied"/>
    <s v="Yes"/>
    <s v="Administrative staff"/>
    <s v=""/>
    <s v="Very satisfied"/>
    <m/>
    <s v="Yes"/>
    <s v="Yes"/>
    <s v="Yes"/>
    <s v="Yes"/>
    <s v="No"/>
    <s v="Yes"/>
    <s v=""/>
    <m/>
    <s v="Moderately confident"/>
    <s v="Extremely confident"/>
    <s v="Very confident"/>
    <s v="Moderately confident"/>
    <s v="Slightly confident"/>
    <s v="Extremely confident"/>
    <s v="Extremely confident"/>
    <s v="Extremely confident"/>
    <s v="Very confident"/>
    <s v="Very confident"/>
    <s v="Very confident"/>
    <s v="Extremely confident"/>
    <s v="Moderately confident"/>
    <s v="Very confident"/>
    <s v="Extremely confident"/>
    <s v="Extremely confident"/>
    <s v="Extremely confident"/>
    <s v="Extremely confident"/>
    <s v="Extremely confident"/>
    <s v="Extremely confident"/>
    <s v="Slightly confident"/>
    <s v="Very confident"/>
    <s v="Moderately confident"/>
    <s v="Extremely confident"/>
    <s v=""/>
    <s v=""/>
    <s v="Extremely confident"/>
    <s v="Extremely confident"/>
    <s v="Extremely confident"/>
    <s v="Very confident"/>
    <s v="Yes"/>
    <m/>
    <s v="No"/>
    <m/>
    <s v=""/>
    <s v="Your personal time commitments"/>
    <m/>
    <s v="None"/>
    <s v=""/>
    <m/>
    <s v="Yes"/>
    <s v="No/I have not had previous mentors"/>
    <m/>
    <s v="Yes"/>
    <s v="Somewhat helpful"/>
    <m/>
    <s v="No"/>
    <s v=""/>
    <s v=""/>
    <m/>
    <s v=""/>
    <s v=""/>
    <s v=""/>
    <m/>
    <s v=""/>
    <m/>
    <m/>
  </r>
  <r>
    <m/>
    <m/>
    <s v="IP Address"/>
    <m/>
    <n v="100"/>
    <m/>
    <s v="True"/>
    <m/>
    <s v="45"/>
    <m/>
    <m/>
    <m/>
    <m/>
    <m/>
    <m/>
    <m/>
    <x v="3"/>
    <x v="1"/>
    <x v="0"/>
    <s v=""/>
    <m/>
    <m/>
    <s v="email"/>
    <s v="EN"/>
    <m/>
    <m/>
    <s v="Yes"/>
    <x v="1"/>
    <s v=""/>
    <s v="20-30"/>
    <x v="0"/>
    <s v=""/>
    <s v="Scientific staff"/>
    <m/>
    <s v="U.S. citizen (native born or naturalized)"/>
    <s v="1-2 years"/>
    <s v="Somewhat disagree"/>
    <s v="Somewhat agree"/>
    <s v="Strongly agree"/>
    <s v="Somewhat disagree"/>
    <s v="Likely"/>
    <m/>
    <s v="No this is not the correct person."/>
    <m/>
    <s v="Faculty member"/>
    <m/>
    <s v="In-person, one-on-one meetings,Group meetings,Email"/>
    <m/>
    <s v="Weekly"/>
    <m/>
    <s v="Satisfied"/>
    <s v="1-2 years"/>
    <m/>
    <s v="Agree"/>
    <s v="Strongly agree"/>
    <s v="Strongly agree"/>
    <s v="Strongly agree"/>
    <s v="Agree"/>
    <s v="Strongly agree"/>
    <s v="Strongly agree"/>
    <s v="Agree"/>
    <s v="Agree"/>
    <s v="Strongly agree"/>
    <s v="Agree"/>
    <s v="Agree"/>
    <s v="Strongly agree"/>
    <s v="Develop research questions,Write a research proposal ,Prepare an application for research funding,Collect data,Analyze data,Prepare a research report,Develop scientific writing skills,Present my work within the Institute,Present my work at a conference ,Publish my research in scientific journals,Apply for grants/fellowships,Write clear and concise reports and email correspondence,Understand how my work contributes to group research goals,Establish and maintain collaborative working relationships,Track timelines and ensure timely completion of projects,Develop and implement short- and long-range goals"/>
    <s v=""/>
    <s v=""/>
    <s v=""/>
    <s v=""/>
    <s v=""/>
    <s v=""/>
    <s v=""/>
    <s v=""/>
    <s v=""/>
    <s v=""/>
    <s v=""/>
    <s v=""/>
    <s v=""/>
    <s v=""/>
    <s v=""/>
    <s v=""/>
    <s v=""/>
    <s v=""/>
    <s v=""/>
    <s v=""/>
    <s v=""/>
    <s v=""/>
    <s v=""/>
    <s v=""/>
    <s v=""/>
    <s v=""/>
    <s v=""/>
    <s v=""/>
    <s v=""/>
    <s v=""/>
    <s v="Satisfied"/>
    <s v=""/>
    <s v=""/>
    <s v="Very satisfied"/>
    <s v="Satisfied"/>
    <s v="Very satisfied"/>
    <s v="Very satisfied"/>
    <s v="Very satisfied"/>
    <s v="Very satisfied"/>
    <s v="Very satisfied"/>
    <s v="Very satisfied"/>
    <s v="Very satisfied"/>
    <s v="Very satisfied"/>
    <s v=""/>
    <s v="Very satisfied"/>
    <s v=""/>
    <s v=""/>
    <s v=""/>
    <s v="Very satisfied"/>
    <s v="Very satisfied"/>
    <s v=""/>
    <s v=""/>
    <s v=""/>
    <s v=""/>
    <s v=""/>
    <s v=""/>
    <s v="Very satisfied"/>
    <s v=""/>
    <s v="Satisfied"/>
    <s v=""/>
    <s v="No"/>
    <s v=""/>
    <s v=""/>
    <s v=""/>
    <m/>
    <s v="Not yet, but I plan to"/>
    <s v="Not yet, but I plan to"/>
    <s v="Yes"/>
    <s v="Yes"/>
    <s v="Yes"/>
    <s v="Yes"/>
    <s v=""/>
    <m/>
    <s v="Extremely confident"/>
    <s v="Very confident"/>
    <s v="Very confident"/>
    <s v="Extremely confident"/>
    <s v="Moderately confident"/>
    <s v="Extremely confident"/>
    <s v="Very confident"/>
    <s v="Extremely confident"/>
    <s v="Extremely confident"/>
    <s v="Extremely confident"/>
    <s v="Extremely confident"/>
    <s v="Extremely confident"/>
    <s v="Extremely confident"/>
    <s v="Moderately confident"/>
    <s v="Extremely confident"/>
    <s v="Moderately confident"/>
    <s v="Extremely confident"/>
    <s v="Extremely confident"/>
    <s v="Extremely confident"/>
    <s v="Extremely confident"/>
    <s v="Moderately confident"/>
    <s v="Moderately confident"/>
    <s v="Moderately confident"/>
    <s v="Extremely confident"/>
    <s v=""/>
    <s v=""/>
    <s v="Very confident"/>
    <s v="Extremely confident"/>
    <s v="Extremely confident"/>
    <s v="Moderately confident"/>
    <s v="Yes"/>
    <m/>
    <s v="No"/>
    <m/>
    <s v=""/>
    <s v="Mentor’s commitments"/>
    <m/>
    <s v="None"/>
    <s v=""/>
    <m/>
    <s v="No"/>
    <s v="No/I have not had previous mentors"/>
    <m/>
    <s v="No"/>
    <s v="Somewhat helpful"/>
    <m/>
    <s v="No"/>
    <s v=""/>
    <s v=""/>
    <m/>
    <s v=""/>
    <s v=""/>
    <s v=""/>
    <m/>
    <s v=""/>
    <m/>
    <m/>
  </r>
  <r>
    <m/>
    <m/>
    <s v="IP Address"/>
    <m/>
    <n v="100"/>
    <m/>
    <s v="True"/>
    <m/>
    <s v="46"/>
    <m/>
    <m/>
    <m/>
    <m/>
    <m/>
    <m/>
    <m/>
    <x v="4"/>
    <x v="2"/>
    <x v="1"/>
    <s v=""/>
    <m/>
    <m/>
    <s v="email"/>
    <s v="EN"/>
    <m/>
    <m/>
    <s v="Yes"/>
    <x v="1"/>
    <s v=""/>
    <s v="31-40"/>
    <x v="6"/>
    <s v=""/>
    <s v="Scientific staff"/>
    <m/>
    <s v="U.S. citizen (native born or naturalized)"/>
    <s v="3-5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Phone"/>
    <m/>
    <s v="Daily"/>
    <m/>
    <s v="Neutral"/>
    <s v="3-5 years"/>
    <m/>
    <s v="Agree"/>
    <s v="Strongly agree"/>
    <s v="Strongly agree"/>
    <s v="Agree"/>
    <s v="Agree"/>
    <s v="Strongly agree"/>
    <s v="Agree"/>
    <s v="Agree"/>
    <s v="Neither agree nor disagree"/>
    <s v="Agree"/>
    <s v="Agree"/>
    <s v="Agree"/>
    <s v="Agree"/>
    <s v="Develop research questions,Evaluate the quality of a research study,Identify the appropriate research design,Write a research proposal ,Collect data,Analyze data,Prepare a research report,Develop scientific writing skills,Present my work within the Institute,Present my work at a conference ,Publish my research in scientific journals,Communicate openly and frankly with others,Write clear and concise reports and email correspondence,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a lab,Manage or supervise people,Provide career advice to others,Track timelines and ensure timely completion of projects,Organize and prioritize responsibilities,Develop and implement short- and long-range goals"/>
    <s v=""/>
    <s v=""/>
    <s v=""/>
    <s v=""/>
    <s v=""/>
    <s v=""/>
    <s v=""/>
    <s v=""/>
    <s v=""/>
    <s v=""/>
    <s v=""/>
    <s v=""/>
    <s v=""/>
    <s v=""/>
    <s v=""/>
    <s v=""/>
    <s v=""/>
    <s v=""/>
    <s v=""/>
    <s v=""/>
    <s v=""/>
    <s v=""/>
    <s v=""/>
    <s v=""/>
    <s v=""/>
    <s v=""/>
    <s v=""/>
    <s v=""/>
    <s v=""/>
    <s v=""/>
    <s v="Satisfied"/>
    <s v="Satisfied"/>
    <s v="Satisfied"/>
    <s v="Satisfied"/>
    <s v=""/>
    <s v="Satisfied"/>
    <s v="Satisfied"/>
    <s v="Satisfied"/>
    <s v="Satisfied"/>
    <s v="Satisfied"/>
    <s v="Satisfied"/>
    <s v="Satisfied"/>
    <s v=""/>
    <s v="Satisfied"/>
    <s v="Satisfied"/>
    <s v="Satisfied"/>
    <s v="Satisfied"/>
    <s v="Satisfied"/>
    <s v="Satisfied"/>
    <s v="Satisfied"/>
    <s v="Satisfied"/>
    <s v="Satisfied"/>
    <s v="Satisfied"/>
    <s v=""/>
    <s v=""/>
    <s v=""/>
    <s v="Satisfied"/>
    <s v="Satisfied"/>
    <s v="Satisfied"/>
    <s v=""/>
    <s v="Yes"/>
    <s v="Faculty member"/>
    <s v=""/>
    <s v="Satisfied"/>
    <m/>
    <s v="Not yet, but I plan to"/>
    <s v="Yes"/>
    <s v="Yes"/>
    <s v="No"/>
    <s v="No"/>
    <s v="Yes"/>
    <s v=""/>
    <m/>
    <s v="Very confident"/>
    <s v="Extremely confident"/>
    <s v="Very confident"/>
    <s v="Very confident"/>
    <s v="Very confident"/>
    <s v="Very confident"/>
    <s v="Extremely confident"/>
    <s v="Very confident"/>
    <s v="Very confident"/>
    <s v="Very confident"/>
    <s v="Very confident"/>
    <s v="Very confident"/>
    <s v="Very confident"/>
    <s v="Very confident"/>
    <s v="Extremely confident"/>
    <s v="Extremely confident"/>
    <s v="Very confident"/>
    <s v="Extremely confident"/>
    <s v="Extremely confident"/>
    <s v="Extremely confident"/>
    <s v="Very confident"/>
    <s v="Very confident"/>
    <s v="Very confident"/>
    <s v="Very confident"/>
    <s v=""/>
    <s v=""/>
    <s v="Extremely confident"/>
    <s v="Extremely confident"/>
    <s v="Very confident"/>
    <s v="Very confident"/>
    <s v="No"/>
    <m/>
    <s v="No"/>
    <m/>
    <s v=""/>
    <s v="Prefer not to answer"/>
    <m/>
    <s v="None"/>
    <s v=""/>
    <m/>
    <s v=""/>
    <s v="No/I have not had previous mentors"/>
    <m/>
    <s v="No"/>
    <s v=""/>
    <m/>
    <s v="Yes"/>
    <s v="2"/>
    <s v="Graduate students,Postdocs"/>
    <m/>
    <s v="Moderately prepared"/>
    <s v="Yes, I have all the resources I need"/>
    <s v="Neutral"/>
    <m/>
    <s v="Yes (please describe):"/>
    <m/>
    <m/>
  </r>
  <r>
    <m/>
    <m/>
    <s v="IP Address"/>
    <m/>
    <n v="100"/>
    <m/>
    <s v="True"/>
    <m/>
    <s v="47"/>
    <m/>
    <m/>
    <m/>
    <m/>
    <m/>
    <m/>
    <m/>
    <x v="4"/>
    <x v="2"/>
    <x v="1"/>
    <s v=""/>
    <m/>
    <m/>
    <s v="email"/>
    <s v="EN"/>
    <m/>
    <m/>
    <s v="Yes"/>
    <x v="1"/>
    <s v=""/>
    <s v="31-40"/>
    <x v="3"/>
    <s v=""/>
    <s v="Scientific staff"/>
    <m/>
    <s v="U.S. citizen (native born or naturalized)"/>
    <s v="3-5 years"/>
    <s v="Strongly disagree"/>
    <s v="Strongly disagree"/>
    <s v="Strongly disagree"/>
    <s v="Strongly disagree"/>
    <s v="Very un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
    <m/>
    <s v="Weekly"/>
    <m/>
    <s v="Neutral"/>
    <s v="3-5 years"/>
    <m/>
    <s v="Agree"/>
    <s v="Strongly disagree"/>
    <s v="Agree"/>
    <s v="Disagree"/>
    <s v="Strongly disagree"/>
    <s v="Neither agree nor disagree"/>
    <s v="Strongly disagree"/>
    <s v="Strongly disagree"/>
    <s v="Strongly disagree"/>
    <s v="Agree"/>
    <s v="Strongly disagree"/>
    <s v="Neither agree nor disagree"/>
    <s v="Disagree"/>
    <s v="Evaluate the quality of a research study,Identify the appropriate research design,Collect data,Analyze data,Present my work within the Institute,Publish my research in scientific journals"/>
    <s v="Moderately important"/>
    <s v=""/>
    <s v=""/>
    <s v="Somewhat important"/>
    <s v="Extremely important"/>
    <s v=""/>
    <s v=""/>
    <s v="Somewhat important"/>
    <s v="Extremely important"/>
    <s v=""/>
    <s v="Extremely important"/>
    <s v=""/>
    <s v="Somewhat important"/>
    <s v="Moderately important"/>
    <s v="Somewhat important"/>
    <s v="Somewhat important"/>
    <s v="Moderately important"/>
    <s v="Moderately important"/>
    <s v="Moderately important"/>
    <s v="Extremely important"/>
    <s v="Extremely important"/>
    <s v="Extremely important"/>
    <s v="Extremely important"/>
    <s v="Extremely important"/>
    <s v=""/>
    <s v=""/>
    <s v="Moderately important"/>
    <s v="Moderately important"/>
    <s v="Moderately important"/>
    <s v="Moderately important"/>
    <s v=""/>
    <s v="Dissatisfied"/>
    <s v="Dissatisfied"/>
    <s v=""/>
    <s v=""/>
    <s v="Dissatisfied"/>
    <s v="Dissatisfied"/>
    <s v=""/>
    <s v=""/>
    <s v="Dissatisfied"/>
    <s v=""/>
    <s v="Dissatisfied"/>
    <s v=""/>
    <s v=""/>
    <s v=""/>
    <s v=""/>
    <s v=""/>
    <s v=""/>
    <s v=""/>
    <s v=""/>
    <s v=""/>
    <s v=""/>
    <s v=""/>
    <s v=""/>
    <s v=""/>
    <s v=""/>
    <s v=""/>
    <s v=""/>
    <s v=""/>
    <s v=""/>
    <s v="Yes"/>
    <s v="Other (please specify):"/>
    <s v="Industry Mentor"/>
    <s v="Very satisfied"/>
    <m/>
    <s v="Yes"/>
    <s v="Yes"/>
    <s v="Yes"/>
    <s v="Yes"/>
    <s v="No"/>
    <s v="Yes"/>
    <s v=""/>
    <m/>
    <s v="Moderately confident"/>
    <s v="Moderately confident"/>
    <s v="Moderately confident"/>
    <s v="Slightly confident"/>
    <s v="Slightly confident"/>
    <s v="Very confident"/>
    <s v="Very confident"/>
    <s v="Moderately confident"/>
    <s v="Moderately confident"/>
    <s v="Moderately confident"/>
    <s v="Slightly confident"/>
    <s v="Moderately confident"/>
    <s v="Slightly confident"/>
    <s v="Slightly confident"/>
    <s v="Moderately confident"/>
    <s v="Moderately confident"/>
    <s v="Moderately confident"/>
    <s v="Moderately confident"/>
    <s v="Moderately confident"/>
    <s v="Moderately confident"/>
    <s v="Moderately confident"/>
    <s v="Moderately confident"/>
    <s v="Moderately confident"/>
    <s v="Moderately confident"/>
    <s v=""/>
    <s v=""/>
    <s v="Moderately confident"/>
    <s v="Moderately confident"/>
    <s v="Moderately confident"/>
    <s v="Slightly confident"/>
    <s v="No"/>
    <m/>
    <s v="Yes"/>
    <m/>
    <s v="No"/>
    <s v="Mentor’s commitments,Differences in professional goals,Personality conflicts,Your personal time commitments"/>
    <m/>
    <s v="Amount of time spent in the lab,Authorship or author precedence,Research ethics,Discrimination or harassment,Other misconduct or conflict"/>
    <s v="No"/>
    <m/>
    <s v=""/>
    <s v="Yes (please explain):"/>
    <m/>
    <s v="Yes"/>
    <s v="Not helpful"/>
    <m/>
    <s v="No"/>
    <s v=""/>
    <s v=""/>
    <m/>
    <s v=""/>
    <s v=""/>
    <s v=""/>
    <m/>
    <s v=""/>
    <m/>
    <m/>
  </r>
  <r>
    <m/>
    <m/>
    <s v="IP Address"/>
    <m/>
    <n v="100"/>
    <m/>
    <s v="True"/>
    <m/>
    <s v="48"/>
    <m/>
    <m/>
    <m/>
    <m/>
    <m/>
    <m/>
    <m/>
    <x v="4"/>
    <x v="2"/>
    <x v="1"/>
    <s v=""/>
    <m/>
    <m/>
    <s v="email"/>
    <s v="EN"/>
    <m/>
    <m/>
    <s v="Yes"/>
    <x v="1"/>
    <s v=""/>
    <s v="20-30"/>
    <x v="7"/>
    <s v=""/>
    <s v="Scientific staff"/>
    <m/>
    <s v="U.S. citizen (native born or naturalized)"/>
    <s v="1-2 years"/>
    <s v="Strongly agree"/>
    <s v="Somewhat agree"/>
    <s v="Strongly agree"/>
    <s v="Strongly agree"/>
    <s v="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
    <m/>
    <s v="Other:"/>
    <m/>
    <s v="Very satisfied"/>
    <s v="1-2 years"/>
    <m/>
    <s v="Agree"/>
    <s v="Strongly agree"/>
    <s v="Agree"/>
    <s v="Agree"/>
    <s v="Agree"/>
    <s v="Strongly agree"/>
    <s v="Strongly agree"/>
    <s v="Agree"/>
    <s v="Disagree"/>
    <s v="Agree"/>
    <s v="Neither agree nor disagree"/>
    <s v="Agree"/>
    <s v="Strongly agree"/>
    <s v="Develop research questions,Identify the appropriate research design,Write a research proposal ,Prepare an application for research funding,Analyze data,Present my work at a conference ,Apply for grants/fellowships,Communicate openly and frankly with others,Write clear and concise reports and email correspondence"/>
    <s v=""/>
    <s v="Not at all important"/>
    <s v=""/>
    <s v=""/>
    <s v=""/>
    <s v="Not at all important"/>
    <s v=""/>
    <s v="Moderately important"/>
    <s v="Moderately important"/>
    <s v="Somewhat important"/>
    <s v=""/>
    <s v="Somewhat important"/>
    <s v=""/>
    <s v=""/>
    <s v=""/>
    <s v=""/>
    <s v="Not at all important"/>
    <s v="Not at all important"/>
    <s v="A little important"/>
    <s v="A little important"/>
    <s v="Extremely important"/>
    <s v="Extremely important"/>
    <s v="Somewhat important"/>
    <s v="A little important"/>
    <s v=""/>
    <s v=""/>
    <s v="Moderately important"/>
    <s v="Moderately important"/>
    <s v="Moderately important"/>
    <s v="Extremely important"/>
    <s v="Very satisfied"/>
    <s v=""/>
    <s v="Very satisfied"/>
    <s v="Satisfied"/>
    <s v="Satisfied"/>
    <s v=""/>
    <s v="Satisfied"/>
    <s v=""/>
    <s v=""/>
    <s v=""/>
    <s v="Satisfied"/>
    <s v=""/>
    <s v="Very satisfied"/>
    <s v="Satisfied"/>
    <s v="Satisfied"/>
    <s v=""/>
    <s v=""/>
    <s v=""/>
    <s v=""/>
    <s v=""/>
    <s v=""/>
    <s v=""/>
    <s v=""/>
    <s v=""/>
    <s v=""/>
    <s v=""/>
    <s v=""/>
    <s v=""/>
    <s v=""/>
    <s v=""/>
    <s v="No"/>
    <s v=""/>
    <s v=""/>
    <s v=""/>
    <m/>
    <s v="No"/>
    <s v="Not yet, but I plan to"/>
    <s v="Not yet, but I plan to"/>
    <s v="Yes"/>
    <s v="Yes"/>
    <s v="Yes"/>
    <s v=""/>
    <m/>
    <s v="Extremely confident"/>
    <s v="Extremely confident"/>
    <s v="Extremely confident"/>
    <s v="Moderately confident"/>
    <s v="Moderately confident"/>
    <s v="Very confident"/>
    <s v="Very confident"/>
    <s v="Slightly confident"/>
    <s v="Slightly confident"/>
    <s v="Very confident"/>
    <s v="Very confident"/>
    <s v="Moderately confident"/>
    <s v="Very confident"/>
    <s v="Extremely confident"/>
    <s v="Very confident"/>
    <s v="Very confident"/>
    <s v="Very confident"/>
    <s v="Very confident"/>
    <s v="Very confident"/>
    <s v="Very confident"/>
    <s v="Slightly confident"/>
    <s v="Slightly confident"/>
    <s v="Slightly confident"/>
    <s v="Moderately confident"/>
    <s v=""/>
    <s v=""/>
    <s v="Slightly confident"/>
    <s v="Slightly confident"/>
    <s v="Slightly confident"/>
    <s v="Slightly confident"/>
    <s v="Yes"/>
    <m/>
    <s v="No"/>
    <m/>
    <s v=""/>
    <s v="Mentor’s commitments,Your personal time commitments"/>
    <m/>
    <s v="None"/>
    <s v=""/>
    <m/>
    <s v="No"/>
    <s v="Yes (please explain):"/>
    <m/>
    <s v="No"/>
    <s v=""/>
    <m/>
    <s v="No"/>
    <s v=""/>
    <s v=""/>
    <m/>
    <s v=""/>
    <s v=""/>
    <s v=""/>
    <m/>
    <s v=""/>
    <m/>
    <m/>
  </r>
  <r>
    <m/>
    <m/>
    <s v="IP Address"/>
    <m/>
    <n v="100"/>
    <m/>
    <s v="True"/>
    <m/>
    <s v="49"/>
    <m/>
    <m/>
    <m/>
    <m/>
    <m/>
    <m/>
    <m/>
    <x v="4"/>
    <x v="2"/>
    <x v="1"/>
    <s v=""/>
    <m/>
    <m/>
    <s v="email"/>
    <s v="EN"/>
    <m/>
    <m/>
    <s v="Yes"/>
    <x v="0"/>
    <s v=""/>
    <s v="31-40"/>
    <x v="2"/>
    <s v=""/>
    <s v="Scientific staff"/>
    <m/>
    <s v="U.S. citizen (native born or naturalized)"/>
    <s v="1-2 years"/>
    <s v="Strongly agree"/>
    <s v="Strongly agree"/>
    <s v="Somewhat disagree"/>
    <s v="Somewhat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
    <m/>
    <s v="Daily"/>
    <m/>
    <s v="Satisfied"/>
    <s v="1-2 years"/>
    <m/>
    <s v="Strongly agree"/>
    <s v="Strongly agree"/>
    <s v="Strongly agree"/>
    <s v="Strongly agree"/>
    <s v="Strongly agree"/>
    <s v="Strongly agree"/>
    <s v="Strongly agree"/>
    <s v="Strongly agree"/>
    <s v="Strongly agree"/>
    <s v="Strongly agree"/>
    <s v="Strongly agree"/>
    <s v="Strongly agree"/>
    <s v="Strongly agree"/>
    <s v="Develop research questions,Evaluate the quality of a research study,Identify the appropriate research design,Write a research proposal ,Collect data,Analyze data,Prepare a research report,Develop scientific writing skills,Publish my research in scientific journals,Communicate openly and frankly with others,Write clear and concise reports and email correspondence,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a lab,Manage or supervise people,Organize and prioritize responsibilities,Develop and implement short- and long-range goals"/>
    <s v=""/>
    <s v=""/>
    <s v=""/>
    <s v=""/>
    <s v=""/>
    <s v=""/>
    <s v=""/>
    <s v=""/>
    <s v=""/>
    <s v=""/>
    <s v=""/>
    <s v=""/>
    <s v=""/>
    <s v=""/>
    <s v=""/>
    <s v=""/>
    <s v=""/>
    <s v=""/>
    <s v=""/>
    <s v=""/>
    <s v=""/>
    <s v=""/>
    <s v=""/>
    <s v=""/>
    <s v=""/>
    <s v=""/>
    <s v=""/>
    <s v=""/>
    <s v=""/>
    <s v=""/>
    <s v="Very satisfied"/>
    <s v="Very satisfied"/>
    <s v="Very satisfied"/>
    <s v="Very satisfied"/>
    <s v=""/>
    <s v="Very satisfied"/>
    <s v="Very satisfied"/>
    <s v="Very satisfied"/>
    <s v="Very satisfied"/>
    <s v=""/>
    <s v=""/>
    <s v="Very satisfied"/>
    <s v=""/>
    <s v="Very satisfied"/>
    <s v="Very satisfied"/>
    <s v="Satisfied"/>
    <s v="Satisfied"/>
    <s v="Very satisfied"/>
    <s v="Very satisfied"/>
    <s v="Very satisfied"/>
    <s v="Very satisfied"/>
    <s v="Satisfied"/>
    <s v=""/>
    <s v=""/>
    <s v=""/>
    <s v=""/>
    <s v=""/>
    <s v="Very satisfied"/>
    <s v="Very satisfied"/>
    <s v=""/>
    <s v="Yes"/>
    <s v="Postdoc"/>
    <s v=""/>
    <s v="Very satisfied"/>
    <m/>
    <s v="Yes"/>
    <s v="Not yet, but I plan to"/>
    <s v="Yes"/>
    <s v="No"/>
    <s v="No"/>
    <s v="No"/>
    <s v=""/>
    <m/>
    <s v="Moderately confident"/>
    <s v="Moderately confident"/>
    <s v="Moderately confident"/>
    <s v="Slightly confident"/>
    <s v="Not at all confident"/>
    <s v="Extremely confident"/>
    <s v="Extremely confident"/>
    <s v="Moderately confident"/>
    <s v="Very confident"/>
    <s v="Not at all confident"/>
    <s v="Not at all confident"/>
    <s v="Moderately confident"/>
    <s v="Not at all confident"/>
    <s v="Extremely confident"/>
    <s v="Extremely confident"/>
    <s v="Very confident"/>
    <s v="Very confident"/>
    <s v="Very confident"/>
    <s v="Very confident"/>
    <s v="Very confident"/>
    <s v="Moderately confident"/>
    <s v="Moderately confident"/>
    <s v="Moderately confident"/>
    <s v="Very confident"/>
    <s v="Not at all confident"/>
    <s v=""/>
    <s v="Slightly confident"/>
    <s v="Very confident"/>
    <s v="Moderately confident"/>
    <s v="Not at all confident"/>
    <s v="Yes"/>
    <m/>
    <s v="No"/>
    <m/>
    <s v=""/>
    <s v="Differences in professional goals,Personality conflicts"/>
    <m/>
    <s v="None"/>
    <s v=""/>
    <m/>
    <s v="No"/>
    <s v="No/I have not had previous mentors"/>
    <m/>
    <s v=""/>
    <s v=""/>
    <m/>
    <s v="Yes"/>
    <s v="1"/>
    <s v="Graduate students"/>
    <m/>
    <s v="Somewhat prepared"/>
    <s v="Yes, I have all the resources I need"/>
    <s v="Very Satisfied"/>
    <m/>
    <s v="No"/>
    <m/>
    <m/>
  </r>
  <r>
    <m/>
    <m/>
    <s v="IP Address"/>
    <m/>
    <n v="100"/>
    <m/>
    <s v="True"/>
    <m/>
    <s v="50"/>
    <m/>
    <m/>
    <m/>
    <m/>
    <m/>
    <m/>
    <m/>
    <x v="5"/>
    <x v="3"/>
    <x v="1"/>
    <s v=""/>
    <m/>
    <m/>
    <s v="email"/>
    <s v="EN"/>
    <m/>
    <m/>
    <s v="Yes"/>
    <x v="0"/>
    <s v=""/>
    <s v="41-50"/>
    <x v="3"/>
    <s v=""/>
    <s v="Scientific staff"/>
    <m/>
    <s v="U.S. citizen (native born or naturalized)"/>
    <s v="More than 5 years"/>
    <s v="Strongly disagree"/>
    <s v="Strongly disagree"/>
    <s v="Somewhat agree"/>
    <s v="Strongly agree"/>
    <s v="Very likely"/>
    <m/>
    <s v="Yes. Please consider this person in responding to the following survey items regarding mentorship. There will be a subsequent section asking about supplemental mentors (mentors other than your direct supervisor), if you have any."/>
    <m/>
    <s v="Other (please specify):"/>
    <m/>
    <s v="Group meetings,Virtual meetings,Email"/>
    <m/>
    <s v="Weekly"/>
    <m/>
    <s v="Dissatisfied"/>
    <s v="1-2 years"/>
    <m/>
    <s v="Strongly disagree"/>
    <s v="Agree"/>
    <s v=""/>
    <s v="Disagree"/>
    <s v="Strongly disagree"/>
    <s v="Strongly disagree"/>
    <s v="Strongly disagree"/>
    <s v="Strongly disagree"/>
    <s v="Strongly disagree"/>
    <s v="Strongly disagree"/>
    <s v="Disagree"/>
    <s v="Disagree"/>
    <s v="Disagree"/>
    <s v="Analyze data"/>
    <s v="Extremely important"/>
    <s v="Extremely important"/>
    <s v="Moderately important"/>
    <s v="Moderately important"/>
    <s v="Extremely important"/>
    <s v="Extremely important"/>
    <s v=""/>
    <s v="Moderately important"/>
    <s v="Moderately important"/>
    <s v="Moderately important"/>
    <s v="Moderately important"/>
    <s v="Extremely important"/>
    <s v="Extremely important"/>
    <s v="Somewhat important"/>
    <s v="Moderately important"/>
    <s v="Moderately important"/>
    <s v="Moderately important"/>
    <s v="A little important"/>
    <s v="Moderately important"/>
    <s v="Extremely important"/>
    <s v="Extremely important"/>
    <s v="Moderately important"/>
    <s v="Moderately important"/>
    <s v="A little important"/>
    <s v="A little important"/>
    <s v=""/>
    <s v="Extremely important"/>
    <s v="Somewhat important"/>
    <s v="Moderately important"/>
    <s v="Extremely important"/>
    <s v=""/>
    <s v=""/>
    <s v=""/>
    <s v=""/>
    <s v=""/>
    <s v=""/>
    <s v="Satisfied"/>
    <s v=""/>
    <s v=""/>
    <s v=""/>
    <s v=""/>
    <s v=""/>
    <s v=""/>
    <s v=""/>
    <s v=""/>
    <s v=""/>
    <s v=""/>
    <s v=""/>
    <s v=""/>
    <s v=""/>
    <s v=""/>
    <s v=""/>
    <s v=""/>
    <s v=""/>
    <s v=""/>
    <s v=""/>
    <s v=""/>
    <s v=""/>
    <s v=""/>
    <s v=""/>
    <s v="No"/>
    <s v=""/>
    <s v=""/>
    <s v=""/>
    <m/>
    <s v="Yes"/>
    <s v="No"/>
    <s v="Yes"/>
    <s v="No"/>
    <s v="No"/>
    <s v="No"/>
    <s v="No"/>
    <m/>
    <s v="Extremely confident"/>
    <s v="Very confident"/>
    <s v="Moderately confident"/>
    <s v="Moderately confident"/>
    <s v="Very confident"/>
    <s v="Extremely confident"/>
    <s v="Very confident"/>
    <s v="Moderately confident"/>
    <s v="Very confident"/>
    <s v="Extremely confident"/>
    <s v="Extremely confident"/>
    <s v="Moderately confident"/>
    <s v="Moderately confident"/>
    <s v="Extremely confident"/>
    <s v="Very confident"/>
    <s v="Moderately confident"/>
    <s v="Moderately confident"/>
    <s v="Very confident"/>
    <s v="Moderately confident"/>
    <s v="Moderately confident"/>
    <s v="Very confident"/>
    <s v="Very confident"/>
    <s v="Very confident"/>
    <s v="Moderately confident"/>
    <s v="Not at all confident"/>
    <s v=""/>
    <s v="Extremely confident"/>
    <s v="Very confident"/>
    <s v="Extremely confident"/>
    <s v="Moderately confident"/>
    <s v="Yes"/>
    <m/>
    <s v="No"/>
    <m/>
    <s v=""/>
    <s v="Mentor’s commitments,Personality conflicts,Communication or language issues"/>
    <m/>
    <s v="None"/>
    <s v=""/>
    <m/>
    <s v="No"/>
    <s v="Yes (please explain):"/>
    <m/>
    <s v=""/>
    <s v=""/>
    <m/>
    <s v="Yes"/>
    <s v="4"/>
    <s v="Technical staff"/>
    <m/>
    <s v="Moderately prepared"/>
    <s v="Somewhat"/>
    <s v="Neutral"/>
    <m/>
    <s v="No"/>
    <m/>
    <m/>
  </r>
  <r>
    <m/>
    <m/>
    <s v="IP Address"/>
    <m/>
    <n v="100"/>
    <m/>
    <s v="True"/>
    <m/>
    <s v="51"/>
    <m/>
    <m/>
    <m/>
    <m/>
    <m/>
    <m/>
    <m/>
    <x v="5"/>
    <x v="3"/>
    <x v="1"/>
    <s v=""/>
    <m/>
    <m/>
    <s v="email"/>
    <s v="EN"/>
    <m/>
    <m/>
    <s v="Yes"/>
    <x v="1"/>
    <s v=""/>
    <s v="20-30"/>
    <x v="0"/>
    <s v=""/>
    <s v="Scientific staff"/>
    <m/>
    <s v="U.S. citizen (native born or naturalized)"/>
    <s v="1-2 years"/>
    <s v="Somewhat disagree"/>
    <s v="Somewhat disagree"/>
    <s v="Somewhat disagree"/>
    <s v="Strongly disagree"/>
    <s v="Un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
    <m/>
    <s v="Weekly"/>
    <m/>
    <s v="Very dissatisfied"/>
    <s v="Less than a year"/>
    <m/>
    <s v="Strongly disagree"/>
    <s v="Disagree"/>
    <s v="Agree"/>
    <s v="Strongly disagree"/>
    <s v="Disagree"/>
    <s v="Agree"/>
    <s v="Disagree"/>
    <s v="Strongly disagree"/>
    <s v="Strongly disagree"/>
    <s v="Strongly disagree"/>
    <s v="Disagree"/>
    <s v="Strongly disagree"/>
    <s v="Disagree"/>
    <s v="Develop research questions,Identify the appropriate research design,Write a research proposal ,Analyze data,Develop scientific writing skills,Establish and maintain collaborative working relationships"/>
    <s v=""/>
    <s v="Extremely important"/>
    <s v=""/>
    <s v=""/>
    <s v="A little important"/>
    <s v="Extremely important"/>
    <s v=""/>
    <s v="Moderately important"/>
    <s v=""/>
    <s v="Extremely important"/>
    <s v="Extremely important"/>
    <s v="Extremely important"/>
    <s v="A little important"/>
    <s v="Extremely important"/>
    <s v="Extremely important"/>
    <s v="Moderately important"/>
    <s v="A little important"/>
    <s v="A little important"/>
    <s v="Moderately important"/>
    <s v=""/>
    <s v="Extremely important"/>
    <s v="Extremely important"/>
    <s v="Extremely important"/>
    <s v="Extremely important"/>
    <s v=""/>
    <s v=""/>
    <s v="Somewhat important"/>
    <s v="Extremely important"/>
    <s v="Extremely important"/>
    <s v="Extremely important"/>
    <s v="Satisfied"/>
    <s v=""/>
    <s v="Neutral"/>
    <s v="Satisfied"/>
    <s v=""/>
    <s v=""/>
    <s v="Dissatisfied"/>
    <s v=""/>
    <s v="Neutral"/>
    <s v=""/>
    <s v=""/>
    <s v=""/>
    <s v=""/>
    <s v=""/>
    <s v=""/>
    <s v=""/>
    <s v=""/>
    <s v=""/>
    <s v=""/>
    <s v="Neutral"/>
    <s v=""/>
    <s v=""/>
    <s v=""/>
    <s v=""/>
    <s v=""/>
    <s v=""/>
    <s v=""/>
    <s v=""/>
    <s v=""/>
    <s v=""/>
    <s v="Yes"/>
    <s v="Graduate Student"/>
    <s v=""/>
    <s v="Very satisfied"/>
    <m/>
    <s v="Yes"/>
    <s v="No"/>
    <s v="Yes"/>
    <s v="No"/>
    <s v="No"/>
    <s v="Not yet, but I plan to"/>
    <s v=""/>
    <m/>
    <s v="Moderately confident"/>
    <s v="Very confident"/>
    <s v="Moderately confident"/>
    <s v="Moderately confident"/>
    <s v="Moderately confident"/>
    <s v="Extremely confident"/>
    <s v="Very confident"/>
    <s v="Extremely confident"/>
    <s v="Moderately confident"/>
    <s v="Very confident"/>
    <s v="Moderately confident"/>
    <s v="Moderately confident"/>
    <s v="Moderately confident"/>
    <s v="Slightly confident"/>
    <s v="Extremely confident"/>
    <s v="Very confident"/>
    <s v="Very confident"/>
    <s v="Extremely confident"/>
    <s v="Extremely confident"/>
    <s v="Moderately confident"/>
    <s v="Moderately confident"/>
    <s v="Extremely confident"/>
    <s v="Extremely confident"/>
    <s v="Moderately confident"/>
    <s v=""/>
    <s v=""/>
    <s v="Moderately confident"/>
    <s v="Extremely confident"/>
    <s v="Extremely confident"/>
    <s v="Moderately confident"/>
    <s v="No"/>
    <m/>
    <s v="No"/>
    <m/>
    <s v=""/>
    <s v="Personality conflicts,Communication or language issues,Your personal time commitments"/>
    <m/>
    <s v="Amount of time spent in the lab,Research ethics"/>
    <s v="No"/>
    <m/>
    <s v="Yes"/>
    <s v="Yes (please explain):"/>
    <m/>
    <s v="Yes"/>
    <s v="Somewhat helpful"/>
    <m/>
    <s v="No"/>
    <s v=""/>
    <s v=""/>
    <m/>
    <s v=""/>
    <s v=""/>
    <s v=""/>
    <m/>
    <s v=""/>
    <m/>
    <m/>
  </r>
  <r>
    <m/>
    <m/>
    <s v="IP Address"/>
    <m/>
    <n v="100"/>
    <m/>
    <s v="True"/>
    <m/>
    <s v="52"/>
    <m/>
    <m/>
    <m/>
    <m/>
    <m/>
    <m/>
    <m/>
    <x v="5"/>
    <x v="3"/>
    <x v="1"/>
    <s v=""/>
    <m/>
    <m/>
    <s v="email"/>
    <s v="EN"/>
    <m/>
    <m/>
    <s v="Yes"/>
    <x v="1"/>
    <s v=""/>
    <s v="20-30"/>
    <x v="2"/>
    <s v=""/>
    <s v="Scientific staff"/>
    <m/>
    <s v="U.S. citizen (native born or naturalized)"/>
    <s v="3-5 years"/>
    <s v="Strongly agree"/>
    <s v="Somewhat agree"/>
    <s v="Somewhat disagree"/>
    <s v="Somewhat agree"/>
    <s v="Very likely"/>
    <m/>
    <s v="Yes. Please consider this person in responding to the following survey items regarding mentorship. There will be a subsequent section asking about supplemental mentors (mentors other than your direct supervisor), if you have any."/>
    <m/>
    <s v="Scientific staff"/>
    <m/>
    <s v="In-person, one-on-one meetings,Group meetings,Email"/>
    <m/>
    <s v="Weekly"/>
    <m/>
    <s v="Satisfied"/>
    <s v="Less than a year"/>
    <m/>
    <s v="Agree"/>
    <s v="Strongly agree"/>
    <s v="Strongly agree"/>
    <s v="Strongly agree"/>
    <s v="Strongly agree"/>
    <s v="Strongly agree"/>
    <s v="Strongly agree"/>
    <s v="Strongly agree"/>
    <s v="Agree"/>
    <s v="Strongly agree"/>
    <s v="Strongly agree"/>
    <s v="Strongly agree"/>
    <s v="Agree"/>
    <s v="Develop research questions,Collect data,Analyze data,Communicate openly and frankly with others,Write clear and concise reports and email correspondence,Exercise courtesy, good judgment, and diplomacy in relations with internal and external contacts at all organization levels,Answer requests for technical support,Understand how my work contributes to group research goals,Track timelines and ensure timely completion of projects,Organize and prioritize responsibilities,Develop and implement short- and long-range goals"/>
    <s v=""/>
    <s v="Extremely important"/>
    <s v="Extremely important"/>
    <s v="Extremely important"/>
    <s v="Moderately important"/>
    <s v=""/>
    <s v=""/>
    <s v="Extremely important"/>
    <s v="Extremely important"/>
    <s v="Extremely important"/>
    <s v="Extremely important"/>
    <s v="Extremely important"/>
    <s v="Extremely important"/>
    <s v=""/>
    <s v=""/>
    <s v="Moderately important"/>
    <s v=""/>
    <s v=""/>
    <s v=""/>
    <s v="Extremely important"/>
    <s v="Somewhat important"/>
    <s v="Somewhat important"/>
    <s v="Somewhat important"/>
    <s v="Moderately important"/>
    <s v=""/>
    <s v=""/>
    <s v=""/>
    <s v=""/>
    <s v=""/>
    <s v="Moderately important"/>
    <s v="Very satisfied"/>
    <s v=""/>
    <s v=""/>
    <s v=""/>
    <s v=""/>
    <s v="Very satisfied"/>
    <s v="Very satisfied"/>
    <s v=""/>
    <s v=""/>
    <s v=""/>
    <s v=""/>
    <s v=""/>
    <s v=""/>
    <s v="Very satisfied"/>
    <s v="Very satisfied"/>
    <s v=""/>
    <s v="Very satisfied"/>
    <s v="Very satisfied"/>
    <s v="Satisfied"/>
    <s v=""/>
    <s v=""/>
    <s v=""/>
    <s v=""/>
    <s v=""/>
    <s v=""/>
    <s v=""/>
    <s v="Satisfied"/>
    <s v="Very satisfied"/>
    <s v="Satisfied"/>
    <s v=""/>
    <s v="Yes"/>
    <s v="Scientific staff"/>
    <s v=""/>
    <s v="Satisfied"/>
    <m/>
    <s v="Yes"/>
    <s v="Not yet, but I plan to"/>
    <s v="Not yet, but I plan to"/>
    <s v="Not yet, but I plan to"/>
    <s v="Not yet, but I plan to"/>
    <s v="No"/>
    <s v=""/>
    <m/>
    <s v="Moderately confident"/>
    <s v="Moderately confident"/>
    <s v="Moderately confident"/>
    <s v="Not at all confident"/>
    <s v="Not at all confident"/>
    <s v="Very confident"/>
    <s v="Very confident"/>
    <s v="Slightly confident"/>
    <s v="Moderately confident"/>
    <s v="Moderately confident"/>
    <s v="Moderately confident"/>
    <s v="Moderately confident"/>
    <s v="Very confident"/>
    <s v="Extremely confident"/>
    <s v="Extremely confident"/>
    <s v="Very confident"/>
    <s v="Extremely confident"/>
    <s v="Very confident"/>
    <s v="Very confident"/>
    <s v="Extremely confident"/>
    <s v="Not at all confident"/>
    <s v="Slightly confident"/>
    <s v="Moderately confident"/>
    <s v="Very confident"/>
    <s v=""/>
    <s v=""/>
    <s v="Very confident"/>
    <s v="Extremely confident"/>
    <s v="Very confident"/>
    <s v="Not at all confident"/>
    <s v="No"/>
    <m/>
    <s v="No"/>
    <m/>
    <s v=""/>
    <s v="Personality conflicts"/>
    <m/>
    <s v="None"/>
    <s v=""/>
    <m/>
    <s v="Yes"/>
    <s v="No/I have not had previous mentors"/>
    <m/>
    <s v="No"/>
    <s v=""/>
    <m/>
    <s v="No"/>
    <s v=""/>
    <s v=""/>
    <m/>
    <s v=""/>
    <s v=""/>
    <s v=""/>
    <m/>
    <s v=""/>
    <m/>
    <m/>
  </r>
  <r>
    <m/>
    <m/>
    <s v="IP Address"/>
    <m/>
    <n v="100"/>
    <m/>
    <s v="True"/>
    <m/>
    <s v="53"/>
    <m/>
    <m/>
    <m/>
    <m/>
    <m/>
    <m/>
    <m/>
    <x v="5"/>
    <x v="3"/>
    <x v="1"/>
    <s v=""/>
    <m/>
    <m/>
    <s v="email"/>
    <s v="EN"/>
    <m/>
    <m/>
    <s v="Yes"/>
    <x v="1"/>
    <s v=""/>
    <s v="71-80"/>
    <x v="2"/>
    <s v=""/>
    <s v="Scientific staff"/>
    <m/>
    <s v="U.S. citizen (native born or naturalized)"/>
    <s v="More than 5 years"/>
    <s v="Somewhat agree"/>
    <s v="Somewhat agree"/>
    <s v="Somewhat agree"/>
    <s v="Somewhat agree"/>
    <s v="Very likely"/>
    <m/>
    <s v="No. I do not have a mentor at Scripps."/>
    <m/>
    <s v=""/>
    <m/>
    <s v=""/>
    <m/>
    <s v=""/>
    <m/>
    <s v=""/>
    <s v=""/>
    <m/>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m/>
    <s v="Yes"/>
    <s v="Yes"/>
    <s v="No"/>
    <s v="Yes"/>
    <s v="Yes"/>
    <s v="Yes"/>
    <s v=""/>
    <m/>
    <s v="Extremely confident"/>
    <s v="Extremely confident"/>
    <s v="Extremely confident"/>
    <s v="Extremely confident"/>
    <s v="Extremely confident"/>
    <s v="Extremely confident"/>
    <s v="Extremely confident"/>
    <s v="Extremely confident"/>
    <s v="Extremely confident"/>
    <s v="Very confident"/>
    <s v="Extremely confident"/>
    <s v="Extremely confident"/>
    <s v=""/>
    <s v="Extremely confident"/>
    <s v="Extremely confident"/>
    <s v="Extremely confident"/>
    <s v="Very confident"/>
    <s v="Ver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Yes"/>
    <m/>
    <s v="No"/>
    <m/>
    <s v=""/>
    <s v="No"/>
    <m/>
    <s v="None"/>
    <s v=""/>
    <m/>
    <s v=""/>
    <s v="Yes (please explain):"/>
    <m/>
    <s v=""/>
    <s v=""/>
    <m/>
    <s v="Yes"/>
    <s v="10"/>
    <s v="Graduate students,Postdocs,Technical staff"/>
    <m/>
    <s v="Very prepared"/>
    <s v="Moderately"/>
    <s v="Satisfied"/>
    <m/>
    <s v="No"/>
    <m/>
    <m/>
  </r>
  <r>
    <m/>
    <m/>
    <s v="IP Address"/>
    <m/>
    <n v="100"/>
    <m/>
    <s v="True"/>
    <m/>
    <s v="54"/>
    <m/>
    <m/>
    <m/>
    <m/>
    <m/>
    <m/>
    <m/>
    <x v="5"/>
    <x v="3"/>
    <x v="1"/>
    <s v=""/>
    <m/>
    <m/>
    <s v="email"/>
    <s v="EN"/>
    <m/>
    <m/>
    <s v="Yes"/>
    <x v="1"/>
    <s v=""/>
    <s v="20-30"/>
    <x v="0"/>
    <s v=""/>
    <s v="Scientific staff"/>
    <m/>
    <s v="U.S. citizen (native born or naturalized)"/>
    <s v="1-2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Email"/>
    <m/>
    <s v="Monthly"/>
    <m/>
    <s v="Very satisfied"/>
    <s v="1-2 years"/>
    <m/>
    <s v="Strongly agree"/>
    <s v="Strongly agree"/>
    <s v="Strongly agree"/>
    <s v="Strongly agree"/>
    <s v="Strongly agree"/>
    <s v="Strongly agree"/>
    <s v="Strongly agree"/>
    <s v="Strongly agree"/>
    <s v="Strongly agree"/>
    <s v="Strongly agree"/>
    <s v="Strongly agree"/>
    <s v="Strongly agree"/>
    <s v="Strongly agree"/>
    <s v="Develop research questions,Evaluate the quality of a research study,Identify the appropriate research design,Collect data,Analyze data,Communicate openly and frankly with others,Write clear and concise reports and email correspondence"/>
    <s v=""/>
    <s v=""/>
    <s v=""/>
    <s v="A little important"/>
    <s v="Not at all important"/>
    <s v=""/>
    <s v=""/>
    <s v="Not at all important"/>
    <s v="Not at all important"/>
    <s v="Not at all important"/>
    <s v="Not at all important"/>
    <s v="A little important"/>
    <s v="A little important"/>
    <s v=""/>
    <s v=""/>
    <s v="Not at all important"/>
    <s v="Not at all important"/>
    <s v="Not at all important"/>
    <s v="Not at all important"/>
    <s v="Not at all important"/>
    <s v="Not at all important"/>
    <s v="Not at all important"/>
    <s v="Not at all important"/>
    <s v="Not at all important"/>
    <s v=""/>
    <s v=""/>
    <s v="Not at all important"/>
    <s v="Not at all important"/>
    <s v="Not at all important"/>
    <s v="Not at all important"/>
    <s v="Very satisfied"/>
    <s v="Very satisfied"/>
    <s v="Very satisfied"/>
    <s v=""/>
    <s v=""/>
    <s v="Very satisfied"/>
    <s v="Very satisfied"/>
    <s v=""/>
    <s v=""/>
    <s v=""/>
    <s v=""/>
    <s v=""/>
    <s v=""/>
    <s v="Very satisfied"/>
    <s v="Very satisfied"/>
    <s v=""/>
    <s v=""/>
    <s v=""/>
    <s v=""/>
    <s v=""/>
    <s v=""/>
    <s v=""/>
    <s v=""/>
    <s v=""/>
    <s v=""/>
    <s v=""/>
    <s v=""/>
    <s v=""/>
    <s v=""/>
    <s v=""/>
    <s v="No"/>
    <s v=""/>
    <s v=""/>
    <s v=""/>
    <m/>
    <s v="Yes"/>
    <s v="No"/>
    <s v="No"/>
    <s v="No"/>
    <s v="No"/>
    <s v="No"/>
    <s v=""/>
    <m/>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
    <s v=""/>
    <s v="Extremely confident"/>
    <s v="Extremely confident"/>
    <s v="Extremely confident"/>
    <s v="Extremely confident"/>
    <s v="Yes"/>
    <m/>
    <s v="No"/>
    <m/>
    <s v=""/>
    <s v="No"/>
    <m/>
    <s v="None"/>
    <s v=""/>
    <m/>
    <s v="No"/>
    <s v="No/I have not had previous mentors"/>
    <m/>
    <s v="No"/>
    <s v="Somewhat helpful"/>
    <m/>
    <s v="No"/>
    <s v=""/>
    <s v=""/>
    <m/>
    <s v=""/>
    <s v=""/>
    <s v=""/>
    <m/>
    <s v=""/>
    <m/>
    <m/>
  </r>
  <r>
    <m/>
    <m/>
    <s v="IP Address"/>
    <m/>
    <n v="100"/>
    <m/>
    <s v="True"/>
    <m/>
    <s v="55"/>
    <m/>
    <m/>
    <m/>
    <m/>
    <m/>
    <m/>
    <m/>
    <x v="5"/>
    <x v="3"/>
    <x v="1"/>
    <s v=""/>
    <m/>
    <m/>
    <s v="email"/>
    <s v="EN"/>
    <m/>
    <m/>
    <s v="Yes"/>
    <x v="1"/>
    <s v=""/>
    <s v="41-50"/>
    <x v="2"/>
    <s v=""/>
    <s v="Administrative staff"/>
    <m/>
    <s v="U.S. citizen (native born or naturalized)"/>
    <s v="More than 5 years"/>
    <s v="Somewhat agree"/>
    <s v="Somewhat agree"/>
    <s v="Somewhat agree"/>
    <s v="Somewhat agree"/>
    <s v="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Virtual meetings,Email,Phone"/>
    <m/>
    <s v="Bi-annually"/>
    <m/>
    <s v="Neutral"/>
    <s v="More than 5 years"/>
    <m/>
    <s v="Agree"/>
    <s v="Strongly agree"/>
    <s v="Agree"/>
    <s v="Neither agree nor disagree"/>
    <s v="Neither agree nor disagree"/>
    <s v="Disagree"/>
    <s v="Neither agree nor disagree"/>
    <s v="Disagree"/>
    <s v="Disagree"/>
    <s v="Agree"/>
    <s v="Agree"/>
    <s v="Disagree"/>
    <s v="Neither agree nor disagree"/>
    <s v=""/>
    <s v="A little important"/>
    <s v="A little important"/>
    <s v="A little important"/>
    <s v="A little important"/>
    <s v="A little important"/>
    <s v="A little important"/>
    <s v="A little important"/>
    <s v="A little important"/>
    <s v="Not at all important"/>
    <s v="Not at all important"/>
    <s v="Not at all important"/>
    <s v="Not at all important"/>
    <s v="A little important"/>
    <s v="Not at all important"/>
    <s v="Not at all important"/>
    <s v="A little important"/>
    <s v="A little important"/>
    <s v="A little important"/>
    <s v="A little important"/>
    <s v="A little important"/>
    <s v="Somewhat important"/>
    <s v="Somewhat important"/>
    <s v="Somewhat important"/>
    <s v="A little important"/>
    <s v="Not at all important"/>
    <s v="Moderately important"/>
    <s v="Somewhat important"/>
    <s v="Not at all important"/>
    <s v="Not at all important"/>
    <s v="Somewhat important"/>
    <s v=""/>
    <s v=""/>
    <s v=""/>
    <s v=""/>
    <s v=""/>
    <s v=""/>
    <s v=""/>
    <s v=""/>
    <s v=""/>
    <s v=""/>
    <s v=""/>
    <s v=""/>
    <s v=""/>
    <s v=""/>
    <s v=""/>
    <s v=""/>
    <s v=""/>
    <s v=""/>
    <s v=""/>
    <s v=""/>
    <s v=""/>
    <s v=""/>
    <s v=""/>
    <s v=""/>
    <s v=""/>
    <s v=""/>
    <s v=""/>
    <s v=""/>
    <s v=""/>
    <s v=""/>
    <s v="Yes"/>
    <s v="Faculty member"/>
    <s v=""/>
    <s v="Satisfied"/>
    <m/>
    <s v="Yes"/>
    <s v="Yes"/>
    <s v="No"/>
    <s v="Yes"/>
    <s v="Yes"/>
    <s v="Yes"/>
    <s v=""/>
    <m/>
    <s v="Extremely confident"/>
    <s v="Very confident"/>
    <s v="Very confident"/>
    <s v="Very confident"/>
    <s v="Very confident"/>
    <s v="Very confident"/>
    <s v="Very confident"/>
    <s v="Very confident"/>
    <s v="Very confident"/>
    <s v="Very confident"/>
    <s v="Extremely confident"/>
    <s v="Extremely confident"/>
    <s v="Extremely confident"/>
    <s v="Very confident"/>
    <s v="Very confident"/>
    <s v="Very confident"/>
    <s v="Very confident"/>
    <s v="Very confident"/>
    <s v="Very confident"/>
    <s v="Very confident"/>
    <s v="Very confident"/>
    <s v="Very confident"/>
    <s v="Very confident"/>
    <s v="Very confident"/>
    <s v="Very confident"/>
    <s v="Moderately confident"/>
    <s v="Moderately confident"/>
    <s v="Moderately confident"/>
    <s v="Very confident"/>
    <s v="Very confident"/>
    <s v="No"/>
    <m/>
    <s v="No"/>
    <m/>
    <s v=""/>
    <s v="Prefer not to answer"/>
    <m/>
    <s v="None"/>
    <s v=""/>
    <m/>
    <s v="No"/>
    <s v="No/I have not had previous mentors"/>
    <m/>
    <s v=""/>
    <s v=""/>
    <m/>
    <s v="Yes"/>
    <s v=""/>
    <s v="Graduate students,Postdocs,Technical staff,Other faculty"/>
    <m/>
    <s v="Very prepared"/>
    <s v="Yes, I have all the resources I need"/>
    <s v="Satisfied"/>
    <m/>
    <s v="Yes (please describe):"/>
    <m/>
    <m/>
  </r>
  <r>
    <m/>
    <m/>
    <s v="IP Address"/>
    <m/>
    <n v="100"/>
    <m/>
    <s v="True"/>
    <m/>
    <s v="56"/>
    <m/>
    <m/>
    <m/>
    <m/>
    <m/>
    <m/>
    <m/>
    <x v="6"/>
    <x v="4"/>
    <x v="2"/>
    <s v=""/>
    <m/>
    <m/>
    <s v="email"/>
    <s v="EN"/>
    <m/>
    <m/>
    <s v="Yes"/>
    <x v="0"/>
    <s v=""/>
    <s v="51-60"/>
    <x v="9"/>
    <s v=""/>
    <s v="Administrative staff"/>
    <m/>
    <s v="U.S. citizen (native born or naturalized)"/>
    <s v="Less than 1 year"/>
    <s v="Somewhat disagree"/>
    <s v="Neither agree nor disagree"/>
    <s v="Somewhat disagree"/>
    <s v="Strongly disagree"/>
    <s v="Somewhat 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Group meetings,Virtual meetings,Email,Phone"/>
    <m/>
    <s v="Daily"/>
    <m/>
    <s v="Neutral"/>
    <s v="Less than a year"/>
    <m/>
    <s v="Strongly agree"/>
    <s v="Agree"/>
    <s v="Neither agree nor disagree"/>
    <s v="Agree"/>
    <s v="Neither agree nor disagree"/>
    <s v="Disagree"/>
    <s v="Neither agree nor disagree"/>
    <s v="Disagree"/>
    <s v="Disagree"/>
    <s v="Neither agree nor disagree"/>
    <s v="Neither agree nor disagree"/>
    <s v="Neither agree nor disagree"/>
    <s v="Disagree"/>
    <s v=""/>
    <s v=""/>
    <s v=""/>
    <s v=""/>
    <s v=""/>
    <s v=""/>
    <s v=""/>
    <s v=""/>
    <s v=""/>
    <s v=""/>
    <s v=""/>
    <s v=""/>
    <s v=""/>
    <s v=""/>
    <s v=""/>
    <s v=""/>
    <s v=""/>
    <s v=""/>
    <s v="Moderately important"/>
    <s v=""/>
    <s v=""/>
    <s v=""/>
    <s v=""/>
    <s v=""/>
    <s v=""/>
    <s v=""/>
    <s v=""/>
    <s v=""/>
    <s v=""/>
    <s v=""/>
    <s v=""/>
    <s v=""/>
    <s v=""/>
    <s v=""/>
    <s v=""/>
    <s v=""/>
    <s v=""/>
    <s v=""/>
    <s v=""/>
    <s v=""/>
    <s v=""/>
    <s v=""/>
    <s v=""/>
    <s v=""/>
    <s v=""/>
    <s v=""/>
    <s v=""/>
    <s v=""/>
    <s v=""/>
    <s v=""/>
    <s v=""/>
    <s v=""/>
    <s v=""/>
    <s v=""/>
    <s v=""/>
    <s v=""/>
    <s v=""/>
    <s v=""/>
    <s v=""/>
    <s v=""/>
    <s v=""/>
    <s v="Yes"/>
    <s v="Other (please specify):"/>
    <s v="ceo"/>
    <s v="Neither dissatisfied nor satisfied"/>
    <m/>
    <s v="Yes"/>
    <s v=""/>
    <s v="Yes"/>
    <s v=""/>
    <s v=""/>
    <s v="Yes"/>
    <s v=""/>
    <m/>
    <s v=""/>
    <s v=""/>
    <s v=""/>
    <s v=""/>
    <s v=""/>
    <s v=""/>
    <s v=""/>
    <s v=""/>
    <s v=""/>
    <s v=""/>
    <s v=""/>
    <s v=""/>
    <s v=""/>
    <s v="Very confident"/>
    <s v="Very confident"/>
    <s v="Very confident"/>
    <s v="Very confident"/>
    <s v="Slightly confident"/>
    <s v=""/>
    <s v="Moderately confident"/>
    <s v=""/>
    <s v="Moderately confident"/>
    <s v="Very confident"/>
    <s v="Moderately confident"/>
    <s v="Slightly confident"/>
    <s v="Moderately confident"/>
    <s v="Slightly confident"/>
    <s v="Very confident"/>
    <s v="Very confident"/>
    <s v="Moderately confident"/>
    <s v="No"/>
    <m/>
    <s v="No"/>
    <m/>
    <s v=""/>
    <s v="Differences in professional goals"/>
    <m/>
    <s v=""/>
    <s v=""/>
    <m/>
    <s v=""/>
    <s v="Yes (please explain):"/>
    <m/>
    <s v=""/>
    <s v=""/>
    <m/>
    <s v="No"/>
    <s v=""/>
    <s v=""/>
    <m/>
    <s v=""/>
    <s v=""/>
    <s v=""/>
    <m/>
    <s v=""/>
    <m/>
    <m/>
  </r>
  <r>
    <m/>
    <m/>
    <s v="IP Address"/>
    <m/>
    <n v="100"/>
    <m/>
    <s v="True"/>
    <m/>
    <s v="57"/>
    <m/>
    <m/>
    <m/>
    <m/>
    <m/>
    <m/>
    <m/>
    <x v="6"/>
    <x v="4"/>
    <x v="2"/>
    <s v=""/>
    <m/>
    <m/>
    <s v="email"/>
    <s v="EN"/>
    <m/>
    <m/>
    <s v="Yes"/>
    <x v="0"/>
    <s v=""/>
    <s v="20-30"/>
    <x v="0"/>
    <s v=""/>
    <s v="Administrative staff"/>
    <m/>
    <s v="U.S. citizen (native born or naturalized)"/>
    <s v="1-2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Email,Phone"/>
    <m/>
    <s v="Daily"/>
    <m/>
    <s v="Very satisfied"/>
    <s v="1-2 years"/>
    <m/>
    <s v="Strongly agree"/>
    <s v="Strongly agree"/>
    <s v="Strongly agree"/>
    <s v="Strongly agree"/>
    <s v="Strongly agree"/>
    <s v="Strongly agree"/>
    <s v="Strongly agree"/>
    <s v="Strongly agree"/>
    <s v="Strongly agree"/>
    <s v="Agree"/>
    <s v="Strongly agree"/>
    <s v="Strongly agree"/>
    <s v="Strongly agree"/>
    <s v="Communicate openly and frankly with others,Exercise courtesy, good judgment, and diplomacy in relations with internal and external contacts at all organization levels,Answer requests for technical support,Establish and maintain collaborative working relationships,Track timelines and ensure timely completion of projects,Organize and prioritize responsibilities,Develop and implement short- and long-range goals"/>
    <s v="Not at all important"/>
    <s v="Not at all important"/>
    <s v="Not at all important"/>
    <s v="Not at all important"/>
    <s v="Not at all important"/>
    <s v="Not at all important"/>
    <s v="Not at all important"/>
    <s v="Not at all important"/>
    <s v="Not at all important"/>
    <s v="Not at all important"/>
    <s v="Not at all important"/>
    <s v="Not at all important"/>
    <s v="Not at all important"/>
    <s v=""/>
    <s v="Not at all important"/>
    <s v="Not at all important"/>
    <s v=""/>
    <s v=""/>
    <s v="Not at all important"/>
    <s v=""/>
    <s v="Not at all important"/>
    <s v="Not at all important"/>
    <s v="Not at all important"/>
    <s v="Not at all important"/>
    <s v="Not at all important"/>
    <s v="Not at all important"/>
    <s v=""/>
    <s v=""/>
    <s v=""/>
    <s v="Not at all important"/>
    <s v=""/>
    <s v=""/>
    <s v=""/>
    <s v=""/>
    <s v=""/>
    <s v=""/>
    <s v=""/>
    <s v=""/>
    <s v=""/>
    <s v=""/>
    <s v=""/>
    <s v=""/>
    <s v=""/>
    <s v="Very satisfied"/>
    <s v=""/>
    <s v=""/>
    <s v="Very satisfied"/>
    <s v="Very satisfied"/>
    <s v=""/>
    <s v="Very satisfied"/>
    <s v=""/>
    <s v=""/>
    <s v=""/>
    <s v=""/>
    <s v=""/>
    <s v=""/>
    <s v="Very satisfied"/>
    <s v="Very satisfied"/>
    <s v="Very satisfied"/>
    <s v=""/>
    <s v="No"/>
    <s v=""/>
    <s v=""/>
    <s v=""/>
    <m/>
    <s v="No"/>
    <s v="No"/>
    <s v="No"/>
    <s v="No"/>
    <s v="No"/>
    <s v="No"/>
    <s v="No"/>
    <m/>
    <s v=""/>
    <s v=""/>
    <s v=""/>
    <s v=""/>
    <s v=""/>
    <s v=""/>
    <s v=""/>
    <s v=""/>
    <s v=""/>
    <s v=""/>
    <s v=""/>
    <s v=""/>
    <s v=""/>
    <s v="Extremely confident"/>
    <s v="Extremely confident"/>
    <s v=""/>
    <s v="Extremely confident"/>
    <s v="Extremely confident"/>
    <s v=""/>
    <s v="Extremely confident"/>
    <s v=""/>
    <s v=""/>
    <s v=""/>
    <s v=""/>
    <s v=""/>
    <s v=""/>
    <s v="Extremely confident"/>
    <s v="Extremely confident"/>
    <s v="Extremely confident"/>
    <s v=""/>
    <s v="Yes"/>
    <m/>
    <s v="No"/>
    <m/>
    <s v=""/>
    <s v="No"/>
    <m/>
    <s v="None"/>
    <s v=""/>
    <m/>
    <s v="Yes"/>
    <s v="No/I have not had previous mentors"/>
    <m/>
    <s v="Yes"/>
    <s v=""/>
    <m/>
    <s v="No"/>
    <s v=""/>
    <s v=""/>
    <m/>
    <s v=""/>
    <s v=""/>
    <s v=""/>
    <m/>
    <s v=""/>
    <m/>
    <m/>
  </r>
  <r>
    <m/>
    <m/>
    <s v="IP Address"/>
    <m/>
    <n v="100"/>
    <m/>
    <s v="True"/>
    <m/>
    <s v="58"/>
    <m/>
    <m/>
    <m/>
    <m/>
    <m/>
    <m/>
    <m/>
    <x v="6"/>
    <x v="4"/>
    <x v="2"/>
    <s v=""/>
    <m/>
    <m/>
    <s v="email"/>
    <s v="EN"/>
    <m/>
    <m/>
    <s v="Yes"/>
    <x v="1"/>
    <s v=""/>
    <s v="61-70"/>
    <x v="5"/>
    <s v=""/>
    <s v="Administrative staff"/>
    <m/>
    <s v="U.S. citizen (native born or naturalized)"/>
    <s v="More than 5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
    <m/>
    <s v="Monthly"/>
    <m/>
    <s v="Very satisfied"/>
    <s v="More than 5 years"/>
    <m/>
    <s v="Strongly agree"/>
    <s v="Strongly agree"/>
    <s v="Strongly agree"/>
    <s v="Strongly agree"/>
    <s v="Strongly agree"/>
    <s v="Strongly agree"/>
    <s v="Agree"/>
    <s v="Strongly agree"/>
    <s v="Agree"/>
    <s v="Strongly agree"/>
    <s v="Strongly agree"/>
    <s v="Agree"/>
    <s v="Strongly agree"/>
    <s v="Collect data,Analyze data,Communicate openly and frankly with others,Write clear and concise reports and email correspondence,Handle complaints,Exercise courtesy, good judgment, and diplomacy in relations with internal and external contacts at all organization levels,Understand how my work contributes to group research goals,Establish and maintain collaborative working relationships,Manage a lab,Manage or supervise people,Provide career advice to others,Provide compliance support,Maintain financial records,Organize and prioritize responsibilities"/>
    <s v="Not at all important"/>
    <s v="Not at all important"/>
    <s v="Not at all important"/>
    <s v="Not at all important"/>
    <s v="Not at all important"/>
    <s v=""/>
    <s v=""/>
    <s v="Not at all important"/>
    <s v="Not at all important"/>
    <s v="Not at all important"/>
    <s v="Not at all important"/>
    <s v="Not at all important"/>
    <s v="Not at all important"/>
    <s v=""/>
    <s v=""/>
    <s v=""/>
    <s v=""/>
    <s v="Not at all important"/>
    <s v=""/>
    <s v=""/>
    <s v=""/>
    <s v=""/>
    <s v=""/>
    <s v="Not at all important"/>
    <s v=""/>
    <s v=""/>
    <s v="Not at all important"/>
    <s v=""/>
    <s v="Not at all important"/>
    <s v="Not at all important"/>
    <s v=""/>
    <s v=""/>
    <s v=""/>
    <s v=""/>
    <s v=""/>
    <s v="Very satisfied"/>
    <s v="Very satisfied"/>
    <s v=""/>
    <s v=""/>
    <s v=""/>
    <s v=""/>
    <s v=""/>
    <s v=""/>
    <s v="Very satisfied"/>
    <s v="Very satisfied"/>
    <s v="Very satisfied"/>
    <s v="Very satisfied"/>
    <s v=""/>
    <s v="Very satisfied"/>
    <s v="Very satisfied"/>
    <s v="Very satisfied"/>
    <s v="Very satisfied"/>
    <s v="Very satisfied"/>
    <s v=""/>
    <s v="Very satisfied"/>
    <s v="Very satisfied"/>
    <s v=""/>
    <s v="Very satisfied"/>
    <s v=""/>
    <s v=""/>
    <s v="No"/>
    <s v=""/>
    <s v=""/>
    <s v=""/>
    <m/>
    <s v="No"/>
    <s v="No"/>
    <s v="No"/>
    <s v="No"/>
    <s v="No"/>
    <s v="Yes"/>
    <s v="Yes"/>
    <m/>
    <s v="Moderately confident"/>
    <s v="Moderately confident"/>
    <s v="Moderately confident"/>
    <s v="Moderately confident"/>
    <s v="Moderately confident"/>
    <s v="Extremely confident"/>
    <s v="Very confident"/>
    <s v="Moderately confident"/>
    <s v="Moderately confident"/>
    <s v="Moderately confident"/>
    <s v="Moderately confident"/>
    <s v="Moderately confident"/>
    <s v="Moderately confident"/>
    <s v="Very confident"/>
    <s v="Very confident"/>
    <s v="Very confident"/>
    <s v="Very confident"/>
    <s v="Extremely confident"/>
    <s v="Very confident"/>
    <s v="Very confident"/>
    <s v="Very confident"/>
    <s v="Very confident"/>
    <s v="Very confident"/>
    <s v="Moderately confident"/>
    <s v="Moderately confident"/>
    <s v="Moderately confident"/>
    <s v="Very confident"/>
    <s v="Very confident"/>
    <s v="Very confident"/>
    <s v="Moderately confident"/>
    <s v="Yes"/>
    <m/>
    <s v="No"/>
    <m/>
    <s v=""/>
    <s v="No"/>
    <m/>
    <s v="None"/>
    <s v=""/>
    <m/>
    <s v="Yes"/>
    <s v="No/I have not had previous mentors"/>
    <m/>
    <s v="Yes"/>
    <s v=""/>
    <m/>
    <s v="Yes"/>
    <s v="70"/>
    <s v="Undergraduate students,Graduate students,Postdocs,Technical staff,High school students,Other faculty"/>
    <m/>
    <s v="Very prepared"/>
    <s v="Yes, I have all the resources I need"/>
    <s v="Very Satisfied"/>
    <m/>
    <s v="Yes (please describe):"/>
    <m/>
    <m/>
  </r>
  <r>
    <m/>
    <m/>
    <s v="IP Address"/>
    <m/>
    <n v="100"/>
    <m/>
    <s v="True"/>
    <m/>
    <s v="59"/>
    <m/>
    <m/>
    <m/>
    <m/>
    <m/>
    <m/>
    <m/>
    <x v="6"/>
    <x v="4"/>
    <x v="2"/>
    <s v=""/>
    <m/>
    <m/>
    <s v="email"/>
    <s v="EN"/>
    <m/>
    <m/>
    <s v="Yes"/>
    <x v="0"/>
    <s v=""/>
    <s v="20-30"/>
    <x v="0"/>
    <s v=""/>
    <s v="Administrative staff"/>
    <m/>
    <s v="U.S. citizen (native born or naturalized)"/>
    <s v="3-5 years"/>
    <s v="Somewhat agree"/>
    <s v="Strongly disagree"/>
    <s v="Strongly disagree"/>
    <s v="Strongly disagree"/>
    <s v="Somewhat likely"/>
    <m/>
    <s v="Yes. Please consider this person in responding to the following survey items regarding mentorship. There will be a subsequent section asking about supplemental mentors (mentors other than your direct supervisor), if you have any."/>
    <m/>
    <s v="Scientific staff"/>
    <m/>
    <s v="In-person, one-on-one meetings,Email"/>
    <m/>
    <s v="Weekly"/>
    <m/>
    <s v="Satisfied"/>
    <s v="3-5 years"/>
    <m/>
    <s v="Strongly agree"/>
    <s v="Strongly agree"/>
    <s v="Strongly agree"/>
    <s v="Agree"/>
    <s v="Disagree"/>
    <s v="Strongly agree"/>
    <s v="Strongly agree"/>
    <s v="Neither agree nor disagree"/>
    <s v="Disagree"/>
    <s v="Neither agree nor disagree"/>
    <s v="Strongly agree"/>
    <s v="Strongly agree"/>
    <s v="Neither agree nor disagree"/>
    <s v="Develop research questions,Evaluate the quality of a research study,Write a research proposal ,Prepare a research report,Present my work at a conference ,Publish my research in scientific journals,Understand how my work contributes to group research goals,Establish and maintain collaborative working relationships"/>
    <s v=""/>
    <s v=""/>
    <s v="Extremely important"/>
    <s v=""/>
    <s v="Somewhat important"/>
    <s v="Extremely important"/>
    <s v="Extremely important"/>
    <s v=""/>
    <s v="Extremely important"/>
    <s v="A little important"/>
    <s v=""/>
    <s v=""/>
    <s v="Extremely important"/>
    <s v="Extremely important"/>
    <s v="Somewhat important"/>
    <s v="Not at all important"/>
    <s v="Moderately important"/>
    <s v="Not at all important"/>
    <s v=""/>
    <s v=""/>
    <s v="Not at all important"/>
    <s v="Not at all important"/>
    <s v="Not at all important"/>
    <s v="Extremely important"/>
    <s v=""/>
    <s v=""/>
    <s v="Somewhat important"/>
    <s v="Moderately important"/>
    <s v="Extremely important"/>
    <s v="Extremely important"/>
    <s v="Very satisfied"/>
    <s v="Very satisfied"/>
    <s v=""/>
    <s v="Very satisfied"/>
    <s v=""/>
    <s v=""/>
    <s v=""/>
    <s v="Very satisfied"/>
    <s v=""/>
    <s v=""/>
    <s v="Very satisfied"/>
    <s v="Very satisfied"/>
    <s v=""/>
    <s v=""/>
    <s v=""/>
    <s v=""/>
    <s v=""/>
    <s v=""/>
    <s v="Very satisfied"/>
    <s v="Very satisfied"/>
    <s v=""/>
    <s v=""/>
    <s v=""/>
    <s v=""/>
    <s v=""/>
    <s v=""/>
    <s v=""/>
    <s v=""/>
    <s v=""/>
    <s v=""/>
    <s v="Yes"/>
    <s v="Scientific staff"/>
    <s v=""/>
    <s v="Very satisfied"/>
    <m/>
    <s v="Yes"/>
    <s v="Not yet, but I plan to"/>
    <s v="No"/>
    <s v="No"/>
    <s v="No"/>
    <s v="Yes"/>
    <s v=""/>
    <m/>
    <s v="Very confident"/>
    <s v="Moderately confident"/>
    <s v="Very confident"/>
    <s v="Very confident"/>
    <s v="Slightly confident"/>
    <s v="Very confident"/>
    <s v="Very confident"/>
    <s v="Extremely confident"/>
    <s v="Extremely confident"/>
    <s v="Moderately confident"/>
    <s v="Very confident"/>
    <s v="Very confident"/>
    <s v="Slightly confident"/>
    <s v="Extremely confident"/>
    <s v="Extremely confident"/>
    <s v="Slightly confident"/>
    <s v="Very confident"/>
    <s v="Not at all confident"/>
    <s v="Very confident"/>
    <s v="Extremely confident"/>
    <s v="Not at all confident"/>
    <s v="Slightly confident"/>
    <s v="Slightly confident"/>
    <s v="Extremely confident"/>
    <s v=""/>
    <s v=""/>
    <s v="Slightly confident"/>
    <s v="Very confident"/>
    <s v="Very confident"/>
    <s v="Very confident"/>
    <s v="No"/>
    <m/>
    <s v="Yes"/>
    <m/>
    <s v="No"/>
    <s v="Mentor’s commitments,Personality conflicts"/>
    <m/>
    <s v="Amount of time spent in the lab"/>
    <s v="Yes"/>
    <m/>
    <s v="No"/>
    <s v="No/I have not had previous mentors"/>
    <m/>
    <s v="Yes"/>
    <s v="Somewhat helpful"/>
    <m/>
    <s v="No"/>
    <s v=""/>
    <s v=""/>
    <m/>
    <s v=""/>
    <s v=""/>
    <s v=""/>
    <m/>
    <s v=""/>
    <m/>
    <m/>
  </r>
  <r>
    <m/>
    <m/>
    <s v="IP Address"/>
    <m/>
    <n v="100"/>
    <m/>
    <s v="True"/>
    <m/>
    <s v="60"/>
    <m/>
    <m/>
    <m/>
    <m/>
    <m/>
    <m/>
    <m/>
    <x v="6"/>
    <x v="4"/>
    <x v="2"/>
    <s v=""/>
    <m/>
    <m/>
    <s v="email"/>
    <s v="EN"/>
    <m/>
    <m/>
    <s v="Yes"/>
    <x v="1"/>
    <s v=""/>
    <s v="41-50"/>
    <x v="0"/>
    <s v=""/>
    <s v="Administrative staff"/>
    <m/>
    <s v="U.S. citizen (native born or naturalized)"/>
    <s v="More than 5 years"/>
    <s v="Neither agree nor disagree"/>
    <s v="Strongly disagree"/>
    <s v="Strongly disagree"/>
    <s v="Strongly disagree"/>
    <s v="Unlikely"/>
    <m/>
    <s v="No. I do not have a mentor at Scripps."/>
    <m/>
    <s v=""/>
    <m/>
    <s v=""/>
    <m/>
    <s v=""/>
    <m/>
    <s v=""/>
    <s v=""/>
    <m/>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m/>
    <s v="Yes"/>
    <s v=""/>
    <s v="Yes"/>
    <s v=""/>
    <s v=""/>
    <s v="Yes"/>
    <s v="No"/>
    <m/>
    <s v=""/>
    <s v=""/>
    <s v=""/>
    <s v=""/>
    <s v=""/>
    <s v=""/>
    <s v=""/>
    <s v=""/>
    <s v=""/>
    <s v=""/>
    <s v=""/>
    <s v=""/>
    <s v=""/>
    <s v="Moderately confident"/>
    <s v="Moderately confident"/>
    <s v="Slightly confident"/>
    <s v="Slightly confident"/>
    <s v="Very confident"/>
    <s v=""/>
    <s v="Very confident"/>
    <s v=""/>
    <s v="Moderately confident"/>
    <s v="Extremely confident"/>
    <s v="Very confident"/>
    <s v="Moderately confident"/>
    <s v="Not at all confident"/>
    <s v="Slightly confident"/>
    <s v="Slightly confident"/>
    <s v="Not at all confident"/>
    <s v="Slightly confident"/>
    <s v="No"/>
    <m/>
    <s v="No"/>
    <m/>
    <s v=""/>
    <s v="Prefer not to answer"/>
    <m/>
    <s v=""/>
    <s v=""/>
    <m/>
    <s v="Yes"/>
    <s v="No/I have not had previous mentors"/>
    <m/>
    <s v=""/>
    <s v=""/>
    <m/>
    <s v="Yes"/>
    <s v="3"/>
    <s v="Technical staff"/>
    <m/>
    <s v="Slightly prepared"/>
    <s v="Not at all"/>
    <s v="Very dissatisfied"/>
    <m/>
    <s v="Yes (please describe):"/>
    <m/>
    <m/>
  </r>
  <r>
    <m/>
    <m/>
    <s v="IP Address"/>
    <m/>
    <n v="100"/>
    <m/>
    <s v="True"/>
    <m/>
    <s v="61"/>
    <m/>
    <m/>
    <m/>
    <m/>
    <m/>
    <m/>
    <m/>
    <x v="6"/>
    <x v="4"/>
    <x v="2"/>
    <s v=""/>
    <m/>
    <m/>
    <s v="email"/>
    <s v="EN"/>
    <m/>
    <m/>
    <s v="Yes"/>
    <x v="1"/>
    <s v=""/>
    <s v="20-30"/>
    <x v="7"/>
    <s v=""/>
    <s v="Administrative staff"/>
    <m/>
    <s v="U.S. citizen (native born or naturalized)"/>
    <s v="Less than 1 year"/>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Email"/>
    <m/>
    <s v="Weekly"/>
    <m/>
    <s v="Satisfied"/>
    <s v="Less than a year"/>
    <m/>
    <s v="Agree"/>
    <s v="Agree"/>
    <s v="Agree"/>
    <s v="Agree"/>
    <s v="Agree"/>
    <s v="Agree"/>
    <s v="Agree"/>
    <s v="Agree"/>
    <s v="Agree"/>
    <s v="Agree"/>
    <s v="Agree"/>
    <s v="Agree"/>
    <s v="Agree"/>
    <s v="Develop research questions,Identify the appropriate research design,Analyze data,Communicate openly and frankly with others,Write clear and concise reports and email correspondence,Organize and prioritize responsibilities"/>
    <s v=""/>
    <s v="Moderately important"/>
    <s v=""/>
    <s v="Moderately important"/>
    <s v="Moderately important"/>
    <s v="Moderately important"/>
    <s v=""/>
    <s v="Moderately important"/>
    <s v="Moderately important"/>
    <s v="Moderately important"/>
    <s v="Moderately important"/>
    <s v="Moderately important"/>
    <s v="Moderately important"/>
    <s v=""/>
    <s v=""/>
    <s v="Moderately important"/>
    <s v="Moderately important"/>
    <s v="Moderately important"/>
    <s v="Moderately important"/>
    <s v="Moderately important"/>
    <s v="Moderately important"/>
    <s v="Moderately important"/>
    <s v="Moderately important"/>
    <s v="Moderately important"/>
    <s v=""/>
    <s v=""/>
    <s v="Moderately important"/>
    <s v=""/>
    <s v="Moderately important"/>
    <s v="Moderately important"/>
    <s v="Very satisfied"/>
    <s v=""/>
    <s v="Satisfied"/>
    <s v=""/>
    <s v=""/>
    <s v=""/>
    <s v="Very satisfied"/>
    <s v=""/>
    <s v=""/>
    <s v=""/>
    <s v=""/>
    <s v=""/>
    <s v=""/>
    <s v="Very satisfied"/>
    <s v="Satisfied"/>
    <s v=""/>
    <s v=""/>
    <s v=""/>
    <s v=""/>
    <s v=""/>
    <s v=""/>
    <s v=""/>
    <s v=""/>
    <s v=""/>
    <s v=""/>
    <s v=""/>
    <s v=""/>
    <s v="Very satisfied"/>
    <s v=""/>
    <s v=""/>
    <s v="No"/>
    <s v=""/>
    <s v=""/>
    <s v=""/>
    <m/>
    <s v="Yes"/>
    <s v="No"/>
    <s v="Yes"/>
    <s v="No"/>
    <s v="No"/>
    <s v="No"/>
    <s v="Not yet, but I plan to"/>
    <m/>
    <s v="Very confident"/>
    <s v="Very confident"/>
    <s v="Very confident"/>
    <s v="Moderately confident"/>
    <s v="Moderately confident"/>
    <s v="Very confident"/>
    <s v="Very confident"/>
    <s v="Very confident"/>
    <s v="Very confident"/>
    <s v="Very confident"/>
    <s v="Moderately confident"/>
    <s v="Moderately confident"/>
    <s v="Moderately confident"/>
    <s v="Very confident"/>
    <s v="Very confident"/>
    <s v="Very confident"/>
    <s v="Moderately confident"/>
    <s v="Very confident"/>
    <s v="Moderately confident"/>
    <s v="Very confident"/>
    <s v="Very confident"/>
    <s v="Very confident"/>
    <s v="Slightly confident"/>
    <s v="Very confident"/>
    <s v=""/>
    <s v=""/>
    <s v="Moderately confident"/>
    <s v="Very confident"/>
    <s v="Very confident"/>
    <s v="Moderately confident"/>
    <s v="Yes"/>
    <m/>
    <s v="No"/>
    <m/>
    <s v=""/>
    <s v="Mentor’s commitments"/>
    <m/>
    <s v="None"/>
    <s v=""/>
    <m/>
    <s v=""/>
    <s v="No/I have not had previous mentors"/>
    <m/>
    <s v="Yes"/>
    <s v="Helpful"/>
    <m/>
    <s v="No"/>
    <s v=""/>
    <s v=""/>
    <m/>
    <s v=""/>
    <s v=""/>
    <s v=""/>
    <m/>
    <s v=""/>
    <m/>
    <m/>
  </r>
  <r>
    <m/>
    <m/>
    <s v="IP Address"/>
    <m/>
    <n v="100"/>
    <m/>
    <s v="True"/>
    <m/>
    <s v="62"/>
    <m/>
    <m/>
    <m/>
    <m/>
    <m/>
    <m/>
    <m/>
    <x v="6"/>
    <x v="4"/>
    <x v="2"/>
    <s v=""/>
    <m/>
    <m/>
    <s v="email"/>
    <s v="EN"/>
    <m/>
    <m/>
    <s v="Yes"/>
    <x v="1"/>
    <s v=""/>
    <s v="51-60"/>
    <x v="2"/>
    <s v=""/>
    <s v="Administrative staff"/>
    <m/>
    <s v="U.S. citizen (native born or naturalized)"/>
    <s v="More than 5 years"/>
    <s v="Strongly agree"/>
    <s v="Strongly agree"/>
    <s v="Strongly agree"/>
    <s v="Strongly agree"/>
    <s v="Very likely"/>
    <m/>
    <s v="No. I do not have a mentor at Scripps."/>
    <m/>
    <s v=""/>
    <m/>
    <s v=""/>
    <m/>
    <s v=""/>
    <m/>
    <s v=""/>
    <s v=""/>
    <m/>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m/>
    <s v="Yes"/>
    <s v="Not yet, but I plan to"/>
    <s v="Yes"/>
    <s v="Not yet, but I plan to"/>
    <s v="Not yet, but I plan to"/>
    <s v="Not yet, but I plan to"/>
    <s v="No"/>
    <m/>
    <s v="Extremely confident"/>
    <s v="Extremely confident"/>
    <s v="Very confident"/>
    <s v="Very confident"/>
    <s v="Very confident"/>
    <s v="Very confident"/>
    <s v="Extremely confident"/>
    <s v="Very confident"/>
    <s v="Extremely confident"/>
    <s v="Very confident"/>
    <s v="Very confident"/>
    <s v="Extremely confident"/>
    <s v="Very confident"/>
    <s v="Very confident"/>
    <s v="Very confident"/>
    <s v="Extremely confident"/>
    <s v="Extremely confident"/>
    <s v="Extremely confident"/>
    <s v="Extremely confident"/>
    <s v="Extremely confident"/>
    <s v="Very confident"/>
    <s v="Very confident"/>
    <s v="Very confident"/>
    <s v="Very confident"/>
    <s v="Extremely confident"/>
    <s v=""/>
    <s v="Extremely confident"/>
    <s v="Extremely confident"/>
    <s v="Very confident"/>
    <s v="Very confident"/>
    <s v="Yes"/>
    <m/>
    <s v="No"/>
    <m/>
    <s v=""/>
    <s v="No"/>
    <m/>
    <s v="None"/>
    <s v=""/>
    <m/>
    <s v="Yes"/>
    <s v="No/I have not had previous mentors"/>
    <m/>
    <s v=""/>
    <s v=""/>
    <m/>
    <s v="No"/>
    <s v=""/>
    <s v=""/>
    <m/>
    <s v=""/>
    <s v=""/>
    <s v=""/>
    <m/>
    <s v=""/>
    <m/>
    <m/>
  </r>
  <r>
    <m/>
    <m/>
    <s v="IP Address"/>
    <m/>
    <n v="100"/>
    <m/>
    <s v="True"/>
    <m/>
    <s v="63"/>
    <m/>
    <m/>
    <m/>
    <m/>
    <m/>
    <m/>
    <m/>
    <x v="6"/>
    <x v="4"/>
    <x v="2"/>
    <s v=""/>
    <m/>
    <m/>
    <s v="email"/>
    <s v="EN"/>
    <m/>
    <m/>
    <s v="Yes"/>
    <x v="1"/>
    <s v=""/>
    <s v="31-40"/>
    <x v="0"/>
    <s v=""/>
    <s v="Administrative staff"/>
    <m/>
    <s v="U.S. citizen (native born or naturalized)"/>
    <s v="Less than 1 year"/>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
    <m/>
    <s v="Weekly"/>
    <m/>
    <s v="Very satisfied"/>
    <s v="Less than a year"/>
    <m/>
    <s v="Strongly agree"/>
    <s v="Strongly agree"/>
    <s v="Strongly agree"/>
    <s v="Strongly agree"/>
    <s v="Strongly agree"/>
    <s v="Strongly agree"/>
    <s v="Strongly agree"/>
    <s v="Strongly agree"/>
    <s v="Strongly agree"/>
    <s v="Strongly agree"/>
    <s v="Strongly agree"/>
    <s v="Strongly agree"/>
    <s v="Strongly agree"/>
    <s v="Communicate openly and frankly with others,Handle complaints,Exercise courtesy, good judgment, and diplomacy in relations with internal and external contacts at all organization levels,Manage or supervise people,Organize and prioritize responsibilities,Develop and implement short- and long-range goals"/>
    <s v=""/>
    <s v=""/>
    <s v=""/>
    <s v=""/>
    <s v=""/>
    <s v=""/>
    <s v=""/>
    <s v=""/>
    <s v=""/>
    <s v=""/>
    <s v=""/>
    <s v=""/>
    <s v=""/>
    <s v=""/>
    <s v="Somewhat important"/>
    <s v=""/>
    <s v=""/>
    <s v="Somewhat important"/>
    <s v=""/>
    <s v="Somewhat important"/>
    <s v=""/>
    <s v=""/>
    <s v="Somewhat important"/>
    <s v="Somewhat important"/>
    <s v="Somewhat important"/>
    <s v="Somewhat important"/>
    <s v="Somewhat important"/>
    <s v=""/>
    <s v=""/>
    <s v="Somewhat important"/>
    <s v=""/>
    <s v=""/>
    <s v=""/>
    <s v=""/>
    <s v=""/>
    <s v=""/>
    <s v=""/>
    <s v=""/>
    <s v=""/>
    <s v=""/>
    <s v=""/>
    <s v=""/>
    <s v=""/>
    <s v="Very satisfied"/>
    <s v=""/>
    <s v="Very satisfied"/>
    <s v="Very satisfied"/>
    <s v=""/>
    <s v=""/>
    <s v=""/>
    <s v=""/>
    <s v="Very satisfied"/>
    <s v=""/>
    <s v=""/>
    <s v=""/>
    <s v=""/>
    <s v=""/>
    <s v="Very satisfied"/>
    <s v="Very satisfied"/>
    <s v=""/>
    <s v="No"/>
    <s v=""/>
    <s v=""/>
    <s v=""/>
    <m/>
    <s v="Yes"/>
    <s v=""/>
    <s v="Yes"/>
    <s v=""/>
    <s v=""/>
    <s v="Yes"/>
    <s v=""/>
    <m/>
    <s v=""/>
    <s v=""/>
    <s v=""/>
    <s v=""/>
    <s v=""/>
    <s v=""/>
    <s v=""/>
    <s v=""/>
    <s v=""/>
    <s v=""/>
    <s v=""/>
    <s v=""/>
    <s v=""/>
    <s v="Extremely confident"/>
    <s v="Extremely confident"/>
    <s v="Extremely confident"/>
    <s v="Extremely confident"/>
    <s v="Extremely confident"/>
    <s v=""/>
    <s v="Extremely confident"/>
    <s v=""/>
    <s v="Extremely confident"/>
    <s v="Extremely confident"/>
    <s v="Extremely confident"/>
    <s v="Extremely confident"/>
    <s v="Extremely confident"/>
    <s v="Extremely confident"/>
    <s v="Extremely confident"/>
    <s v="Extremely confident"/>
    <s v="Extremely confident"/>
    <s v="Yes"/>
    <m/>
    <s v="No"/>
    <m/>
    <s v=""/>
    <s v="No"/>
    <m/>
    <s v=""/>
    <s v=""/>
    <m/>
    <s v="Yes"/>
    <s v="No/I have not had previous mentors"/>
    <m/>
    <s v=""/>
    <s v=""/>
    <m/>
    <s v="No"/>
    <s v=""/>
    <s v=""/>
    <m/>
    <s v=""/>
    <s v=""/>
    <s v=""/>
    <m/>
    <s v=""/>
    <m/>
    <m/>
  </r>
  <r>
    <m/>
    <m/>
    <s v="IP Address"/>
    <m/>
    <n v="100"/>
    <m/>
    <s v="True"/>
    <m/>
    <s v="64"/>
    <m/>
    <m/>
    <m/>
    <m/>
    <m/>
    <m/>
    <m/>
    <x v="6"/>
    <x v="4"/>
    <x v="2"/>
    <s v=""/>
    <m/>
    <m/>
    <s v="email"/>
    <s v="EN"/>
    <m/>
    <m/>
    <s v="Yes"/>
    <x v="1"/>
    <s v=""/>
    <s v="61-70"/>
    <x v="4"/>
    <s v=""/>
    <s v="Administrative staff"/>
    <m/>
    <s v="U.S. citizen (native born or naturalized)"/>
    <s v="3-5 years"/>
    <s v="Strongly disagree"/>
    <s v="Strongly disagree"/>
    <s v="Strongly disagree"/>
    <s v="Strongly disagree"/>
    <s v="Very likely"/>
    <m/>
    <s v="No this is not the correct person."/>
    <m/>
    <s v="Faculty member"/>
    <m/>
    <s v="In-person, one-on-one meetings,Group meetings,Virtual meetings,Email,Other:"/>
    <m/>
    <s v="Daily"/>
    <m/>
    <s v="Very satisfied"/>
    <s v="More than 5 years"/>
    <m/>
    <s v="Strongly agree"/>
    <s v="Agree"/>
    <s v="Agree"/>
    <s v="Strongly agree"/>
    <s v="Strongly agree"/>
    <s v="Strongly agree"/>
    <s v="Strongly agree"/>
    <s v="Strongly agree"/>
    <s v="Strongly agree"/>
    <s v="Strongly agree"/>
    <s v="Strongly agree"/>
    <s v="Strongly agree"/>
    <s v="Strongly agree"/>
    <s v="Develop research questions,Evaluate the quality of a research study,Identify the appropriate research design,Collect data,Analyze data,Prepare a research report,Develop scientific writing skills,Present my work within the Institute,Present my work at a conference ,Publish my research in scientific journals,Communicate openly and frankly with others,Write clear and concise reports and email correspondence,Handle complaints,Exercise courtesy, good judgment, and diplomacy in relations with internal and external contacts at all organization levels,Understand how my work contributes to group research goals,Establish and maintain collaborative working relationships,Manage a lab,Manage or supervise people,Provide career advice to others,Provide compliance support,Track timelines and ensure timely completion of projects,Organize and prioritize responsibilities,Develop and implement short- and long-range goals,Expand my professional network"/>
    <s v=""/>
    <s v=""/>
    <s v=""/>
    <s v=""/>
    <s v=""/>
    <s v=""/>
    <s v=""/>
    <s v=""/>
    <s v=""/>
    <s v=""/>
    <s v=""/>
    <s v=""/>
    <s v=""/>
    <s v=""/>
    <s v=""/>
    <s v=""/>
    <s v=""/>
    <s v=""/>
    <s v=""/>
    <s v=""/>
    <s v=""/>
    <s v=""/>
    <s v=""/>
    <s v=""/>
    <s v=""/>
    <s v=""/>
    <s v=""/>
    <s v=""/>
    <s v=""/>
    <s v=""/>
    <s v="Very satisfied"/>
    <s v="Very satisfied"/>
    <s v="Very satisfied"/>
    <s v=""/>
    <s v=""/>
    <s v="Very satisfied"/>
    <s v="Very satisfied"/>
    <s v="Very satisfied"/>
    <s v="Very satisfied"/>
    <s v="Very satisfied"/>
    <s v="Very satisfied"/>
    <s v="Very satisfied"/>
    <s v=""/>
    <s v="Very satisfied"/>
    <s v="Very satisfied"/>
    <s v="Satisfied"/>
    <s v="Very satisfied"/>
    <s v=""/>
    <s v="Satisfied"/>
    <s v="Very satisfied"/>
    <s v="Very satisfied"/>
    <s v="Very satisfied"/>
    <s v="Very satisfied"/>
    <s v=""/>
    <s v="Very satisfied"/>
    <s v=""/>
    <s v="Very satisfied"/>
    <s v="Very satisfied"/>
    <s v="Very satisfied"/>
    <s v="Very satisfied"/>
    <s v="No"/>
    <s v=""/>
    <s v=""/>
    <s v=""/>
    <m/>
    <s v="Yes"/>
    <s v="No"/>
    <s v="Yes"/>
    <s v="No"/>
    <s v="No"/>
    <s v="Yes"/>
    <s v="No"/>
    <m/>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
    <s v="Very confident"/>
    <s v="Very confident"/>
    <s v="Very confident"/>
    <s v="Very confident"/>
    <s v="Yes"/>
    <m/>
    <s v="No"/>
    <m/>
    <s v=""/>
    <s v="No"/>
    <m/>
    <s v="None"/>
    <s v=""/>
    <m/>
    <s v="Yes"/>
    <s v="No/I have not had previous mentors"/>
    <m/>
    <s v=""/>
    <s v=""/>
    <m/>
    <s v="Yes"/>
    <s v=""/>
    <s v="Graduate students,Technical staff,High school students"/>
    <m/>
    <s v="Very prepared"/>
    <s v="Yes, I have all the resources I need"/>
    <s v="Very Satisfied"/>
    <m/>
    <s v="No"/>
    <m/>
    <m/>
  </r>
  <r>
    <m/>
    <m/>
    <s v="IP Address"/>
    <m/>
    <n v="100"/>
    <m/>
    <s v="True"/>
    <m/>
    <s v="65"/>
    <m/>
    <m/>
    <m/>
    <m/>
    <m/>
    <m/>
    <m/>
    <x v="6"/>
    <x v="4"/>
    <x v="2"/>
    <s v=""/>
    <m/>
    <m/>
    <s v="email"/>
    <s v="EN"/>
    <m/>
    <m/>
    <s v="Yes"/>
    <x v="1"/>
    <s v=""/>
    <s v="31-40"/>
    <x v="0"/>
    <s v=""/>
    <s v="Administrative staff"/>
    <m/>
    <s v="U.S. citizen (native born or naturalized)"/>
    <s v="3-5 years"/>
    <s v="Neither agree nor disagree"/>
    <s v="Somewhat disagree"/>
    <s v="Somewhat disagree"/>
    <s v="Strongly disagree"/>
    <s v="Somewhat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Email"/>
    <m/>
    <s v="Other:"/>
    <m/>
    <s v="Neutral"/>
    <s v="3-5 years"/>
    <m/>
    <s v="Neither agree nor disagree"/>
    <s v="Agree"/>
    <s v="Strongly agree"/>
    <s v="Agree"/>
    <s v="Agree"/>
    <s v="Agree"/>
    <s v="Neither agree nor disagree"/>
    <s v="Neither agree nor disagree"/>
    <s v="Disagree"/>
    <s v="Agree"/>
    <s v="Strongly agree"/>
    <s v="Disagree"/>
    <s v="Neither agree nor disagree"/>
    <s v="Develop research questions,Prepare a research report,Present my work within the Institute"/>
    <s v=""/>
    <s v="Somewhat important"/>
    <s v="Moderately important"/>
    <s v="Moderately important"/>
    <s v="A little important"/>
    <s v="Moderately important"/>
    <s v="Moderately important"/>
    <s v=""/>
    <s v="Moderately important"/>
    <s v=""/>
    <s v="Somewhat important"/>
    <s v="Extremely important"/>
    <s v="A little important"/>
    <s v="Somewhat important"/>
    <s v="Somewhat important"/>
    <s v="Somewhat important"/>
    <s v="Somewhat important"/>
    <s v="Somewhat important"/>
    <s v="Moderately important"/>
    <s v="Moderately important"/>
    <s v="A little important"/>
    <s v="Somewhat important"/>
    <s v="Somewhat important"/>
    <s v="Moderately important"/>
    <s v=""/>
    <s v=""/>
    <s v="Moderately important"/>
    <s v="Moderately important"/>
    <s v="Extremely important"/>
    <s v="Extremely important"/>
    <s v="Satisfied"/>
    <s v=""/>
    <s v=""/>
    <s v=""/>
    <s v=""/>
    <s v=""/>
    <s v=""/>
    <s v="Satisfied"/>
    <s v=""/>
    <s v="Satisfied"/>
    <s v=""/>
    <s v=""/>
    <s v=""/>
    <s v=""/>
    <s v=""/>
    <s v=""/>
    <s v=""/>
    <s v=""/>
    <s v=""/>
    <s v=""/>
    <s v=""/>
    <s v=""/>
    <s v=""/>
    <s v=""/>
    <s v=""/>
    <s v=""/>
    <s v=""/>
    <s v=""/>
    <s v=""/>
    <s v=""/>
    <s v="No"/>
    <s v=""/>
    <s v=""/>
    <s v=""/>
    <m/>
    <s v="No"/>
    <s v="Not yet, but I plan to"/>
    <s v="Yes"/>
    <s v="No"/>
    <s v="No"/>
    <s v="Yes"/>
    <s v=""/>
    <m/>
    <s v="Very confident"/>
    <s v="Very confident"/>
    <s v="Very confident"/>
    <s v="Moderately confident"/>
    <s v="Moderately confident"/>
    <s v="Extremely confident"/>
    <s v="Extremely confident"/>
    <s v="Extremely confident"/>
    <s v="Very confident"/>
    <s v="Extremely confident"/>
    <s v="Very confident"/>
    <s v="Moderately confident"/>
    <s v="Slightly confident"/>
    <s v="Very confident"/>
    <s v="Extremely confident"/>
    <s v="Very confident"/>
    <s v="Extremely confident"/>
    <s v="Very confident"/>
    <s v="Extremely confident"/>
    <s v="Very confident"/>
    <s v="Slightly confident"/>
    <s v="Moderately confident"/>
    <s v="Moderately confident"/>
    <s v="Very confident"/>
    <s v=""/>
    <s v=""/>
    <s v="Very confident"/>
    <s v="Very confident"/>
    <s v="Very confident"/>
    <s v="Moderately confident"/>
    <s v="No"/>
    <m/>
    <s v="No"/>
    <m/>
    <s v=""/>
    <s v="Mentor’s commitments"/>
    <m/>
    <s v="None"/>
    <s v=""/>
    <m/>
    <s v="No"/>
    <s v="Yes (please explain):"/>
    <m/>
    <s v="No"/>
    <s v=""/>
    <m/>
    <s v="Yes"/>
    <s v="2"/>
    <s v="Undergraduate students"/>
    <m/>
    <s v="Somewhat prepared"/>
    <s v="Somewhat"/>
    <s v="Neutral"/>
    <m/>
    <s v="No"/>
    <m/>
    <m/>
  </r>
  <r>
    <m/>
    <m/>
    <s v="IP Address"/>
    <m/>
    <n v="100"/>
    <m/>
    <s v="True"/>
    <m/>
    <s v="66"/>
    <m/>
    <m/>
    <m/>
    <m/>
    <m/>
    <m/>
    <m/>
    <x v="7"/>
    <x v="4"/>
    <x v="2"/>
    <s v=""/>
    <m/>
    <m/>
    <s v="email"/>
    <s v="EN"/>
    <m/>
    <m/>
    <s v="Yes"/>
    <x v="1"/>
    <s v=""/>
    <s v="61-70"/>
    <x v="2"/>
    <s v=""/>
    <s v="Administrative staff"/>
    <m/>
    <s v="U.S. citizen (native born or naturalized)"/>
    <s v="More than 5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Virtual meetings,Email"/>
    <m/>
    <s v="Monthly"/>
    <m/>
    <s v="Very satisfied"/>
    <s v="More than 5 years"/>
    <m/>
    <s v="Strongly agree"/>
    <s v="Strongly agree"/>
    <s v="Strongly agree"/>
    <s v="Strongly agree"/>
    <s v="Strongly agree"/>
    <s v="Strongly agree"/>
    <s v="Strongly agree"/>
    <s v="Strongly agree"/>
    <s v=""/>
    <s v="Strongly agree"/>
    <s v="Strongly agree"/>
    <s v="Strongly agree"/>
    <s v=""/>
    <s v="Present my work within the Institute,Communicate openly and frankly with others,Answer requests for technical support,Establish and maintain collaborative working relationships,Manage a lab"/>
    <s v="Not at all important"/>
    <s v="Not at all important"/>
    <s v="Not at all important"/>
    <s v="Not at all important"/>
    <s v="Not at all important"/>
    <s v="Not at all important"/>
    <s v="Not at all important"/>
    <s v="Not at all important"/>
    <s v="Not at all important"/>
    <s v=""/>
    <s v="Not at all important"/>
    <s v="Not at all important"/>
    <s v="Not at all important"/>
    <s v=""/>
    <s v="Not at all important"/>
    <s v="Not at all important"/>
    <s v="Not at all important"/>
    <s v=""/>
    <s v="Not at all important"/>
    <s v=""/>
    <s v=""/>
    <s v="Not at all important"/>
    <s v="Not at all important"/>
    <s v="Not at all important"/>
    <s v="Not at all important"/>
    <s v=""/>
    <s v="Not at all important"/>
    <s v="Not at all important"/>
    <s v="Not at all important"/>
    <s v="Not at all important"/>
    <s v=""/>
    <s v=""/>
    <s v=""/>
    <s v=""/>
    <s v=""/>
    <s v=""/>
    <s v=""/>
    <s v=""/>
    <s v=""/>
    <s v="Very satisfied"/>
    <s v=""/>
    <s v=""/>
    <s v=""/>
    <s v="Very satisfied"/>
    <s v=""/>
    <s v=""/>
    <s v=""/>
    <s v="Very satisfied"/>
    <s v=""/>
    <s v="Very satisfied"/>
    <s v="Very satisfied"/>
    <s v=""/>
    <s v=""/>
    <s v=""/>
    <s v=""/>
    <s v=""/>
    <s v=""/>
    <s v=""/>
    <s v=""/>
    <s v=""/>
    <s v="No"/>
    <s v=""/>
    <s v=""/>
    <s v=""/>
    <m/>
    <s v="Yes"/>
    <s v="Yes"/>
    <s v="Yes"/>
    <s v="Yes"/>
    <s v="Yes"/>
    <s v="Yes"/>
    <s v=""/>
    <m/>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
    <s v="Extremely confident"/>
    <s v="Extremely confident"/>
    <s v="Extremely confident"/>
    <s v="Extremely confident"/>
    <s v="Yes"/>
    <m/>
    <s v="No"/>
    <m/>
    <s v=""/>
    <s v="No"/>
    <m/>
    <s v="None"/>
    <s v=""/>
    <m/>
    <s v="No"/>
    <s v="No/I have not had previous mentors"/>
    <m/>
    <s v=""/>
    <s v=""/>
    <m/>
    <s v="Yes"/>
    <s v="6"/>
    <s v="Undergraduate students,Graduate students,Postdocs,Technical staff,High school students"/>
    <m/>
    <s v="Very prepared"/>
    <s v="Yes, I have all the resources I need"/>
    <s v="Very Satisfied"/>
    <m/>
    <s v="No"/>
    <m/>
    <m/>
  </r>
  <r>
    <m/>
    <m/>
    <s v="IP Address"/>
    <m/>
    <n v="100"/>
    <m/>
    <s v="True"/>
    <m/>
    <s v="67"/>
    <m/>
    <m/>
    <m/>
    <m/>
    <m/>
    <m/>
    <m/>
    <x v="7"/>
    <x v="4"/>
    <x v="2"/>
    <s v=""/>
    <m/>
    <m/>
    <s v="email"/>
    <s v="EN"/>
    <m/>
    <m/>
    <s v="Yes"/>
    <x v="1"/>
    <s v=""/>
    <s v="20-30"/>
    <x v="2"/>
    <s v=""/>
    <s v="Administrative staff"/>
    <m/>
    <s v="U.S. citizen (native born or naturalized)"/>
    <s v="1-2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
    <m/>
    <s v="Weekly"/>
    <m/>
    <s v="Very satisfied"/>
    <s v="1-2 years"/>
    <m/>
    <s v="Strongly agree"/>
    <s v="Strongly agree"/>
    <s v="Agree"/>
    <s v="Strongly agree"/>
    <s v="Strongly agree"/>
    <s v="Strongly agree"/>
    <s v="Strongly agree"/>
    <s v="Strongly agree"/>
    <s v="Strongly agree"/>
    <s v="Strongly agree"/>
    <s v="Strongly agree"/>
    <s v="Strongly agree"/>
    <s v="Strongly agree"/>
    <s v="Develop research questions,Evaluate the quality of a research study,Identify the appropriate research design,Write a research proposal ,Analyze data,Develop scientific writing skills,Present my work within the Institute,Communicate openly and frankly with others,Write clear and concise reports and email correspondence,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or supervise people,Provide career advice to others,Track timelines and ensure timely completion of projects,Organize and prioritize responsibilities,Develop and implement short- and long-range goals,Expand my professional network"/>
    <s v=""/>
    <s v=""/>
    <s v=""/>
    <s v=""/>
    <s v=""/>
    <s v=""/>
    <s v=""/>
    <s v=""/>
    <s v=""/>
    <s v=""/>
    <s v=""/>
    <s v=""/>
    <s v=""/>
    <s v=""/>
    <s v=""/>
    <s v=""/>
    <s v=""/>
    <s v=""/>
    <s v=""/>
    <s v=""/>
    <s v=""/>
    <s v=""/>
    <s v=""/>
    <s v=""/>
    <s v=""/>
    <s v=""/>
    <s v=""/>
    <s v=""/>
    <s v=""/>
    <s v=""/>
    <s v="Very satisfied"/>
    <s v="Very satisfied"/>
    <s v="Very satisfied"/>
    <s v="Very satisfied"/>
    <s v=""/>
    <s v=""/>
    <s v="Very satisfied"/>
    <s v=""/>
    <s v="Very satisfied"/>
    <s v="Very satisfied"/>
    <s v=""/>
    <s v=""/>
    <s v=""/>
    <s v="Very satisfied"/>
    <s v="Very satisfied"/>
    <s v="Very satisfied"/>
    <s v="Very satisfied"/>
    <s v="Satisfied"/>
    <s v="Very satisfied"/>
    <s v="Very satisfied"/>
    <s v=""/>
    <s v="Very satisfied"/>
    <s v="Very satisfied"/>
    <s v=""/>
    <s v=""/>
    <s v=""/>
    <s v="Very satisfied"/>
    <s v="Very satisfied"/>
    <s v="Very satisfied"/>
    <s v="Very satisfied"/>
    <s v="Yes"/>
    <s v="Faculty member"/>
    <s v=""/>
    <s v="Very satisfied"/>
    <m/>
    <s v="Yes"/>
    <s v="No"/>
    <s v="Yes"/>
    <s v="No"/>
    <s v="No"/>
    <s v="Yes"/>
    <s v=""/>
    <m/>
    <s v="Extremely confident"/>
    <s v="Very confident"/>
    <s v="Very confident"/>
    <s v="Moderately confident"/>
    <s v="Moderately confident"/>
    <s v="Extremely confident"/>
    <s v="Extremely confident"/>
    <s v="Extremely confident"/>
    <s v="Extremely confident"/>
    <s v="Very confident"/>
    <s v="Very confident"/>
    <s v="Very confident"/>
    <s v="Very confident"/>
    <s v="Extremely confident"/>
    <s v="Extremely confident"/>
    <s v="Extremely confident"/>
    <s v="Extremely confident"/>
    <s v="Extremely confident"/>
    <s v="Extremely confident"/>
    <s v="Extremely confident"/>
    <s v="Very confident"/>
    <s v="Very confident"/>
    <s v="Very confident"/>
    <s v="Very confident"/>
    <s v=""/>
    <s v=""/>
    <s v="Very confident"/>
    <s v="Very confident"/>
    <s v="Very confident"/>
    <s v="Extremely confident"/>
    <s v="Yes"/>
    <m/>
    <s v="No"/>
    <m/>
    <s v=""/>
    <s v="No"/>
    <m/>
    <s v="None"/>
    <s v=""/>
    <m/>
    <s v="Yes"/>
    <s v="No/I have not had previous mentors"/>
    <m/>
    <s v="Yes"/>
    <s v="Helpful"/>
    <m/>
    <s v="No"/>
    <s v=""/>
    <s v=""/>
    <m/>
    <s v=""/>
    <s v=""/>
    <s v=""/>
    <m/>
    <s v=""/>
    <m/>
    <m/>
  </r>
  <r>
    <m/>
    <m/>
    <s v="IP Address"/>
    <m/>
    <n v="100"/>
    <m/>
    <s v="True"/>
    <m/>
    <s v="68"/>
    <m/>
    <m/>
    <m/>
    <m/>
    <m/>
    <m/>
    <m/>
    <x v="7"/>
    <x v="4"/>
    <x v="2"/>
    <s v=""/>
    <m/>
    <m/>
    <s v="email"/>
    <s v="EN"/>
    <m/>
    <m/>
    <s v="Yes"/>
    <x v="1"/>
    <s v=""/>
    <s v="51-60"/>
    <x v="3"/>
    <s v=""/>
    <s v="Administrative staff"/>
    <m/>
    <s v="U.S. citizen (native born or naturalized)"/>
    <s v="More than 5 years"/>
    <s v="Neither agree nor disagree"/>
    <s v="Somewhat disagree"/>
    <s v="Somewhat disagree"/>
    <s v="Strongly disagree"/>
    <s v="Somewhat 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
    <m/>
    <s v="Daily"/>
    <m/>
    <s v="Very dissatisfied"/>
    <s v="More than 5 years"/>
    <m/>
    <s v="Agree"/>
    <s v="Strongly disagree"/>
    <s v="Strongly disagree"/>
    <s v="Strongly disagree"/>
    <s v="Strongly disagree"/>
    <s v="Strongly disagree"/>
    <s v="Strongly disagree"/>
    <s v="Strongly disagree"/>
    <s v="Strongly disagree"/>
    <s v="Disagree"/>
    <s v="Agree"/>
    <s v="Neither agree nor disagree"/>
    <s v="Strongly disagree"/>
    <s v=""/>
    <s v=""/>
    <s v=""/>
    <s v=""/>
    <s v=""/>
    <s v=""/>
    <s v=""/>
    <s v=""/>
    <s v=""/>
    <s v=""/>
    <s v=""/>
    <s v=""/>
    <s v=""/>
    <s v=""/>
    <s v="Extremely important"/>
    <s v="Extremely important"/>
    <s v="Extremely important"/>
    <s v="Extremely important"/>
    <s v="Extremely important"/>
    <s v=""/>
    <s v="Extremely important"/>
    <s v=""/>
    <s v="Extremely important"/>
    <s v="Extremely important"/>
    <s v="Moderately important"/>
    <s v="Moderately important"/>
    <s v="Somewhat important"/>
    <s v="Moderately important"/>
    <s v="Extremely important"/>
    <s v="Moderately important"/>
    <s v="Moderately important"/>
    <s v=""/>
    <s v=""/>
    <s v=""/>
    <s v=""/>
    <s v=""/>
    <s v=""/>
    <s v=""/>
    <s v=""/>
    <s v=""/>
    <s v=""/>
    <s v=""/>
    <s v=""/>
    <s v=""/>
    <s v=""/>
    <s v=""/>
    <s v=""/>
    <s v=""/>
    <s v=""/>
    <s v=""/>
    <s v=""/>
    <s v=""/>
    <s v=""/>
    <s v=""/>
    <s v=""/>
    <s v=""/>
    <s v=""/>
    <s v=""/>
    <s v=""/>
    <s v=""/>
    <s v=""/>
    <s v="Yes"/>
    <s v="Other (please specify):"/>
    <s v="Blane Middlebrooks, Clyde Brown, Anthony Ramirez, Anthony Arandulez, Antonio Pratas"/>
    <s v="Satisfied"/>
    <m/>
    <s v="Yes"/>
    <s v=""/>
    <s v="Yes"/>
    <s v=""/>
    <s v=""/>
    <s v="Yes"/>
    <s v="Yes"/>
    <m/>
    <s v=""/>
    <s v=""/>
    <s v=""/>
    <s v=""/>
    <s v=""/>
    <s v=""/>
    <s v=""/>
    <s v=""/>
    <s v=""/>
    <s v=""/>
    <s v=""/>
    <s v=""/>
    <s v=""/>
    <s v="Very confident"/>
    <s v="Very confident"/>
    <s v="Very confident"/>
    <s v="Extremely confident"/>
    <s v="Very confident"/>
    <s v=""/>
    <s v="Very confident"/>
    <s v=""/>
    <s v="Very confident"/>
    <s v="Moderately confident"/>
    <s v="Moderately confident"/>
    <s v="Moderately confident"/>
    <s v="Moderately confident"/>
    <s v="Moderately confident"/>
    <s v="Very confident"/>
    <s v="Moderately confident"/>
    <s v="Moderately confident"/>
    <s v="No"/>
    <m/>
    <s v="No"/>
    <m/>
    <s v=""/>
    <s v="Personality conflicts,Communication or language issues,Other:"/>
    <m/>
    <s v=""/>
    <s v=""/>
    <m/>
    <s v="No"/>
    <s v="Yes (please explain):"/>
    <m/>
    <s v=""/>
    <s v=""/>
    <m/>
    <s v="Yes"/>
    <s v="1"/>
    <s v="Other:"/>
    <m/>
    <s v="Slightly prepared"/>
    <s v="Not at all"/>
    <s v="Neutral"/>
    <m/>
    <s v="No"/>
    <m/>
    <m/>
  </r>
  <r>
    <m/>
    <m/>
    <s v="IP Address"/>
    <m/>
    <n v="100"/>
    <m/>
    <s v="True"/>
    <m/>
    <s v="69"/>
    <m/>
    <m/>
    <m/>
    <m/>
    <m/>
    <m/>
    <m/>
    <x v="7"/>
    <x v="4"/>
    <x v="2"/>
    <s v=""/>
    <m/>
    <m/>
    <s v="email"/>
    <s v="EN"/>
    <m/>
    <m/>
    <s v="Yes"/>
    <x v="0"/>
    <s v=""/>
    <s v="41-50"/>
    <x v="0"/>
    <s v=""/>
    <s v="Administrative staff"/>
    <m/>
    <s v="U.S. citizen (native born or naturalized)"/>
    <s v="1-2 years"/>
    <s v="Strongly agree"/>
    <s v="Somewhat agree"/>
    <s v="Somewhat disagree"/>
    <s v="Neither agree nor disagree"/>
    <s v="Somewhat likely"/>
    <m/>
    <s v="No. I do not have a mentor at Scripps."/>
    <m/>
    <s v=""/>
    <m/>
    <s v=""/>
    <m/>
    <s v=""/>
    <m/>
    <s v=""/>
    <s v=""/>
    <m/>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m/>
    <s v="No"/>
    <s v="No"/>
    <s v="Yes"/>
    <s v="No"/>
    <s v="No"/>
    <s v="No"/>
    <s v=""/>
    <m/>
    <s v="Moderately confident"/>
    <s v="Very confident"/>
    <s v="Very confident"/>
    <s v="Moderately confident"/>
    <s v="Moderately confident"/>
    <s v="Extremely confident"/>
    <s v="Extremely confident"/>
    <s v="Extremely confident"/>
    <s v="Extremely confident"/>
    <s v="Very confident"/>
    <s v="Moderately confident"/>
    <s v="Very confident"/>
    <s v="Very confident"/>
    <s v="Extremely confident"/>
    <s v="Extremely confident"/>
    <s v="Very confident"/>
    <s v="Extremely confident"/>
    <s v="Extremely confident"/>
    <s v="Extremely confident"/>
    <s v="Extremely confident"/>
    <s v="Extremely confident"/>
    <s v="Extremely confident"/>
    <s v="Very confident"/>
    <s v="Very confident"/>
    <s v="Extremely confident"/>
    <s v=""/>
    <s v="Extremely confident"/>
    <s v="Extremely confident"/>
    <s v="Extremely confident"/>
    <s v="Very confident"/>
    <s v="Yes"/>
    <m/>
    <s v="No"/>
    <m/>
    <s v=""/>
    <s v="No"/>
    <m/>
    <s v="None"/>
    <s v=""/>
    <m/>
    <s v="Yes"/>
    <s v="No/I have not had previous mentors"/>
    <m/>
    <s v=""/>
    <s v=""/>
    <m/>
    <s v="No"/>
    <s v=""/>
    <s v=""/>
    <m/>
    <s v=""/>
    <s v=""/>
    <s v=""/>
    <m/>
    <s v=""/>
    <m/>
    <m/>
  </r>
  <r>
    <m/>
    <m/>
    <s v="IP Address"/>
    <m/>
    <n v="100"/>
    <m/>
    <s v="True"/>
    <m/>
    <s v="70"/>
    <m/>
    <m/>
    <m/>
    <m/>
    <m/>
    <m/>
    <m/>
    <x v="7"/>
    <x v="4"/>
    <x v="2"/>
    <s v=""/>
    <m/>
    <m/>
    <s v="email"/>
    <s v="EN"/>
    <m/>
    <m/>
    <s v="Yes"/>
    <x v="1"/>
    <s v=""/>
    <s v="20-30"/>
    <x v="0"/>
    <s v=""/>
    <s v="Administrative staff"/>
    <m/>
    <s v="U.S. citizen (native born or naturalized)"/>
    <s v="1-2 years"/>
    <s v="Somewhat agree"/>
    <s v="Strongly disagree"/>
    <s v="Somewhat agree"/>
    <s v="Strongly disagree"/>
    <s v="Somewhat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Phone"/>
    <m/>
    <s v="Daily"/>
    <m/>
    <s v="Very satisfied"/>
    <s v="1-2 years"/>
    <m/>
    <s v="Agree"/>
    <s v="Agree"/>
    <s v="Strongly agree"/>
    <s v="Neither agree nor disagree"/>
    <s v="Neither agree nor disagree"/>
    <s v="Agree"/>
    <s v="Neither agree nor disagree"/>
    <s v="Agree"/>
    <s v="Disagree"/>
    <s v="Strongly disagree"/>
    <s v="Agree"/>
    <s v="Agree"/>
    <s v="Agree"/>
    <s v="Develop research questions,Evaluate the quality of a research study,Write a research proposal ,Collect data,Analyze data,Prepare a research report,Develop scientific writing skills,Present my work within the Institute,Apply for grants/fellowships,Communicate openly and frankly with others,Write clear and concise reports and email correspondence,Exercise courtesy, good judgment, and diplomacy in relations with internal and external contacts at all organization levels,Understand how my work contributes to group research goals,Establish and maintain collaborative working relationships,Prepare a C.V. or resume,Track timelines and ensure timely completion of projects,Organize and prioritize responsibilities"/>
    <s v=""/>
    <s v=""/>
    <s v=""/>
    <s v=""/>
    <s v=""/>
    <s v=""/>
    <s v=""/>
    <s v=""/>
    <s v=""/>
    <s v=""/>
    <s v=""/>
    <s v=""/>
    <s v=""/>
    <s v=""/>
    <s v=""/>
    <s v=""/>
    <s v=""/>
    <s v=""/>
    <s v=""/>
    <s v=""/>
    <s v=""/>
    <s v=""/>
    <s v=""/>
    <s v=""/>
    <s v=""/>
    <s v=""/>
    <s v=""/>
    <s v=""/>
    <s v=""/>
    <s v=""/>
    <s v="Satisfied"/>
    <s v="Satisfied"/>
    <s v=""/>
    <s v="Very satisfied"/>
    <s v=""/>
    <s v="Neutral"/>
    <s v="Neutral"/>
    <s v="Satisfied"/>
    <s v="Satisfied"/>
    <s v="Satisfied"/>
    <s v=""/>
    <s v=""/>
    <s v="Satisfied"/>
    <s v="Dissatisfied"/>
    <s v="Dissatisfied"/>
    <s v=""/>
    <s v="Dissatisfied"/>
    <s v=""/>
    <s v="Satisfied"/>
    <s v="Dissatisfied"/>
    <s v=""/>
    <s v=""/>
    <s v=""/>
    <s v="Satisfied"/>
    <s v=""/>
    <s v=""/>
    <s v="Dissatisfied"/>
    <s v="Very satisfied"/>
    <s v=""/>
    <s v=""/>
    <s v="No"/>
    <s v=""/>
    <s v=""/>
    <s v=""/>
    <m/>
    <s v="Yes"/>
    <s v="No"/>
    <s v="Yes"/>
    <s v="No"/>
    <s v="Yes"/>
    <s v="No"/>
    <s v=""/>
    <m/>
    <s v="Very confident"/>
    <s v="Moderately confident"/>
    <s v="Moderately confident"/>
    <s v="Very confident"/>
    <s v="Very confident"/>
    <s v="Moderately confident"/>
    <s v="Moderately confident"/>
    <s v="Moderately confident"/>
    <s v="Moderately confident"/>
    <s v="Very confident"/>
    <s v="Not at all confident"/>
    <s v="Not at all confident"/>
    <s v="Moderately confident"/>
    <s v="Slightly confident"/>
    <s v="Slightly confident"/>
    <s v="Very confident"/>
    <s v="Not at all confident"/>
    <s v="Moderately confident"/>
    <s v="Extremely confident"/>
    <s v="Moderately confident"/>
    <s v="Extremely confident"/>
    <s v="Very confident"/>
    <s v="Very confident"/>
    <s v="Extremely confident"/>
    <s v=""/>
    <s v=""/>
    <s v="Moderately confident"/>
    <s v="Very confident"/>
    <s v="Slightly confident"/>
    <s v="Very confident"/>
    <s v="No"/>
    <m/>
    <s v="Yes"/>
    <m/>
    <s v="No"/>
    <s v="Personality conflicts"/>
    <m/>
    <s v="Amount of time spent in the lab,Research ethics,Other misconduct or conflict"/>
    <s v="No"/>
    <m/>
    <s v="Yes"/>
    <s v=""/>
    <m/>
    <s v="Yes"/>
    <s v="Somewhat helpful"/>
    <m/>
    <s v="No"/>
    <s v=""/>
    <s v=""/>
    <m/>
    <s v=""/>
    <s v=""/>
    <s v=""/>
    <m/>
    <s v=""/>
    <m/>
    <m/>
  </r>
  <r>
    <m/>
    <m/>
    <s v="IP Address"/>
    <m/>
    <n v="100"/>
    <m/>
    <s v="True"/>
    <m/>
    <s v="71"/>
    <m/>
    <m/>
    <m/>
    <m/>
    <m/>
    <m/>
    <m/>
    <x v="7"/>
    <x v="4"/>
    <x v="2"/>
    <s v=""/>
    <m/>
    <m/>
    <s v="email"/>
    <s v="EN"/>
    <m/>
    <m/>
    <s v="Yes"/>
    <x v="0"/>
    <s v=""/>
    <s v="31-40"/>
    <x v="2"/>
    <s v=""/>
    <s v="Administrative staff"/>
    <m/>
    <s v="U.S. citizen (native born or naturalized)"/>
    <s v="3-5 years"/>
    <s v="Somewhat agree"/>
    <s v="Somewhat agree"/>
    <s v="Somewhat disagree"/>
    <s v="Somewhat disagree"/>
    <s v="Somewhat 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Group meetings,Virtual meetings,Email,Phone,Other:"/>
    <m/>
    <s v="Daily"/>
    <m/>
    <s v="Neutral"/>
    <s v="3-5 years"/>
    <m/>
    <s v="Agree"/>
    <s v="Neither agree nor disagree"/>
    <s v="Agree"/>
    <s v="Neither agree nor disagree"/>
    <s v="Neither agree nor disagree"/>
    <s v="Neither agree nor disagree"/>
    <s v="Agree"/>
    <s v="Agree"/>
    <s v="Strongly agree"/>
    <s v="Neither agree nor disagree"/>
    <s v="Agree"/>
    <s v="Neither agree nor disagree"/>
    <s v="Neither agree nor disagree"/>
    <s v="Establish and maintain collaborative working relationships,Manage or supervise people,Organize and prioritize responsibilities"/>
    <s v=""/>
    <s v=""/>
    <s v=""/>
    <s v=""/>
    <s v=""/>
    <s v=""/>
    <s v=""/>
    <s v=""/>
    <s v=""/>
    <s v=""/>
    <s v=""/>
    <s v=""/>
    <s v=""/>
    <s v="Moderately important"/>
    <s v="A little important"/>
    <s v="Moderately important"/>
    <s v="Moderately important"/>
    <s v="A little important"/>
    <s v=""/>
    <s v=""/>
    <s v=""/>
    <s v=""/>
    <s v="A little important"/>
    <s v="Somewhat important"/>
    <s v="A little important"/>
    <s v="Somewhat important"/>
    <s v="Somewhat important"/>
    <s v=""/>
    <s v="Somewhat important"/>
    <s v="Moderately important"/>
    <s v=""/>
    <s v=""/>
    <s v=""/>
    <s v=""/>
    <s v=""/>
    <s v=""/>
    <s v=""/>
    <s v=""/>
    <s v=""/>
    <s v=""/>
    <s v=""/>
    <s v=""/>
    <s v=""/>
    <s v=""/>
    <s v=""/>
    <s v=""/>
    <s v=""/>
    <s v=""/>
    <s v=""/>
    <s v="Neutral"/>
    <s v=""/>
    <s v="Neutral"/>
    <s v=""/>
    <s v=""/>
    <s v=""/>
    <s v=""/>
    <s v=""/>
    <s v="Neutral"/>
    <s v=""/>
    <s v=""/>
    <s v="No"/>
    <s v=""/>
    <s v=""/>
    <s v=""/>
    <m/>
    <s v="Yes"/>
    <s v=""/>
    <s v="Yes"/>
    <s v=""/>
    <s v=""/>
    <s v="Yes"/>
    <s v=""/>
    <m/>
    <s v=""/>
    <s v=""/>
    <s v=""/>
    <s v=""/>
    <s v=""/>
    <s v=""/>
    <s v=""/>
    <s v=""/>
    <s v=""/>
    <s v=""/>
    <s v=""/>
    <s v=""/>
    <s v=""/>
    <s v="Extremely confident"/>
    <s v="Extremely confident"/>
    <s v="Moderately confident"/>
    <s v="Moderately confident"/>
    <s v="Moderately confident"/>
    <s v=""/>
    <s v="Extremely confident"/>
    <s v=""/>
    <s v="Very confident"/>
    <s v="Moderately confident"/>
    <s v="Moderately confident"/>
    <s v="Moderately confident"/>
    <s v="Moderately confident"/>
    <s v="Moderately confident"/>
    <s v="Slightly confident"/>
    <s v="Moderately confident"/>
    <s v="Moderately confident"/>
    <s v="No"/>
    <m/>
    <s v="Yes"/>
    <m/>
    <s v="No"/>
    <s v="Prefer not to answer"/>
    <m/>
    <s v=""/>
    <s v=""/>
    <m/>
    <s v="Yes"/>
    <s v="No/I have not had previous mentors"/>
    <m/>
    <s v=""/>
    <s v=""/>
    <m/>
    <s v="Yes"/>
    <s v="2"/>
    <s v="Other:"/>
    <m/>
    <s v="Slightly prepared"/>
    <s v="Somewhat"/>
    <s v="Satisfied"/>
    <m/>
    <s v=""/>
    <m/>
    <m/>
  </r>
  <r>
    <m/>
    <m/>
    <s v="IP Address"/>
    <m/>
    <n v="100"/>
    <m/>
    <s v="True"/>
    <m/>
    <s v="72"/>
    <m/>
    <m/>
    <m/>
    <m/>
    <m/>
    <m/>
    <m/>
    <x v="7"/>
    <x v="4"/>
    <x v="2"/>
    <s v=""/>
    <m/>
    <m/>
    <s v="email"/>
    <s v="EN"/>
    <m/>
    <m/>
    <s v="Yes"/>
    <x v="1"/>
    <s v=""/>
    <s v="41-50"/>
    <x v="7"/>
    <s v=""/>
    <s v="Administrative staff"/>
    <m/>
    <s v="U.S. citizen (native born or naturalized)"/>
    <s v="More than 5 years"/>
    <s v="Strongly agree"/>
    <s v="Somewhat dis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Email,Phone"/>
    <m/>
    <s v="Monthly"/>
    <m/>
    <s v="Satisfied"/>
    <s v="More than 5 years"/>
    <m/>
    <s v="Strongly agree"/>
    <s v="Strongly agree"/>
    <s v="Agree"/>
    <s v="Strongly agree"/>
    <s v="Strongly agree"/>
    <s v="Strongly agree"/>
    <s v="Strongly agree"/>
    <s v="Strongly agree"/>
    <s v="Agree"/>
    <s v="Strongly agree"/>
    <s v="Strongly agree"/>
    <s v="Strongly agree"/>
    <s v="Neither agree nor disagree"/>
    <s v="Develop research questions,Write a research proposal ,Prepare an application for research funding,Present my work within the Institute,Present my work at a conference ,Write clear and concise reports and email correspondence,Exercise courtesy, good judgment, and diplomacy in relations with internal and external contacts at all organization levels,Understand how my work contributes to group research goals,Manage a lab,Maintain financial records,Organize and prioritize responsibilities,Develop and implement short- and long-range goals"/>
    <s v=""/>
    <s v="Extremely important"/>
    <s v="Extremely important"/>
    <s v=""/>
    <s v=""/>
    <s v="Somewhat important"/>
    <s v="Somewhat important"/>
    <s v="Somewhat important"/>
    <s v="Extremely important"/>
    <s v=""/>
    <s v=""/>
    <s v="Extremely important"/>
    <s v="Extremely important"/>
    <s v="Somewhat important"/>
    <s v=""/>
    <s v="Somewhat important"/>
    <s v=""/>
    <s v="Somewhat important"/>
    <s v=""/>
    <s v="Moderately important"/>
    <s v=""/>
    <s v="Extremely important"/>
    <s v="Extremely important"/>
    <s v="Extremely important"/>
    <s v="Somewhat important"/>
    <s v=""/>
    <s v="Somewhat important"/>
    <s v=""/>
    <s v=""/>
    <s v="Extremely important"/>
    <s v="Very satisfied"/>
    <s v=""/>
    <s v=""/>
    <s v="Very satisfied"/>
    <s v="Very satisfied"/>
    <s v=""/>
    <s v=""/>
    <s v=""/>
    <s v=""/>
    <s v="Satisfied"/>
    <s v="Very satisfied"/>
    <s v=""/>
    <s v=""/>
    <s v=""/>
    <s v="Very satisfied"/>
    <s v=""/>
    <s v="Very satisfied"/>
    <s v=""/>
    <s v="Very satisfied"/>
    <s v=""/>
    <s v="Neutral"/>
    <s v=""/>
    <s v=""/>
    <s v=""/>
    <s v=""/>
    <s v="Neutral"/>
    <s v=""/>
    <s v="Neutral"/>
    <s v="Very satisfied"/>
    <s v=""/>
    <s v="Yes"/>
    <s v="Faculty member"/>
    <s v=""/>
    <s v="Very dissatisfied"/>
    <m/>
    <s v="Yes"/>
    <s v="Yes"/>
    <s v="Yes"/>
    <s v="Yes"/>
    <s v="Yes"/>
    <s v="No"/>
    <s v="Not yet, but I plan to"/>
    <m/>
    <s v="Very confident"/>
    <s v="Very confident"/>
    <s v="Extremely confident"/>
    <s v="Extremely confident"/>
    <s v="Extremely confident"/>
    <s v="Extremely confident"/>
    <s v="Extremely confident"/>
    <s v="Extremely confident"/>
    <s v="Extremely confident"/>
    <s v="Extremely confident"/>
    <s v="Extremely confident"/>
    <s v="Extremely confident"/>
    <s v="Moderately confident"/>
    <s v="Extremely confident"/>
    <s v="Extremely confident"/>
    <s v="Moderately confident"/>
    <s v="Extremely confident"/>
    <s v="Extremely confident"/>
    <s v="Extremely confident"/>
    <s v="Extremely confident"/>
    <s v="Moderately confident"/>
    <s v="Extremely confident"/>
    <s v="Very confident"/>
    <s v="Very confident"/>
    <s v="Extremely confident"/>
    <s v="Moderately confident"/>
    <s v="Slightly confident"/>
    <s v="Moderately confident"/>
    <s v="Moderately confident"/>
    <s v="Moderately confident"/>
    <s v="Yes"/>
    <m/>
    <s v="No"/>
    <m/>
    <s v=""/>
    <s v="No"/>
    <m/>
    <s v="None"/>
    <s v=""/>
    <m/>
    <s v="No"/>
    <s v="No/I have not had previous mentors"/>
    <m/>
    <s v=""/>
    <s v=""/>
    <m/>
    <s v="Yes"/>
    <s v=""/>
    <s v="Undergraduate students,Graduate students,Postdocs"/>
    <m/>
    <s v="Somewhat prepared"/>
    <s v="Moderately"/>
    <s v="Satisfied"/>
    <m/>
    <s v="No"/>
    <m/>
    <m/>
  </r>
  <r>
    <m/>
    <m/>
    <s v="IP Address"/>
    <m/>
    <n v="100"/>
    <m/>
    <s v="True"/>
    <m/>
    <s v="73"/>
    <m/>
    <m/>
    <m/>
    <m/>
    <m/>
    <m/>
    <m/>
    <x v="8"/>
    <x v="5"/>
    <x v="2"/>
    <s v=""/>
    <m/>
    <m/>
    <s v="email"/>
    <s v="EN"/>
    <m/>
    <m/>
    <s v="Yes"/>
    <x v="3"/>
    <s v=""/>
    <s v="31-40"/>
    <x v="0"/>
    <s v=""/>
    <s v="Administrative staff"/>
    <m/>
    <s v="U.S. citizen (native born or naturalized)"/>
    <s v="More than 5 years"/>
    <s v="Somewhat agree"/>
    <s v="Somewhat agree"/>
    <s v="Strongly agree"/>
    <s v="Strongly agree"/>
    <s v="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Group meetings,Virtual meetings,Email,Phone"/>
    <m/>
    <s v="Daily"/>
    <m/>
    <s v="Very satisfied"/>
    <s v="1-2 years"/>
    <m/>
    <s v="Strongly agree"/>
    <s v="Strongly agree"/>
    <s v="Strongly agree"/>
    <s v="Strongly agree"/>
    <s v="Strongly agree"/>
    <s v="Strongly agree"/>
    <s v="Strongly agree"/>
    <s v="Strongly agree"/>
    <s v="Strongly agree"/>
    <s v="Strongly agree"/>
    <s v="Strongly agree"/>
    <s v="Strongly agree"/>
    <s v="Strongly agree"/>
    <s v="Communicate openly and frankly with others,Exercise courtesy, good judgment, and diplomacy in relations with internal and external contacts at all organization levels,Maintain financial records,Track timelines and ensure timely completion of projects,Develop and implement short- and long-range goals,Expand my professional network"/>
    <s v=""/>
    <s v=""/>
    <s v=""/>
    <s v=""/>
    <s v=""/>
    <s v=""/>
    <s v=""/>
    <s v=""/>
    <s v=""/>
    <s v=""/>
    <s v=""/>
    <s v=""/>
    <s v=""/>
    <s v=""/>
    <s v="Not at all important"/>
    <s v="Not at all important"/>
    <s v=""/>
    <s v="Not at all important"/>
    <s v=""/>
    <s v="Not at all important"/>
    <s v=""/>
    <s v="Not at all important"/>
    <s v="Not at all important"/>
    <s v="Not at all important"/>
    <s v="Not at all important"/>
    <s v=""/>
    <s v=""/>
    <s v="Not at all important"/>
    <s v=""/>
    <s v=""/>
    <s v=""/>
    <s v=""/>
    <s v=""/>
    <s v=""/>
    <s v=""/>
    <s v=""/>
    <s v=""/>
    <s v=""/>
    <s v=""/>
    <s v=""/>
    <s v=""/>
    <s v=""/>
    <s v=""/>
    <s v="Very satisfied"/>
    <s v=""/>
    <s v=""/>
    <s v="Very satisfied"/>
    <s v=""/>
    <s v=""/>
    <s v=""/>
    <s v=""/>
    <s v=""/>
    <s v=""/>
    <s v=""/>
    <s v=""/>
    <s v="Very satisfied"/>
    <s v="Very satisfied"/>
    <s v=""/>
    <s v="Very satisfied"/>
    <s v="Very satisfied"/>
    <s v="No"/>
    <s v=""/>
    <s v=""/>
    <s v=""/>
    <m/>
    <s v="Yes"/>
    <s v=""/>
    <s v="Yes"/>
    <s v=""/>
    <s v=""/>
    <s v="Yes"/>
    <s v=""/>
    <m/>
    <s v=""/>
    <s v=""/>
    <s v=""/>
    <s v=""/>
    <s v=""/>
    <s v=""/>
    <s v=""/>
    <s v=""/>
    <s v=""/>
    <s v=""/>
    <s v=""/>
    <s v=""/>
    <s v=""/>
    <s v="Extremely confident"/>
    <s v="Extremely confident"/>
    <s v="Extremely confident"/>
    <s v="Extremely confident"/>
    <s v="Extremely confident"/>
    <s v=""/>
    <s v="Extremely confident"/>
    <s v=""/>
    <s v="Extremely confident"/>
    <s v="Extremely confident"/>
    <s v="Extremely confident"/>
    <s v="Extremely confident"/>
    <s v="Extremely confident"/>
    <s v="Extremely confident"/>
    <s v="Extremely confident"/>
    <s v="Extremely confident"/>
    <s v="Extremely confident"/>
    <s v="Yes"/>
    <m/>
    <s v="No"/>
    <m/>
    <s v=""/>
    <s v="No"/>
    <m/>
    <s v=""/>
    <s v=""/>
    <m/>
    <s v="Yes"/>
    <s v="No/I have not had previous mentors"/>
    <m/>
    <s v=""/>
    <s v=""/>
    <m/>
    <s v="No"/>
    <s v=""/>
    <s v=""/>
    <m/>
    <s v=""/>
    <s v=""/>
    <s v=""/>
    <m/>
    <s v=""/>
    <m/>
    <m/>
  </r>
  <r>
    <m/>
    <m/>
    <s v="IP Address"/>
    <m/>
    <n v="100"/>
    <m/>
    <s v="True"/>
    <m/>
    <s v="74"/>
    <m/>
    <m/>
    <m/>
    <m/>
    <m/>
    <m/>
    <m/>
    <x v="8"/>
    <x v="5"/>
    <x v="2"/>
    <s v=""/>
    <m/>
    <m/>
    <s v="email"/>
    <s v="EN"/>
    <m/>
    <m/>
    <s v="Yes"/>
    <x v="0"/>
    <s v=""/>
    <s v="20-30"/>
    <x v="3"/>
    <s v=""/>
    <s v="Administrative staff"/>
    <m/>
    <s v="U.S. citizen (native born or naturalized)"/>
    <s v="1-2 years"/>
    <s v="Strongly agree"/>
    <s v="Strongly agree"/>
    <s v="Somewhat agree"/>
    <s v="Strongly agree"/>
    <s v="Very likely"/>
    <m/>
    <s v="No this is not the correct person."/>
    <m/>
    <s v="Scientific staff"/>
    <m/>
    <s v="Virtual meetings,Email,Phone,Other:"/>
    <m/>
    <s v="Daily"/>
    <m/>
    <s v="Very satisfied"/>
    <s v="1-2 years"/>
    <m/>
    <s v="Agree"/>
    <s v="Strongly agree"/>
    <s v="Strongly agree"/>
    <s v="Strongly agree"/>
    <s v="Strongly agree"/>
    <s v="Strongly agree"/>
    <s v="Strongly agree"/>
    <s v="Strongly agree"/>
    <s v="Agree"/>
    <s v="Strongly agree"/>
    <s v="Strongly agree"/>
    <s v="Strongly agree"/>
    <s v="Strongly agree"/>
    <s v="Develop research questions,Evaluate the quality of a research study,Identify the appropriate research design,Write a research proposal ,Collect data,Prepare a research report,Develop scientific writing skills,Present my work at a conference ,Communicate openly and frankly with others,Handle complaints,Exercise courtesy, good judgment, and diplomacy in relations with internal and external contacts at all organization levels,Answer requests for technical support,Establish and maintain collaborative working relationships,Manage or supervise people,Track timelines and ensure timely completion of projects,Organize and prioritize responsibilities,Develop and implement short- and long-range goals,Expand my professional network"/>
    <s v=""/>
    <s v=""/>
    <s v=""/>
    <s v=""/>
    <s v=""/>
    <s v=""/>
    <s v=""/>
    <s v=""/>
    <s v=""/>
    <s v=""/>
    <s v=""/>
    <s v=""/>
    <s v=""/>
    <s v=""/>
    <s v=""/>
    <s v=""/>
    <s v=""/>
    <s v=""/>
    <s v=""/>
    <s v=""/>
    <s v=""/>
    <s v=""/>
    <s v=""/>
    <s v=""/>
    <s v=""/>
    <s v=""/>
    <s v=""/>
    <s v=""/>
    <s v=""/>
    <s v=""/>
    <s v="Very satisfied"/>
    <s v="Very satisfied"/>
    <s v="Very satisfied"/>
    <s v="Very satisfied"/>
    <s v=""/>
    <s v="Very satisfied"/>
    <s v=""/>
    <s v="Very satisfied"/>
    <s v="Very satisfied"/>
    <s v=""/>
    <s v="Very satisfied"/>
    <s v=""/>
    <s v=""/>
    <s v="Very satisfied"/>
    <s v=""/>
    <s v="Very satisfied"/>
    <s v="Very satisfied"/>
    <s v="Very satisfied"/>
    <s v=""/>
    <s v="Satisfied"/>
    <s v=""/>
    <s v="Very satisfied"/>
    <s v=""/>
    <s v=""/>
    <s v=""/>
    <s v=""/>
    <s v="Very satisfied"/>
    <s v="Very satisfied"/>
    <s v="Very satisfied"/>
    <s v="Very satisfied"/>
    <s v="No"/>
    <s v=""/>
    <s v=""/>
    <s v=""/>
    <m/>
    <s v="Yes"/>
    <s v="Not yet, but I plan to"/>
    <s v="Not yet, but I plan to"/>
    <s v="Not yet, but I plan to"/>
    <s v="No"/>
    <s v="No"/>
    <s v=""/>
    <m/>
    <s v="Very confident"/>
    <s v="Extremely confident"/>
    <s v="Extremely confident"/>
    <s v="Very confident"/>
    <s v="Very confident"/>
    <s v="Moderately confident"/>
    <s v="Not at all confident"/>
    <s v="Very confident"/>
    <s v="Very confident"/>
    <s v="Moderately confident"/>
    <s v="Moderately confident"/>
    <s v="Slightly confident"/>
    <s v="Very confident"/>
    <s v="Very confident"/>
    <s v="Extremely confident"/>
    <s v="Very confident"/>
    <s v="Very confident"/>
    <s v="Extremely confident"/>
    <s v="Extremely confident"/>
    <s v="Very confident"/>
    <s v="Not at all confident"/>
    <s v="Slightly confident"/>
    <s v="Slightly confident"/>
    <s v="Extremely confident"/>
    <s v="Slightly confident"/>
    <s v=""/>
    <s v="Moderately confident"/>
    <s v="Very confident"/>
    <s v="Moderately confident"/>
    <s v="Slightly confident"/>
    <s v="Yes"/>
    <m/>
    <s v="No"/>
    <m/>
    <s v=""/>
    <s v="No"/>
    <m/>
    <s v="None"/>
    <s v=""/>
    <m/>
    <s v="Yes"/>
    <s v="No/I have not had previous mentors"/>
    <m/>
    <s v=""/>
    <s v=""/>
    <m/>
    <s v="No"/>
    <s v=""/>
    <s v=""/>
    <m/>
    <s v=""/>
    <s v=""/>
    <s v=""/>
    <m/>
    <s v=""/>
    <m/>
    <m/>
  </r>
  <r>
    <m/>
    <m/>
    <s v="IP Address"/>
    <m/>
    <n v="100"/>
    <m/>
    <s v="True"/>
    <m/>
    <s v="75"/>
    <m/>
    <m/>
    <m/>
    <m/>
    <m/>
    <m/>
    <m/>
    <x v="8"/>
    <x v="5"/>
    <x v="2"/>
    <s v=""/>
    <m/>
    <m/>
    <s v="email"/>
    <s v="EN"/>
    <m/>
    <m/>
    <s v="Yes"/>
    <x v="1"/>
    <s v=""/>
    <s v="20-30"/>
    <x v="0"/>
    <s v=""/>
    <s v="Administrative staff"/>
    <m/>
    <s v="U.S. citizen (native born or naturalized)"/>
    <s v="3-5 years"/>
    <s v="Somewhat agree"/>
    <s v="Somewhat agree"/>
    <s v="Somewhat agree"/>
    <s v="Somewhat agree"/>
    <s v="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Group meetings,Virtual meetings,Email,Phone"/>
    <m/>
    <s v="Daily"/>
    <m/>
    <s v="Very satisfied"/>
    <s v="3-5 years"/>
    <m/>
    <s v="Strongly agree"/>
    <s v="Strongly agree"/>
    <s v="Strongly agree"/>
    <s v="Strongly agree"/>
    <s v="Strongly agree"/>
    <s v="Strongly agree"/>
    <s v="Strongly agree"/>
    <s v="Strongly agree"/>
    <s v="Strongly agree"/>
    <s v="Strongly agree"/>
    <s v="Strongly agree"/>
    <s v="Strongly agree"/>
    <s v="Strongly agree"/>
    <s v="Communicate openly and frankly with others,Write clear and concise reports and email correspondence,Answer requests for technical support,Establish and maintain collaborative working relationships,Track timelines and ensure timely completion of projects,Organize and prioritize responsibilities,Develop and implement short- and long-range goals"/>
    <s v=""/>
    <s v=""/>
    <s v=""/>
    <s v=""/>
    <s v=""/>
    <s v=""/>
    <s v=""/>
    <s v=""/>
    <s v=""/>
    <s v=""/>
    <s v=""/>
    <s v=""/>
    <s v=""/>
    <s v=""/>
    <s v=""/>
    <s v="Somewhat important"/>
    <s v="Somewhat important"/>
    <s v=""/>
    <s v=""/>
    <s v=""/>
    <s v=""/>
    <s v="Somewhat important"/>
    <s v="Somewhat important"/>
    <s v="Somewhat important"/>
    <s v="Somewhat important"/>
    <s v="Somewhat important"/>
    <s v=""/>
    <s v=""/>
    <s v=""/>
    <s v="Somewhat important"/>
    <s v=""/>
    <s v=""/>
    <s v=""/>
    <s v=""/>
    <s v=""/>
    <s v=""/>
    <s v=""/>
    <s v=""/>
    <s v=""/>
    <s v=""/>
    <s v=""/>
    <s v=""/>
    <s v=""/>
    <s v="Very satisfied"/>
    <s v="Very satisfied"/>
    <s v=""/>
    <s v=""/>
    <s v="Very satisfied"/>
    <s v=""/>
    <s v="Very satisfied"/>
    <s v=""/>
    <s v=""/>
    <s v=""/>
    <s v=""/>
    <s v=""/>
    <s v=""/>
    <s v="Very satisfied"/>
    <s v="Very satisfied"/>
    <s v="Very satisfied"/>
    <s v=""/>
    <s v="No"/>
    <s v=""/>
    <s v=""/>
    <s v=""/>
    <m/>
    <s v="No"/>
    <s v=""/>
    <s v="Yes"/>
    <s v=""/>
    <s v=""/>
    <s v="Yes"/>
    <s v=""/>
    <m/>
    <s v=""/>
    <s v=""/>
    <s v=""/>
    <s v=""/>
    <s v=""/>
    <s v=""/>
    <s v=""/>
    <s v=""/>
    <s v=""/>
    <s v=""/>
    <s v=""/>
    <s v=""/>
    <s v=""/>
    <s v="Very confident"/>
    <s v="Moderately confident"/>
    <s v="Moderately confident"/>
    <s v="Very confident"/>
    <s v="Very confident"/>
    <s v=""/>
    <s v="Very confident"/>
    <s v=""/>
    <s v="Slightly confident"/>
    <s v="Slightly confident"/>
    <s v="Slightly confident"/>
    <s v="Moderately confident"/>
    <s v="Moderately confident"/>
    <s v="Moderately confident"/>
    <s v="Very confident"/>
    <s v="Very confident"/>
    <s v="Moderately confident"/>
    <s v="Yes"/>
    <m/>
    <s v="No"/>
    <m/>
    <s v=""/>
    <s v="Differences in professional goals"/>
    <m/>
    <s v=""/>
    <s v=""/>
    <m/>
    <s v="Yes"/>
    <s v="No/I have not had previous mentors"/>
    <m/>
    <s v=""/>
    <s v=""/>
    <m/>
    <s v="No"/>
    <s v=""/>
    <s v=""/>
    <m/>
    <s v=""/>
    <s v=""/>
    <s v=""/>
    <m/>
    <s v=""/>
    <m/>
    <m/>
  </r>
  <r>
    <m/>
    <m/>
    <s v="IP Address"/>
    <m/>
    <n v="100"/>
    <m/>
    <s v="True"/>
    <m/>
    <s v="76"/>
    <m/>
    <m/>
    <m/>
    <m/>
    <m/>
    <m/>
    <m/>
    <x v="8"/>
    <x v="5"/>
    <x v="2"/>
    <s v=""/>
    <m/>
    <m/>
    <s v="email"/>
    <s v="EN"/>
    <m/>
    <m/>
    <s v="Yes"/>
    <x v="0"/>
    <s v=""/>
    <s v="31-40"/>
    <x v="0"/>
    <s v=""/>
    <s v="Administrative staff"/>
    <m/>
    <s v="U.S. citizen (native born or naturalized)"/>
    <s v="3-5 years"/>
    <s v="Somewhat agree"/>
    <s v="Somewhat agree"/>
    <s v="Somewhat disagree"/>
    <s v="Strongly agree"/>
    <s v="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
    <m/>
    <s v="Weekly"/>
    <m/>
    <s v="Very satisfied"/>
    <s v="3-5 years"/>
    <m/>
    <s v="Agree"/>
    <s v="Agree"/>
    <s v="Strongly agree"/>
    <s v="Strongly agree"/>
    <s v="Agree"/>
    <s v="Agree"/>
    <s v="Neither agree nor disagree"/>
    <s v="Neither agree nor disagree"/>
    <s v="Neither agree nor disagree"/>
    <s v="Strongly agree"/>
    <s v="Agree"/>
    <s v="Agree"/>
    <s v="Neither agree nor disagree"/>
    <s v="Develop research questions,Write a research proposal ,Prepare an application for research funding,Present my work within the Institute,Present my work at a conference ,Publish my research in scientific journals,Communicate openly and frankly with others,Manage or supervise people,Provide career advice to others,Expand my professional network"/>
    <s v=""/>
    <s v="Extremely important"/>
    <s v="Extremely important"/>
    <s v=""/>
    <s v=""/>
    <s v="Extremely important"/>
    <s v="Extremely important"/>
    <s v="Extremely important"/>
    <s v="Extremely important"/>
    <s v=""/>
    <s v=""/>
    <s v=""/>
    <s v="Extremely important"/>
    <s v=""/>
    <s v="Moderately important"/>
    <s v="Extremely important"/>
    <s v="Extremely important"/>
    <s v="Moderately important"/>
    <s v="Extremely important"/>
    <s v="Extremely important"/>
    <s v="Extremely important"/>
    <s v=""/>
    <s v=""/>
    <s v="Somewhat important"/>
    <s v=""/>
    <s v=""/>
    <s v="Moderately important"/>
    <s v="Extremely important"/>
    <s v="Extremely important"/>
    <s v=""/>
    <s v="Satisfied"/>
    <s v=""/>
    <s v=""/>
    <s v="Neutral"/>
    <s v="Neutral"/>
    <s v=""/>
    <s v=""/>
    <s v=""/>
    <s v=""/>
    <s v="Very satisfied"/>
    <s v="Very satisfied"/>
    <s v="Satisfied"/>
    <s v=""/>
    <s v="Very satisfied"/>
    <s v=""/>
    <s v=""/>
    <s v=""/>
    <s v=""/>
    <s v=""/>
    <s v=""/>
    <s v=""/>
    <s v="Satisfied"/>
    <s v="Satisfied"/>
    <s v=""/>
    <s v=""/>
    <s v=""/>
    <s v=""/>
    <s v=""/>
    <s v=""/>
    <s v="Satisfied"/>
    <s v="No"/>
    <s v=""/>
    <s v=""/>
    <s v=""/>
    <m/>
    <s v="Yes"/>
    <s v="Not yet, but I plan to"/>
    <s v="Yes"/>
    <s v="Yes"/>
    <s v="No"/>
    <s v="Yes"/>
    <s v=""/>
    <m/>
    <s v="Very confident"/>
    <s v="Very confident"/>
    <s v="Very confident"/>
    <s v="Moderately confident"/>
    <s v="Moderately confident"/>
    <s v="Extremely confident"/>
    <s v="Extremely confident"/>
    <s v="Very confident"/>
    <s v="Very confident"/>
    <s v="Extremely confident"/>
    <s v="Very confident"/>
    <s v="Very confident"/>
    <s v="Moderately confident"/>
    <s v="Extremely confident"/>
    <s v="Very confident"/>
    <s v="Moderately confident"/>
    <s v="Very confident"/>
    <s v="Very confident"/>
    <s v="Very confident"/>
    <s v="Very confident"/>
    <s v="Very confident"/>
    <s v="Very confident"/>
    <s v="Very confident"/>
    <s v="Extremely confident"/>
    <s v=""/>
    <s v=""/>
    <s v="Very confident"/>
    <s v="Very confident"/>
    <s v="Moderately confident"/>
    <s v="Moderately confident"/>
    <s v="No"/>
    <m/>
    <s v="No"/>
    <m/>
    <s v=""/>
    <s v="Other:,Don’t know"/>
    <m/>
    <s v="None"/>
    <s v=""/>
    <m/>
    <s v="No"/>
    <s v=""/>
    <m/>
    <s v="Yes"/>
    <s v="Somewhat helpful"/>
    <m/>
    <s v="Yes"/>
    <s v="One"/>
    <s v="Undergraduate students"/>
    <m/>
    <s v="Very prepared"/>
    <s v="Yes, I have all the resources I need"/>
    <s v="Satisfied"/>
    <m/>
    <s v="No"/>
    <m/>
    <m/>
  </r>
  <r>
    <m/>
    <m/>
    <s v="IP Address"/>
    <m/>
    <n v="100"/>
    <m/>
    <s v="True"/>
    <m/>
    <s v="77"/>
    <m/>
    <m/>
    <m/>
    <m/>
    <m/>
    <m/>
    <m/>
    <x v="8"/>
    <x v="5"/>
    <x v="2"/>
    <s v=""/>
    <m/>
    <m/>
    <s v="email"/>
    <s v="EN"/>
    <m/>
    <m/>
    <s v="Yes"/>
    <x v="3"/>
    <s v=""/>
    <s v="51-60"/>
    <x v="10"/>
    <s v=""/>
    <s v="Administrative staff"/>
    <m/>
    <s v="U.S. citizen (native born or naturalized)"/>
    <s v="More than 5 years"/>
    <s v="Strongly agree"/>
    <s v="Strongly agree"/>
    <s v="Somewhat agree"/>
    <s v="Strongly agree"/>
    <s v="Very likely"/>
    <m/>
    <s v="No. I do not have a mentor at Scripps."/>
    <m/>
    <s v=""/>
    <m/>
    <s v=""/>
    <m/>
    <s v=""/>
    <m/>
    <s v=""/>
    <s v=""/>
    <m/>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m/>
    <s v="Yes"/>
    <s v="No"/>
    <s v="Yes"/>
    <s v="Yes"/>
    <s v="No"/>
    <s v="No"/>
    <s v=""/>
    <m/>
    <s v="Extremely confident"/>
    <s v="Extremely confident"/>
    <s v="Extremely confident"/>
    <s v="Very confident"/>
    <s v="Very confident"/>
    <s v="Extremely confident"/>
    <s v="Extremely confident"/>
    <s v="Extremely confident"/>
    <s v="Extremely confident"/>
    <s v="Very confident"/>
    <s v="Extremely confident"/>
    <s v="Very confident"/>
    <s v="Very confident"/>
    <s v="Extremely confident"/>
    <s v="Extremely confident"/>
    <s v="Extremely confident"/>
    <s v="Extremely confident"/>
    <s v="Extremely confident"/>
    <s v="Extremely confident"/>
    <s v="Extremely confident"/>
    <s v="Extremely confident"/>
    <s v="Extremely confident"/>
    <s v="Extremely confident"/>
    <s v="Extremely confident"/>
    <s v="Very confident"/>
    <s v=""/>
    <s v="Very confident"/>
    <s v="Very confident"/>
    <s v="Very confident"/>
    <s v="Very confident"/>
    <s v="Yes"/>
    <m/>
    <s v="No"/>
    <m/>
    <s v=""/>
    <s v="No"/>
    <m/>
    <s v="None"/>
    <s v=""/>
    <m/>
    <s v="Yes"/>
    <s v="No/I have not had previous mentors"/>
    <m/>
    <s v=""/>
    <s v=""/>
    <m/>
    <s v="Yes"/>
    <s v="3"/>
    <s v="Technical staff"/>
    <m/>
    <s v="Very prepared"/>
    <s v="Yes, I have all the resources I need"/>
    <s v="Very Satisfied"/>
    <m/>
    <s v="No"/>
    <m/>
    <m/>
  </r>
  <r>
    <m/>
    <m/>
    <s v="IP Address"/>
    <m/>
    <n v="100"/>
    <m/>
    <s v="True"/>
    <m/>
    <s v="78"/>
    <m/>
    <m/>
    <m/>
    <m/>
    <m/>
    <m/>
    <m/>
    <x v="8"/>
    <x v="5"/>
    <x v="2"/>
    <s v=""/>
    <m/>
    <m/>
    <s v="email"/>
    <s v="EN"/>
    <m/>
    <m/>
    <s v="Yes"/>
    <x v="0"/>
    <s v=""/>
    <s v="20-30"/>
    <x v="2"/>
    <s v=""/>
    <s v="Administrative staff"/>
    <m/>
    <s v="U.S. citizen (native born or naturalized)"/>
    <s v="Less than 1 year"/>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Email,Phone"/>
    <m/>
    <s v="Daily"/>
    <m/>
    <s v="Very satisfied"/>
    <s v="Less than a year"/>
    <m/>
    <s v="Strongly agree"/>
    <s v="Strongly agree"/>
    <s v="Strongly agree"/>
    <s v="Strongly agree"/>
    <s v="Strongly agree"/>
    <s v="Strongly agree"/>
    <s v="Strongly agree"/>
    <s v="Strongly agree"/>
    <s v="Strongly agree"/>
    <s v="Strongly agree"/>
    <s v="Strongly agree"/>
    <s v="Strongly agree"/>
    <s v="Strongly agree"/>
    <s v="Develop research questions,Evaluate the quality of a research study,Identify the appropriate research design,Collect data,Analyze data,Develop scientific writing skills,Present my work within the Institute,Publish my research in scientific journals,Apply for grants/fellowships,Communicate openly and frankly with others,Write clear and concise reports and email correspondence,Handle complaints,Exercise courtesy, good judgment, and diplomacy in relations with internal and external contacts at all organization levels,Understand how my work contributes to group research goals,Establish and maintain collaborative working relationships,Manage a lab,Provide career advice to others,Organize and prioritize responsibilities,Develop and implement short- and long-range goals,Expand my professional network"/>
    <s v=""/>
    <s v=""/>
    <s v=""/>
    <s v=""/>
    <s v=""/>
    <s v=""/>
    <s v=""/>
    <s v=""/>
    <s v=""/>
    <s v=""/>
    <s v=""/>
    <s v=""/>
    <s v=""/>
    <s v=""/>
    <s v=""/>
    <s v=""/>
    <s v=""/>
    <s v=""/>
    <s v=""/>
    <s v=""/>
    <s v=""/>
    <s v=""/>
    <s v=""/>
    <s v=""/>
    <s v=""/>
    <s v=""/>
    <s v=""/>
    <s v=""/>
    <s v=""/>
    <s v=""/>
    <s v="Very satisfied"/>
    <s v="Very satisfied"/>
    <s v="Very satisfied"/>
    <s v=""/>
    <s v=""/>
    <s v="Very satisfied"/>
    <s v="Very satisfied"/>
    <s v=""/>
    <s v="Very satisfied"/>
    <s v="Very satisfied"/>
    <s v=""/>
    <s v="Very satisfied"/>
    <s v="Very satisfied"/>
    <s v="Very satisfied"/>
    <s v="Very satisfied"/>
    <s v="Very satisfied"/>
    <s v="Very satisfied"/>
    <s v=""/>
    <s v="Very satisfied"/>
    <s v="Very satisfied"/>
    <s v="Very satisfied"/>
    <s v=""/>
    <s v="Satisfied"/>
    <s v=""/>
    <s v=""/>
    <s v=""/>
    <s v=""/>
    <s v="Very satisfied"/>
    <s v="Very satisfied"/>
    <s v="Very satisfied"/>
    <s v="No"/>
    <s v=""/>
    <s v=""/>
    <s v=""/>
    <m/>
    <s v="Yes"/>
    <s v="Not yet, but I plan to"/>
    <s v="Yes"/>
    <s v="Yes"/>
    <s v="Not yet, but I plan to"/>
    <s v="No"/>
    <s v=""/>
    <m/>
    <s v="Extremely confident"/>
    <s v="Very confident"/>
    <s v="Moderately confident"/>
    <s v="Moderately confident"/>
    <s v="Slightly confident"/>
    <s v="Extremely confident"/>
    <s v="Extremely confident"/>
    <s v="Very confident"/>
    <s v="Very confident"/>
    <s v="Very confident"/>
    <s v="Very confident"/>
    <s v="Very confident"/>
    <s v="Very confident"/>
    <s v="Very confident"/>
    <s v="Moderately confident"/>
    <s v="Slightly confident"/>
    <s v="Extremely confident"/>
    <s v="Very confident"/>
    <s v="Extremely confident"/>
    <s v="Extremely confident"/>
    <s v="Slightly confident"/>
    <s v="Slightly confident"/>
    <s v="Not at all confident"/>
    <s v="Moderately confident"/>
    <s v=""/>
    <s v=""/>
    <s v="Moderately confident"/>
    <s v="Very confident"/>
    <s v="Very confident"/>
    <s v="Very confident"/>
    <s v="Yes"/>
    <m/>
    <s v="No"/>
    <m/>
    <s v=""/>
    <s v="No"/>
    <m/>
    <s v=""/>
    <s v=""/>
    <m/>
    <s v="No"/>
    <s v="No/I have not had previous mentors"/>
    <m/>
    <s v="No"/>
    <s v="Not helpful"/>
    <m/>
    <s v="No"/>
    <s v=""/>
    <s v=""/>
    <m/>
    <s v=""/>
    <s v=""/>
    <s v=""/>
    <m/>
    <s v=""/>
    <m/>
    <m/>
  </r>
  <r>
    <m/>
    <m/>
    <s v="IP Address"/>
    <m/>
    <n v="100"/>
    <m/>
    <s v="True"/>
    <m/>
    <s v="79"/>
    <m/>
    <m/>
    <m/>
    <m/>
    <m/>
    <m/>
    <m/>
    <x v="8"/>
    <x v="5"/>
    <x v="2"/>
    <s v=""/>
    <m/>
    <m/>
    <s v="email"/>
    <s v="EN"/>
    <m/>
    <m/>
    <s v="Yes"/>
    <x v="0"/>
    <s v=""/>
    <s v="31-40"/>
    <x v="2"/>
    <s v=""/>
    <s v="Administrative staff"/>
    <m/>
    <s v="U.S. citizen (native born or naturalized)"/>
    <s v="Less than 1 year"/>
    <s v="Strongly agree"/>
    <s v="Strongly agree"/>
    <s v="Strongly agree"/>
    <s v="Somewhat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
    <m/>
    <s v="Daily"/>
    <m/>
    <s v="Very satisfied"/>
    <s v="Less than a year"/>
    <m/>
    <s v="Strongly agree"/>
    <s v="Strongly agree"/>
    <s v="Strongly agree"/>
    <s v="Strongly agree"/>
    <s v="Strongly agree"/>
    <s v="Strongly agree"/>
    <s v="Strongly agree"/>
    <s v="Strongly agree"/>
    <s v="Strongly agree"/>
    <s v="Strongly agree"/>
    <s v="Strongly agree"/>
    <s v="Strongly agree"/>
    <s v="Strongly agree"/>
    <s v="Develop research questions,Evaluate the quality of a research study,Identify the appropriate research design,Collect data,Analyze data,Develop scientific writing skills,Publish my research in scientific journals,Communicate openly and frankly with others,Understand how my work contributes to group research goals,Establish and maintain collaborative working relationships,Track timelines and ensure timely completion of projects,Organize and prioritize responsibilities"/>
    <s v=""/>
    <s v=""/>
    <s v=""/>
    <s v="Extremely important"/>
    <s v="Extremely important"/>
    <s v=""/>
    <s v=""/>
    <s v="Moderately important"/>
    <s v=""/>
    <s v="Moderately important"/>
    <s v="Moderately important"/>
    <s v=""/>
    <s v="Extremely important"/>
    <s v=""/>
    <s v="Somewhat important"/>
    <s v="Somewhat important"/>
    <s v="Somewhat important"/>
    <s v="Somewhat important"/>
    <s v=""/>
    <s v=""/>
    <s v="Moderately important"/>
    <s v="Moderately important"/>
    <s v="Somewhat important"/>
    <s v="Somewhat important"/>
    <s v=""/>
    <s v=""/>
    <s v=""/>
    <s v=""/>
    <s v="Somewhat important"/>
    <s v="Somewhat important"/>
    <s v="Very satisfied"/>
    <s v="Very satisfied"/>
    <s v="Very satisfied"/>
    <s v=""/>
    <s v=""/>
    <s v="Very satisfied"/>
    <s v="Very satisfied"/>
    <s v=""/>
    <s v="Very satisfied"/>
    <s v=""/>
    <s v=""/>
    <s v="Very satisfied"/>
    <s v=""/>
    <s v="Very satisfied"/>
    <s v=""/>
    <s v=""/>
    <s v=""/>
    <s v=""/>
    <s v="Very satisfied"/>
    <s v="Very satisfied"/>
    <s v=""/>
    <s v=""/>
    <s v=""/>
    <s v=""/>
    <s v=""/>
    <s v=""/>
    <s v="Very satisfied"/>
    <s v="Very satisfied"/>
    <s v=""/>
    <s v=""/>
    <s v="Yes"/>
    <s v="Faculty member"/>
    <s v=""/>
    <s v="Very satisfied"/>
    <m/>
    <s v="Yes"/>
    <s v="Not yet, but I plan to"/>
    <s v="Not yet, but I plan to"/>
    <s v="Not yet, but I plan to"/>
    <s v="Not yet, but I plan to"/>
    <s v="Not yet, but I plan to"/>
    <s v=""/>
    <m/>
    <s v="Moderately confident"/>
    <s v="Very confident"/>
    <s v="Very confident"/>
    <s v="Very confident"/>
    <s v="Slightly confident"/>
    <s v="Very confident"/>
    <s v="Very confident"/>
    <s v="Very confident"/>
    <s v="Very confident"/>
    <s v="Very confident"/>
    <s v="Very confident"/>
    <s v="Very confident"/>
    <s v="Moderately confident"/>
    <s v="Very confident"/>
    <s v="Very confident"/>
    <s v="Moderately confident"/>
    <s v="Very confident"/>
    <s v="Moderately confident"/>
    <s v="Very confident"/>
    <s v="Very confident"/>
    <s v="Moderately confident"/>
    <s v="Moderately confident"/>
    <s v="Moderately confident"/>
    <s v="Very confident"/>
    <s v=""/>
    <s v=""/>
    <s v="Very confident"/>
    <s v="Very confident"/>
    <s v="Very confident"/>
    <s v="Very confident"/>
    <s v="Yes"/>
    <m/>
    <s v="No"/>
    <m/>
    <s v=""/>
    <s v="No"/>
    <m/>
    <s v="None"/>
    <s v=""/>
    <m/>
    <s v=""/>
    <s v="No/I have not had previous mentors"/>
    <m/>
    <s v="No"/>
    <s v=""/>
    <m/>
    <s v="No"/>
    <s v=""/>
    <s v=""/>
    <m/>
    <s v=""/>
    <s v=""/>
    <s v=""/>
    <m/>
    <s v=""/>
    <m/>
    <m/>
  </r>
  <r>
    <m/>
    <m/>
    <s v="IP Address"/>
    <m/>
    <n v="100"/>
    <m/>
    <s v="True"/>
    <m/>
    <s v="80"/>
    <m/>
    <m/>
    <m/>
    <m/>
    <m/>
    <m/>
    <m/>
    <x v="8"/>
    <x v="5"/>
    <x v="2"/>
    <s v=""/>
    <m/>
    <m/>
    <s v="email"/>
    <s v="EN"/>
    <m/>
    <m/>
    <s v="Yes"/>
    <x v="1"/>
    <s v=""/>
    <s v="51-60"/>
    <x v="0"/>
    <s v=""/>
    <s v="Administrative staff"/>
    <m/>
    <s v="U.S. citizen (native born or naturalized)"/>
    <s v="3-5 years"/>
    <s v="Somewhat disagree"/>
    <s v="Somewhat disagree"/>
    <s v="Strongly disagree"/>
    <s v="Somewhat disagree"/>
    <s v="Unlikely"/>
    <m/>
    <s v="Yes. Please consider this person in responding to the following survey items regarding mentorship. There will be a subsequent section asking about supplemental mentors (mentors other than your direct supervisor), if you have any."/>
    <m/>
    <s v="Other (please specify):"/>
    <m/>
    <s v="In-person, one-on-one meetings"/>
    <m/>
    <s v="Weekly"/>
    <m/>
    <s v="Satisfied"/>
    <s v="1-2 years"/>
    <m/>
    <s v="Agree"/>
    <s v="Agree"/>
    <s v="Strongly disagree"/>
    <s v="Strongly agree"/>
    <s v="Neither agree nor disagree"/>
    <s v="Agree"/>
    <s v="Agree"/>
    <s v="Agree"/>
    <s v="Agree"/>
    <s v="Agree"/>
    <s v="Agree"/>
    <s v="Agree"/>
    <s v="Agree"/>
    <s v="Write clear and concise reports and email correspondence,Exercise courtesy, good judgment, and diplomacy in relations with internal and external contacts at all organization levels,Answer requests for technical support,Establish and maintain collaborative working relationships"/>
    <s v=""/>
    <s v=""/>
    <s v=""/>
    <s v=""/>
    <s v=""/>
    <s v=""/>
    <s v=""/>
    <s v=""/>
    <s v=""/>
    <s v=""/>
    <s v=""/>
    <s v=""/>
    <s v=""/>
    <s v="Extremely important"/>
    <s v=""/>
    <s v="Extremely important"/>
    <s v=""/>
    <s v=""/>
    <s v=""/>
    <s v=""/>
    <s v=""/>
    <s v="Extremely important"/>
    <s v="Extremely important"/>
    <s v="A little important"/>
    <s v="Extremely important"/>
    <s v="Extremely important"/>
    <s v="Extremely important"/>
    <s v="Extremely important"/>
    <s v="Extremely important"/>
    <s v="Extremely important"/>
    <s v=""/>
    <s v=""/>
    <s v=""/>
    <s v=""/>
    <s v=""/>
    <s v=""/>
    <s v=""/>
    <s v=""/>
    <s v=""/>
    <s v=""/>
    <s v=""/>
    <s v=""/>
    <s v=""/>
    <s v=""/>
    <s v="Satisfied"/>
    <s v=""/>
    <s v="Satisfied"/>
    <s v="Satisfied"/>
    <s v=""/>
    <s v="Satisfied"/>
    <s v=""/>
    <s v=""/>
    <s v=""/>
    <s v=""/>
    <s v=""/>
    <s v=""/>
    <s v=""/>
    <s v=""/>
    <s v=""/>
    <s v=""/>
    <s v="No"/>
    <s v=""/>
    <s v=""/>
    <s v=""/>
    <m/>
    <s v="Yes"/>
    <s v=""/>
    <s v="No"/>
    <s v=""/>
    <s v=""/>
    <s v="Yes"/>
    <s v=""/>
    <m/>
    <s v=""/>
    <s v=""/>
    <s v=""/>
    <s v=""/>
    <s v=""/>
    <s v=""/>
    <s v=""/>
    <s v=""/>
    <s v=""/>
    <s v=""/>
    <s v=""/>
    <s v=""/>
    <s v=""/>
    <s v="Extremely confident"/>
    <s v="Extremely confident"/>
    <s v="Extremely confident"/>
    <s v="Extremely confident"/>
    <s v="Extremely confident"/>
    <s v=""/>
    <s v="Extremely confident"/>
    <s v=""/>
    <s v="Extremely confident"/>
    <s v="Extremely confident"/>
    <s v="Extremely confident"/>
    <s v="Extremely confident"/>
    <s v="Extremely confident"/>
    <s v="Extremely confident"/>
    <s v="Extremely confident"/>
    <s v="Extremely confident"/>
    <s v="Extremely confident"/>
    <s v="No"/>
    <m/>
    <s v="Yes"/>
    <m/>
    <s v="No"/>
    <s v="Differences in professional goals"/>
    <m/>
    <s v=""/>
    <s v=""/>
    <m/>
    <s v="Yes"/>
    <s v="Yes (please explain):"/>
    <m/>
    <s v=""/>
    <s v=""/>
    <m/>
    <s v="Yes"/>
    <s v="1"/>
    <s v="Other:"/>
    <m/>
    <s v="Very prepared"/>
    <s v="Yes, I have all the resources I need"/>
    <s v="Very Satisfied"/>
    <m/>
    <s v="No"/>
    <m/>
    <m/>
  </r>
  <r>
    <m/>
    <m/>
    <s v="IP Address"/>
    <m/>
    <n v="100"/>
    <m/>
    <s v="True"/>
    <m/>
    <s v="81"/>
    <m/>
    <m/>
    <m/>
    <m/>
    <m/>
    <m/>
    <m/>
    <x v="8"/>
    <x v="5"/>
    <x v="2"/>
    <s v=""/>
    <m/>
    <m/>
    <s v="email"/>
    <s v="EN"/>
    <m/>
    <m/>
    <s v="Yes"/>
    <x v="1"/>
    <s v=""/>
    <s v="20-30"/>
    <x v="4"/>
    <s v=""/>
    <s v="Administrative staff"/>
    <m/>
    <s v="U.S. citizen (native born or naturalized)"/>
    <s v="1-2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Group meetings"/>
    <m/>
    <s v="Weekly"/>
    <m/>
    <s v="Satisfied"/>
    <s v="1-2 years"/>
    <m/>
    <s v="Neither agree nor disagree"/>
    <s v="Strongly agree"/>
    <s v="Strongly agree"/>
    <s v="Neither agree nor disagree"/>
    <s v="Strongly agree"/>
    <s v="Neither agree nor disagree"/>
    <s v="Neither agree nor disagree"/>
    <s v="Agree"/>
    <s v="Neither agree nor disagree"/>
    <s v="Strongly agree"/>
    <s v="Strongly agree"/>
    <s v="Strongly agree"/>
    <s v="Strongly agree"/>
    <s v="Exercise courtesy, good judgment, and diplomacy in relations with internal and external contacts at all organization levels,Organize and prioritize responsibilities"/>
    <s v=""/>
    <s v=""/>
    <s v=""/>
    <s v=""/>
    <s v=""/>
    <s v=""/>
    <s v=""/>
    <s v=""/>
    <s v=""/>
    <s v=""/>
    <s v=""/>
    <s v=""/>
    <s v=""/>
    <s v=""/>
    <s v=""/>
    <s v=""/>
    <s v=""/>
    <s v=""/>
    <s v=""/>
    <s v=""/>
    <s v=""/>
    <s v=""/>
    <s v=""/>
    <s v=""/>
    <s v=""/>
    <s v=""/>
    <s v=""/>
    <s v=""/>
    <s v=""/>
    <s v=""/>
    <s v=""/>
    <s v=""/>
    <s v=""/>
    <s v=""/>
    <s v=""/>
    <s v=""/>
    <s v=""/>
    <s v=""/>
    <s v=""/>
    <s v=""/>
    <s v=""/>
    <s v=""/>
    <s v=""/>
    <s v=""/>
    <s v=""/>
    <s v=""/>
    <s v="Very satisfied"/>
    <s v=""/>
    <s v=""/>
    <s v=""/>
    <s v=""/>
    <s v=""/>
    <s v=""/>
    <s v=""/>
    <s v=""/>
    <s v=""/>
    <s v=""/>
    <s v="Very satisfied"/>
    <s v=""/>
    <s v=""/>
    <s v="Yes"/>
    <s v="Postdoc"/>
    <s v=""/>
    <s v="Very satisfied"/>
    <m/>
    <s v="Yes"/>
    <s v="No"/>
    <s v="No"/>
    <s v="No"/>
    <s v="No"/>
    <s v="Yes"/>
    <s v=""/>
    <m/>
    <s v="Moderately confident"/>
    <s v="Very confident"/>
    <s v="Moderately confident"/>
    <s v="Not at all confident"/>
    <s v="Not at all confident"/>
    <s v="Very confident"/>
    <s v="Very confident"/>
    <s v="Slightly confident"/>
    <s v="Extremely confident"/>
    <s v="Not at all confident"/>
    <s v="Not at all confident"/>
    <s v="Not at all confident"/>
    <s v="Not at all confident"/>
    <s v="Extremely confident"/>
    <s v="Extremely confident"/>
    <s v="Extremely confident"/>
    <s v="Extremely confident"/>
    <s v=""/>
    <s v="Extremely confident"/>
    <s v="Extremely confident"/>
    <s v="Moderately confident"/>
    <s v="Slightly confident"/>
    <s v="Slightly confident"/>
    <s v="Very confident"/>
    <s v=""/>
    <s v=""/>
    <s v="Very confident"/>
    <s v="Very confident"/>
    <s v="Very confident"/>
    <s v="Very confident"/>
    <s v="Yes"/>
    <m/>
    <s v="No"/>
    <m/>
    <s v=""/>
    <s v="No"/>
    <m/>
    <s v="None"/>
    <s v=""/>
    <m/>
    <s v="Yes"/>
    <s v="No/I have not had previous mentors"/>
    <m/>
    <s v=""/>
    <s v=""/>
    <m/>
    <s v=""/>
    <s v=""/>
    <s v=""/>
    <m/>
    <s v=""/>
    <s v=""/>
    <s v=""/>
    <m/>
    <s v=""/>
    <m/>
    <m/>
  </r>
  <r>
    <m/>
    <m/>
    <s v="IP Address"/>
    <m/>
    <n v="100"/>
    <m/>
    <s v="True"/>
    <m/>
    <s v="82"/>
    <m/>
    <m/>
    <m/>
    <m/>
    <m/>
    <m/>
    <m/>
    <x v="8"/>
    <x v="5"/>
    <x v="2"/>
    <s v=""/>
    <m/>
    <m/>
    <s v="email"/>
    <s v="EN"/>
    <m/>
    <m/>
    <s v="Yes"/>
    <x v="1"/>
    <s v=""/>
    <s v="41-50"/>
    <x v="3"/>
    <s v=""/>
    <s v="Administrative staff"/>
    <m/>
    <s v="U.S. citizen (native born or naturalized)"/>
    <s v="More than 5 years"/>
    <s v="Strongly agree"/>
    <s v="Somewhat agree"/>
    <s v="Neither agree nor disagree"/>
    <s v="Somewhat agree"/>
    <s v="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Email"/>
    <m/>
    <s v="Weekly"/>
    <m/>
    <s v="Very satisfied"/>
    <s v="More than 5 years"/>
    <m/>
    <s v="Strongly agree"/>
    <s v="Strongly agree"/>
    <s v="Strongly agree"/>
    <s v="Strongly agree"/>
    <s v="Strongly agree"/>
    <s v="Strongly agree"/>
    <s v="Strongly agree"/>
    <s v="Strongly agree"/>
    <s v="Strongly agree"/>
    <s v="Strongly agree"/>
    <s v="Strongly agree"/>
    <s v="Strongly agree"/>
    <s v="Strongly agree"/>
    <s v="Develop research questions,Evaluate the quality of a research study,Identify the appropriate research design,Write a research proposal ,Collect data,Analyze data,Prepare a research report,Develop scientific writing skills,Present my work within the Institute,Present my work at a conference ,Publish my research in scientific journals,Communicate openly and frankly with others,Write clear and concise reports and email correspondence,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or supervise people,Provide career advice to others,Track timelines and ensure timely completion of projects,Organize and prioritize responsibilities,Develop and implement short- and long-range goals,Expand my professional network"/>
    <s v=""/>
    <s v=""/>
    <s v=""/>
    <s v=""/>
    <s v=""/>
    <s v=""/>
    <s v=""/>
    <s v=""/>
    <s v=""/>
    <s v=""/>
    <s v=""/>
    <s v=""/>
    <s v=""/>
    <s v=""/>
    <s v=""/>
    <s v=""/>
    <s v=""/>
    <s v=""/>
    <s v=""/>
    <s v=""/>
    <s v=""/>
    <s v=""/>
    <s v=""/>
    <s v=""/>
    <s v=""/>
    <s v=""/>
    <s v=""/>
    <s v=""/>
    <s v=""/>
    <s v=""/>
    <s v="Very satisfied"/>
    <s v="Very satisfied"/>
    <s v="Very satisfied"/>
    <s v="Satisfied"/>
    <s v=""/>
    <s v="Very satisfied"/>
    <s v="Very satisfied"/>
    <s v="Satisfied"/>
    <s v="Very satisfied"/>
    <s v="Very satisfied"/>
    <s v="Very satisfied"/>
    <s v="Very satisfied"/>
    <s v=""/>
    <s v="Satisfied"/>
    <s v="Very satisfied"/>
    <s v="Very satisfied"/>
    <s v="Very satisfied"/>
    <s v="Very satisfied"/>
    <s v="Very satisfied"/>
    <s v="Very satisfied"/>
    <s v=""/>
    <s v="Very satisfied"/>
    <s v="Very satisfied"/>
    <s v=""/>
    <s v=""/>
    <s v=""/>
    <s v="Very satisfied"/>
    <s v="Very satisfied"/>
    <s v="Very satisfied"/>
    <s v="Very satisfied"/>
    <s v="Yes"/>
    <s v="Faculty member"/>
    <s v=""/>
    <s v="Very satisfied"/>
    <m/>
    <s v="Yes"/>
    <s v="No"/>
    <s v="Yes"/>
    <s v="Yes"/>
    <s v="No"/>
    <s v="Yes"/>
    <s v="Yes"/>
    <m/>
    <s v="Extremely confident"/>
    <s v="Extremely confident"/>
    <s v="Extremely confident"/>
    <s v="Very confident"/>
    <s v="Moderately confident"/>
    <s v="Extremely confident"/>
    <s v="Extremely confident"/>
    <s v="Extremely confident"/>
    <s v="Extremely confident"/>
    <s v="Extremely confident"/>
    <s v="Extremely confident"/>
    <s v="Extremely confident"/>
    <s v="Moderately confident"/>
    <s v="Extremely confident"/>
    <s v="Extremely confident"/>
    <s v="Very confident"/>
    <s v="Extremely confident"/>
    <s v="Extremely confident"/>
    <s v="Extremely confident"/>
    <s v="Extremely confident"/>
    <s v="Very confident"/>
    <s v="Extremely confident"/>
    <s v="Extremely confident"/>
    <s v="Extremely confident"/>
    <s v="Extremely confident"/>
    <s v=""/>
    <s v="Extremely confident"/>
    <s v="Extremely confident"/>
    <s v="Extremely confident"/>
    <s v="Extremely confident"/>
    <s v="Yes"/>
    <m/>
    <s v="Yes"/>
    <m/>
    <s v="Yes"/>
    <s v="No"/>
    <m/>
    <s v="None"/>
    <s v=""/>
    <m/>
    <s v="Yes"/>
    <s v="No/I have not had previous mentors"/>
    <m/>
    <s v=""/>
    <s v=""/>
    <m/>
    <s v="Yes"/>
    <s v="4"/>
    <s v="Undergraduate students,Graduate students,Technical staff"/>
    <m/>
    <s v="Somewhat prepared"/>
    <s v="Somewhat"/>
    <s v="Very Satisfied"/>
    <m/>
    <s v="Yes (please describe):"/>
    <m/>
    <m/>
  </r>
  <r>
    <m/>
    <m/>
    <s v="IP Address"/>
    <m/>
    <n v="100"/>
    <m/>
    <s v="True"/>
    <m/>
    <s v="83"/>
    <m/>
    <m/>
    <m/>
    <m/>
    <m/>
    <m/>
    <m/>
    <x v="8"/>
    <x v="5"/>
    <x v="2"/>
    <s v=""/>
    <m/>
    <m/>
    <s v="email"/>
    <s v="EN"/>
    <m/>
    <m/>
    <s v="Yes"/>
    <x v="1"/>
    <s v=""/>
    <s v="20-30"/>
    <x v="2"/>
    <s v=""/>
    <s v="Administrative staff"/>
    <m/>
    <s v="U.S. citizen (native born or naturalized)"/>
    <s v="Less than 1 year"/>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Email"/>
    <m/>
    <s v="Weekly"/>
    <m/>
    <s v="Very satisfied"/>
    <s v="Less than a year"/>
    <m/>
    <s v="Strongly agree"/>
    <s v="Strongly agree"/>
    <s v="Strongly agree"/>
    <s v="Strongly agree"/>
    <s v="Strongly agree"/>
    <s v="Strongly agree"/>
    <s v="Strongly agree"/>
    <s v="Strongly agree"/>
    <s v="Strongly agree"/>
    <s v="Strongly agree"/>
    <s v="Strongly agree"/>
    <s v="Strongly agree"/>
    <s v="Agree"/>
    <s v="Develop research questions,Evaluate the quality of a research study,Identify the appropriate research design,Write a research proposal ,Collect data,Analyze data,Prepare a research report,Communicate openly and frankly with others,Understand how my work contributes to group research goals,Establish and maintain collaborative working relationships,Provide career advice to others,Expand my professional network"/>
    <s v=""/>
    <s v=""/>
    <s v=""/>
    <s v=""/>
    <s v="Somewhat important"/>
    <s v=""/>
    <s v=""/>
    <s v=""/>
    <s v="Somewhat important"/>
    <s v="Somewhat important"/>
    <s v="Somewhat important"/>
    <s v="Somewhat important"/>
    <s v="Somewhat important"/>
    <s v=""/>
    <s v="Somewhat important"/>
    <s v="Somewhat important"/>
    <s v="Somewhat important"/>
    <s v="Somewhat important"/>
    <s v=""/>
    <s v=""/>
    <s v="Somewhat important"/>
    <s v="Somewhat important"/>
    <s v=""/>
    <s v="Somewhat important"/>
    <s v=""/>
    <s v=""/>
    <s v="Somewhat important"/>
    <s v="Somewhat important"/>
    <s v="Somewhat important"/>
    <s v=""/>
    <s v="Very satisfied"/>
    <s v="Very satisfied"/>
    <s v="Very satisfied"/>
    <s v="Satisfied"/>
    <s v=""/>
    <s v="Satisfied"/>
    <s v="Very satisfied"/>
    <s v="Satisfied"/>
    <s v=""/>
    <s v=""/>
    <s v=""/>
    <s v=""/>
    <s v=""/>
    <s v="Satisfied"/>
    <s v=""/>
    <s v=""/>
    <s v=""/>
    <s v=""/>
    <s v="Very satisfied"/>
    <s v="Satisfied"/>
    <s v=""/>
    <s v=""/>
    <s v="Satisfied"/>
    <s v=""/>
    <s v=""/>
    <s v=""/>
    <s v=""/>
    <s v=""/>
    <s v=""/>
    <s v="Very satisfied"/>
    <s v="Yes"/>
    <s v="Scientific staff"/>
    <s v=""/>
    <s v="Very dissatisfied"/>
    <m/>
    <s v="No"/>
    <s v="No"/>
    <s v="No"/>
    <s v="No"/>
    <s v="No"/>
    <s v="No"/>
    <s v=""/>
    <m/>
    <s v="Moderately confident"/>
    <s v="Moderately confident"/>
    <s v="Very confident"/>
    <s v="Very confident"/>
    <s v="Very confident"/>
    <s v="Extremely confident"/>
    <s v="Extremely confident"/>
    <s v="Very confident"/>
    <s v="Very confident"/>
    <s v="Moderately confident"/>
    <s v="Moderately confident"/>
    <s v="Very confident"/>
    <s v="Very confident"/>
    <s v="Moderately confident"/>
    <s v="Very confident"/>
    <s v="Very confident"/>
    <s v="Moderately confident"/>
    <s v="Very confident"/>
    <s v="Very confident"/>
    <s v="Very confident"/>
    <s v="Very confident"/>
    <s v="Very confident"/>
    <s v="Very confident"/>
    <s v="Very confident"/>
    <s v=""/>
    <s v=""/>
    <s v="Very confident"/>
    <s v="Very confident"/>
    <s v="Very confident"/>
    <s v="Moderately confident"/>
    <s v="Yes"/>
    <m/>
    <s v="No"/>
    <m/>
    <s v=""/>
    <s v="Communication or language issues"/>
    <m/>
    <s v="None"/>
    <s v=""/>
    <m/>
    <s v="Yes"/>
    <s v="Yes (please explain):"/>
    <m/>
    <s v="No"/>
    <s v=""/>
    <m/>
    <s v="No"/>
    <s v=""/>
    <s v=""/>
    <m/>
    <s v=""/>
    <s v=""/>
    <s v=""/>
    <m/>
    <s v=""/>
    <m/>
    <m/>
  </r>
  <r>
    <m/>
    <m/>
    <s v="IP Address"/>
    <m/>
    <n v="100"/>
    <m/>
    <s v="True"/>
    <m/>
    <s v="84"/>
    <m/>
    <m/>
    <m/>
    <m/>
    <m/>
    <m/>
    <m/>
    <x v="8"/>
    <x v="5"/>
    <x v="2"/>
    <s v=""/>
    <m/>
    <m/>
    <s v="email"/>
    <s v="EN"/>
    <m/>
    <m/>
    <s v="No"/>
    <x v="1"/>
    <s v=""/>
    <s v=""/>
    <x v="3"/>
    <s v=""/>
    <s v="Administrative staff"/>
    <m/>
    <s v="U.S. citizen (native born or naturalized)"/>
    <s v=""/>
    <s v=""/>
    <s v=""/>
    <s v=""/>
    <s v=""/>
    <s v=""/>
    <m/>
    <s v=""/>
    <m/>
    <s v=""/>
    <m/>
    <s v=""/>
    <m/>
    <s v=""/>
    <m/>
    <s v=""/>
    <s v=""/>
    <m/>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m/>
    <s v=""/>
    <s v=""/>
    <s v=""/>
    <s v=""/>
    <s v=""/>
    <s v=""/>
    <s v=""/>
    <m/>
    <s v=""/>
    <s v=""/>
    <s v=""/>
    <s v=""/>
    <s v=""/>
    <s v=""/>
    <s v=""/>
    <s v=""/>
    <s v=""/>
    <s v=""/>
    <s v=""/>
    <s v=""/>
    <s v=""/>
    <s v=""/>
    <s v=""/>
    <s v=""/>
    <s v=""/>
    <s v=""/>
    <s v=""/>
    <s v=""/>
    <s v=""/>
    <s v=""/>
    <s v=""/>
    <s v=""/>
    <s v=""/>
    <s v=""/>
    <s v=""/>
    <s v=""/>
    <s v=""/>
    <s v=""/>
    <s v=""/>
    <m/>
    <s v=""/>
    <m/>
    <s v=""/>
    <s v=""/>
    <m/>
    <s v=""/>
    <s v=""/>
    <m/>
    <s v=""/>
    <s v=""/>
    <m/>
    <s v=""/>
    <s v=""/>
    <m/>
    <s v=""/>
    <s v=""/>
    <s v=""/>
    <m/>
    <s v=""/>
    <s v=""/>
    <s v=""/>
    <m/>
    <s v=""/>
    <m/>
    <m/>
  </r>
  <r>
    <m/>
    <m/>
    <s v="IP Address"/>
    <m/>
    <n v="100"/>
    <m/>
    <s v="True"/>
    <m/>
    <s v="85"/>
    <m/>
    <m/>
    <m/>
    <m/>
    <m/>
    <m/>
    <m/>
    <x v="8"/>
    <x v="5"/>
    <x v="2"/>
    <s v=""/>
    <m/>
    <m/>
    <s v="email"/>
    <s v="EN"/>
    <m/>
    <m/>
    <s v="Yes"/>
    <x v="0"/>
    <s v=""/>
    <s v="20-30"/>
    <x v="0"/>
    <s v=""/>
    <s v="Other (please specify):"/>
    <m/>
    <s v="U.S. citizen (native born or naturalized)"/>
    <s v="3-5 years"/>
    <s v="Strongly agree"/>
    <s v="Strongly agree"/>
    <s v="Somewhat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Email"/>
    <m/>
    <s v="Weekly"/>
    <m/>
    <s v="Very satisfied"/>
    <s v="3-5 years"/>
    <m/>
    <s v="Strongly agree"/>
    <s v="Strongly agree"/>
    <s v="Strongly agree"/>
    <s v="Strongly agree"/>
    <s v="Agree"/>
    <s v="Strongly agree"/>
    <s v="Strongly agree"/>
    <s v="Strongly agree"/>
    <s v="Agree"/>
    <s v="Strongly agree"/>
    <s v="Strongly agree"/>
    <s v="Strongly agree"/>
    <s v="Agree"/>
    <s v="Develop research questions,Collect data,Analyze data,Develop scientific writing skills,Present my work within the Institute,Publish my research in scientific journals,Write clear and concise reports and email correspondence,Exercise courtesy, good judgment, and diplomacy in relations with internal and external contacts at all organization levels,Manage or supervise people,Develop and implement short- and long-range goals"/>
    <s v=""/>
    <s v="A little important"/>
    <s v="Moderately important"/>
    <s v="Moderately important"/>
    <s v="Moderately important"/>
    <s v=""/>
    <s v=""/>
    <s v="Moderately important"/>
    <s v=""/>
    <s v=""/>
    <s v="Moderately important"/>
    <s v=""/>
    <s v="Moderately important"/>
    <s v="Somewhat important"/>
    <s v=""/>
    <s v="Extremely important"/>
    <s v=""/>
    <s v="Moderately important"/>
    <s v="Moderately important"/>
    <s v="Moderately important"/>
    <s v="Not at all important"/>
    <s v=""/>
    <s v="A little important"/>
    <s v="A little important"/>
    <s v=""/>
    <s v=""/>
    <s v="Somewhat important"/>
    <s v="Somewhat important"/>
    <s v=""/>
    <s v="Somewhat important"/>
    <s v="Very satisfied"/>
    <s v=""/>
    <s v=""/>
    <s v=""/>
    <s v=""/>
    <s v="Very satisfied"/>
    <s v="Very satisfied"/>
    <s v=""/>
    <s v="Very satisfied"/>
    <s v="Satisfied"/>
    <s v=""/>
    <s v="Very satisfied"/>
    <s v=""/>
    <s v=""/>
    <s v="Very satisfied"/>
    <s v=""/>
    <s v="Very satisfied"/>
    <s v=""/>
    <s v=""/>
    <s v=""/>
    <s v=""/>
    <s v="Very satisfied"/>
    <s v=""/>
    <s v=""/>
    <s v=""/>
    <s v=""/>
    <s v=""/>
    <s v=""/>
    <s v="Very satisfied"/>
    <s v=""/>
    <s v="No"/>
    <s v=""/>
    <s v=""/>
    <s v=""/>
    <m/>
    <s v="Yes"/>
    <s v="Yes"/>
    <s v="Yes"/>
    <s v="Yes"/>
    <s v="No"/>
    <s v="Yes"/>
    <s v=""/>
    <m/>
    <s v="Very confident"/>
    <s v="Very confident"/>
    <s v="Moderately confident"/>
    <s v="Slightly confident"/>
    <s v="Moderately confident"/>
    <s v="Extremely confident"/>
    <s v="Extremely confident"/>
    <s v="Very confident"/>
    <s v="Extremely confident"/>
    <s v="Extremely confident"/>
    <s v="Extremely confident"/>
    <s v="Extremely confident"/>
    <s v="Moderately confident"/>
    <s v="Extremely confident"/>
    <s v="Extremely confident"/>
    <s v="Extremely confident"/>
    <s v="Extremely confident"/>
    <s v="Extremely confident"/>
    <s v="Very confident"/>
    <s v="Very confident"/>
    <s v="Not at all confident"/>
    <s v="Very confident"/>
    <s v="Moderately confident"/>
    <s v="Very confident"/>
    <s v=""/>
    <s v=""/>
    <s v="Very confident"/>
    <s v="Very confident"/>
    <s v="Very confident"/>
    <s v="Very confident"/>
    <s v="No"/>
    <m/>
    <s v="No"/>
    <m/>
    <s v=""/>
    <s v="No"/>
    <m/>
    <s v="None"/>
    <s v=""/>
    <m/>
    <s v="Yes"/>
    <s v="No/I have not had previous mentors"/>
    <m/>
    <s v="Yes"/>
    <s v="Extremely helpful"/>
    <m/>
    <s v="Yes"/>
    <s v="2"/>
    <s v="Undergraduate students"/>
    <m/>
    <s v="Very prepared"/>
    <s v="Yes, I have all the resources I need"/>
    <s v="Very Satisfied"/>
    <m/>
    <s v="No"/>
    <m/>
    <m/>
  </r>
  <r>
    <m/>
    <m/>
    <s v="IP Address"/>
    <m/>
    <n v="100"/>
    <m/>
    <s v="True"/>
    <m/>
    <s v="86"/>
    <m/>
    <m/>
    <m/>
    <m/>
    <m/>
    <m/>
    <m/>
    <x v="8"/>
    <x v="5"/>
    <x v="2"/>
    <s v=""/>
    <m/>
    <m/>
    <s v="email"/>
    <s v="EN"/>
    <m/>
    <m/>
    <s v="Yes"/>
    <x v="1"/>
    <s v=""/>
    <s v="20-30"/>
    <x v="3"/>
    <s v=""/>
    <s v="Other (please specify):"/>
    <m/>
    <s v="U.S. citizen (native born or naturalized)"/>
    <s v="1-2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
    <m/>
    <s v="Daily"/>
    <m/>
    <s v="Very satisfied"/>
    <s v="1-2 years"/>
    <m/>
    <s v="Agree"/>
    <s v="Strongly agree"/>
    <s v="Strongly agree"/>
    <s v="Strongly agree"/>
    <s v="Strongly agree"/>
    <s v="Strongly agree"/>
    <s v="Strongly agree"/>
    <s v="Strongly agree"/>
    <s v="Strongly agree"/>
    <s v="Strongly agree"/>
    <s v="Strongly agree"/>
    <s v="Strongly agree"/>
    <s v="Strongly agree"/>
    <s v="Identify the appropriate research design,Collect data,Analyze data,Publish my research in scientific journals,Communicate openly and frankly with others,Handle complaints,Establish and maintain collaborative working relationships,Prepare a C.V. or resume,Track timelines and ensure timely completion of projects,Organize and prioritize responsibilities,Develop and implement short- and long-range goals,Expand my professional network"/>
    <s v="Not at all important"/>
    <s v="A little important"/>
    <s v=""/>
    <s v="Not at all important"/>
    <s v="Not at all important"/>
    <s v=""/>
    <s v=""/>
    <s v="Not at all important"/>
    <s v="A little important"/>
    <s v="Not at all important"/>
    <s v="Not at all important"/>
    <s v=""/>
    <s v="Not at all important"/>
    <s v=""/>
    <s v="Not at all important"/>
    <s v=""/>
    <s v="A little important"/>
    <s v="Not at all important"/>
    <s v="A little important"/>
    <s v=""/>
    <s v="Not at all important"/>
    <s v="Somewhat important"/>
    <s v="Somewhat important"/>
    <s v=""/>
    <s v="Somewhat important"/>
    <s v=""/>
    <s v=""/>
    <s v=""/>
    <s v=""/>
    <s v=""/>
    <s v=""/>
    <s v=""/>
    <s v="Very satisfied"/>
    <s v=""/>
    <s v=""/>
    <s v="Very satisfied"/>
    <s v="Very satisfied"/>
    <s v=""/>
    <s v=""/>
    <s v=""/>
    <s v=""/>
    <s v="Very satisfied"/>
    <s v=""/>
    <s v="Very satisfied"/>
    <s v=""/>
    <s v="Very satisfied"/>
    <s v=""/>
    <s v=""/>
    <s v=""/>
    <s v="Very satisfied"/>
    <s v=""/>
    <s v=""/>
    <s v=""/>
    <s v="Very satisfied"/>
    <s v=""/>
    <s v=""/>
    <s v="Very satisfied"/>
    <s v="Very satisfied"/>
    <s v="Very satisfied"/>
    <s v="Very satisfied"/>
    <s v="Yes"/>
    <s v="Postdoc"/>
    <s v=""/>
    <s v="Very satisfied"/>
    <m/>
    <s v="Yes"/>
    <s v="Yes"/>
    <s v="No"/>
    <s v="No"/>
    <s v="No"/>
    <s v="Yes"/>
    <s v=""/>
    <m/>
    <s v="Very confident"/>
    <s v="Moderately confident"/>
    <s v="Moderately confident"/>
    <s v="Slightly confident"/>
    <s v="Not at all confident"/>
    <s v="Very confident"/>
    <s v="Very confident"/>
    <s v="Moderately confident"/>
    <s v="Very confident"/>
    <s v="Slightly confident"/>
    <s v="Not at all confident"/>
    <s v="Moderately confident"/>
    <s v="Not at all confident"/>
    <s v="Extremely confident"/>
    <s v="Moderately confident"/>
    <s v="Very confident"/>
    <s v="Extremely confident"/>
    <s v="Very confident"/>
    <s v="Very confident"/>
    <s v="Very confident"/>
    <s v="Slightly confident"/>
    <s v="Moderately confident"/>
    <s v="Moderately confident"/>
    <s v="Very confident"/>
    <s v="Very confident"/>
    <s v=""/>
    <s v="Very confident"/>
    <s v="Extremely confident"/>
    <s v="Extremely confident"/>
    <s v="Extremely confident"/>
    <s v="Yes"/>
    <m/>
    <s v="No"/>
    <m/>
    <s v=""/>
    <s v="No"/>
    <m/>
    <s v="None"/>
    <s v=""/>
    <m/>
    <s v="Yes"/>
    <s v="No/I have not had previous mentors"/>
    <m/>
    <s v=""/>
    <s v=""/>
    <m/>
    <s v="Yes"/>
    <s v="1"/>
    <s v="Undergraduate students"/>
    <m/>
    <s v="Very prepared"/>
    <s v="Yes, I have all the resources I need"/>
    <s v="Satisfied"/>
    <m/>
    <s v=""/>
    <m/>
    <m/>
  </r>
  <r>
    <m/>
    <m/>
    <s v="IP Address"/>
    <m/>
    <n v="100"/>
    <m/>
    <s v="True"/>
    <m/>
    <s v="87"/>
    <m/>
    <m/>
    <m/>
    <m/>
    <m/>
    <m/>
    <m/>
    <x v="9"/>
    <x v="5"/>
    <x v="2"/>
    <s v=""/>
    <m/>
    <m/>
    <s v="email"/>
    <s v="EN"/>
    <m/>
    <m/>
    <s v="Yes"/>
    <x v="1"/>
    <s v=""/>
    <s v="41-50"/>
    <x v="0"/>
    <s v=""/>
    <s v="Other (please specify):"/>
    <m/>
    <s v="U.S. citizen (native born or naturalized)"/>
    <s v="More than 5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Scientific staff"/>
    <m/>
    <s v="In-person, one-on-one meetings,Group meetings,Email,Phone"/>
    <m/>
    <s v="Daily"/>
    <m/>
    <s v="Very dissatisfied"/>
    <s v="More than 5 years"/>
    <m/>
    <s v="Strongly agree"/>
    <s v="Strongly agree"/>
    <s v="Strongly agree"/>
    <s v="Strongly agree"/>
    <s v="Strongly agree"/>
    <s v="Agree"/>
    <s v="Agree"/>
    <s v="Strongly agree"/>
    <s v="Strongly agree"/>
    <s v="Agree"/>
    <s v="Agree"/>
    <s v="Agree"/>
    <s v="Strongly agree"/>
    <s v="Present my work at a conference ,Publish my research in scientific journals,Communicate openly and frankly with others,Write clear and concise reports and email correspondence,Handle complaints,Exercise courtesy, good judgment, and diplomacy in relations with internal and external contacts at all organization levels,Answer requests for technical support,Establish and maintain collaborative working relationships,Manage a lab,Manage or supervise people,Provide compliance support,Develop and implement short- and long-range goals,Expand my professional network"/>
    <s v="Somewhat important"/>
    <s v="Somewhat important"/>
    <s v="Somewhat important"/>
    <s v="Somewhat important"/>
    <s v="Somewhat important"/>
    <s v="Somewhat important"/>
    <s v="Somewhat important"/>
    <s v="Somewhat important"/>
    <s v="Somewhat important"/>
    <s v="Somewhat important"/>
    <s v=""/>
    <s v=""/>
    <s v="Somewhat important"/>
    <s v=""/>
    <s v=""/>
    <s v=""/>
    <s v=""/>
    <s v=""/>
    <s v="Somewhat important"/>
    <s v=""/>
    <s v=""/>
    <s v=""/>
    <s v="Somewhat important"/>
    <s v="Somewhat important"/>
    <s v=""/>
    <s v=""/>
    <s v="Somewhat important"/>
    <s v="Somewhat important"/>
    <s v=""/>
    <s v=""/>
    <s v=""/>
    <s v=""/>
    <s v=""/>
    <s v=""/>
    <s v=""/>
    <s v=""/>
    <s v=""/>
    <s v=""/>
    <s v=""/>
    <s v=""/>
    <s v="Very satisfied"/>
    <s v="Very satisfied"/>
    <s v=""/>
    <s v="Very satisfied"/>
    <s v="Very satisfied"/>
    <s v="Very satisfied"/>
    <s v="Very satisfied"/>
    <s v="Very satisfied"/>
    <s v=""/>
    <s v="Very satisfied"/>
    <s v="Very satisfied"/>
    <s v="Very satisfied"/>
    <s v=""/>
    <s v=""/>
    <s v="Very satisfied"/>
    <s v=""/>
    <s v=""/>
    <s v=""/>
    <s v="Very satisfied"/>
    <s v="Very satisfied"/>
    <s v="No"/>
    <s v=""/>
    <s v=""/>
    <s v=""/>
    <m/>
    <s v="Yes"/>
    <s v="No"/>
    <s v="Yes"/>
    <s v="Yes"/>
    <s v="No"/>
    <s v="Yes"/>
    <s v=""/>
    <m/>
    <s v="Moderately confident"/>
    <s v="Moderately confident"/>
    <s v="Moderately confident"/>
    <s v="Moderately confident"/>
    <s v="Moderately confident"/>
    <s v="Very confident"/>
    <s v="Very confident"/>
    <s v="Very confident"/>
    <s v="Moderately confident"/>
    <s v="Very confident"/>
    <s v="Very confident"/>
    <s v="Very confident"/>
    <s v="Moderately confident"/>
    <s v="Very confident"/>
    <s v="Very confident"/>
    <s v="Very confident"/>
    <s v="Extremely confident"/>
    <s v="Extremely confident"/>
    <s v="Extremely confident"/>
    <s v="Extremely confident"/>
    <s v="Extremely confident"/>
    <s v="Extremely confident"/>
    <s v="Extremely confident"/>
    <s v="Very confident"/>
    <s v="Extremely confident"/>
    <s v=""/>
    <s v="Extremely confident"/>
    <s v="Extremely confident"/>
    <s v="Extremely confident"/>
    <s v="Very confident"/>
    <s v="Yes"/>
    <m/>
    <s v="No"/>
    <m/>
    <s v=""/>
    <s v="No"/>
    <m/>
    <s v="None"/>
    <s v=""/>
    <m/>
    <s v="Yes"/>
    <s v="No/I have not had previous mentors"/>
    <m/>
    <s v=""/>
    <s v=""/>
    <m/>
    <s v="No"/>
    <s v=""/>
    <s v=""/>
    <m/>
    <s v=""/>
    <s v=""/>
    <s v=""/>
    <m/>
    <s v=""/>
    <m/>
    <m/>
  </r>
  <r>
    <m/>
    <m/>
    <s v="IP Address"/>
    <m/>
    <n v="100"/>
    <m/>
    <s v="True"/>
    <m/>
    <s v="88"/>
    <m/>
    <m/>
    <m/>
    <m/>
    <m/>
    <m/>
    <m/>
    <x v="9"/>
    <x v="5"/>
    <x v="2"/>
    <s v=""/>
    <m/>
    <m/>
    <s v="email"/>
    <s v="EN"/>
    <m/>
    <m/>
    <s v="Yes"/>
    <x v="3"/>
    <s v=""/>
    <s v="20-30"/>
    <x v="2"/>
    <s v=""/>
    <s v="Other (please specify):"/>
    <m/>
    <s v="U.S. citizen (native born or naturalized)"/>
    <s v="More than 5 years"/>
    <s v="Strongly agree"/>
    <s v="Somewhat agree"/>
    <s v="Somewhat disagree"/>
    <s v="Somewhat agree"/>
    <s v="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Virtual meetings,Email"/>
    <m/>
    <s v="Weekly"/>
    <m/>
    <s v="Neutral"/>
    <s v="More than 5 years"/>
    <m/>
    <s v="Agree"/>
    <s v="Strongly agree"/>
    <s v="Strongly agree"/>
    <s v="Agree"/>
    <s v="Agree"/>
    <s v="Agree"/>
    <s v="Strongly agree"/>
    <s v="Strongly agree"/>
    <s v="Strongly agree"/>
    <s v="Agree"/>
    <s v="Strongly agree"/>
    <s v="Strongly agree"/>
    <s v="Strongly agree"/>
    <s v="Develop research questions,Identify the appropriate research design,Analyze data,Prepare a research report,Develop scientific writing skills,Present my work at a conference ,Publish my research in scientific journals,Apply for grants/fellowships,Write clear and concise reports and email correspondence,Establish and maintain collaborative working relationships,Provide career advice to others,Expand my professional network"/>
    <s v=""/>
    <s v="A little important"/>
    <s v=""/>
    <s v="A little important"/>
    <s v="Moderately important"/>
    <s v="Not at all important"/>
    <s v=""/>
    <s v=""/>
    <s v=""/>
    <s v="Not at all important"/>
    <s v=""/>
    <s v=""/>
    <s v=""/>
    <s v="Not at all important"/>
    <s v=""/>
    <s v="Not at all important"/>
    <s v="A little important"/>
    <s v="Not at all important"/>
    <s v="Moderately important"/>
    <s v=""/>
    <s v="Somewhat important"/>
    <s v="Somewhat important"/>
    <s v=""/>
    <s v="Not at all important"/>
    <s v=""/>
    <s v=""/>
    <s v="Not at all important"/>
    <s v="Not at all important"/>
    <s v="A little important"/>
    <s v=""/>
    <s v="Satisfied"/>
    <s v=""/>
    <s v="Satisfied"/>
    <s v=""/>
    <s v=""/>
    <s v=""/>
    <s v="Satisfied"/>
    <s v="Satisfied"/>
    <s v="Satisfied"/>
    <s v=""/>
    <s v="Satisfied"/>
    <s v="Satisfied"/>
    <s v="Satisfied"/>
    <s v=""/>
    <s v="Satisfied"/>
    <s v=""/>
    <s v=""/>
    <s v=""/>
    <s v=""/>
    <s v="Satisfied"/>
    <s v=""/>
    <s v=""/>
    <s v="Satisfied"/>
    <s v=""/>
    <s v=""/>
    <s v=""/>
    <s v=""/>
    <s v=""/>
    <s v=""/>
    <s v="Satisfied"/>
    <s v="Yes"/>
    <s v="Scientific staff"/>
    <s v=""/>
    <s v="Very satisfied"/>
    <m/>
    <s v="Yes"/>
    <s v="Yes"/>
    <s v="Yes"/>
    <s v="No"/>
    <s v="No"/>
    <s v="Yes"/>
    <s v=""/>
    <m/>
    <s v="Very confident"/>
    <s v="Very confident"/>
    <s v="Very confident"/>
    <s v="Moderately confident"/>
    <s v="Moderately confident"/>
    <s v="Extremely confident"/>
    <s v="Extremely confident"/>
    <s v="Very confident"/>
    <s v="Moderately confident"/>
    <s v="Very confident"/>
    <s v="Moderately confident"/>
    <s v="Very confident"/>
    <s v="Moderately confident"/>
    <s v="Moderately confident"/>
    <s v="Moderately confident"/>
    <s v="Moderately confident"/>
    <s v="Moderately confident"/>
    <s v="Very confident"/>
    <s v="Very confident"/>
    <s v="Very confident"/>
    <s v="Not at all confident"/>
    <s v="Slightly confident"/>
    <s v="Not at all confident"/>
    <s v="Very confident"/>
    <s v=""/>
    <s v=""/>
    <s v="Moderately confident"/>
    <s v="Moderately confident"/>
    <s v="Moderately confident"/>
    <s v="Slightly confident"/>
    <s v="Yes"/>
    <m/>
    <s v="No"/>
    <m/>
    <s v=""/>
    <s v="Mentor’s commitments"/>
    <m/>
    <s v="None"/>
    <s v=""/>
    <m/>
    <s v="No"/>
    <s v="No/I have not had previous mentors"/>
    <m/>
    <s v="No"/>
    <s v=""/>
    <m/>
    <s v="Yes"/>
    <s v="2"/>
    <s v="Undergraduate students"/>
    <m/>
    <s v="Slightly prepared"/>
    <s v="Moderately"/>
    <s v="Neutral"/>
    <m/>
    <s v=""/>
    <m/>
    <m/>
  </r>
  <r>
    <m/>
    <m/>
    <s v="IP Address"/>
    <m/>
    <n v="100"/>
    <m/>
    <s v="True"/>
    <m/>
    <s v="89"/>
    <m/>
    <m/>
    <m/>
    <m/>
    <m/>
    <m/>
    <m/>
    <x v="9"/>
    <x v="5"/>
    <x v="2"/>
    <s v=""/>
    <m/>
    <m/>
    <s v="email"/>
    <s v="EN"/>
    <m/>
    <m/>
    <s v="Yes"/>
    <x v="1"/>
    <s v=""/>
    <s v="41-50"/>
    <x v="2"/>
    <s v=""/>
    <s v="Other (please specify):"/>
    <m/>
    <s v="U.S. citizen (native born or naturalized)"/>
    <s v="More than 5 years"/>
    <s v="Neither agree nor disagree"/>
    <s v="Somewhat disagree"/>
    <s v="Somewhat agree"/>
    <s v="Neither agree nor disagree"/>
    <s v="Likely"/>
    <m/>
    <s v="No. I do not have a mentor at Scripps."/>
    <m/>
    <s v=""/>
    <m/>
    <s v=""/>
    <m/>
    <s v=""/>
    <m/>
    <s v=""/>
    <s v=""/>
    <m/>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s v=""/>
    <m/>
    <s v="Yes"/>
    <s v=""/>
    <s v="Yes"/>
    <s v=""/>
    <s v=""/>
    <s v="Yes"/>
    <s v=""/>
    <m/>
    <s v=""/>
    <s v=""/>
    <s v=""/>
    <s v=""/>
    <s v=""/>
    <s v=""/>
    <s v=""/>
    <s v=""/>
    <s v=""/>
    <s v=""/>
    <s v=""/>
    <s v=""/>
    <s v=""/>
    <s v="Very confident"/>
    <s v="Very confident"/>
    <s v="Very confident"/>
    <s v="Very confident"/>
    <s v="Very confident"/>
    <s v=""/>
    <s v="Very confident"/>
    <s v=""/>
    <s v="Very confident"/>
    <s v="Very confident"/>
    <s v="Moderately confident"/>
    <s v="Very confident"/>
    <s v="Very confident"/>
    <s v="Very confident"/>
    <s v="Very confident"/>
    <s v="Moderately confident"/>
    <s v="Very confident"/>
    <s v="No"/>
    <m/>
    <s v="Yes"/>
    <m/>
    <s v="No"/>
    <s v="Other:"/>
    <m/>
    <s v=""/>
    <s v=""/>
    <m/>
    <s v="No"/>
    <s v="Yes (please explain):"/>
    <m/>
    <s v=""/>
    <s v=""/>
    <m/>
    <s v="Yes"/>
    <s v="5"/>
    <s v="Technical staff,Other faculty,Other:"/>
    <m/>
    <s v="Moderately prepared"/>
    <s v="Moderately"/>
    <s v="Neutral"/>
    <m/>
    <s v="No"/>
    <m/>
    <m/>
  </r>
  <r>
    <m/>
    <m/>
    <s v="IP Address"/>
    <m/>
    <n v="100"/>
    <m/>
    <s v="True"/>
    <m/>
    <s v="90"/>
    <m/>
    <m/>
    <m/>
    <m/>
    <m/>
    <m/>
    <m/>
    <x v="9"/>
    <x v="5"/>
    <x v="2"/>
    <s v=""/>
    <m/>
    <m/>
    <s v="email"/>
    <s v="EN"/>
    <m/>
    <m/>
    <s v="Yes"/>
    <x v="1"/>
    <s v=""/>
    <s v="41-50"/>
    <x v="0"/>
    <s v=""/>
    <s v="Other (please specify):"/>
    <m/>
    <s v="U.S. citizen (native born or naturalized)"/>
    <s v="1-2 years"/>
    <s v="Somewhat agree"/>
    <s v="Somewhat agree"/>
    <s v="Somewhat agree"/>
    <s v="Somewhat agree"/>
    <s v="Likely"/>
    <m/>
    <s v="Yes. Please consider this person in responding to the following survey items regarding mentorship. There will be a subsequent section asking about supplemental mentors (mentors other than your direct supervisor), if you have any."/>
    <m/>
    <s v="Other (please specify):"/>
    <m/>
    <s v="In-person, one-on-one meetings,Group meetings,Virtual meetings,Email"/>
    <m/>
    <s v="Weekly"/>
    <m/>
    <s v="Very satisfied"/>
    <s v="1-2 years"/>
    <m/>
    <s v="Strongly agree"/>
    <s v="Strongly agree"/>
    <s v="Strongly agree"/>
    <s v="Strongly agree"/>
    <s v="Strongly agree"/>
    <s v="Strongly agree"/>
    <s v="Strongly agree"/>
    <s v="Strongly agree"/>
    <s v="Strongly agree"/>
    <s v="Strongly agree"/>
    <s v="Strongly agree"/>
    <s v="Strongly agree"/>
    <s v="Strongly agree"/>
    <s v="Develop research questions,Evaluate the quality of a research study,Identify the appropriate research design,Write a research proposal ,Collect data,Develop scientific writing skills,Communicate openly and frankly with others,Understand how my work contributes to group research goals,Establish and maintain collaborative working relationships,Manage a lab,Track timelines and ensure timely completion of projects,Organize and prioritize responsibilities,Develop and implement short- and long-range goals,Expand my professional network"/>
    <s v=""/>
    <s v=""/>
    <s v=""/>
    <s v=""/>
    <s v="Moderately important"/>
    <s v=""/>
    <s v="Extremely important"/>
    <s v="Extremely important"/>
    <s v=""/>
    <s v="Extremely important"/>
    <s v="Moderately important"/>
    <s v="Moderately important"/>
    <s v="Moderately important"/>
    <s v=""/>
    <s v="Extremely important"/>
    <s v="Extremely important"/>
    <s v="Extremely important"/>
    <s v="Moderately important"/>
    <s v=""/>
    <s v=""/>
    <s v=""/>
    <s v="Moderately important"/>
    <s v="Moderately important"/>
    <s v="Moderately important"/>
    <s v="Moderately important"/>
    <s v=""/>
    <s v=""/>
    <s v=""/>
    <s v=""/>
    <s v=""/>
    <s v="Very satisfied"/>
    <s v="Very satisfied"/>
    <s v="Very satisfied"/>
    <s v="Very satisfied"/>
    <s v=""/>
    <s v="Very satisfied"/>
    <s v=""/>
    <s v=""/>
    <s v="Very satisfied"/>
    <s v=""/>
    <s v=""/>
    <s v=""/>
    <s v=""/>
    <s v="Very satisfied"/>
    <s v=""/>
    <s v=""/>
    <s v=""/>
    <s v=""/>
    <s v="Very satisfied"/>
    <s v="Very satisfied"/>
    <s v="Very satisfied"/>
    <s v=""/>
    <s v=""/>
    <s v=""/>
    <s v=""/>
    <s v=""/>
    <s v="Very satisfied"/>
    <s v="Very satisfied"/>
    <s v="Very satisfied"/>
    <s v="Very satisfied"/>
    <s v="No"/>
    <s v=""/>
    <s v=""/>
    <s v=""/>
    <m/>
    <s v="Yes"/>
    <s v="No"/>
    <s v="Yes"/>
    <s v="No"/>
    <s v="No"/>
    <s v="Yes"/>
    <s v=""/>
    <m/>
    <s v="Extremely confident"/>
    <s v="Extremely confident"/>
    <s v="Extremely confident"/>
    <s v="Extremely confident"/>
    <s v="Very confident"/>
    <s v="Extremely confident"/>
    <s v="Extremely confident"/>
    <s v="Extremely confident"/>
    <s v="Extremely confident"/>
    <s v="Extremely confident"/>
    <s v="Extremely confident"/>
    <s v="Very confident"/>
    <s v="Very confident"/>
    <s v="Extremely confident"/>
    <s v="Extremely confident"/>
    <s v="Extremely confident"/>
    <s v="Extremely confident"/>
    <s v="Extremely confident"/>
    <s v="Extremely confident"/>
    <s v="Extremely confident"/>
    <s v="Very confident"/>
    <s v="Very confident"/>
    <s v="Very confident"/>
    <s v="Extremely confident"/>
    <s v="Very confident"/>
    <s v=""/>
    <s v="Extremely confident"/>
    <s v="Extremely confident"/>
    <s v="Extremely confident"/>
    <s v="Extremely confident"/>
    <s v="Yes"/>
    <m/>
    <s v="No"/>
    <m/>
    <s v=""/>
    <s v="Other:,No"/>
    <m/>
    <s v="None"/>
    <s v=""/>
    <m/>
    <s v="Yes"/>
    <s v="Yes (please explain):"/>
    <m/>
    <s v=""/>
    <s v=""/>
    <m/>
    <s v="No"/>
    <s v=""/>
    <s v=""/>
    <m/>
    <s v=""/>
    <s v=""/>
    <s v=""/>
    <m/>
    <s v=""/>
    <m/>
    <m/>
  </r>
  <r>
    <m/>
    <m/>
    <s v="IP Address"/>
    <m/>
    <n v="100"/>
    <m/>
    <s v="True"/>
    <m/>
    <s v="91"/>
    <m/>
    <m/>
    <m/>
    <m/>
    <m/>
    <m/>
    <m/>
    <x v="9"/>
    <x v="5"/>
    <x v="2"/>
    <s v=""/>
    <m/>
    <m/>
    <s v="email"/>
    <s v="EN"/>
    <m/>
    <m/>
    <s v="Yes"/>
    <x v="0"/>
    <s v=""/>
    <s v="20-30"/>
    <x v="0"/>
    <s v=""/>
    <s v="Other (please specify):"/>
    <m/>
    <s v="U.S. citizen (native born or naturalized)"/>
    <s v="Less than 1 year"/>
    <s v="Somewhat agree"/>
    <s v="Strongly agree"/>
    <s v="Strongly agree"/>
    <s v="Neither agree nor disagree"/>
    <s v="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
    <m/>
    <s v="Weekly"/>
    <m/>
    <s v="Very satisfied"/>
    <s v="Less than a year"/>
    <m/>
    <s v="Agree"/>
    <s v="Agree"/>
    <s v="Strongly agree"/>
    <s v="Agree"/>
    <s v="Agree"/>
    <s v="Agree"/>
    <s v="Agree"/>
    <s v="Strongly agree"/>
    <s v="Strongly agree"/>
    <s v="Agree"/>
    <s v="Agree"/>
    <s v="Agree"/>
    <s v="Strongly agree"/>
    <s v="Develop research questions,Evaluate the quality of a research study,Identify the appropriate research design,Collect data,Communicate openly and frankly with others,Understand how my work contributes to group research goals,Establish and maintain collaborative working relationships,Track timelines and ensure timely completion of projects,Organize and prioritize responsibilities,Develop and implement short- and long-range goals,Expand my professional network"/>
    <s v=""/>
    <s v=""/>
    <s v=""/>
    <s v="Moderately important"/>
    <s v="Somewhat important"/>
    <s v=""/>
    <s v="A little important"/>
    <s v="A little important"/>
    <s v="A little important"/>
    <s v="Somewhat important"/>
    <s v="Somewhat important"/>
    <s v="Somewhat important"/>
    <s v="A little important"/>
    <s v=""/>
    <s v="Not at all important"/>
    <s v="Not at all important"/>
    <s v="A little important"/>
    <s v="Not at all important"/>
    <s v=""/>
    <s v=""/>
    <s v="Not at all important"/>
    <s v="A little important"/>
    <s v="Not at all important"/>
    <s v="Not at all important"/>
    <s v=""/>
    <s v=""/>
    <s v=""/>
    <s v=""/>
    <s v=""/>
    <s v=""/>
    <s v="Satisfied"/>
    <s v="Satisfied"/>
    <s v="Satisfied"/>
    <s v=""/>
    <s v=""/>
    <s v="Satisfied"/>
    <s v=""/>
    <s v=""/>
    <s v=""/>
    <s v=""/>
    <s v=""/>
    <s v=""/>
    <s v=""/>
    <s v="Very satisfied"/>
    <s v=""/>
    <s v=""/>
    <s v=""/>
    <s v=""/>
    <s v="Very satisfied"/>
    <s v="Very satisfied"/>
    <s v=""/>
    <s v=""/>
    <s v=""/>
    <s v=""/>
    <s v=""/>
    <s v=""/>
    <s v="Satisfied"/>
    <s v="Satisfied"/>
    <s v="Very satisfied"/>
    <s v="Satisfied"/>
    <s v="Yes"/>
    <s v="Postdoc"/>
    <s v=""/>
    <s v="Very satisfied"/>
    <m/>
    <s v="Yes"/>
    <s v="Not yet, but I plan to"/>
    <s v="Yes"/>
    <s v="No"/>
    <s v="No"/>
    <s v="No"/>
    <s v=""/>
    <m/>
    <s v="Moderately confident"/>
    <s v="Very confident"/>
    <s v="Very confident"/>
    <s v="Slightly confident"/>
    <s v="Slightly confident"/>
    <s v="Very confident"/>
    <s v="Very confident"/>
    <s v="Very confident"/>
    <s v="Moderately confident"/>
    <s v="Very confident"/>
    <s v="Moderately confident"/>
    <s v="Moderately confident"/>
    <s v="Moderately confident"/>
    <s v="Extremely confident"/>
    <s v="Very confident"/>
    <s v="Extremely confident"/>
    <s v="Very confident"/>
    <s v="Very confident"/>
    <s v="Very confident"/>
    <s v="Very confident"/>
    <s v="Not at all confident"/>
    <s v="Slightly confident"/>
    <s v="Not at all confident"/>
    <s v="Extremely confident"/>
    <s v=""/>
    <s v=""/>
    <s v="Very confident"/>
    <s v="Very confident"/>
    <s v="Moderately confident"/>
    <s v="Very confident"/>
    <s v="Yes"/>
    <m/>
    <s v="No"/>
    <m/>
    <s v=""/>
    <s v="No"/>
    <m/>
    <s v="None"/>
    <s v=""/>
    <m/>
    <s v="Yes"/>
    <s v="No/I have not had previous mentors"/>
    <m/>
    <s v="Yes"/>
    <s v="Somewhat helpful"/>
    <m/>
    <s v="No"/>
    <s v=""/>
    <s v=""/>
    <m/>
    <s v=""/>
    <s v=""/>
    <s v=""/>
    <m/>
    <s v=""/>
    <m/>
    <m/>
  </r>
  <r>
    <m/>
    <m/>
    <s v="IP Address"/>
    <m/>
    <n v="100"/>
    <m/>
    <s v="True"/>
    <m/>
    <s v="92"/>
    <m/>
    <m/>
    <m/>
    <m/>
    <m/>
    <m/>
    <m/>
    <x v="9"/>
    <x v="5"/>
    <x v="2"/>
    <s v=""/>
    <m/>
    <m/>
    <s v="email"/>
    <s v="EN"/>
    <m/>
    <m/>
    <s v="Yes"/>
    <x v="0"/>
    <s v=""/>
    <s v="51-60"/>
    <x v="5"/>
    <s v=""/>
    <s v="Other (please specify):"/>
    <m/>
    <s v="U.S. citizen (native born or naturalized)"/>
    <s v="1-2 years"/>
    <s v="Somewhat disagree"/>
    <s v="Somewhat disagree"/>
    <s v="Somewhat disagree"/>
    <s v="Somewhat disagree"/>
    <s v="Un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Email"/>
    <m/>
    <s v="Other:"/>
    <m/>
    <s v="Satisfied"/>
    <s v="Less than a year"/>
    <m/>
    <s v="Strongly disagree"/>
    <s v="Agree"/>
    <s v="Strongly disagree"/>
    <s v="Agree"/>
    <s v="Disagree"/>
    <s v="Neither agree nor disagree"/>
    <s v="Neither agree nor disagree"/>
    <s v="Neither agree nor disagree"/>
    <s v="Neither agree nor disagree"/>
    <s v="Strongly disagree"/>
    <s v="Disagree"/>
    <s v="Neither agree nor disagree"/>
    <s v="Neither agree nor disagree"/>
    <s v="Establish and maintain collaborative working relationships"/>
    <s v=""/>
    <s v=""/>
    <s v=""/>
    <s v=""/>
    <s v=""/>
    <s v=""/>
    <s v=""/>
    <s v=""/>
    <s v=""/>
    <s v=""/>
    <s v=""/>
    <s v=""/>
    <s v=""/>
    <s v="A little important"/>
    <s v="Moderately important"/>
    <s v="Somewhat important"/>
    <s v="Somewhat important"/>
    <s v="Extremely important"/>
    <s v=""/>
    <s v=""/>
    <s v=""/>
    <s v="Somewhat important"/>
    <s v="A little important"/>
    <s v="A little important"/>
    <s v="Extremely important"/>
    <s v="Moderately important"/>
    <s v="Somewhat important"/>
    <s v="Somewhat important"/>
    <s v="Somewhat important"/>
    <s v="A little important"/>
    <s v=""/>
    <s v=""/>
    <s v=""/>
    <s v=""/>
    <s v=""/>
    <s v=""/>
    <s v=""/>
    <s v=""/>
    <s v=""/>
    <s v=""/>
    <s v=""/>
    <s v=""/>
    <s v=""/>
    <s v=""/>
    <s v=""/>
    <s v=""/>
    <s v=""/>
    <s v=""/>
    <s v=""/>
    <s v="Satisfied"/>
    <s v=""/>
    <s v=""/>
    <s v=""/>
    <s v=""/>
    <s v=""/>
    <s v=""/>
    <s v=""/>
    <s v=""/>
    <s v=""/>
    <s v=""/>
    <s v="Yes"/>
    <s v="Administrative staff"/>
    <s v=""/>
    <s v="Dissatisfied"/>
    <m/>
    <s v="No"/>
    <s v=""/>
    <s v="Yes"/>
    <s v=""/>
    <s v=""/>
    <s v="No"/>
    <s v="No"/>
    <m/>
    <s v=""/>
    <s v=""/>
    <s v=""/>
    <s v=""/>
    <s v=""/>
    <s v=""/>
    <s v=""/>
    <s v=""/>
    <s v=""/>
    <s v=""/>
    <s v=""/>
    <s v=""/>
    <s v=""/>
    <s v="Moderately confident"/>
    <s v="Moderately confident"/>
    <s v="Moderately confident"/>
    <s v="Very confident"/>
    <s v="Moderately confident"/>
    <s v=""/>
    <s v="Moderately confident"/>
    <s v=""/>
    <s v="Very confident"/>
    <s v="Very confident"/>
    <s v="Very confident"/>
    <s v="Moderately confident"/>
    <s v="Very confident"/>
    <s v="Very confident"/>
    <s v="Very confident"/>
    <s v="Very confident"/>
    <s v="Moderately confident"/>
    <s v="No"/>
    <m/>
    <s v="No"/>
    <m/>
    <s v=""/>
    <s v="Prefer not to answer"/>
    <m/>
    <s v=""/>
    <s v=""/>
    <m/>
    <s v="Yes"/>
    <s v="No/I have not had previous mentors"/>
    <m/>
    <s v=""/>
    <s v=""/>
    <m/>
    <s v="No"/>
    <s v=""/>
    <s v=""/>
    <m/>
    <s v=""/>
    <s v=""/>
    <s v=""/>
    <m/>
    <s v=""/>
    <m/>
    <m/>
  </r>
  <r>
    <m/>
    <m/>
    <s v="IP Address"/>
    <m/>
    <n v="100"/>
    <m/>
    <s v="True"/>
    <m/>
    <s v="93"/>
    <m/>
    <m/>
    <m/>
    <m/>
    <m/>
    <m/>
    <m/>
    <x v="9"/>
    <x v="5"/>
    <x v="2"/>
    <s v=""/>
    <m/>
    <m/>
    <s v="email"/>
    <s v="EN"/>
    <m/>
    <m/>
    <s v="Yes"/>
    <x v="1"/>
    <s v=""/>
    <s v="20-30"/>
    <x v="6"/>
    <s v=""/>
    <s v="Other (please specify):"/>
    <m/>
    <s v="U.S. citizen (native born or naturalized)"/>
    <s v="1-2 years"/>
    <s v="Strongly agree"/>
    <s v="Somewhat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Email,Other:"/>
    <m/>
    <s v="Daily"/>
    <m/>
    <s v="Very satisfied"/>
    <s v="1-2 years"/>
    <m/>
    <s v="Agree"/>
    <s v="Strongly agree"/>
    <s v="Strongly agree"/>
    <s v="Strongly agree"/>
    <s v="Strongly agree"/>
    <s v="Strongly agree"/>
    <s v="Agree"/>
    <s v="Strongly agree"/>
    <s v="Agree"/>
    <s v="Strongly agree"/>
    <s v="Strongly agree"/>
    <s v="Strongly agree"/>
    <s v="Agree"/>
    <s v="Develop research questions,Evaluate the quality of a research study,Prepare an application for research funding,Collect data,Analyze data,Present my work within the Institute,Publish my research in scientific journals,Communicate openly and frankly with others,Write clear and concise reports and email correspondence,Exercise courtesy, good judgment, and diplomacy in relations with internal and external contacts at all organization levels,Understand how my work contributes to group research goals,Manage a lab,Manage or supervise people,Prepare a C.V. or resume,Develop and implement short- and long-range goals,Expand my professional network"/>
    <s v=""/>
    <s v=""/>
    <s v=""/>
    <s v=""/>
    <s v=""/>
    <s v=""/>
    <s v=""/>
    <s v=""/>
    <s v=""/>
    <s v=""/>
    <s v=""/>
    <s v=""/>
    <s v=""/>
    <s v=""/>
    <s v=""/>
    <s v=""/>
    <s v=""/>
    <s v=""/>
    <s v=""/>
    <s v=""/>
    <s v=""/>
    <s v=""/>
    <s v=""/>
    <s v=""/>
    <s v=""/>
    <s v=""/>
    <s v=""/>
    <s v=""/>
    <s v=""/>
    <s v=""/>
    <s v="Satisfied"/>
    <s v="Very satisfied"/>
    <s v=""/>
    <s v=""/>
    <s v="Satisfied"/>
    <s v="Very satisfied"/>
    <s v="Satisfied"/>
    <s v=""/>
    <s v=""/>
    <s v="Satisfied"/>
    <s v=""/>
    <s v="Very satisfied"/>
    <s v=""/>
    <s v="Satisfied"/>
    <s v="Neutral"/>
    <s v=""/>
    <s v="Very satisfied"/>
    <s v=""/>
    <s v="Satisfied"/>
    <s v=""/>
    <s v="Satisfied"/>
    <s v="Very satisfied"/>
    <s v=""/>
    <s v="Very satisfied"/>
    <s v=""/>
    <s v=""/>
    <s v=""/>
    <s v=""/>
    <s v="Satisfied"/>
    <s v="Neutral"/>
    <s v="No"/>
    <s v=""/>
    <s v=""/>
    <s v=""/>
    <m/>
    <s v="Not yet, but I plan to"/>
    <s v="Not yet, but I plan to"/>
    <s v="Yes"/>
    <s v="No"/>
    <s v="No"/>
    <s v="Yes"/>
    <s v="No"/>
    <m/>
    <s v="Very confident"/>
    <s v="Very confident"/>
    <s v="Extremely confident"/>
    <s v="Moderately confident"/>
    <s v="Moderately confident"/>
    <s v="Extremely confident"/>
    <s v="Very confident"/>
    <s v="Extremely confident"/>
    <s v="Extremely confident"/>
    <s v="Extremely confident"/>
    <s v="Very confident"/>
    <s v="Very confident"/>
    <s v="Very confident"/>
    <s v="Extremely confident"/>
    <s v="Extremely confident"/>
    <s v="Very confident"/>
    <s v="Extremely confident"/>
    <s v="Extremely confident"/>
    <s v="Extremely confident"/>
    <s v="Very confident"/>
    <s v="Very confident"/>
    <s v="Moderately confident"/>
    <s v="Moderately confident"/>
    <s v="Very confident"/>
    <s v="Extremely confident"/>
    <s v=""/>
    <s v="Extremely confident"/>
    <s v="Extremely confident"/>
    <s v="Extremely confident"/>
    <s v="Moderately confident"/>
    <s v="Yes"/>
    <m/>
    <s v="No"/>
    <m/>
    <s v=""/>
    <s v="No"/>
    <m/>
    <s v="None"/>
    <s v=""/>
    <m/>
    <s v=""/>
    <s v="No/I have not had previous mentors"/>
    <m/>
    <s v=""/>
    <s v=""/>
    <m/>
    <s v="Yes"/>
    <s v="2"/>
    <s v="Undergraduate students,Graduate students"/>
    <m/>
    <s v="Moderately prepared"/>
    <s v="Yes, I have all the resources I need"/>
    <s v="Satisfied"/>
    <m/>
    <s v="Yes (please describe):"/>
    <m/>
    <m/>
  </r>
  <r>
    <m/>
    <m/>
    <s v="IP Address"/>
    <m/>
    <n v="100"/>
    <m/>
    <s v="True"/>
    <m/>
    <s v="94"/>
    <m/>
    <m/>
    <m/>
    <m/>
    <m/>
    <m/>
    <m/>
    <x v="9"/>
    <x v="5"/>
    <x v="2"/>
    <s v=""/>
    <m/>
    <m/>
    <s v="email"/>
    <s v="EN"/>
    <m/>
    <m/>
    <s v="Yes"/>
    <x v="0"/>
    <s v=""/>
    <s v="31-40"/>
    <x v="2"/>
    <s v=""/>
    <s v="Other (please specify):"/>
    <m/>
    <s v="U.S. citizen (native born or naturalized)"/>
    <s v="More than 5 years"/>
    <s v="Strongly agree"/>
    <s v="Strongly agree"/>
    <s v="Somewhat agree"/>
    <s v="Somewhat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Email"/>
    <m/>
    <s v="Daily"/>
    <m/>
    <s v="Very dissatisfied"/>
    <s v="3-5 years"/>
    <m/>
    <s v="Strongly agree"/>
    <s v="Strongly agree"/>
    <s v="Strongly agree"/>
    <s v="Strongly agree"/>
    <s v="Strongly agree"/>
    <s v="Strongly agree"/>
    <s v="Strongly agree"/>
    <s v="Strongly agree"/>
    <s v="Strongly agree"/>
    <s v="Strongly agree"/>
    <s v="Strongly agree"/>
    <s v="Strongly agree"/>
    <s v="Strongly agree"/>
    <s v="Develop research questions,Identify the appropriate research design,Write a research proposal ,Prepare an application for research funding,Collect data,Present my work at a conference ,Apply for grants/fellowships,Establish and maintain collaborative working relationships,Manage a lab,Organize and prioritize responsibilities,Develop and implement short- and long-range goals,Expand my professional network"/>
    <s v=""/>
    <s v="Moderately important"/>
    <s v=""/>
    <s v=""/>
    <s v=""/>
    <s v=""/>
    <s v="Somewhat important"/>
    <s v="Somewhat important"/>
    <s v="Extremely important"/>
    <s v="Somewhat important"/>
    <s v=""/>
    <s v="Moderately important"/>
    <s v=""/>
    <s v="Somewhat important"/>
    <s v="Somewhat important"/>
    <s v="Somewhat important"/>
    <s v="Somewhat important"/>
    <s v="Somewhat important"/>
    <s v="Moderately important"/>
    <s v=""/>
    <s v=""/>
    <s v="Moderately important"/>
    <s v="Somewhat important"/>
    <s v="Somewhat important"/>
    <s v="Somewhat important"/>
    <s v=""/>
    <s v="Moderately important"/>
    <s v=""/>
    <s v=""/>
    <s v=""/>
    <s v="Satisfied"/>
    <s v=""/>
    <s v="Satisfied"/>
    <s v="Very satisfied"/>
    <s v="Very satisfied"/>
    <s v="Satisfied"/>
    <s v=""/>
    <s v=""/>
    <s v=""/>
    <s v=""/>
    <s v="Satisfied"/>
    <s v=""/>
    <s v="Very satisfied"/>
    <s v=""/>
    <s v=""/>
    <s v=""/>
    <s v=""/>
    <s v=""/>
    <s v=""/>
    <s v="Satisfied"/>
    <s v="Satisfied"/>
    <s v=""/>
    <s v=""/>
    <s v=""/>
    <s v=""/>
    <s v=""/>
    <s v=""/>
    <s v="Satisfied"/>
    <s v="Satisfied"/>
    <s v="Very satisfied"/>
    <s v="No"/>
    <s v=""/>
    <s v=""/>
    <s v=""/>
    <m/>
    <s v="Yes"/>
    <s v="Not yet, but I plan to"/>
    <s v="Yes"/>
    <s v="Yes"/>
    <s v="Yes"/>
    <s v="Yes"/>
    <s v=""/>
    <m/>
    <s v="Very confident"/>
    <s v="Moderately confident"/>
    <s v="Very confident"/>
    <s v="Very confident"/>
    <s v="Very confident"/>
    <s v="Extremely confident"/>
    <s v="Extremely confident"/>
    <s v="Extremely confident"/>
    <s v="Moderately confident"/>
    <s v="Very confident"/>
    <s v="Very confident"/>
    <s v="Moderately confident"/>
    <s v="Very confident"/>
    <s v=""/>
    <s v=""/>
    <s v=""/>
    <s v="Very confident"/>
    <s v="Very confident"/>
    <s v="Very confident"/>
    <s v="Very confident"/>
    <s v="Moderately confident"/>
    <s v="Moderately confident"/>
    <s v="Slightly confident"/>
    <s v="Moderately confident"/>
    <s v="Moderately confident"/>
    <s v=""/>
    <s v="Moderately confident"/>
    <s v="Very confident"/>
    <s v="Moderately confident"/>
    <s v="Very confident"/>
    <s v="Yes"/>
    <m/>
    <s v="No"/>
    <m/>
    <s v=""/>
    <s v="No"/>
    <m/>
    <s v="None"/>
    <s v=""/>
    <m/>
    <s v=""/>
    <s v="No/I have not had previous mentors"/>
    <m/>
    <s v=""/>
    <s v=""/>
    <m/>
    <s v="No"/>
    <s v=""/>
    <s v=""/>
    <m/>
    <s v=""/>
    <s v=""/>
    <s v=""/>
    <m/>
    <s v=""/>
    <m/>
    <m/>
  </r>
  <r>
    <m/>
    <m/>
    <s v="IP Address"/>
    <m/>
    <n v="100"/>
    <m/>
    <s v="True"/>
    <m/>
    <s v="95"/>
    <m/>
    <m/>
    <m/>
    <m/>
    <m/>
    <m/>
    <m/>
    <x v="9"/>
    <x v="5"/>
    <x v="2"/>
    <s v=""/>
    <m/>
    <m/>
    <s v="email"/>
    <s v="EN"/>
    <m/>
    <m/>
    <s v="Yes"/>
    <x v="0"/>
    <s v=""/>
    <s v="20-30"/>
    <x v="0"/>
    <s v=""/>
    <s v="Other (please specify):"/>
    <m/>
    <s v="U.S. citizen (native born or naturalized)"/>
    <s v="3-5 years"/>
    <s v="Strongly agree"/>
    <s v="Strongly agree"/>
    <s v="Strongly agree"/>
    <s v="Strongly agree"/>
    <s v="Somewhat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Group meetings,Email"/>
    <m/>
    <s v="Weekly"/>
    <m/>
    <s v="Very satisfied"/>
    <s v="Less than a year"/>
    <m/>
    <s v="Strongly agree"/>
    <s v="Strongly agree"/>
    <s v="Strongly agree"/>
    <s v="Strongly agree"/>
    <s v="Strongly agree"/>
    <s v="Strongly agree"/>
    <s v="Strongly agree"/>
    <s v=""/>
    <s v=""/>
    <s v="Strongly agree"/>
    <s v=""/>
    <s v="Strongly agree"/>
    <s v="Agree"/>
    <s v="Develop research questions,Evaluate the quality of a research study,Identify the appropriate research design,Write a research proposal ,Prepare an application for research funding,Collect data,Analyze data,Prepare a research report,Develop scientific writing skills,Present my work within the Institute,Communicate openly and frankly with others,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Manage a lab,Manage or supervise people,Provide career advice to others,Track timelines and ensure timely completion of projects,Organize and prioritize responsibilities,Develop and implement short- and long-range goals,Expand my professional network"/>
    <s v=""/>
    <s v=""/>
    <s v=""/>
    <s v=""/>
    <s v=""/>
    <s v=""/>
    <s v=""/>
    <s v=""/>
    <s v=""/>
    <s v=""/>
    <s v=""/>
    <s v=""/>
    <s v=""/>
    <s v=""/>
    <s v=""/>
    <s v=""/>
    <s v=""/>
    <s v=""/>
    <s v=""/>
    <s v=""/>
    <s v=""/>
    <s v=""/>
    <s v=""/>
    <s v=""/>
    <s v=""/>
    <s v=""/>
    <s v=""/>
    <s v=""/>
    <s v=""/>
    <s v=""/>
    <s v="Very satisfied"/>
    <s v="Satisfied"/>
    <s v="Satisfied"/>
    <s v="Satisfied"/>
    <s v="Neutral"/>
    <s v="Very satisfied"/>
    <s v="Very satisfied"/>
    <s v="Neutral"/>
    <s v="Neutral"/>
    <s v="Very satisfied"/>
    <s v=""/>
    <s v=""/>
    <s v=""/>
    <s v="Very satisfied"/>
    <s v=""/>
    <s v="Very satisfied"/>
    <s v="Very satisfied"/>
    <s v="Very satisfied"/>
    <s v="Very satisfied"/>
    <s v="Very satisfied"/>
    <s v="Very satisfied"/>
    <s v="Very satisfied"/>
    <s v="Very satisfied"/>
    <s v=""/>
    <s v=""/>
    <s v=""/>
    <s v="Very satisfied"/>
    <s v="Very satisfied"/>
    <s v="Very satisfied"/>
    <s v="Very satisfied"/>
    <s v="Yes"/>
    <s v="Faculty member"/>
    <s v=""/>
    <s v="Very satisfied"/>
    <m/>
    <s v="Yes"/>
    <s v="Yes"/>
    <s v="Yes"/>
    <s v="No"/>
    <s v="No"/>
    <s v="Yes"/>
    <s v="Not yet, but I plan to"/>
    <m/>
    <s v="Moderately confident"/>
    <s v="Moderately confident"/>
    <s v="Moderately confident"/>
    <s v="Moderately confident"/>
    <s v="Slightly confident"/>
    <s v="Extremely confident"/>
    <s v="Moderately confident"/>
    <s v="Moderately confident"/>
    <s v="Moderately confident"/>
    <s v="Moderately confident"/>
    <s v="Slightly confident"/>
    <s v="Moderately confident"/>
    <s v="Slightly confident"/>
    <s v="Extremely confident"/>
    <s v="Extremely confident"/>
    <s v="Extremely confident"/>
    <s v="Extremely confident"/>
    <s v="Extremely confident"/>
    <s v="Extremely confident"/>
    <s v="Extremely confident"/>
    <s v="Moderately confident"/>
    <s v="Moderately confident"/>
    <s v="Moderately confident"/>
    <s v="Moderately confident"/>
    <s v=""/>
    <s v=""/>
    <s v="Extremely confident"/>
    <s v="Extremely confident"/>
    <s v="Extremely confident"/>
    <s v="Extremely confident"/>
    <s v="Yes"/>
    <m/>
    <s v="Yes"/>
    <m/>
    <s v="No"/>
    <s v="Mentor’s commitments,Differences in professional goals,Personality conflicts,Communication or language issues"/>
    <m/>
    <s v="Amount of time spent in the lab,Research ethics,Discrimination or harassment,Other misconduct or conflict"/>
    <s v="Yes"/>
    <m/>
    <s v="Yes"/>
    <s v="Yes (please explain):"/>
    <m/>
    <s v="Yes"/>
    <s v="Somewhat helpful"/>
    <m/>
    <s v="No"/>
    <s v=""/>
    <s v=""/>
    <m/>
    <s v=""/>
    <s v=""/>
    <s v=""/>
    <m/>
    <s v=""/>
    <m/>
    <m/>
  </r>
  <r>
    <m/>
    <m/>
    <s v="IP Address"/>
    <m/>
    <n v="100"/>
    <m/>
    <s v="True"/>
    <m/>
    <s v="96"/>
    <m/>
    <m/>
    <m/>
    <m/>
    <m/>
    <m/>
    <m/>
    <x v="9"/>
    <x v="5"/>
    <x v="2"/>
    <s v=""/>
    <m/>
    <m/>
    <s v="email"/>
    <s v="EN"/>
    <m/>
    <m/>
    <s v="Yes"/>
    <x v="0"/>
    <s v=""/>
    <s v="20-30"/>
    <x v="0"/>
    <s v=""/>
    <s v="Other (please specify):"/>
    <m/>
    <s v="U.S. citizen (native born or naturalized)"/>
    <s v="Less than 1 year"/>
    <s v="Somewhat agree"/>
    <s v="Somewhat agree"/>
    <s v="Strongly agree"/>
    <s v="Strongly agree"/>
    <s v="Likely"/>
    <m/>
    <s v="No this is not the correct person."/>
    <m/>
    <s v="Administrative staff"/>
    <m/>
    <s v="In-person, one-on-one meetings"/>
    <m/>
    <s v="Daily"/>
    <m/>
    <s v="Very satisfied"/>
    <s v="Less than a year"/>
    <m/>
    <s v="Strongly agree"/>
    <s v="Strongly agree"/>
    <s v="Strongly agree"/>
    <s v="Strongly agree"/>
    <s v="Strongly agree"/>
    <s v="Strongly agree"/>
    <s v="Strongly agree"/>
    <s v="Strongly agree"/>
    <s v="Strongly agree"/>
    <s v="Strongly agree"/>
    <s v="Strongly agree"/>
    <s v="Strongly agree"/>
    <s v="Strongly agree"/>
    <s v=""/>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Moderately important"/>
    <s v=""/>
    <s v=""/>
    <s v=""/>
    <s v=""/>
    <s v=""/>
    <s v=""/>
    <s v=""/>
    <s v=""/>
    <s v=""/>
    <s v=""/>
    <s v=""/>
    <s v=""/>
    <s v=""/>
    <s v=""/>
    <s v=""/>
    <s v=""/>
    <s v=""/>
    <s v=""/>
    <s v=""/>
    <s v=""/>
    <s v=""/>
    <s v=""/>
    <s v=""/>
    <s v=""/>
    <s v=""/>
    <s v=""/>
    <s v=""/>
    <s v=""/>
    <s v=""/>
    <s v=""/>
    <s v="Yes"/>
    <s v="Faculty member"/>
    <s v=""/>
    <s v="Satisfied"/>
    <m/>
    <s v="Not yet, but I plan to"/>
    <s v="No"/>
    <s v="No"/>
    <s v="No"/>
    <s v="No"/>
    <s v="No"/>
    <s v="No"/>
    <m/>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Not at all confident"/>
    <s v="Yes"/>
    <m/>
    <s v="No"/>
    <m/>
    <s v=""/>
    <s v="No"/>
    <m/>
    <s v="None"/>
    <s v=""/>
    <m/>
    <s v=""/>
    <s v="No/I have not had previous mentors"/>
    <m/>
    <s v=""/>
    <s v=""/>
    <m/>
    <s v="No"/>
    <s v=""/>
    <s v=""/>
    <m/>
    <s v=""/>
    <s v=""/>
    <s v=""/>
    <m/>
    <s v=""/>
    <m/>
    <m/>
  </r>
  <r>
    <m/>
    <m/>
    <s v="IP Address"/>
    <m/>
    <n v="100"/>
    <m/>
    <s v="True"/>
    <m/>
    <s v="97"/>
    <m/>
    <m/>
    <m/>
    <m/>
    <m/>
    <m/>
    <m/>
    <x v="9"/>
    <x v="5"/>
    <x v="2"/>
    <s v=""/>
    <m/>
    <m/>
    <s v="email"/>
    <s v="EN"/>
    <m/>
    <m/>
    <s v="Yes"/>
    <x v="0"/>
    <s v=""/>
    <s v="41-50"/>
    <x v="3"/>
    <s v=""/>
    <s v="Other (please specify):"/>
    <m/>
    <s v="U.S. citizen (native born or naturalized)"/>
    <s v="Less than 1 year"/>
    <s v="Somewhat agree"/>
    <s v="Somewhat agree"/>
    <s v="Somewhat agree"/>
    <s v="Somewhat agree"/>
    <s v="Likely"/>
    <m/>
    <s v="Yes. Please consider this person in responding to the following survey items regarding mentorship. There will be a subsequent section asking about supplemental mentors (mentors other than your direct supervisor), if you have any."/>
    <m/>
    <s v="Administrative staff"/>
    <m/>
    <s v="In-person, one-on-one meetings,Group meetings,Virtual meetings,Email,Phone"/>
    <m/>
    <s v="Daily"/>
    <m/>
    <s v="Very satisfied"/>
    <s v="Less than a year"/>
    <m/>
    <s v="Strongly agree"/>
    <s v="Strongly agree"/>
    <s v="Strongly agree"/>
    <s v="Agree"/>
    <s v="Agree"/>
    <s v="Agree"/>
    <s v="Agree"/>
    <s v="Agree"/>
    <s v="Agree"/>
    <s v="Agree"/>
    <s v="Strongly agree"/>
    <s v="Strongly agree"/>
    <s v="Neither agree nor disagree"/>
    <s v="Write clear and concise reports and email correspondence,Exercise courtesy, good judgment, and diplomacy in relations with internal and external contacts at all organization levels,Establish and maintain collaborative working relationships,Track timelines and ensure timely completion of projects,Organize and prioritize responsibilities,Expand my professional network"/>
    <s v=""/>
    <s v=""/>
    <s v=""/>
    <s v=""/>
    <s v=""/>
    <s v=""/>
    <s v=""/>
    <s v=""/>
    <s v=""/>
    <s v=""/>
    <s v=""/>
    <s v=""/>
    <s v=""/>
    <s v="Extremely important"/>
    <s v=""/>
    <s v="Extremely important"/>
    <s v=""/>
    <s v="Somewhat important"/>
    <s v=""/>
    <s v=""/>
    <s v=""/>
    <s v="Somewhat important"/>
    <s v="Moderately important"/>
    <s v="A little important"/>
    <s v="Somewhat important"/>
    <s v="Somewhat important"/>
    <s v=""/>
    <s v=""/>
    <s v="Somewhat important"/>
    <s v=""/>
    <s v=""/>
    <s v=""/>
    <s v=""/>
    <s v=""/>
    <s v=""/>
    <s v=""/>
    <s v=""/>
    <s v=""/>
    <s v=""/>
    <s v=""/>
    <s v=""/>
    <s v=""/>
    <s v=""/>
    <s v=""/>
    <s v="Very satisfied"/>
    <s v=""/>
    <s v="Very satisfied"/>
    <s v=""/>
    <s v=""/>
    <s v="Neutral"/>
    <s v=""/>
    <s v=""/>
    <s v=""/>
    <s v=""/>
    <s v=""/>
    <s v=""/>
    <s v="Satisfied"/>
    <s v="Satisfied"/>
    <s v=""/>
    <s v="Satisfied"/>
    <s v="No"/>
    <s v=""/>
    <s v=""/>
    <s v=""/>
    <m/>
    <s v="Yes"/>
    <s v=""/>
    <s v="Yes"/>
    <s v=""/>
    <s v=""/>
    <s v="Yes"/>
    <s v=""/>
    <m/>
    <s v=""/>
    <s v=""/>
    <s v=""/>
    <s v=""/>
    <s v=""/>
    <s v=""/>
    <s v=""/>
    <s v=""/>
    <s v=""/>
    <s v=""/>
    <s v=""/>
    <s v=""/>
    <s v=""/>
    <s v="Slightly confident"/>
    <s v="Extremely confident"/>
    <s v="Slightly confident"/>
    <s v="Slightly confident"/>
    <s v="Extremely confident"/>
    <s v=""/>
    <s v="Very confident"/>
    <s v=""/>
    <s v="Extremely confident"/>
    <s v="Moderately confident"/>
    <s v="Very confident"/>
    <s v="Very confident"/>
    <s v="Slightly confident"/>
    <s v="Moderately confident"/>
    <s v="Moderately confident"/>
    <s v="Slightly confident"/>
    <s v="Moderately confident"/>
    <s v="No"/>
    <m/>
    <s v="No"/>
    <m/>
    <s v=""/>
    <s v="Communication or language issues"/>
    <m/>
    <s v=""/>
    <s v=""/>
    <m/>
    <s v="Yes"/>
    <s v="No/I have not had previous mentors"/>
    <m/>
    <s v=""/>
    <s v=""/>
    <m/>
    <s v="No"/>
    <s v=""/>
    <s v=""/>
    <m/>
    <s v=""/>
    <s v=""/>
    <s v=""/>
    <m/>
    <s v=""/>
    <m/>
    <m/>
  </r>
  <r>
    <m/>
    <m/>
    <s v="IP Address"/>
    <m/>
    <n v="100"/>
    <m/>
    <s v="True"/>
    <m/>
    <s v="98"/>
    <m/>
    <m/>
    <m/>
    <m/>
    <m/>
    <m/>
    <m/>
    <x v="9"/>
    <x v="5"/>
    <x v="2"/>
    <s v=""/>
    <m/>
    <m/>
    <s v="email"/>
    <s v="EN"/>
    <m/>
    <m/>
    <s v="Yes"/>
    <x v="1"/>
    <s v=""/>
    <s v="51-60"/>
    <x v="7"/>
    <s v=""/>
    <s v="Other (please specify):"/>
    <m/>
    <s v="U.S. citizen (native born or naturalized)"/>
    <s v="More than 5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Other (please specify):"/>
    <m/>
    <s v="In-person, one-on-one meetings,Email"/>
    <m/>
    <s v="Monthly"/>
    <m/>
    <s v="Very satisfied"/>
    <s v="More than 5 years"/>
    <m/>
    <s v="Strongly agree"/>
    <s v="Strongly agree"/>
    <s v="Strongly agree"/>
    <s v="Strongly agree"/>
    <s v="Strongly agree"/>
    <s v="Strongly agree"/>
    <s v="Strongly agree"/>
    <s v="Strongly agree"/>
    <s v="Strongly agree"/>
    <s v="Strongly agree"/>
    <s v="Strongly agree"/>
    <s v="Strongly agree"/>
    <s v="Strongly agree"/>
    <s v="Apply for grants/fellowships,Communicate openly and frankly with others,Handle complaints,Exercise courtesy, good judgment, and diplomacy in relations with internal and external contacts at all organization levels,Manage a lab,Manage or supervise people,Provide career advice to others,Expand my professional network"/>
    <s v="Not at all important"/>
    <s v="Not at all important"/>
    <s v="Not at all important"/>
    <s v="Not at all important"/>
    <s v="Not at all important"/>
    <s v="Not at all important"/>
    <s v="Not at all important"/>
    <s v="Not at all important"/>
    <s v="Not at all important"/>
    <s v="Not at all important"/>
    <s v="Not at all important"/>
    <s v="Not at all important"/>
    <s v=""/>
    <s v=""/>
    <s v="Not at all important"/>
    <s v=""/>
    <s v=""/>
    <s v="Not at all important"/>
    <s v="Not at all important"/>
    <s v="Not at all important"/>
    <s v=""/>
    <s v=""/>
    <s v=""/>
    <s v="Not at all important"/>
    <s v="Not at all important"/>
    <s v="Not at all important"/>
    <s v="Not at all important"/>
    <s v="Not at all important"/>
    <s v="Not at all important"/>
    <s v=""/>
    <s v=""/>
    <s v=""/>
    <s v=""/>
    <s v=""/>
    <s v=""/>
    <s v=""/>
    <s v=""/>
    <s v=""/>
    <s v=""/>
    <s v=""/>
    <s v=""/>
    <s v=""/>
    <s v="Very satisfied"/>
    <s v="Very satisfied"/>
    <s v=""/>
    <s v="Very satisfied"/>
    <s v="Very satisfied"/>
    <s v=""/>
    <s v=""/>
    <s v=""/>
    <s v="Very satisfied"/>
    <s v="Very satisfied"/>
    <s v="Very satisfied"/>
    <s v=""/>
    <s v=""/>
    <s v=""/>
    <s v=""/>
    <s v=""/>
    <s v=""/>
    <s v="Very satisfied"/>
    <s v="Yes"/>
    <s v="Faculty member"/>
    <s v=""/>
    <s v="Very satisfied"/>
    <m/>
    <s v="Yes"/>
    <s v="Not yet, but I plan to"/>
    <s v="Yes"/>
    <s v="Yes"/>
    <s v="Yes"/>
    <s v="Yes"/>
    <s v=""/>
    <m/>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Extremely confident"/>
    <s v="Yes"/>
    <m/>
    <s v="Yes"/>
    <m/>
    <s v="Yes"/>
    <s v="No"/>
    <m/>
    <s v="None"/>
    <s v=""/>
    <m/>
    <s v="No"/>
    <s v="No/I have not had previous mentors"/>
    <m/>
    <s v=""/>
    <s v=""/>
    <m/>
    <s v="Yes"/>
    <s v="8"/>
    <s v="Undergraduate students,Graduate students,Postdocs,Technical staff,High school students"/>
    <m/>
    <s v="Moderately prepared"/>
    <s v="Moderately"/>
    <s v="Satisfied"/>
    <m/>
    <s v="Yes (please describe):"/>
    <m/>
    <m/>
  </r>
  <r>
    <m/>
    <m/>
    <s v="IP Address"/>
    <m/>
    <n v="100"/>
    <m/>
    <s v="True"/>
    <m/>
    <s v="99"/>
    <m/>
    <m/>
    <m/>
    <m/>
    <m/>
    <m/>
    <m/>
    <x v="9"/>
    <x v="5"/>
    <x v="2"/>
    <s v=""/>
    <m/>
    <m/>
    <s v="email"/>
    <s v="EN"/>
    <m/>
    <m/>
    <s v="Yes"/>
    <x v="4"/>
    <s v=""/>
    <s v="31-40"/>
    <x v="7"/>
    <s v=""/>
    <s v="Other (please specify):"/>
    <m/>
    <s v="U.S. citizen (native born or naturalized)"/>
    <s v="More than 5 years"/>
    <s v="Strongly agree"/>
    <s v="Strongly agree"/>
    <s v="Strongly agree"/>
    <s v="Strongly agree"/>
    <s v="Very likely"/>
    <m/>
    <s v="Yes. Please consider this person in responding to the following survey items regarding mentorship. There will be a subsequent section asking about supplemental mentors (mentors other than your direct supervisor), if you have any."/>
    <m/>
    <s v="Scientific staff"/>
    <m/>
    <s v="In-person, one-on-one meetings,Group meetings,Virtual meetings,Email"/>
    <m/>
    <s v="Daily"/>
    <m/>
    <s v="Very satisfied"/>
    <s v="More than 5 years"/>
    <m/>
    <s v="Strongly agree"/>
    <s v="Strongly agree"/>
    <s v="Strongly agree"/>
    <s v="Strongly agree"/>
    <s v="Strongly agree"/>
    <s v="Strongly agree"/>
    <s v="Strongly agree"/>
    <s v="Strongly agree"/>
    <s v="Strongly agree"/>
    <s v="Strongly agree"/>
    <s v="Strongly agree"/>
    <s v="Strongly agree"/>
    <s v="Strongly agree"/>
    <s v="Develop research questions,Evaluate the quality of a research study,Identify the appropriate research design,Write a research proposal ,Prepare an application for research funding,Collect data,Analyze data,Prepare a research report,Develop scientific writing skills,Present my work within the Institute,Present my work at a conference ,Publish my research in scientific journals,Apply for grants/fellowships,Communicate openly and frankly with others,Write clear and concise reports and email correspondence,Handle complaints,Exercise courtesy, good judgment, and diplomacy in relations with internal and external contacts at all organization levels,Answer requests for technical support,Understand how my work contributes to group research goals,Establish and maintain collaborative working relationships,Provide career advice to others,Prepare a C.V. or resume,Track timelines and ensure timely completion of projects,Organize and prioritize responsibilities,Develop and implement short- and long-range goals,Expand my professional network"/>
    <s v=""/>
    <s v=""/>
    <s v=""/>
    <s v=""/>
    <s v=""/>
    <s v=""/>
    <s v=""/>
    <s v=""/>
    <s v=""/>
    <s v=""/>
    <s v=""/>
    <s v=""/>
    <s v=""/>
    <s v=""/>
    <s v=""/>
    <s v=""/>
    <s v=""/>
    <s v=""/>
    <s v=""/>
    <s v=""/>
    <s v=""/>
    <s v=""/>
    <s v=""/>
    <s v=""/>
    <s v=""/>
    <s v=""/>
    <s v=""/>
    <s v=""/>
    <s v=""/>
    <s v=""/>
    <s v="Very satisfied"/>
    <s v="Very satisfied"/>
    <s v="Very satisfied"/>
    <s v="Very satisfied"/>
    <s v="Very satisfied"/>
    <s v="Very satisfied"/>
    <s v="Very satisfied"/>
    <s v="Very satisfied"/>
    <s v="Very satisfied"/>
    <s v="Very satisfied"/>
    <s v="Very satisfied"/>
    <s v="Very satisfied"/>
    <s v="Very satisfied"/>
    <s v="Very satisfied"/>
    <s v="Very satisfied"/>
    <s v="Very satisfied"/>
    <s v="Very satisfied"/>
    <s v="Very satisfied"/>
    <s v="Very satisfied"/>
    <s v="Very satisfied"/>
    <s v=""/>
    <s v=""/>
    <s v="Very satisfied"/>
    <s v="Very satisfied"/>
    <s v=""/>
    <s v=""/>
    <s v="Very satisfied"/>
    <s v="Very satisfied"/>
    <s v="Very satisfied"/>
    <s v="Very satisfied"/>
    <s v="No"/>
    <s v=""/>
    <s v=""/>
    <s v=""/>
    <m/>
    <s v="Yes"/>
    <s v="Yes"/>
    <s v="Yes"/>
    <s v="Yes"/>
    <s v="Yes"/>
    <s v="Yes"/>
    <s v=""/>
    <m/>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Very confident"/>
    <s v=""/>
    <s v=""/>
    <s v="Very confident"/>
    <s v="Very confident"/>
    <s v="Very confident"/>
    <s v="Very confident"/>
    <s v="Yes"/>
    <m/>
    <s v="No"/>
    <m/>
    <s v=""/>
    <s v="No"/>
    <m/>
    <s v="None"/>
    <s v=""/>
    <m/>
    <s v="No"/>
    <s v="No/I have not had previous mentors"/>
    <m/>
    <s v="Yes"/>
    <s v="Helpful"/>
    <m/>
    <s v="No"/>
    <s v=""/>
    <s v=""/>
    <m/>
    <s v=""/>
    <s v=""/>
    <s v=""/>
    <m/>
    <s v=""/>
    <m/>
    <m/>
  </r>
  <r>
    <m/>
    <m/>
    <s v="IP Address"/>
    <m/>
    <n v="100"/>
    <m/>
    <s v="True"/>
    <m/>
    <s v="100"/>
    <m/>
    <m/>
    <m/>
    <m/>
    <m/>
    <m/>
    <m/>
    <x v="9"/>
    <x v="5"/>
    <x v="2"/>
    <s v=""/>
    <m/>
    <m/>
    <s v="email"/>
    <s v="EN"/>
    <m/>
    <m/>
    <s v="Yes"/>
    <x v="4"/>
    <s v=""/>
    <s v="31-40"/>
    <x v="0"/>
    <s v=""/>
    <s v="Other (please specify):"/>
    <m/>
    <s v="U.S. citizen (native born or naturalized)"/>
    <s v="1-2 years"/>
    <s v="Somewhat agree"/>
    <s v="Somewhat agree"/>
    <s v="Somewhat agree"/>
    <s v="Somewhat agree"/>
    <s v="Very likely"/>
    <m/>
    <s v="Yes. Please consider this person in responding to the following survey items regarding mentorship. There will be a subsequent section asking about supplemental mentors (mentors other than your direct supervisor), if you have any."/>
    <m/>
    <s v="Faculty member"/>
    <m/>
    <s v="In-person, one-on-one meetings"/>
    <m/>
    <s v="Weekly"/>
    <m/>
    <s v="Very satisfied"/>
    <s v="1-2 years"/>
    <m/>
    <s v="Agree"/>
    <s v="Agree"/>
    <s v="Agree"/>
    <s v="Agree"/>
    <s v="Strongly agree"/>
    <s v="Agree"/>
    <s v="Agree"/>
    <s v="Agree"/>
    <s v="Agree"/>
    <s v="Agree"/>
    <s v="Agree"/>
    <s v="Agree"/>
    <s v="Agree"/>
    <s v="Develop research questions,Evaluate the quality of a research study,Identify the appropriate research design,Analyze data,Communicate openly and frankly with others"/>
    <s v=""/>
    <s v=""/>
    <s v=""/>
    <s v="Moderately important"/>
    <s v="Moderately important"/>
    <s v="Somewhat important"/>
    <s v=""/>
    <s v="Somewhat important"/>
    <s v="Somewhat important"/>
    <s v="Somewhat important"/>
    <s v="Somewhat important"/>
    <s v="Somewhat important"/>
    <s v="Somewhat important"/>
    <s v=""/>
    <s v="Somewhat important"/>
    <s v="Somewhat important"/>
    <s v="Somewhat important"/>
    <s v="Somewhat important"/>
    <s v="Somewhat important"/>
    <s v="Somewhat important"/>
    <s v="Moderately important"/>
    <s v="Moderately important"/>
    <s v="Moderately important"/>
    <s v="Somewhat important"/>
    <s v=""/>
    <s v=""/>
    <s v="Somewhat important"/>
    <s v="Somewhat important"/>
    <s v="Somewhat important"/>
    <s v=""/>
    <s v="Satisfied"/>
    <s v="Satisfied"/>
    <s v="Satisfied"/>
    <s v=""/>
    <s v=""/>
    <s v=""/>
    <s v="Satisfied"/>
    <s v=""/>
    <s v=""/>
    <s v=""/>
    <s v=""/>
    <s v=""/>
    <s v=""/>
    <s v="Satisfied"/>
    <s v=""/>
    <s v=""/>
    <s v=""/>
    <s v=""/>
    <s v=""/>
    <s v=""/>
    <s v=""/>
    <s v=""/>
    <s v=""/>
    <s v=""/>
    <s v=""/>
    <s v=""/>
    <s v=""/>
    <s v=""/>
    <s v=""/>
    <s v=""/>
    <s v="No"/>
    <s v=""/>
    <s v=""/>
    <s v=""/>
    <m/>
    <s v="Yes"/>
    <s v="Not yet, but I plan to"/>
    <s v="Not yet, but I plan to"/>
    <s v="No"/>
    <s v="No"/>
    <s v="Not yet, but I plan to"/>
    <s v=""/>
    <m/>
    <s v="Moderately confident"/>
    <s v="Moderately confident"/>
    <s v="Moderately confident"/>
    <s v="Moderately confident"/>
    <s v="Moderately confident"/>
    <s v="Moderately confident"/>
    <s v="Moderately confident"/>
    <s v="Moderately confident"/>
    <s v="Moderately confident"/>
    <s v="Moderately confident"/>
    <s v="Moderately confident"/>
    <s v="Moderately confident"/>
    <s v="Moderately confident"/>
    <s v="Moderately confident"/>
    <s v="Moderately confident"/>
    <s v="Moderately confident"/>
    <s v="Moderately confident"/>
    <s v="Moderately confident"/>
    <s v="Moderately confident"/>
    <s v="Moderately confident"/>
    <s v="Moderately confident"/>
    <s v="Moderately confident"/>
    <s v="Moderately confident"/>
    <s v="Moderately confident"/>
    <s v=""/>
    <s v=""/>
    <s v="Moderately confident"/>
    <s v="Moderately confident"/>
    <s v="Moderately confident"/>
    <s v="Moderately confident"/>
    <s v="Yes"/>
    <m/>
    <s v="No"/>
    <m/>
    <s v=""/>
    <s v="No"/>
    <m/>
    <s v="None"/>
    <s v=""/>
    <m/>
    <s v="Yes"/>
    <s v="No/I have not had previous mentors"/>
    <m/>
    <s v="Don't know"/>
    <s v=""/>
    <m/>
    <s v="No"/>
    <s v=""/>
    <s v=""/>
    <m/>
    <s v=""/>
    <s v=""/>
    <s v=""/>
    <m/>
    <s v=""/>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BEE9DE6-4BAA-45E2-BEE8-B8797B3BAD42}" name="PivotTable3" cacheId="14" applyNumberFormats="0" applyBorderFormats="0" applyFontFormats="0" applyPatternFormats="0" applyAlignmentFormats="0" applyWidthHeightFormats="1" dataCaption="Values" missingCaption="0" updatedVersion="8" minRefreshableVersion="3" useAutoFormatting="1" rowGrandTotals="0" colGrandTotals="0" itemPrintTitles="1" createdVersion="8" indent="0" compact="0" compactData="0" multipleFieldFilters="0">
  <location ref="M3:O123" firstHeaderRow="1" firstDataRow="1" firstDataCol="2"/>
  <pivotFields count="197">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8">
        <item x="6"/>
        <item m="1" x="12"/>
        <item m="1" x="10"/>
        <item m="1" x="14"/>
        <item m="1" x="16"/>
        <item m="1" x="11"/>
        <item m="1" x="13"/>
        <item m="1" x="17"/>
        <item m="1" x="15"/>
        <item x="4"/>
        <item x="5"/>
        <item x="0"/>
        <item x="1"/>
        <item x="2"/>
        <item x="3"/>
        <item x="7"/>
        <item x="8"/>
        <item x="9"/>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defaultSubtotal="0">
      <items count="15">
        <item x="9"/>
        <item x="2"/>
        <item m="1" x="13"/>
        <item x="0"/>
        <item h="1" x="4"/>
        <item x="7"/>
        <item x="5"/>
        <item m="1" x="12"/>
        <item m="1" x="14"/>
        <item m="1" x="11"/>
        <item x="1"/>
        <item h="1" x="3"/>
        <item h="1" x="6"/>
        <item x="8"/>
        <item x="1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16"/>
    <field x="30"/>
  </rowFields>
  <rowItems count="120">
    <i>
      <x/>
      <x/>
    </i>
    <i r="1">
      <x v="1"/>
    </i>
    <i r="1">
      <x v="2"/>
    </i>
    <i r="1">
      <x v="3"/>
    </i>
    <i r="1">
      <x v="5"/>
    </i>
    <i r="1">
      <x v="6"/>
    </i>
    <i r="1">
      <x v="7"/>
    </i>
    <i r="1">
      <x v="8"/>
    </i>
    <i r="1">
      <x v="9"/>
    </i>
    <i r="1">
      <x v="10"/>
    </i>
    <i r="1">
      <x v="13"/>
    </i>
    <i r="1">
      <x v="14"/>
    </i>
    <i>
      <x v="9"/>
      <x/>
    </i>
    <i r="1">
      <x v="1"/>
    </i>
    <i r="1">
      <x v="2"/>
    </i>
    <i r="1">
      <x v="3"/>
    </i>
    <i r="1">
      <x v="5"/>
    </i>
    <i r="1">
      <x v="6"/>
    </i>
    <i r="1">
      <x v="7"/>
    </i>
    <i r="1">
      <x v="8"/>
    </i>
    <i r="1">
      <x v="9"/>
    </i>
    <i r="1">
      <x v="10"/>
    </i>
    <i r="1">
      <x v="13"/>
    </i>
    <i r="1">
      <x v="14"/>
    </i>
    <i>
      <x v="10"/>
      <x/>
    </i>
    <i r="1">
      <x v="1"/>
    </i>
    <i r="1">
      <x v="2"/>
    </i>
    <i r="1">
      <x v="3"/>
    </i>
    <i r="1">
      <x v="5"/>
    </i>
    <i r="1">
      <x v="6"/>
    </i>
    <i r="1">
      <x v="7"/>
    </i>
    <i r="1">
      <x v="8"/>
    </i>
    <i r="1">
      <x v="9"/>
    </i>
    <i r="1">
      <x v="10"/>
    </i>
    <i r="1">
      <x v="13"/>
    </i>
    <i r="1">
      <x v="14"/>
    </i>
    <i>
      <x v="11"/>
      <x/>
    </i>
    <i r="1">
      <x v="1"/>
    </i>
    <i r="1">
      <x v="2"/>
    </i>
    <i r="1">
      <x v="3"/>
    </i>
    <i r="1">
      <x v="5"/>
    </i>
    <i r="1">
      <x v="6"/>
    </i>
    <i r="1">
      <x v="7"/>
    </i>
    <i r="1">
      <x v="8"/>
    </i>
    <i r="1">
      <x v="9"/>
    </i>
    <i r="1">
      <x v="10"/>
    </i>
    <i r="1">
      <x v="13"/>
    </i>
    <i r="1">
      <x v="14"/>
    </i>
    <i>
      <x v="12"/>
      <x/>
    </i>
    <i r="1">
      <x v="1"/>
    </i>
    <i r="1">
      <x v="2"/>
    </i>
    <i r="1">
      <x v="3"/>
    </i>
    <i r="1">
      <x v="5"/>
    </i>
    <i r="1">
      <x v="6"/>
    </i>
    <i r="1">
      <x v="7"/>
    </i>
    <i r="1">
      <x v="8"/>
    </i>
    <i r="1">
      <x v="9"/>
    </i>
    <i r="1">
      <x v="10"/>
    </i>
    <i r="1">
      <x v="13"/>
    </i>
    <i r="1">
      <x v="14"/>
    </i>
    <i>
      <x v="13"/>
      <x/>
    </i>
    <i r="1">
      <x v="1"/>
    </i>
    <i r="1">
      <x v="2"/>
    </i>
    <i r="1">
      <x v="3"/>
    </i>
    <i r="1">
      <x v="5"/>
    </i>
    <i r="1">
      <x v="6"/>
    </i>
    <i r="1">
      <x v="7"/>
    </i>
    <i r="1">
      <x v="8"/>
    </i>
    <i r="1">
      <x v="9"/>
    </i>
    <i r="1">
      <x v="10"/>
    </i>
    <i r="1">
      <x v="13"/>
    </i>
    <i r="1">
      <x v="14"/>
    </i>
    <i>
      <x v="14"/>
      <x/>
    </i>
    <i r="1">
      <x v="1"/>
    </i>
    <i r="1">
      <x v="2"/>
    </i>
    <i r="1">
      <x v="3"/>
    </i>
    <i r="1">
      <x v="5"/>
    </i>
    <i r="1">
      <x v="6"/>
    </i>
    <i r="1">
      <x v="7"/>
    </i>
    <i r="1">
      <x v="8"/>
    </i>
    <i r="1">
      <x v="9"/>
    </i>
    <i r="1">
      <x v="10"/>
    </i>
    <i r="1">
      <x v="13"/>
    </i>
    <i r="1">
      <x v="14"/>
    </i>
    <i>
      <x v="15"/>
      <x/>
    </i>
    <i r="1">
      <x v="1"/>
    </i>
    <i r="1">
      <x v="2"/>
    </i>
    <i r="1">
      <x v="3"/>
    </i>
    <i r="1">
      <x v="5"/>
    </i>
    <i r="1">
      <x v="6"/>
    </i>
    <i r="1">
      <x v="7"/>
    </i>
    <i r="1">
      <x v="8"/>
    </i>
    <i r="1">
      <x v="9"/>
    </i>
    <i r="1">
      <x v="10"/>
    </i>
    <i r="1">
      <x v="13"/>
    </i>
    <i r="1">
      <x v="14"/>
    </i>
    <i>
      <x v="16"/>
      <x/>
    </i>
    <i r="1">
      <x v="1"/>
    </i>
    <i r="1">
      <x v="2"/>
    </i>
    <i r="1">
      <x v="3"/>
    </i>
    <i r="1">
      <x v="5"/>
    </i>
    <i r="1">
      <x v="6"/>
    </i>
    <i r="1">
      <x v="7"/>
    </i>
    <i r="1">
      <x v="8"/>
    </i>
    <i r="1">
      <x v="9"/>
    </i>
    <i r="1">
      <x v="10"/>
    </i>
    <i r="1">
      <x v="13"/>
    </i>
    <i r="1">
      <x v="14"/>
    </i>
    <i>
      <x v="17"/>
      <x/>
    </i>
    <i r="1">
      <x v="1"/>
    </i>
    <i r="1">
      <x v="2"/>
    </i>
    <i r="1">
      <x v="3"/>
    </i>
    <i r="1">
      <x v="5"/>
    </i>
    <i r="1">
      <x v="6"/>
    </i>
    <i r="1">
      <x v="7"/>
    </i>
    <i r="1">
      <x v="8"/>
    </i>
    <i r="1">
      <x v="9"/>
    </i>
    <i r="1">
      <x v="10"/>
    </i>
    <i r="1">
      <x v="13"/>
    </i>
    <i r="1">
      <x v="14"/>
    </i>
  </rowItems>
  <colItems count="1">
    <i/>
  </colItems>
  <dataFields count="1">
    <dataField name="Count of ResponseId:Response ID"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CC7380D-EF70-4DA5-925B-08128DEA0A93}" name="PivotTable9" cacheId="14" applyNumberFormats="0" applyBorderFormats="0" applyFontFormats="0" applyPatternFormats="0" applyAlignmentFormats="0" applyWidthHeightFormats="1" dataCaption="Values" missingCaption="0" updatedVersion="8" minRefreshableVersion="3" useAutoFormatting="1" rowGrandTotals="0" colGrandTotals="0" itemPrintTitles="1" createdVersion="8" indent="0" compact="0" compactData="0" multipleFieldFilters="0">
  <location ref="K3:L15" firstHeaderRow="1" firstDataRow="1" firstDataCol="1"/>
  <pivotFields count="197">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18">
        <item x="6"/>
        <item m="1" x="12"/>
        <item m="1" x="10"/>
        <item m="1" x="14"/>
        <item m="1" x="16"/>
        <item m="1" x="11"/>
        <item m="1" x="13"/>
        <item m="1" x="17"/>
        <item m="1" x="15"/>
        <item x="4"/>
        <item x="5"/>
        <item x="0"/>
        <item x="1"/>
        <item x="2"/>
        <item x="3"/>
        <item x="7"/>
        <item x="8"/>
        <item x="9"/>
      </items>
      <extLst>
        <ext xmlns:x14="http://schemas.microsoft.com/office/spreadsheetml/2009/9/main" uri="{2946ED86-A175-432a-8AC1-64E0C546D7DE}">
          <x14:pivotField fillDownLabels="1"/>
        </ext>
      </extLst>
    </pivotField>
    <pivotField compact="0" outline="0" showAll="0" defaultSubtotal="0">
      <items count="9">
        <item x="5"/>
        <item m="1" x="7"/>
        <item x="2"/>
        <item x="3"/>
        <item m="1" x="6"/>
        <item m="1" x="8"/>
        <item x="1"/>
        <item x="0"/>
        <item x="4"/>
      </items>
      <extLst>
        <ext xmlns:x14="http://schemas.microsoft.com/office/spreadsheetml/2009/9/main" uri="{2946ED86-A175-432a-8AC1-64E0C546D7DE}">
          <x14:pivotField fillDownLabels="1"/>
        </ext>
      </extLst>
    </pivotField>
    <pivotField compact="0" outline="0" showAll="0" defaultSubtotal="0">
      <items count="3">
        <item x="0"/>
        <item x="2"/>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defaultSubtotal="0">
      <items count="15">
        <item x="9"/>
        <item x="2"/>
        <item m="1" x="13"/>
        <item x="0"/>
        <item h="1" x="4"/>
        <item x="7"/>
        <item x="5"/>
        <item m="1" x="12"/>
        <item m="1" x="14"/>
        <item m="1" x="11"/>
        <item x="1"/>
        <item h="1" x="3"/>
        <item h="1" x="6"/>
        <item x="8"/>
        <item x="1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30"/>
  </rowFields>
  <rowItems count="12">
    <i>
      <x/>
    </i>
    <i>
      <x v="1"/>
    </i>
    <i>
      <x v="2"/>
    </i>
    <i>
      <x v="3"/>
    </i>
    <i>
      <x v="5"/>
    </i>
    <i>
      <x v="6"/>
    </i>
    <i>
      <x v="7"/>
    </i>
    <i>
      <x v="8"/>
    </i>
    <i>
      <x v="9"/>
    </i>
    <i>
      <x v="10"/>
    </i>
    <i>
      <x v="13"/>
    </i>
    <i>
      <x v="14"/>
    </i>
  </rowItems>
  <colItems count="1">
    <i/>
  </colItems>
  <dataFields count="1">
    <dataField name="Count of ResponseId:Response ID" fld="8" subtotal="count" baseField="0" baseItem="0"/>
  </dataFields>
  <formats count="1">
    <format dxfId="0">
      <pivotArea outline="0" fieldPosition="0">
        <references count="1">
          <reference field="30" count="1" selected="0">
            <x v="6"/>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ABD7DC1-6C84-4B13-855F-638852BECE74}" name="PivotTable7" cacheId="14" applyNumberFormats="0" applyBorderFormats="0" applyFontFormats="0" applyPatternFormats="0" applyAlignmentFormats="0" applyWidthHeightFormats="1" dataCaption="Values" missingCaption="0" updatedVersion="8" minRefreshableVersion="3" useAutoFormatting="1" rowGrandTotals="0" colGrandTotals="0" itemPrintTitles="1" createdVersion="8" indent="0" compact="0" compactData="0" multipleFieldFilters="0">
  <location ref="F3:G7" firstHeaderRow="1" firstDataRow="1" firstDataCol="1"/>
  <pivotFields count="197">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defaultSubtotal="0">
      <items count="6">
        <item x="1"/>
        <item x="0"/>
        <item x="3"/>
        <item x="4"/>
        <item h="1" x="2"/>
        <item h="1" m="1" x="5"/>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1">
    <field x="27"/>
  </rowFields>
  <rowItems count="4">
    <i>
      <x/>
    </i>
    <i>
      <x v="1"/>
    </i>
    <i>
      <x v="2"/>
    </i>
    <i>
      <x v="3"/>
    </i>
  </rowItems>
  <colItems count="1">
    <i/>
  </colItems>
  <dataFields count="1">
    <dataField name="Count of ResponseId:Response ID"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DCCAE63-7919-49EF-A4AF-FE2BE91E1650}" name="PivotTable8"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97">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Count of ResponseId:Response ID"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87E7F7B-3F8B-4850-9671-E26F46C8561D}" name="PivotTable1"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C14" firstHeaderRow="1" firstDataRow="1" firstDataCol="1"/>
  <pivotFields count="197">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axis="axisRow" showAll="0">
      <items count="19">
        <item x="6"/>
        <item m="1" x="12"/>
        <item m="1" x="10"/>
        <item m="1" x="14"/>
        <item m="1" x="16"/>
        <item m="1" x="11"/>
        <item m="1" x="13"/>
        <item m="1" x="17"/>
        <item m="1" x="15"/>
        <item x="4"/>
        <item x="5"/>
        <item x="0"/>
        <item x="1"/>
        <item x="2"/>
        <item x="3"/>
        <item x="7"/>
        <item x="8"/>
        <item x="9"/>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6"/>
  </rowFields>
  <rowItems count="11">
    <i>
      <x/>
    </i>
    <i>
      <x v="9"/>
    </i>
    <i>
      <x v="10"/>
    </i>
    <i>
      <x v="11"/>
    </i>
    <i>
      <x v="12"/>
    </i>
    <i>
      <x v="13"/>
    </i>
    <i>
      <x v="14"/>
    </i>
    <i>
      <x v="15"/>
    </i>
    <i>
      <x v="16"/>
    </i>
    <i>
      <x v="17"/>
    </i>
    <i t="grand">
      <x/>
    </i>
  </rowItems>
  <colItems count="1">
    <i/>
  </colItems>
  <dataFields count="1">
    <dataField name="Count of ResponseId:Response ID"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BCDB7B6-BD62-4503-A59A-5BA98D29AA4D}" name="PivotTable4" cacheId="14" applyNumberFormats="0" applyBorderFormats="0" applyFontFormats="0" applyPatternFormats="0" applyAlignmentFormats="0" applyWidthHeightFormats="1" dataCaption="Values" missingCaption="0" updatedVersion="8" minRefreshableVersion="3" useAutoFormatting="1" rowGrandTotals="0" colGrandTotals="0" itemPrintTitles="1" createdVersion="8" indent="0" compact="0" compactData="0" multipleFieldFilters="0">
  <location ref="G3:I43" firstHeaderRow="1" firstDataRow="1" firstDataCol="2"/>
  <pivotFields count="197">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18">
        <item x="6"/>
        <item m="1" x="12"/>
        <item m="1" x="10"/>
        <item m="1" x="14"/>
        <item m="1" x="16"/>
        <item m="1" x="11"/>
        <item m="1" x="13"/>
        <item m="1" x="17"/>
        <item m="1" x="15"/>
        <item x="4"/>
        <item x="5"/>
        <item x="0"/>
        <item x="1"/>
        <item x="2"/>
        <item x="3"/>
        <item x="7"/>
        <item x="8"/>
        <item x="9"/>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defaultSubtotal="0">
      <items count="6">
        <item x="1"/>
        <item x="0"/>
        <item h="1" x="2"/>
        <item h="1" m="1" x="5"/>
        <item x="3"/>
        <item x="4"/>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16"/>
    <field x="27"/>
  </rowFields>
  <rowItems count="40">
    <i>
      <x/>
      <x/>
    </i>
    <i r="1">
      <x v="1"/>
    </i>
    <i r="1">
      <x v="4"/>
    </i>
    <i r="1">
      <x v="5"/>
    </i>
    <i>
      <x v="9"/>
      <x/>
    </i>
    <i r="1">
      <x v="1"/>
    </i>
    <i r="1">
      <x v="4"/>
    </i>
    <i r="1">
      <x v="5"/>
    </i>
    <i>
      <x v="10"/>
      <x/>
    </i>
    <i r="1">
      <x v="1"/>
    </i>
    <i r="1">
      <x v="4"/>
    </i>
    <i r="1">
      <x v="5"/>
    </i>
    <i>
      <x v="11"/>
      <x/>
    </i>
    <i r="1">
      <x v="1"/>
    </i>
    <i r="1">
      <x v="4"/>
    </i>
    <i r="1">
      <x v="5"/>
    </i>
    <i>
      <x v="12"/>
      <x/>
    </i>
    <i r="1">
      <x v="1"/>
    </i>
    <i r="1">
      <x v="4"/>
    </i>
    <i r="1">
      <x v="5"/>
    </i>
    <i>
      <x v="13"/>
      <x/>
    </i>
    <i r="1">
      <x v="1"/>
    </i>
    <i r="1">
      <x v="4"/>
    </i>
    <i r="1">
      <x v="5"/>
    </i>
    <i>
      <x v="14"/>
      <x/>
    </i>
    <i r="1">
      <x v="1"/>
    </i>
    <i r="1">
      <x v="4"/>
    </i>
    <i r="1">
      <x v="5"/>
    </i>
    <i>
      <x v="15"/>
      <x/>
    </i>
    <i r="1">
      <x v="1"/>
    </i>
    <i r="1">
      <x v="4"/>
    </i>
    <i r="1">
      <x v="5"/>
    </i>
    <i>
      <x v="16"/>
      <x/>
    </i>
    <i r="1">
      <x v="1"/>
    </i>
    <i r="1">
      <x v="4"/>
    </i>
    <i r="1">
      <x v="5"/>
    </i>
    <i>
      <x v="17"/>
      <x/>
    </i>
    <i r="1">
      <x v="1"/>
    </i>
    <i r="1">
      <x v="4"/>
    </i>
    <i r="1">
      <x v="5"/>
    </i>
  </rowItems>
  <colItems count="1">
    <i/>
  </colItems>
  <dataFields count="1">
    <dataField name="Count of ResponseId:Response ID"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C6CB418-D286-4D10-9939-594A12C72007}" name="PivotTable6" cacheId="14" applyNumberFormats="0" applyBorderFormats="0" applyFontFormats="0" applyPatternFormats="0" applyAlignmentFormats="0" applyWidthHeightFormats="1" dataCaption="Values" missingCaption="0" updatedVersion="8" minRefreshableVersion="3" useAutoFormatting="1" rowGrandTotals="0" colGrandTotals="0" itemPrintTitles="1" createdVersion="8" indent="0" compact="0" compactData="0" multipleFieldFilters="0">
  <location ref="L3:N75" firstHeaderRow="1" firstDataRow="1" firstDataCol="2"/>
  <pivotFields count="197">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18">
        <item x="6"/>
        <item m="1" x="12"/>
        <item m="1" x="10"/>
        <item m="1" x="14"/>
        <item m="1" x="16"/>
        <item m="1" x="11"/>
        <item m="1" x="13"/>
        <item m="1" x="17"/>
        <item m="1" x="15"/>
        <item x="4"/>
        <item x="5"/>
        <item x="0"/>
        <item x="1"/>
        <item x="2"/>
        <item x="3"/>
        <item x="7"/>
        <item x="8"/>
        <item x="9"/>
      </items>
      <extLst>
        <ext xmlns:x14="http://schemas.microsoft.com/office/spreadsheetml/2009/9/main" uri="{2946ED86-A175-432a-8AC1-64E0C546D7DE}">
          <x14:pivotField fillDownLabels="1"/>
        </ext>
      </extLst>
    </pivotField>
    <pivotField axis="axisRow" compact="0" outline="0" showAll="0" defaultSubtotal="0">
      <items count="9">
        <item x="5"/>
        <item m="1" x="7"/>
        <item x="2"/>
        <item x="3"/>
        <item m="1" x="6"/>
        <item m="1" x="8"/>
        <item x="1"/>
        <item x="0"/>
        <item x="4"/>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defaultSubtotal="0">
      <items count="15">
        <item x="9"/>
        <item x="2"/>
        <item m="1" x="13"/>
        <item x="0"/>
        <item h="1" x="4"/>
        <item x="7"/>
        <item x="5"/>
        <item m="1" x="12"/>
        <item m="1" x="14"/>
        <item m="1" x="11"/>
        <item x="1"/>
        <item h="1" x="3"/>
        <item h="1" x="6"/>
        <item x="8"/>
        <item x="1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17"/>
    <field x="30"/>
  </rowFields>
  <rowItems count="72">
    <i>
      <x/>
      <x/>
    </i>
    <i r="1">
      <x v="1"/>
    </i>
    <i r="1">
      <x v="2"/>
    </i>
    <i r="1">
      <x v="3"/>
    </i>
    <i r="1">
      <x v="5"/>
    </i>
    <i r="1">
      <x v="6"/>
    </i>
    <i r="1">
      <x v="7"/>
    </i>
    <i r="1">
      <x v="8"/>
    </i>
    <i r="1">
      <x v="9"/>
    </i>
    <i r="1">
      <x v="10"/>
    </i>
    <i r="1">
      <x v="13"/>
    </i>
    <i r="1">
      <x v="14"/>
    </i>
    <i>
      <x v="2"/>
      <x/>
    </i>
    <i r="1">
      <x v="1"/>
    </i>
    <i r="1">
      <x v="2"/>
    </i>
    <i r="1">
      <x v="3"/>
    </i>
    <i r="1">
      <x v="5"/>
    </i>
    <i r="1">
      <x v="6"/>
    </i>
    <i r="1">
      <x v="7"/>
    </i>
    <i r="1">
      <x v="8"/>
    </i>
    <i r="1">
      <x v="9"/>
    </i>
    <i r="1">
      <x v="10"/>
    </i>
    <i r="1">
      <x v="13"/>
    </i>
    <i r="1">
      <x v="14"/>
    </i>
    <i>
      <x v="3"/>
      <x/>
    </i>
    <i r="1">
      <x v="1"/>
    </i>
    <i r="1">
      <x v="2"/>
    </i>
    <i r="1">
      <x v="3"/>
    </i>
    <i r="1">
      <x v="5"/>
    </i>
    <i r="1">
      <x v="6"/>
    </i>
    <i r="1">
      <x v="7"/>
    </i>
    <i r="1">
      <x v="8"/>
    </i>
    <i r="1">
      <x v="9"/>
    </i>
    <i r="1">
      <x v="10"/>
    </i>
    <i r="1">
      <x v="13"/>
    </i>
    <i r="1">
      <x v="14"/>
    </i>
    <i>
      <x v="6"/>
      <x/>
    </i>
    <i r="1">
      <x v="1"/>
    </i>
    <i r="1">
      <x v="2"/>
    </i>
    <i r="1">
      <x v="3"/>
    </i>
    <i r="1">
      <x v="5"/>
    </i>
    <i r="1">
      <x v="6"/>
    </i>
    <i r="1">
      <x v="7"/>
    </i>
    <i r="1">
      <x v="8"/>
    </i>
    <i r="1">
      <x v="9"/>
    </i>
    <i r="1">
      <x v="10"/>
    </i>
    <i r="1">
      <x v="13"/>
    </i>
    <i r="1">
      <x v="14"/>
    </i>
    <i>
      <x v="7"/>
      <x/>
    </i>
    <i r="1">
      <x v="1"/>
    </i>
    <i r="1">
      <x v="2"/>
    </i>
    <i r="1">
      <x v="3"/>
    </i>
    <i r="1">
      <x v="5"/>
    </i>
    <i r="1">
      <x v="6"/>
    </i>
    <i r="1">
      <x v="7"/>
    </i>
    <i r="1">
      <x v="8"/>
    </i>
    <i r="1">
      <x v="9"/>
    </i>
    <i r="1">
      <x v="10"/>
    </i>
    <i r="1">
      <x v="13"/>
    </i>
    <i r="1">
      <x v="14"/>
    </i>
    <i>
      <x v="8"/>
      <x/>
    </i>
    <i r="1">
      <x v="1"/>
    </i>
    <i r="1">
      <x v="2"/>
    </i>
    <i r="1">
      <x v="3"/>
    </i>
    <i r="1">
      <x v="5"/>
    </i>
    <i r="1">
      <x v="6"/>
    </i>
    <i r="1">
      <x v="7"/>
    </i>
    <i r="1">
      <x v="8"/>
    </i>
    <i r="1">
      <x v="9"/>
    </i>
    <i r="1">
      <x v="10"/>
    </i>
    <i r="1">
      <x v="13"/>
    </i>
    <i r="1">
      <x v="14"/>
    </i>
  </rowItems>
  <colItems count="1">
    <i/>
  </colItems>
  <dataFields count="1">
    <dataField name="Count of ResponseId:Response ID"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9C77C47-39BA-441A-AA4E-5536C3707C51}" name="PivotTable2"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197">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axis="axisRow" showAll="0">
      <items count="10">
        <item x="5"/>
        <item m="1" x="7"/>
        <item x="1"/>
        <item x="0"/>
        <item x="4"/>
        <item m="1" x="6"/>
        <item m="1" x="8"/>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7"/>
  </rowFields>
  <rowItems count="7">
    <i>
      <x/>
    </i>
    <i>
      <x v="2"/>
    </i>
    <i>
      <x v="3"/>
    </i>
    <i>
      <x v="4"/>
    </i>
    <i>
      <x v="7"/>
    </i>
    <i>
      <x v="8"/>
    </i>
    <i t="grand">
      <x/>
    </i>
  </rowItems>
  <colItems count="1">
    <i/>
  </colItems>
  <dataFields count="1">
    <dataField name="Count of ResponseId:Response ID"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3BE0E33-7FA6-4B01-AFDF-4DFB96DB12C8}" name="PivotTable5" cacheId="14" applyNumberFormats="0" applyBorderFormats="0" applyFontFormats="0" applyPatternFormats="0" applyAlignmentFormats="0" applyWidthHeightFormats="1" dataCaption="Values" missingCaption="0" updatedVersion="8" minRefreshableVersion="3" useAutoFormatting="1" itemPrintTitles="1" createdVersion="8" indent="0" compact="0" compactData="0" multipleFieldFilters="0">
  <location ref="F3:H28" firstHeaderRow="1" firstDataRow="1" firstDataCol="2"/>
  <pivotFields count="197">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9">
        <item x="5"/>
        <item m="1" x="7"/>
        <item x="1"/>
        <item x="0"/>
        <item x="4"/>
        <item m="1" x="6"/>
        <item m="1" x="8"/>
        <item x="2"/>
        <item x="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defaultSubtotal="0">
      <items count="6">
        <item x="1"/>
        <item x="0"/>
        <item x="3"/>
        <item x="4"/>
        <item h="1" x="2"/>
        <item h="1" m="1" x="5"/>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17"/>
    <field x="27"/>
  </rowFields>
  <rowItems count="25">
    <i>
      <x/>
      <x/>
    </i>
    <i r="1">
      <x v="1"/>
    </i>
    <i r="1">
      <x v="2"/>
    </i>
    <i r="1">
      <x v="3"/>
    </i>
    <i>
      <x v="2"/>
      <x/>
    </i>
    <i r="1">
      <x v="1"/>
    </i>
    <i r="1">
      <x v="2"/>
    </i>
    <i r="1">
      <x v="3"/>
    </i>
    <i>
      <x v="3"/>
      <x/>
    </i>
    <i r="1">
      <x v="1"/>
    </i>
    <i r="1">
      <x v="2"/>
    </i>
    <i r="1">
      <x v="3"/>
    </i>
    <i>
      <x v="4"/>
      <x/>
    </i>
    <i r="1">
      <x v="1"/>
    </i>
    <i r="1">
      <x v="2"/>
    </i>
    <i r="1">
      <x v="3"/>
    </i>
    <i>
      <x v="7"/>
      <x/>
    </i>
    <i r="1">
      <x v="1"/>
    </i>
    <i r="1">
      <x v="2"/>
    </i>
    <i r="1">
      <x v="3"/>
    </i>
    <i>
      <x v="8"/>
      <x/>
    </i>
    <i r="1">
      <x v="1"/>
    </i>
    <i r="1">
      <x v="2"/>
    </i>
    <i r="1">
      <x v="3"/>
    </i>
    <i t="grand">
      <x/>
    </i>
  </rowItems>
  <colItems count="1">
    <i/>
  </colItems>
  <dataFields count="1">
    <dataField name="Count of ResponseId:Response ID"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F0DBB25-582E-4ABC-BC40-3E82C3ACEBB8}" name="PivotTable7" cacheId="14" applyNumberFormats="0" applyBorderFormats="0" applyFontFormats="0" applyPatternFormats="0" applyAlignmentFormats="0" applyWidthHeightFormats="1" dataCaption="Values" missingCaption="0" updatedVersion="8" minRefreshableVersion="3" useAutoFormatting="1" rowGrandTotals="0" colGrandTotals="0" itemPrintTitles="1" createdVersion="8" indent="0" compact="0" compactData="0" multipleFieldFilters="0">
  <location ref="L3:N39" firstHeaderRow="1" firstDataRow="1" firstDataCol="2"/>
  <pivotFields count="197">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18">
        <item x="6"/>
        <item m="1" x="12"/>
        <item m="1" x="10"/>
        <item m="1" x="14"/>
        <item m="1" x="16"/>
        <item m="1" x="11"/>
        <item m="1" x="13"/>
        <item m="1" x="17"/>
        <item m="1" x="15"/>
        <item x="4"/>
        <item x="5"/>
        <item x="0"/>
        <item x="1"/>
        <item x="2"/>
        <item x="3"/>
        <item x="7"/>
        <item x="8"/>
        <item x="9"/>
      </items>
      <extLst>
        <ext xmlns:x14="http://schemas.microsoft.com/office/spreadsheetml/2009/9/main" uri="{2946ED86-A175-432a-8AC1-64E0C546D7DE}">
          <x14:pivotField fillDownLabels="1"/>
        </ext>
      </extLst>
    </pivotField>
    <pivotField compact="0" outline="0" showAll="0" defaultSubtotal="0">
      <items count="9">
        <item x="5"/>
        <item m="1" x="7"/>
        <item x="2"/>
        <item x="3"/>
        <item m="1" x="6"/>
        <item m="1" x="8"/>
        <item x="1"/>
        <item x="0"/>
        <item x="4"/>
      </items>
      <extLst>
        <ext xmlns:x14="http://schemas.microsoft.com/office/spreadsheetml/2009/9/main" uri="{2946ED86-A175-432a-8AC1-64E0C546D7DE}">
          <x14:pivotField fillDownLabels="1"/>
        </ext>
      </extLst>
    </pivotField>
    <pivotField axis="axisRow" compact="0" outline="0" showAll="0" defaultSubtotal="0">
      <items count="3">
        <item x="0"/>
        <item x="2"/>
        <item x="1"/>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defaultSubtotal="0">
      <items count="15">
        <item x="9"/>
        <item x="2"/>
        <item m="1" x="13"/>
        <item x="0"/>
        <item h="1" x="4"/>
        <item x="7"/>
        <item x="5"/>
        <item m="1" x="12"/>
        <item m="1" x="14"/>
        <item m="1" x="11"/>
        <item x="1"/>
        <item h="1" x="3"/>
        <item h="1" x="6"/>
        <item x="8"/>
        <item x="1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18"/>
    <field x="30"/>
  </rowFields>
  <rowItems count="36">
    <i>
      <x/>
      <x/>
    </i>
    <i r="1">
      <x v="1"/>
    </i>
    <i r="1">
      <x v="2"/>
    </i>
    <i r="1">
      <x v="3"/>
    </i>
    <i r="1">
      <x v="5"/>
    </i>
    <i r="1">
      <x v="6"/>
    </i>
    <i r="1">
      <x v="7"/>
    </i>
    <i r="1">
      <x v="8"/>
    </i>
    <i r="1">
      <x v="9"/>
    </i>
    <i r="1">
      <x v="10"/>
    </i>
    <i r="1">
      <x v="13"/>
    </i>
    <i r="1">
      <x v="14"/>
    </i>
    <i>
      <x v="1"/>
      <x/>
    </i>
    <i r="1">
      <x v="1"/>
    </i>
    <i r="1">
      <x v="2"/>
    </i>
    <i r="1">
      <x v="3"/>
    </i>
    <i r="1">
      <x v="5"/>
    </i>
    <i r="1">
      <x v="6"/>
    </i>
    <i r="1">
      <x v="7"/>
    </i>
    <i r="1">
      <x v="8"/>
    </i>
    <i r="1">
      <x v="9"/>
    </i>
    <i r="1">
      <x v="10"/>
    </i>
    <i r="1">
      <x v="13"/>
    </i>
    <i r="1">
      <x v="14"/>
    </i>
    <i>
      <x v="2"/>
      <x/>
    </i>
    <i r="1">
      <x v="1"/>
    </i>
    <i r="1">
      <x v="2"/>
    </i>
    <i r="1">
      <x v="3"/>
    </i>
    <i r="1">
      <x v="5"/>
    </i>
    <i r="1">
      <x v="6"/>
    </i>
    <i r="1">
      <x v="7"/>
    </i>
    <i r="1">
      <x v="8"/>
    </i>
    <i r="1">
      <x v="9"/>
    </i>
    <i r="1">
      <x v="10"/>
    </i>
    <i r="1">
      <x v="13"/>
    </i>
    <i r="1">
      <x v="14"/>
    </i>
  </rowItems>
  <colItems count="1">
    <i/>
  </colItems>
  <dataFields count="1">
    <dataField name="Count of ResponseId:Response ID"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D148510-3300-4656-BEC1-93F9600D43B4}" name="PivotTable3"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197">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8"/>
  </rowFields>
  <rowItems count="4">
    <i>
      <x/>
    </i>
    <i>
      <x v="1"/>
    </i>
    <i>
      <x v="2"/>
    </i>
    <i t="grand">
      <x/>
    </i>
  </rowItems>
  <colItems count="1">
    <i/>
  </colItems>
  <dataFields count="1">
    <dataField name="Count of ResponseId:Response ID"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B630DCE-8869-4581-9A60-9995A73711AB}" name="PivotTable6" cacheId="14" applyNumberFormats="0" applyBorderFormats="0" applyFontFormats="0" applyPatternFormats="0" applyAlignmentFormats="0" applyWidthHeightFormats="1" dataCaption="Values" missingCaption="0" updatedVersion="8" minRefreshableVersion="3" useAutoFormatting="1" rowGrandTotals="0" colGrandTotals="0" itemPrintTitles="1" createdVersion="8" indent="0" compact="0" compactData="0" multipleFieldFilters="0">
  <location ref="F3:H15" firstHeaderRow="1" firstDataRow="1" firstDataCol="2"/>
  <pivotFields count="197">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3">
        <item x="0"/>
        <item x="2"/>
        <item x="1"/>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defaultSubtotal="0">
      <items count="6">
        <item x="1"/>
        <item x="0"/>
        <item x="3"/>
        <item x="4"/>
        <item h="1" x="2"/>
        <item h="1" m="1" x="5"/>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s>
  <rowFields count="2">
    <field x="18"/>
    <field x="27"/>
  </rowFields>
  <rowItems count="12">
    <i>
      <x/>
      <x/>
    </i>
    <i r="1">
      <x v="1"/>
    </i>
    <i r="1">
      <x v="2"/>
    </i>
    <i r="1">
      <x v="3"/>
    </i>
    <i>
      <x v="1"/>
      <x/>
    </i>
    <i r="1">
      <x v="1"/>
    </i>
    <i r="1">
      <x v="2"/>
    </i>
    <i r="1">
      <x v="3"/>
    </i>
    <i>
      <x v="2"/>
      <x/>
    </i>
    <i r="1">
      <x v="1"/>
    </i>
    <i r="1">
      <x v="2"/>
    </i>
    <i r="1">
      <x v="3"/>
    </i>
  </rowItems>
  <colItems count="1">
    <i/>
  </colItems>
  <dataFields count="1">
    <dataField name="Count of ResponseId:Response ID"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O114"/>
  <sheetViews>
    <sheetView tabSelected="1" topLeftCell="X1" workbookViewId="0">
      <pane ySplit="1" topLeftCell="A43" activePane="bottomLeft" state="frozen"/>
      <selection pane="bottomLeft" activeCell="AE53" sqref="AE53"/>
    </sheetView>
  </sheetViews>
  <sheetFormatPr defaultColWidth="24" defaultRowHeight="25.15" customHeight="1" x14ac:dyDescent="0.25"/>
  <cols>
    <col min="35" max="35" width="59.42578125" bestFit="1" customWidth="1"/>
  </cols>
  <sheetData>
    <row r="1" spans="1:197" ht="25.15" customHeight="1" thickBot="1" x14ac:dyDescent="0.3">
      <c r="A1" s="3" t="s">
        <v>278</v>
      </c>
      <c r="B1" s="3" t="s">
        <v>279</v>
      </c>
      <c r="C1" s="3" t="s">
        <v>280</v>
      </c>
      <c r="D1" s="3" t="s">
        <v>281</v>
      </c>
      <c r="E1" s="3" t="s">
        <v>282</v>
      </c>
      <c r="F1" s="3" t="s">
        <v>283</v>
      </c>
      <c r="G1" s="3" t="s">
        <v>284</v>
      </c>
      <c r="H1" s="3" t="s">
        <v>285</v>
      </c>
      <c r="I1" s="3" t="s">
        <v>286</v>
      </c>
      <c r="J1" s="3" t="s">
        <v>287</v>
      </c>
      <c r="K1" s="3" t="s">
        <v>288</v>
      </c>
      <c r="L1" s="3" t="s">
        <v>289</v>
      </c>
      <c r="M1" s="4" t="s">
        <v>274</v>
      </c>
      <c r="N1" s="4" t="s">
        <v>275</v>
      </c>
      <c r="O1" s="4" t="s">
        <v>276</v>
      </c>
      <c r="P1" s="4" t="s">
        <v>277</v>
      </c>
      <c r="Q1" s="5" t="s">
        <v>468</v>
      </c>
      <c r="R1" s="5" t="s">
        <v>469</v>
      </c>
      <c r="S1" s="5" t="s">
        <v>470</v>
      </c>
      <c r="T1" s="3" t="s">
        <v>290</v>
      </c>
      <c r="U1" s="3" t="s">
        <v>291</v>
      </c>
      <c r="V1" s="3" t="s">
        <v>292</v>
      </c>
      <c r="W1" s="3" t="s">
        <v>293</v>
      </c>
      <c r="X1" s="3" t="s">
        <v>294</v>
      </c>
      <c r="Y1" s="3" t="s">
        <v>295</v>
      </c>
      <c r="Z1" s="3" t="s">
        <v>296</v>
      </c>
      <c r="AA1" s="3" t="s">
        <v>297</v>
      </c>
      <c r="AB1" s="3" t="s">
        <v>298</v>
      </c>
      <c r="AC1" s="3" t="s">
        <v>299</v>
      </c>
      <c r="AD1" s="3" t="s">
        <v>300</v>
      </c>
      <c r="AE1" s="3" t="s">
        <v>301</v>
      </c>
      <c r="AF1" s="3" t="s">
        <v>302</v>
      </c>
      <c r="AG1" s="3" t="s">
        <v>303</v>
      </c>
      <c r="AH1" s="3" t="s">
        <v>304</v>
      </c>
      <c r="AI1" s="3" t="s">
        <v>305</v>
      </c>
      <c r="AJ1" s="3" t="s">
        <v>306</v>
      </c>
      <c r="AK1" s="3" t="s">
        <v>307</v>
      </c>
      <c r="AL1" s="3" t="s">
        <v>308</v>
      </c>
      <c r="AM1" s="3" t="s">
        <v>309</v>
      </c>
      <c r="AN1" s="3" t="s">
        <v>310</v>
      </c>
      <c r="AO1" s="3" t="s">
        <v>311</v>
      </c>
      <c r="AP1" s="3" t="s">
        <v>312</v>
      </c>
      <c r="AQ1" s="3" t="s">
        <v>313</v>
      </c>
      <c r="AR1" s="3" t="s">
        <v>314</v>
      </c>
      <c r="AS1" s="3" t="s">
        <v>315</v>
      </c>
      <c r="AT1" s="3" t="s">
        <v>316</v>
      </c>
      <c r="AU1" s="3" t="s">
        <v>317</v>
      </c>
      <c r="AV1" s="3" t="s">
        <v>318</v>
      </c>
      <c r="AW1" s="3" t="s">
        <v>319</v>
      </c>
      <c r="AX1" s="3" t="s">
        <v>320</v>
      </c>
      <c r="AY1" s="3" t="s">
        <v>321</v>
      </c>
      <c r="AZ1" s="3" t="s">
        <v>322</v>
      </c>
      <c r="BA1" s="3" t="s">
        <v>323</v>
      </c>
      <c r="BB1" s="3" t="s">
        <v>324</v>
      </c>
      <c r="BC1" s="3" t="s">
        <v>325</v>
      </c>
      <c r="BD1" s="3" t="s">
        <v>326</v>
      </c>
      <c r="BE1" s="3" t="s">
        <v>327</v>
      </c>
      <c r="BF1" s="3" t="s">
        <v>328</v>
      </c>
      <c r="BG1" s="3" t="s">
        <v>329</v>
      </c>
      <c r="BH1" s="3" t="s">
        <v>330</v>
      </c>
      <c r="BI1" s="3" t="s">
        <v>331</v>
      </c>
      <c r="BJ1" s="3" t="s">
        <v>332</v>
      </c>
      <c r="BK1" s="3" t="s">
        <v>333</v>
      </c>
      <c r="BL1" s="3" t="s">
        <v>334</v>
      </c>
      <c r="BM1" s="3" t="s">
        <v>335</v>
      </c>
      <c r="BN1" s="3" t="s">
        <v>336</v>
      </c>
      <c r="BO1" s="3" t="s">
        <v>337</v>
      </c>
      <c r="BP1" s="3" t="s">
        <v>338</v>
      </c>
      <c r="BQ1" s="3" t="s">
        <v>339</v>
      </c>
      <c r="BR1" s="3" t="s">
        <v>340</v>
      </c>
      <c r="BS1" s="3" t="s">
        <v>341</v>
      </c>
      <c r="BT1" s="3" t="s">
        <v>342</v>
      </c>
      <c r="BU1" s="3" t="s">
        <v>343</v>
      </c>
      <c r="BV1" s="3" t="s">
        <v>344</v>
      </c>
      <c r="BW1" s="3" t="s">
        <v>345</v>
      </c>
      <c r="BX1" s="3" t="s">
        <v>346</v>
      </c>
      <c r="BY1" s="3" t="s">
        <v>347</v>
      </c>
      <c r="BZ1" s="3" t="s">
        <v>348</v>
      </c>
      <c r="CA1" s="3" t="s">
        <v>349</v>
      </c>
      <c r="CB1" s="3" t="s">
        <v>350</v>
      </c>
      <c r="CC1" s="3" t="s">
        <v>351</v>
      </c>
      <c r="CD1" s="3" t="s">
        <v>352</v>
      </c>
      <c r="CE1" s="3" t="s">
        <v>353</v>
      </c>
      <c r="CF1" s="3" t="s">
        <v>354</v>
      </c>
      <c r="CG1" s="3" t="s">
        <v>355</v>
      </c>
      <c r="CH1" s="3" t="s">
        <v>356</v>
      </c>
      <c r="CI1" s="3" t="s">
        <v>357</v>
      </c>
      <c r="CJ1" s="3" t="s">
        <v>358</v>
      </c>
      <c r="CK1" s="3" t="s">
        <v>359</v>
      </c>
      <c r="CL1" s="3" t="s">
        <v>360</v>
      </c>
      <c r="CM1" s="3" t="s">
        <v>361</v>
      </c>
      <c r="CN1" s="3" t="s">
        <v>362</v>
      </c>
      <c r="CO1" s="3" t="s">
        <v>363</v>
      </c>
      <c r="CP1" s="3" t="s">
        <v>364</v>
      </c>
      <c r="CQ1" s="3" t="s">
        <v>365</v>
      </c>
      <c r="CR1" s="3" t="s">
        <v>366</v>
      </c>
      <c r="CS1" s="3" t="s">
        <v>367</v>
      </c>
      <c r="CT1" s="3" t="s">
        <v>368</v>
      </c>
      <c r="CU1" s="3" t="s">
        <v>369</v>
      </c>
      <c r="CV1" s="3" t="s">
        <v>370</v>
      </c>
      <c r="CW1" s="3" t="s">
        <v>371</v>
      </c>
      <c r="CX1" s="3" t="s">
        <v>372</v>
      </c>
      <c r="CY1" s="3" t="s">
        <v>373</v>
      </c>
      <c r="CZ1" s="3" t="s">
        <v>374</v>
      </c>
      <c r="DA1" s="3" t="s">
        <v>375</v>
      </c>
      <c r="DB1" s="3" t="s">
        <v>376</v>
      </c>
      <c r="DC1" s="3" t="s">
        <v>377</v>
      </c>
      <c r="DD1" s="3" t="s">
        <v>378</v>
      </c>
      <c r="DE1" s="3" t="s">
        <v>379</v>
      </c>
      <c r="DF1" s="3" t="s">
        <v>380</v>
      </c>
      <c r="DG1" s="3" t="s">
        <v>381</v>
      </c>
      <c r="DH1" s="3" t="s">
        <v>382</v>
      </c>
      <c r="DI1" s="3" t="s">
        <v>383</v>
      </c>
      <c r="DJ1" s="3" t="s">
        <v>384</v>
      </c>
      <c r="DK1" s="3" t="s">
        <v>385</v>
      </c>
      <c r="DL1" s="3" t="s">
        <v>386</v>
      </c>
      <c r="DM1" s="3" t="s">
        <v>387</v>
      </c>
      <c r="DN1" s="3" t="s">
        <v>388</v>
      </c>
      <c r="DO1" s="3" t="s">
        <v>389</v>
      </c>
      <c r="DP1" s="3" t="s">
        <v>390</v>
      </c>
      <c r="DQ1" s="3" t="s">
        <v>391</v>
      </c>
      <c r="DR1" s="3" t="s">
        <v>392</v>
      </c>
      <c r="DS1" s="3" t="s">
        <v>393</v>
      </c>
      <c r="DT1" s="3" t="s">
        <v>394</v>
      </c>
      <c r="DU1" s="3" t="s">
        <v>395</v>
      </c>
      <c r="DV1" s="3" t="s">
        <v>396</v>
      </c>
      <c r="DW1" s="3" t="s">
        <v>397</v>
      </c>
      <c r="DX1" s="3" t="s">
        <v>398</v>
      </c>
      <c r="DY1" s="3" t="s">
        <v>399</v>
      </c>
      <c r="DZ1" s="3" t="s">
        <v>400</v>
      </c>
      <c r="EA1" s="3" t="s">
        <v>401</v>
      </c>
      <c r="EB1" s="3" t="s">
        <v>402</v>
      </c>
      <c r="EC1" s="3" t="s">
        <v>403</v>
      </c>
      <c r="ED1" s="3" t="s">
        <v>404</v>
      </c>
      <c r="EE1" s="3" t="s">
        <v>405</v>
      </c>
      <c r="EF1" s="3" t="s">
        <v>406</v>
      </c>
      <c r="EG1" s="3" t="s">
        <v>407</v>
      </c>
      <c r="EH1" s="3" t="s">
        <v>408</v>
      </c>
      <c r="EI1" s="3" t="s">
        <v>409</v>
      </c>
      <c r="EJ1" s="3" t="s">
        <v>410</v>
      </c>
      <c r="EK1" s="3" t="s">
        <v>411</v>
      </c>
      <c r="EL1" s="3" t="s">
        <v>412</v>
      </c>
      <c r="EM1" s="3" t="s">
        <v>413</v>
      </c>
      <c r="EN1" s="3" t="s">
        <v>414</v>
      </c>
      <c r="EO1" s="3" t="s">
        <v>415</v>
      </c>
      <c r="EP1" s="3" t="s">
        <v>416</v>
      </c>
      <c r="EQ1" s="3" t="s">
        <v>417</v>
      </c>
      <c r="ER1" s="3" t="s">
        <v>418</v>
      </c>
      <c r="ES1" s="3" t="s">
        <v>419</v>
      </c>
      <c r="ET1" s="3" t="s">
        <v>420</v>
      </c>
      <c r="EU1" s="3" t="s">
        <v>421</v>
      </c>
      <c r="EV1" s="3" t="s">
        <v>422</v>
      </c>
      <c r="EW1" s="3" t="s">
        <v>423</v>
      </c>
      <c r="EX1" s="3" t="s">
        <v>424</v>
      </c>
      <c r="EY1" s="3" t="s">
        <v>425</v>
      </c>
      <c r="EZ1" s="3" t="s">
        <v>426</v>
      </c>
      <c r="FA1" s="3" t="s">
        <v>427</v>
      </c>
      <c r="FB1" s="3" t="s">
        <v>428</v>
      </c>
      <c r="FC1" s="3" t="s">
        <v>429</v>
      </c>
      <c r="FD1" s="3" t="s">
        <v>430</v>
      </c>
      <c r="FE1" s="3" t="s">
        <v>431</v>
      </c>
      <c r="FF1" s="3" t="s">
        <v>432</v>
      </c>
      <c r="FG1" s="3" t="s">
        <v>433</v>
      </c>
      <c r="FH1" s="3" t="s">
        <v>434</v>
      </c>
      <c r="FI1" s="3" t="s">
        <v>435</v>
      </c>
      <c r="FJ1" s="3" t="s">
        <v>436</v>
      </c>
      <c r="FK1" s="3" t="s">
        <v>437</v>
      </c>
      <c r="FL1" s="3" t="s">
        <v>438</v>
      </c>
      <c r="FM1" s="3" t="s">
        <v>439</v>
      </c>
      <c r="FN1" s="3" t="s">
        <v>440</v>
      </c>
      <c r="FO1" s="3" t="s">
        <v>441</v>
      </c>
      <c r="FP1" s="3" t="s">
        <v>442</v>
      </c>
      <c r="FQ1" s="3" t="s">
        <v>443</v>
      </c>
      <c r="FR1" s="3" t="s">
        <v>444</v>
      </c>
      <c r="FS1" s="3" t="s">
        <v>445</v>
      </c>
      <c r="FT1" s="3" t="s">
        <v>446</v>
      </c>
      <c r="FU1" s="3" t="s">
        <v>447</v>
      </c>
      <c r="FV1" s="3" t="s">
        <v>448</v>
      </c>
      <c r="FW1" s="3" t="s">
        <v>449</v>
      </c>
      <c r="FX1" s="3" t="s">
        <v>450</v>
      </c>
      <c r="FY1" s="3" t="s">
        <v>451</v>
      </c>
      <c r="FZ1" s="3" t="s">
        <v>452</v>
      </c>
      <c r="GA1" s="3" t="s">
        <v>453</v>
      </c>
      <c r="GB1" s="3" t="s">
        <v>454</v>
      </c>
      <c r="GC1" s="3" t="s">
        <v>455</v>
      </c>
      <c r="GD1" s="3" t="s">
        <v>456</v>
      </c>
      <c r="GE1" s="3" t="s">
        <v>457</v>
      </c>
      <c r="GF1" s="3" t="s">
        <v>458</v>
      </c>
      <c r="GG1" s="3" t="s">
        <v>459</v>
      </c>
      <c r="GH1" s="3" t="s">
        <v>460</v>
      </c>
      <c r="GI1" s="3" t="s">
        <v>461</v>
      </c>
      <c r="GJ1" s="3" t="s">
        <v>462</v>
      </c>
      <c r="GK1" s="3" t="s">
        <v>463</v>
      </c>
      <c r="GL1" s="3" t="s">
        <v>464</v>
      </c>
      <c r="GM1" s="3" t="s">
        <v>465</v>
      </c>
      <c r="GN1" s="3" t="s">
        <v>466</v>
      </c>
      <c r="GO1" s="3" t="s">
        <v>467</v>
      </c>
    </row>
    <row r="2" spans="1:197" ht="25.15" customHeight="1" thickBot="1" x14ac:dyDescent="0.3">
      <c r="A2" s="1"/>
      <c r="B2" s="1"/>
      <c r="C2" s="2" t="s">
        <v>0</v>
      </c>
      <c r="D2" s="2"/>
      <c r="E2">
        <v>100</v>
      </c>
      <c r="G2" s="2" t="s">
        <v>1</v>
      </c>
      <c r="H2" s="1"/>
      <c r="I2" s="2" t="s">
        <v>119</v>
      </c>
      <c r="J2" s="2"/>
      <c r="K2" s="2"/>
      <c r="L2" s="2"/>
      <c r="M2" s="2"/>
      <c r="N2" s="2"/>
      <c r="O2" s="2"/>
      <c r="P2" s="2"/>
      <c r="Q2" s="6" t="s">
        <v>575</v>
      </c>
      <c r="R2" s="6" t="s">
        <v>471</v>
      </c>
      <c r="S2" s="6" t="s">
        <v>472</v>
      </c>
      <c r="T2" s="2" t="s">
        <v>2</v>
      </c>
      <c r="W2" s="2" t="s">
        <v>3</v>
      </c>
      <c r="X2" s="2" t="s">
        <v>4</v>
      </c>
      <c r="Z2" s="2"/>
      <c r="AA2" s="2" t="s">
        <v>5</v>
      </c>
      <c r="AB2" s="2" t="s">
        <v>6</v>
      </c>
      <c r="AC2" s="2" t="s">
        <v>2</v>
      </c>
      <c r="AD2" s="2" t="s">
        <v>7</v>
      </c>
      <c r="AE2" t="s">
        <v>28</v>
      </c>
      <c r="AF2" s="2"/>
      <c r="AG2" s="2" t="s">
        <v>70</v>
      </c>
      <c r="AH2" s="2"/>
      <c r="AI2" s="2" t="s">
        <v>110</v>
      </c>
      <c r="AJ2" s="2" t="s">
        <v>11</v>
      </c>
      <c r="AK2" s="2" t="s">
        <v>12</v>
      </c>
      <c r="AL2" s="2" t="s">
        <v>13</v>
      </c>
      <c r="AM2" s="2" t="s">
        <v>13</v>
      </c>
      <c r="AN2" s="2" t="s">
        <v>13</v>
      </c>
      <c r="AO2" s="2" t="s">
        <v>14</v>
      </c>
      <c r="AP2" s="2"/>
      <c r="AQ2" s="2" t="s">
        <v>15</v>
      </c>
      <c r="AR2" s="2" t="s">
        <v>2</v>
      </c>
      <c r="AS2" s="2" t="s">
        <v>2</v>
      </c>
      <c r="AT2" s="2"/>
      <c r="AU2" s="2" t="s">
        <v>2</v>
      </c>
      <c r="AV2" s="2"/>
      <c r="AW2" s="2"/>
      <c r="AX2" s="2"/>
      <c r="AY2" s="2"/>
      <c r="AZ2" s="2" t="s">
        <v>2</v>
      </c>
      <c r="BA2" s="2"/>
      <c r="BB2" s="2" t="s">
        <v>2</v>
      </c>
      <c r="BC2" s="2" t="s">
        <v>2</v>
      </c>
      <c r="BD2" s="2" t="s">
        <v>2</v>
      </c>
      <c r="BE2" s="2" t="s">
        <v>2</v>
      </c>
      <c r="BF2" s="2" t="s">
        <v>2</v>
      </c>
      <c r="BG2" s="2" t="s">
        <v>2</v>
      </c>
      <c r="BH2" s="2" t="s">
        <v>2</v>
      </c>
      <c r="BI2" s="2" t="s">
        <v>2</v>
      </c>
      <c r="BJ2" s="2" t="s">
        <v>2</v>
      </c>
      <c r="BK2" s="2" t="s">
        <v>2</v>
      </c>
      <c r="BL2" s="2" t="s">
        <v>2</v>
      </c>
      <c r="BM2" s="2" t="s">
        <v>2</v>
      </c>
      <c r="BN2" s="2" t="s">
        <v>2</v>
      </c>
      <c r="BO2" s="2" t="s">
        <v>2</v>
      </c>
      <c r="BP2" s="2" t="s">
        <v>2</v>
      </c>
      <c r="BQ2" s="2" t="s">
        <v>2</v>
      </c>
      <c r="BR2" s="2" t="s">
        <v>2</v>
      </c>
      <c r="BS2" s="2" t="s">
        <v>2</v>
      </c>
      <c r="BT2" s="2" t="s">
        <v>2</v>
      </c>
      <c r="BU2" s="2" t="s">
        <v>2</v>
      </c>
      <c r="BV2" s="2" t="s">
        <v>2</v>
      </c>
      <c r="BW2" s="2" t="s">
        <v>2</v>
      </c>
      <c r="BX2" s="2" t="s">
        <v>2</v>
      </c>
      <c r="BY2" s="2" t="s">
        <v>2</v>
      </c>
      <c r="BZ2" s="2" t="s">
        <v>2</v>
      </c>
      <c r="CA2" s="2" t="s">
        <v>2</v>
      </c>
      <c r="CB2" s="2" t="s">
        <v>2</v>
      </c>
      <c r="CC2" s="2" t="s">
        <v>2</v>
      </c>
      <c r="CD2" s="2" t="s">
        <v>2</v>
      </c>
      <c r="CE2" s="2" t="s">
        <v>2</v>
      </c>
      <c r="CF2" s="2" t="s">
        <v>2</v>
      </c>
      <c r="CG2" s="2" t="s">
        <v>2</v>
      </c>
      <c r="CH2" s="2" t="s">
        <v>2</v>
      </c>
      <c r="CI2" s="2" t="s">
        <v>2</v>
      </c>
      <c r="CJ2" s="2" t="s">
        <v>2</v>
      </c>
      <c r="CK2" s="2" t="s">
        <v>2</v>
      </c>
      <c r="CL2" s="2" t="s">
        <v>2</v>
      </c>
      <c r="CM2" s="2" t="s">
        <v>2</v>
      </c>
      <c r="CN2" s="2" t="s">
        <v>2</v>
      </c>
      <c r="CO2" s="2" t="s">
        <v>2</v>
      </c>
      <c r="CP2" s="2" t="s">
        <v>2</v>
      </c>
      <c r="CQ2" s="2" t="s">
        <v>2</v>
      </c>
      <c r="CR2" s="2" t="s">
        <v>2</v>
      </c>
      <c r="CS2" s="2" t="s">
        <v>2</v>
      </c>
      <c r="CT2" s="2" t="s">
        <v>2</v>
      </c>
      <c r="CU2" s="2" t="s">
        <v>2</v>
      </c>
      <c r="CV2" s="2" t="s">
        <v>2</v>
      </c>
      <c r="CW2" s="2" t="s">
        <v>2</v>
      </c>
      <c r="CX2" s="2" t="s">
        <v>2</v>
      </c>
      <c r="CY2" s="2" t="s">
        <v>2</v>
      </c>
      <c r="CZ2" s="2" t="s">
        <v>2</v>
      </c>
      <c r="DA2" s="2" t="s">
        <v>2</v>
      </c>
      <c r="DB2" s="2" t="s">
        <v>2</v>
      </c>
      <c r="DC2" s="2" t="s">
        <v>2</v>
      </c>
      <c r="DD2" s="2" t="s">
        <v>2</v>
      </c>
      <c r="DE2" s="2" t="s">
        <v>2</v>
      </c>
      <c r="DF2" s="2" t="s">
        <v>2</v>
      </c>
      <c r="DG2" s="2" t="s">
        <v>2</v>
      </c>
      <c r="DH2" s="2" t="s">
        <v>2</v>
      </c>
      <c r="DI2" s="2" t="s">
        <v>2</v>
      </c>
      <c r="DJ2" s="2" t="s">
        <v>2</v>
      </c>
      <c r="DK2" s="2" t="s">
        <v>2</v>
      </c>
      <c r="DL2" s="2" t="s">
        <v>2</v>
      </c>
      <c r="DM2" s="2" t="s">
        <v>2</v>
      </c>
      <c r="DN2" s="2" t="s">
        <v>2</v>
      </c>
      <c r="DO2" s="2" t="s">
        <v>2</v>
      </c>
      <c r="DP2" s="2" t="s">
        <v>2</v>
      </c>
      <c r="DQ2" s="2" t="s">
        <v>2</v>
      </c>
      <c r="DR2" s="2" t="s">
        <v>2</v>
      </c>
      <c r="DS2" s="2" t="s">
        <v>2</v>
      </c>
      <c r="DT2" s="2" t="s">
        <v>2</v>
      </c>
      <c r="DU2" s="2" t="s">
        <v>2</v>
      </c>
      <c r="DV2" s="2" t="s">
        <v>2</v>
      </c>
      <c r="DW2" s="2" t="s">
        <v>2</v>
      </c>
      <c r="DX2" s="2" t="s">
        <v>2</v>
      </c>
      <c r="DY2" s="2" t="s">
        <v>2</v>
      </c>
      <c r="DZ2" s="2" t="s">
        <v>2</v>
      </c>
      <c r="EA2" s="2" t="s">
        <v>2</v>
      </c>
      <c r="EB2" s="2"/>
      <c r="EC2" s="2" t="s">
        <v>5</v>
      </c>
      <c r="ED2" s="2" t="s">
        <v>5</v>
      </c>
      <c r="EE2" s="2" t="s">
        <v>5</v>
      </c>
      <c r="EF2" s="2" t="s">
        <v>5</v>
      </c>
      <c r="EG2" s="2" t="s">
        <v>5</v>
      </c>
      <c r="EH2" s="2" t="s">
        <v>5</v>
      </c>
      <c r="EI2" s="2" t="s">
        <v>2</v>
      </c>
      <c r="EJ2" s="2"/>
      <c r="EK2" s="2" t="s">
        <v>16</v>
      </c>
      <c r="EL2" s="2" t="s">
        <v>16</v>
      </c>
      <c r="EM2" s="2" t="s">
        <v>16</v>
      </c>
      <c r="EN2" s="2" t="s">
        <v>16</v>
      </c>
      <c r="EO2" s="2" t="s">
        <v>16</v>
      </c>
      <c r="EP2" s="2" t="s">
        <v>16</v>
      </c>
      <c r="EQ2" s="2" t="s">
        <v>16</v>
      </c>
      <c r="ER2" s="2" t="s">
        <v>16</v>
      </c>
      <c r="ES2" s="2" t="s">
        <v>16</v>
      </c>
      <c r="ET2" s="2" t="s">
        <v>16</v>
      </c>
      <c r="EU2" s="2" t="s">
        <v>16</v>
      </c>
      <c r="EV2" s="2" t="s">
        <v>16</v>
      </c>
      <c r="EW2" s="2" t="s">
        <v>16</v>
      </c>
      <c r="EX2" s="2" t="s">
        <v>16</v>
      </c>
      <c r="EY2" s="2" t="s">
        <v>16</v>
      </c>
      <c r="EZ2" s="2" t="s">
        <v>16</v>
      </c>
      <c r="FA2" s="2" t="s">
        <v>16</v>
      </c>
      <c r="FB2" s="2" t="s">
        <v>16</v>
      </c>
      <c r="FC2" s="2" t="s">
        <v>16</v>
      </c>
      <c r="FD2" s="2" t="s">
        <v>16</v>
      </c>
      <c r="FE2" s="2" t="s">
        <v>16</v>
      </c>
      <c r="FF2" s="2" t="s">
        <v>16</v>
      </c>
      <c r="FG2" s="2" t="s">
        <v>16</v>
      </c>
      <c r="FH2" s="2" t="s">
        <v>16</v>
      </c>
      <c r="FI2" s="2" t="s">
        <v>16</v>
      </c>
      <c r="FJ2" s="2" t="s">
        <v>17</v>
      </c>
      <c r="FK2" s="2" t="s">
        <v>17</v>
      </c>
      <c r="FL2" s="2" t="s">
        <v>17</v>
      </c>
      <c r="FM2" s="2" t="s">
        <v>17</v>
      </c>
      <c r="FN2" s="2" t="s">
        <v>16</v>
      </c>
      <c r="FO2" s="2" t="s">
        <v>5</v>
      </c>
      <c r="FP2" s="2"/>
      <c r="FQ2" s="2" t="s">
        <v>18</v>
      </c>
      <c r="FR2" s="2"/>
      <c r="FS2" s="2" t="s">
        <v>2</v>
      </c>
      <c r="FT2" s="2" t="s">
        <v>18</v>
      </c>
      <c r="FU2" s="2"/>
      <c r="FV2" s="2" t="s">
        <v>19</v>
      </c>
      <c r="FW2" s="2" t="s">
        <v>2</v>
      </c>
      <c r="FX2" s="2"/>
      <c r="FY2" s="2" t="s">
        <v>18</v>
      </c>
      <c r="FZ2" s="2" t="s">
        <v>20</v>
      </c>
      <c r="GA2" s="2"/>
      <c r="GB2" s="2" t="s">
        <v>2</v>
      </c>
      <c r="GC2" s="2" t="s">
        <v>2</v>
      </c>
      <c r="GD2" s="2"/>
      <c r="GE2" s="2" t="s">
        <v>5</v>
      </c>
      <c r="GF2" s="2" t="s">
        <v>2</v>
      </c>
      <c r="GG2" s="2" t="s">
        <v>21</v>
      </c>
      <c r="GH2" s="2"/>
      <c r="GI2" s="2" t="s">
        <v>22</v>
      </c>
      <c r="GJ2" s="2" t="s">
        <v>23</v>
      </c>
      <c r="GK2" s="2" t="s">
        <v>24</v>
      </c>
      <c r="GL2" s="2"/>
      <c r="GM2" s="2" t="s">
        <v>25</v>
      </c>
      <c r="GN2" s="2"/>
      <c r="GO2" s="2"/>
    </row>
    <row r="3" spans="1:197" ht="25.15" customHeight="1" thickBot="1" x14ac:dyDescent="0.3">
      <c r="A3" s="1"/>
      <c r="B3" s="1"/>
      <c r="C3" s="2" t="s">
        <v>0</v>
      </c>
      <c r="D3" s="2"/>
      <c r="E3">
        <v>100</v>
      </c>
      <c r="G3" s="2" t="s">
        <v>1</v>
      </c>
      <c r="H3" s="1"/>
      <c r="I3" s="2" t="s">
        <v>50</v>
      </c>
      <c r="J3" s="2"/>
      <c r="K3" s="2"/>
      <c r="L3" s="2"/>
      <c r="M3" s="2"/>
      <c r="N3" s="2"/>
      <c r="O3" s="2"/>
      <c r="P3" s="2"/>
      <c r="Q3" s="6" t="s">
        <v>575</v>
      </c>
      <c r="R3" s="6" t="s">
        <v>471</v>
      </c>
      <c r="S3" s="6" t="s">
        <v>472</v>
      </c>
      <c r="T3" s="2" t="s">
        <v>2</v>
      </c>
      <c r="W3" s="2" t="s">
        <v>3</v>
      </c>
      <c r="X3" s="2" t="s">
        <v>4</v>
      </c>
      <c r="Z3" s="2"/>
      <c r="AA3" s="2" t="s">
        <v>5</v>
      </c>
      <c r="AB3" s="2" t="s">
        <v>26</v>
      </c>
      <c r="AC3" s="2" t="s">
        <v>2</v>
      </c>
      <c r="AD3" s="2" t="s">
        <v>27</v>
      </c>
      <c r="AE3" t="s">
        <v>582</v>
      </c>
      <c r="AF3" s="2"/>
      <c r="AG3" s="2" t="s">
        <v>70</v>
      </c>
      <c r="AH3" s="2"/>
      <c r="AI3" s="2" t="s">
        <v>110</v>
      </c>
      <c r="AJ3" s="2" t="s">
        <v>30</v>
      </c>
      <c r="AK3" s="2" t="s">
        <v>12</v>
      </c>
      <c r="AL3" s="2" t="s">
        <v>13</v>
      </c>
      <c r="AM3" s="2" t="s">
        <v>31</v>
      </c>
      <c r="AN3" s="2" t="s">
        <v>32</v>
      </c>
      <c r="AO3" s="2" t="s">
        <v>33</v>
      </c>
      <c r="AP3" s="2"/>
      <c r="AQ3" s="2" t="s">
        <v>34</v>
      </c>
      <c r="AR3" s="2"/>
      <c r="AS3" s="2" t="s">
        <v>35</v>
      </c>
      <c r="AT3" s="2"/>
      <c r="AU3" s="2" t="s">
        <v>36</v>
      </c>
      <c r="AV3" s="2"/>
      <c r="AW3" s="2" t="s">
        <v>37</v>
      </c>
      <c r="AX3" s="2"/>
      <c r="AY3" s="2" t="s">
        <v>38</v>
      </c>
      <c r="AZ3" s="2" t="s">
        <v>39</v>
      </c>
      <c r="BA3" s="2"/>
      <c r="BB3" s="2" t="s">
        <v>40</v>
      </c>
      <c r="BC3" s="2" t="s">
        <v>12</v>
      </c>
      <c r="BD3" s="2" t="s">
        <v>12</v>
      </c>
      <c r="BE3" s="2" t="s">
        <v>12</v>
      </c>
      <c r="BF3" s="2" t="s">
        <v>12</v>
      </c>
      <c r="BG3" s="2" t="s">
        <v>12</v>
      </c>
      <c r="BH3" s="2" t="s">
        <v>12</v>
      </c>
      <c r="BI3" s="2" t="s">
        <v>12</v>
      </c>
      <c r="BJ3" s="2" t="s">
        <v>40</v>
      </c>
      <c r="BK3" s="2" t="s">
        <v>12</v>
      </c>
      <c r="BL3" s="2" t="s">
        <v>12</v>
      </c>
      <c r="BM3" s="2" t="s">
        <v>12</v>
      </c>
      <c r="BN3" s="2" t="s">
        <v>12</v>
      </c>
      <c r="BO3" s="2" t="s">
        <v>41</v>
      </c>
      <c r="BP3" s="2" t="s">
        <v>2</v>
      </c>
      <c r="BQ3" s="2" t="s">
        <v>2</v>
      </c>
      <c r="BR3" s="2" t="s">
        <v>2</v>
      </c>
      <c r="BS3" s="2" t="s">
        <v>2</v>
      </c>
      <c r="BT3" s="2" t="s">
        <v>2</v>
      </c>
      <c r="BU3" s="2" t="s">
        <v>2</v>
      </c>
      <c r="BV3" s="2" t="s">
        <v>2</v>
      </c>
      <c r="BW3" s="2" t="s">
        <v>2</v>
      </c>
      <c r="BX3" s="2" t="s">
        <v>2</v>
      </c>
      <c r="BY3" s="2" t="s">
        <v>2</v>
      </c>
      <c r="BZ3" s="2" t="s">
        <v>2</v>
      </c>
      <c r="CA3" s="2" t="s">
        <v>2</v>
      </c>
      <c r="CB3" s="2" t="s">
        <v>2</v>
      </c>
      <c r="CC3" s="2" t="s">
        <v>2</v>
      </c>
      <c r="CD3" s="2" t="s">
        <v>2</v>
      </c>
      <c r="CE3" s="2" t="s">
        <v>2</v>
      </c>
      <c r="CF3" s="2" t="s">
        <v>2</v>
      </c>
      <c r="CG3" s="2" t="s">
        <v>2</v>
      </c>
      <c r="CH3" s="2" t="s">
        <v>2</v>
      </c>
      <c r="CI3" s="2" t="s">
        <v>2</v>
      </c>
      <c r="CJ3" s="2" t="s">
        <v>2</v>
      </c>
      <c r="CK3" s="2" t="s">
        <v>2</v>
      </c>
      <c r="CL3" s="2" t="s">
        <v>2</v>
      </c>
      <c r="CM3" s="2" t="s">
        <v>2</v>
      </c>
      <c r="CN3" s="2" t="s">
        <v>2</v>
      </c>
      <c r="CO3" s="2" t="s">
        <v>2</v>
      </c>
      <c r="CP3" s="2" t="s">
        <v>2</v>
      </c>
      <c r="CQ3" s="2" t="s">
        <v>2</v>
      </c>
      <c r="CR3" s="2" t="s">
        <v>2</v>
      </c>
      <c r="CS3" s="2" t="s">
        <v>2</v>
      </c>
      <c r="CT3" s="2" t="s">
        <v>87</v>
      </c>
      <c r="CU3" s="2" t="s">
        <v>87</v>
      </c>
      <c r="CV3" s="2" t="s">
        <v>87</v>
      </c>
      <c r="CW3" s="2" t="s">
        <v>87</v>
      </c>
      <c r="CX3" s="2" t="s">
        <v>2</v>
      </c>
      <c r="CY3" s="2" t="s">
        <v>87</v>
      </c>
      <c r="CZ3" s="2" t="s">
        <v>87</v>
      </c>
      <c r="DA3" s="2" t="s">
        <v>87</v>
      </c>
      <c r="DB3" s="2" t="s">
        <v>87</v>
      </c>
      <c r="DC3" s="2" t="s">
        <v>87</v>
      </c>
      <c r="DD3" s="2" t="s">
        <v>2</v>
      </c>
      <c r="DE3" s="2" t="s">
        <v>87</v>
      </c>
      <c r="DF3" s="2" t="s">
        <v>2</v>
      </c>
      <c r="DG3" s="2" t="s">
        <v>2</v>
      </c>
      <c r="DH3" s="2" t="s">
        <v>2</v>
      </c>
      <c r="DI3" s="2" t="s">
        <v>2</v>
      </c>
      <c r="DJ3" s="2" t="s">
        <v>38</v>
      </c>
      <c r="DK3" s="2" t="s">
        <v>38</v>
      </c>
      <c r="DL3" s="2" t="s">
        <v>38</v>
      </c>
      <c r="DM3" s="2" t="s">
        <v>2</v>
      </c>
      <c r="DN3" s="2" t="s">
        <v>2</v>
      </c>
      <c r="DO3" s="2" t="s">
        <v>2</v>
      </c>
      <c r="DP3" s="2" t="s">
        <v>2</v>
      </c>
      <c r="DQ3" s="2" t="s">
        <v>2</v>
      </c>
      <c r="DR3" s="2" t="s">
        <v>2</v>
      </c>
      <c r="DS3" s="2" t="s">
        <v>2</v>
      </c>
      <c r="DT3" s="2" t="s">
        <v>38</v>
      </c>
      <c r="DU3" s="2" t="s">
        <v>38</v>
      </c>
      <c r="DV3" s="2" t="s">
        <v>38</v>
      </c>
      <c r="DW3" s="2" t="s">
        <v>2</v>
      </c>
      <c r="DX3" s="2" t="s">
        <v>5</v>
      </c>
      <c r="DY3" s="2" t="s">
        <v>42</v>
      </c>
      <c r="DZ3" s="2" t="s">
        <v>2</v>
      </c>
      <c r="EA3" s="2" t="s">
        <v>38</v>
      </c>
      <c r="EB3" s="2"/>
      <c r="EC3" s="2" t="s">
        <v>5</v>
      </c>
      <c r="ED3" s="2" t="s">
        <v>5</v>
      </c>
      <c r="EE3" s="2" t="s">
        <v>18</v>
      </c>
      <c r="EF3" s="2" t="s">
        <v>18</v>
      </c>
      <c r="EG3" s="2" t="s">
        <v>18</v>
      </c>
      <c r="EH3" s="2" t="s">
        <v>5</v>
      </c>
      <c r="EI3" s="2" t="s">
        <v>18</v>
      </c>
      <c r="EJ3" s="2"/>
      <c r="EK3" s="2" t="s">
        <v>43</v>
      </c>
      <c r="EL3" s="2" t="s">
        <v>43</v>
      </c>
      <c r="EM3" s="2" t="s">
        <v>43</v>
      </c>
      <c r="EN3" s="2" t="s">
        <v>43</v>
      </c>
      <c r="EO3" s="2" t="s">
        <v>44</v>
      </c>
      <c r="EP3" s="2" t="s">
        <v>43</v>
      </c>
      <c r="EQ3" s="2" t="s">
        <v>43</v>
      </c>
      <c r="ER3" s="2" t="s">
        <v>43</v>
      </c>
      <c r="ES3" s="2" t="s">
        <v>17</v>
      </c>
      <c r="ET3" s="2" t="s">
        <v>17</v>
      </c>
      <c r="EU3" s="2" t="s">
        <v>17</v>
      </c>
      <c r="EV3" s="2" t="s">
        <v>43</v>
      </c>
      <c r="EW3" s="2" t="s">
        <v>44</v>
      </c>
      <c r="EX3" s="2" t="s">
        <v>16</v>
      </c>
      <c r="EY3" s="2" t="s">
        <v>17</v>
      </c>
      <c r="EZ3" s="2" t="s">
        <v>17</v>
      </c>
      <c r="FA3" s="2" t="s">
        <v>16</v>
      </c>
      <c r="FB3" s="2" t="s">
        <v>17</v>
      </c>
      <c r="FC3" s="2" t="s">
        <v>16</v>
      </c>
      <c r="FD3" s="2" t="s">
        <v>16</v>
      </c>
      <c r="FE3" s="2" t="s">
        <v>44</v>
      </c>
      <c r="FF3" s="2" t="s">
        <v>44</v>
      </c>
      <c r="FG3" s="2" t="s">
        <v>17</v>
      </c>
      <c r="FH3" s="2" t="s">
        <v>43</v>
      </c>
      <c r="FI3" s="2" t="s">
        <v>2</v>
      </c>
      <c r="FJ3" s="2" t="s">
        <v>2</v>
      </c>
      <c r="FK3" s="2" t="s">
        <v>16</v>
      </c>
      <c r="FL3" s="2" t="s">
        <v>16</v>
      </c>
      <c r="FM3" s="2" t="s">
        <v>16</v>
      </c>
      <c r="FN3" s="2" t="s">
        <v>16</v>
      </c>
      <c r="FO3" s="2" t="s">
        <v>5</v>
      </c>
      <c r="FP3" s="2"/>
      <c r="FQ3" s="2" t="s">
        <v>5</v>
      </c>
      <c r="FR3" s="2"/>
      <c r="FS3" s="2" t="s">
        <v>5</v>
      </c>
      <c r="FT3" s="2" t="s">
        <v>45</v>
      </c>
      <c r="FU3" s="2"/>
      <c r="FV3" s="2" t="s">
        <v>19</v>
      </c>
      <c r="FW3" s="2" t="s">
        <v>2</v>
      </c>
      <c r="FX3" s="2"/>
      <c r="FY3" s="2" t="s">
        <v>5</v>
      </c>
      <c r="FZ3" s="2" t="s">
        <v>20</v>
      </c>
      <c r="GA3" s="2"/>
      <c r="GB3" s="2" t="s">
        <v>5</v>
      </c>
      <c r="GC3" s="2" t="s">
        <v>46</v>
      </c>
      <c r="GD3" s="2"/>
      <c r="GE3" s="2" t="s">
        <v>18</v>
      </c>
      <c r="GF3" s="2" t="s">
        <v>2</v>
      </c>
      <c r="GG3" s="2" t="s">
        <v>2</v>
      </c>
      <c r="GH3" s="2"/>
      <c r="GI3" s="2" t="s">
        <v>2</v>
      </c>
      <c r="GJ3" s="2" t="s">
        <v>2</v>
      </c>
      <c r="GK3" s="2" t="s">
        <v>2</v>
      </c>
      <c r="GL3" s="2"/>
      <c r="GM3" s="2" t="s">
        <v>2</v>
      </c>
      <c r="GN3" s="2"/>
      <c r="GO3" s="2"/>
    </row>
    <row r="4" spans="1:197" ht="25.15" customHeight="1" thickBot="1" x14ac:dyDescent="0.3">
      <c r="A4" s="1"/>
      <c r="B4" s="1"/>
      <c r="C4" s="2" t="s">
        <v>0</v>
      </c>
      <c r="D4" s="2"/>
      <c r="E4">
        <v>100</v>
      </c>
      <c r="G4" s="2" t="s">
        <v>1</v>
      </c>
      <c r="H4" s="1"/>
      <c r="I4" s="2" t="s">
        <v>157</v>
      </c>
      <c r="J4" s="2"/>
      <c r="K4" s="2"/>
      <c r="L4" s="2"/>
      <c r="M4" s="2"/>
      <c r="N4" s="2"/>
      <c r="O4" s="2"/>
      <c r="P4" s="2"/>
      <c r="Q4" s="6" t="s">
        <v>575</v>
      </c>
      <c r="R4" s="6" t="s">
        <v>471</v>
      </c>
      <c r="S4" s="6" t="s">
        <v>472</v>
      </c>
      <c r="T4" s="2" t="s">
        <v>2</v>
      </c>
      <c r="W4" s="2" t="s">
        <v>3</v>
      </c>
      <c r="X4" s="2" t="s">
        <v>4</v>
      </c>
      <c r="Z4" s="2"/>
      <c r="AA4" s="2" t="s">
        <v>5</v>
      </c>
      <c r="AB4" s="2" t="s">
        <v>26</v>
      </c>
      <c r="AC4" s="2" t="s">
        <v>2</v>
      </c>
      <c r="AD4" s="2" t="s">
        <v>47</v>
      </c>
      <c r="AE4" t="s">
        <v>66</v>
      </c>
      <c r="AF4" s="2"/>
      <c r="AG4" s="2" t="s">
        <v>70</v>
      </c>
      <c r="AH4" s="2"/>
      <c r="AI4" s="2" t="s">
        <v>67</v>
      </c>
      <c r="AJ4" s="2" t="s">
        <v>11</v>
      </c>
      <c r="AK4" s="2" t="s">
        <v>12</v>
      </c>
      <c r="AL4" s="2" t="s">
        <v>12</v>
      </c>
      <c r="AM4" s="2" t="s">
        <v>12</v>
      </c>
      <c r="AN4" s="2" t="s">
        <v>12</v>
      </c>
      <c r="AO4" s="2" t="s">
        <v>48</v>
      </c>
      <c r="AP4" s="2"/>
      <c r="AQ4" s="2" t="s">
        <v>15</v>
      </c>
      <c r="AR4" s="2"/>
      <c r="AS4" s="2" t="s">
        <v>2</v>
      </c>
      <c r="AT4" s="2"/>
      <c r="AU4" s="2" t="s">
        <v>2</v>
      </c>
      <c r="AV4" s="2"/>
      <c r="AW4" s="2"/>
      <c r="AX4" s="2"/>
      <c r="AY4" s="2"/>
      <c r="AZ4" s="2" t="s">
        <v>2</v>
      </c>
      <c r="BA4" s="2"/>
      <c r="BB4" s="2" t="s">
        <v>2</v>
      </c>
      <c r="BC4" s="2" t="s">
        <v>2</v>
      </c>
      <c r="BD4" s="2" t="s">
        <v>2</v>
      </c>
      <c r="BE4" s="2" t="s">
        <v>2</v>
      </c>
      <c r="BF4" s="2" t="s">
        <v>2</v>
      </c>
      <c r="BG4" s="2" t="s">
        <v>2</v>
      </c>
      <c r="BH4" s="2" t="s">
        <v>2</v>
      </c>
      <c r="BI4" s="2" t="s">
        <v>2</v>
      </c>
      <c r="BJ4" s="2" t="s">
        <v>2</v>
      </c>
      <c r="BK4" s="2" t="s">
        <v>2</v>
      </c>
      <c r="BL4" s="2" t="s">
        <v>2</v>
      </c>
      <c r="BM4" s="2" t="s">
        <v>2</v>
      </c>
      <c r="BN4" s="2" t="s">
        <v>2</v>
      </c>
      <c r="BO4" s="2" t="s">
        <v>2</v>
      </c>
      <c r="BP4" s="2" t="s">
        <v>2</v>
      </c>
      <c r="BQ4" s="2" t="s">
        <v>2</v>
      </c>
      <c r="BR4" s="2" t="s">
        <v>2</v>
      </c>
      <c r="BS4" s="2" t="s">
        <v>2</v>
      </c>
      <c r="BT4" s="2" t="s">
        <v>2</v>
      </c>
      <c r="BU4" s="2" t="s">
        <v>2</v>
      </c>
      <c r="BV4" s="2" t="s">
        <v>2</v>
      </c>
      <c r="BW4" s="2" t="s">
        <v>2</v>
      </c>
      <c r="BX4" s="2" t="s">
        <v>2</v>
      </c>
      <c r="BY4" s="2" t="s">
        <v>2</v>
      </c>
      <c r="BZ4" s="2" t="s">
        <v>2</v>
      </c>
      <c r="CA4" s="2" t="s">
        <v>2</v>
      </c>
      <c r="CB4" s="2" t="s">
        <v>2</v>
      </c>
      <c r="CC4" s="2" t="s">
        <v>2</v>
      </c>
      <c r="CD4" s="2" t="s">
        <v>2</v>
      </c>
      <c r="CE4" s="2" t="s">
        <v>2</v>
      </c>
      <c r="CF4" s="2" t="s">
        <v>2</v>
      </c>
      <c r="CG4" s="2" t="s">
        <v>2</v>
      </c>
      <c r="CH4" s="2" t="s">
        <v>2</v>
      </c>
      <c r="CI4" s="2" t="s">
        <v>2</v>
      </c>
      <c r="CJ4" s="2" t="s">
        <v>2</v>
      </c>
      <c r="CK4" s="2" t="s">
        <v>2</v>
      </c>
      <c r="CL4" s="2" t="s">
        <v>2</v>
      </c>
      <c r="CM4" s="2" t="s">
        <v>2</v>
      </c>
      <c r="CN4" s="2" t="s">
        <v>2</v>
      </c>
      <c r="CO4" s="2" t="s">
        <v>2</v>
      </c>
      <c r="CP4" s="2" t="s">
        <v>2</v>
      </c>
      <c r="CQ4" s="2" t="s">
        <v>2</v>
      </c>
      <c r="CR4" s="2" t="s">
        <v>2</v>
      </c>
      <c r="CS4" s="2" t="s">
        <v>2</v>
      </c>
      <c r="CT4" s="2" t="s">
        <v>2</v>
      </c>
      <c r="CU4" s="2" t="s">
        <v>2</v>
      </c>
      <c r="CV4" s="2" t="s">
        <v>2</v>
      </c>
      <c r="CW4" s="2" t="s">
        <v>2</v>
      </c>
      <c r="CX4" s="2" t="s">
        <v>2</v>
      </c>
      <c r="CY4" s="2" t="s">
        <v>2</v>
      </c>
      <c r="CZ4" s="2" t="s">
        <v>2</v>
      </c>
      <c r="DA4" s="2" t="s">
        <v>2</v>
      </c>
      <c r="DB4" s="2" t="s">
        <v>2</v>
      </c>
      <c r="DC4" s="2" t="s">
        <v>2</v>
      </c>
      <c r="DD4" s="2" t="s">
        <v>2</v>
      </c>
      <c r="DE4" s="2" t="s">
        <v>2</v>
      </c>
      <c r="DF4" s="2" t="s">
        <v>2</v>
      </c>
      <c r="DG4" s="2" t="s">
        <v>2</v>
      </c>
      <c r="DH4" s="2" t="s">
        <v>2</v>
      </c>
      <c r="DI4" s="2" t="s">
        <v>2</v>
      </c>
      <c r="DJ4" s="2" t="s">
        <v>2</v>
      </c>
      <c r="DK4" s="2" t="s">
        <v>2</v>
      </c>
      <c r="DL4" s="2" t="s">
        <v>2</v>
      </c>
      <c r="DM4" s="2" t="s">
        <v>2</v>
      </c>
      <c r="DN4" s="2" t="s">
        <v>2</v>
      </c>
      <c r="DO4" s="2" t="s">
        <v>2</v>
      </c>
      <c r="DP4" s="2" t="s">
        <v>2</v>
      </c>
      <c r="DQ4" s="2" t="s">
        <v>2</v>
      </c>
      <c r="DR4" s="2" t="s">
        <v>2</v>
      </c>
      <c r="DS4" s="2" t="s">
        <v>2</v>
      </c>
      <c r="DT4" s="2" t="s">
        <v>2</v>
      </c>
      <c r="DU4" s="2" t="s">
        <v>2</v>
      </c>
      <c r="DV4" s="2" t="s">
        <v>2</v>
      </c>
      <c r="DW4" s="2" t="s">
        <v>2</v>
      </c>
      <c r="DX4" s="2" t="s">
        <v>2</v>
      </c>
      <c r="DY4" s="2" t="s">
        <v>2</v>
      </c>
      <c r="DZ4" s="2" t="s">
        <v>2</v>
      </c>
      <c r="EA4" s="2" t="s">
        <v>2</v>
      </c>
      <c r="EB4" s="2"/>
      <c r="EC4" s="2" t="s">
        <v>5</v>
      </c>
      <c r="ED4" s="2" t="s">
        <v>5</v>
      </c>
      <c r="EE4" s="2" t="s">
        <v>5</v>
      </c>
      <c r="EF4" s="2" t="s">
        <v>5</v>
      </c>
      <c r="EG4" s="2" t="s">
        <v>5</v>
      </c>
      <c r="EH4" s="2" t="s">
        <v>5</v>
      </c>
      <c r="EI4" s="2" t="s">
        <v>2</v>
      </c>
      <c r="EJ4" s="2"/>
      <c r="EK4" s="2" t="s">
        <v>16</v>
      </c>
      <c r="EL4" s="2" t="s">
        <v>16</v>
      </c>
      <c r="EM4" s="2" t="s">
        <v>16</v>
      </c>
      <c r="EN4" s="2" t="s">
        <v>16</v>
      </c>
      <c r="EO4" s="2" t="s">
        <v>16</v>
      </c>
      <c r="EP4" s="2" t="s">
        <v>16</v>
      </c>
      <c r="EQ4" s="2" t="s">
        <v>16</v>
      </c>
      <c r="ER4" s="2" t="s">
        <v>16</v>
      </c>
      <c r="ES4" s="2" t="s">
        <v>16</v>
      </c>
      <c r="ET4" s="2" t="s">
        <v>16</v>
      </c>
      <c r="EU4" s="2" t="s">
        <v>16</v>
      </c>
      <c r="EV4" s="2" t="s">
        <v>16</v>
      </c>
      <c r="EW4" s="2" t="s">
        <v>16</v>
      </c>
      <c r="EX4" s="2" t="s">
        <v>16</v>
      </c>
      <c r="EY4" s="2" t="s">
        <v>16</v>
      </c>
      <c r="EZ4" s="2" t="s">
        <v>16</v>
      </c>
      <c r="FA4" s="2" t="s">
        <v>16</v>
      </c>
      <c r="FB4" s="2" t="s">
        <v>16</v>
      </c>
      <c r="FC4" s="2" t="s">
        <v>16</v>
      </c>
      <c r="FD4" s="2" t="s">
        <v>16</v>
      </c>
      <c r="FE4" s="2" t="s">
        <v>16</v>
      </c>
      <c r="FF4" s="2" t="s">
        <v>16</v>
      </c>
      <c r="FG4" s="2" t="s">
        <v>16</v>
      </c>
      <c r="FH4" s="2" t="s">
        <v>16</v>
      </c>
      <c r="FI4" s="2" t="s">
        <v>16</v>
      </c>
      <c r="FJ4" s="2" t="s">
        <v>16</v>
      </c>
      <c r="FK4" s="2" t="s">
        <v>16</v>
      </c>
      <c r="FL4" s="2" t="s">
        <v>16</v>
      </c>
      <c r="FM4" s="2" t="s">
        <v>2</v>
      </c>
      <c r="FN4" s="2" t="s">
        <v>16</v>
      </c>
      <c r="FO4" s="2" t="s">
        <v>5</v>
      </c>
      <c r="FP4" s="2"/>
      <c r="FQ4" s="2" t="s">
        <v>5</v>
      </c>
      <c r="FR4" s="2"/>
      <c r="FS4" s="2" t="s">
        <v>18</v>
      </c>
      <c r="FT4" s="2" t="s">
        <v>49</v>
      </c>
      <c r="FU4" s="2"/>
      <c r="FV4" s="2" t="s">
        <v>2</v>
      </c>
      <c r="FW4" s="2" t="s">
        <v>2</v>
      </c>
      <c r="FX4" s="2"/>
      <c r="FY4" s="2" t="s">
        <v>18</v>
      </c>
      <c r="FZ4" s="2" t="s">
        <v>2</v>
      </c>
      <c r="GA4" s="2"/>
      <c r="GB4" s="2" t="s">
        <v>2</v>
      </c>
      <c r="GC4" s="2" t="s">
        <v>2</v>
      </c>
      <c r="GD4" s="2"/>
      <c r="GE4" s="2" t="s">
        <v>5</v>
      </c>
      <c r="GF4" s="2" t="s">
        <v>50</v>
      </c>
      <c r="GG4" s="2" t="s">
        <v>51</v>
      </c>
      <c r="GH4" s="2"/>
      <c r="GI4" s="2" t="s">
        <v>22</v>
      </c>
      <c r="GJ4" s="2" t="s">
        <v>23</v>
      </c>
      <c r="GK4" s="2" t="s">
        <v>52</v>
      </c>
      <c r="GL4" s="2"/>
      <c r="GM4" s="2" t="s">
        <v>2</v>
      </c>
      <c r="GN4" s="2"/>
      <c r="GO4" s="2"/>
    </row>
    <row r="5" spans="1:197" ht="25.15" customHeight="1" thickBot="1" x14ac:dyDescent="0.3">
      <c r="A5" s="1"/>
      <c r="B5" s="1"/>
      <c r="C5" s="2" t="s">
        <v>0</v>
      </c>
      <c r="D5" s="2"/>
      <c r="E5">
        <v>100</v>
      </c>
      <c r="G5" s="2" t="s">
        <v>1</v>
      </c>
      <c r="H5" s="1"/>
      <c r="I5" s="2" t="s">
        <v>183</v>
      </c>
      <c r="J5" s="2"/>
      <c r="K5" s="2"/>
      <c r="L5" s="2"/>
      <c r="M5" s="2"/>
      <c r="N5" s="2"/>
      <c r="O5" s="2"/>
      <c r="P5" s="2"/>
      <c r="Q5" s="6" t="s">
        <v>575</v>
      </c>
      <c r="R5" s="6" t="s">
        <v>471</v>
      </c>
      <c r="S5" s="6" t="s">
        <v>472</v>
      </c>
      <c r="T5" s="2" t="s">
        <v>2</v>
      </c>
      <c r="W5" s="2" t="s">
        <v>3</v>
      </c>
      <c r="X5" s="2" t="s">
        <v>4</v>
      </c>
      <c r="Z5" s="2"/>
      <c r="AA5" s="2" t="s">
        <v>5</v>
      </c>
      <c r="AB5" s="2" t="s">
        <v>26</v>
      </c>
      <c r="AC5" s="2" t="s">
        <v>2</v>
      </c>
      <c r="AD5" s="2" t="s">
        <v>53</v>
      </c>
      <c r="AE5" t="s">
        <v>583</v>
      </c>
      <c r="AF5" s="2"/>
      <c r="AG5" s="2" t="s">
        <v>70</v>
      </c>
      <c r="AH5" s="2"/>
      <c r="AI5" s="2" t="s">
        <v>67</v>
      </c>
      <c r="AJ5" s="2" t="s">
        <v>39</v>
      </c>
      <c r="AK5" s="2" t="s">
        <v>12</v>
      </c>
      <c r="AL5" s="2" t="s">
        <v>13</v>
      </c>
      <c r="AM5" s="2" t="s">
        <v>31</v>
      </c>
      <c r="AN5" s="2" t="s">
        <v>13</v>
      </c>
      <c r="AO5" s="2" t="s">
        <v>33</v>
      </c>
      <c r="AP5" s="2"/>
      <c r="AQ5" s="2" t="s">
        <v>34</v>
      </c>
      <c r="AR5" s="2"/>
      <c r="AS5" s="2" t="s">
        <v>35</v>
      </c>
      <c r="AT5" s="2"/>
      <c r="AU5" s="2" t="s">
        <v>54</v>
      </c>
      <c r="AV5" s="2"/>
      <c r="AW5" s="2" t="s">
        <v>478</v>
      </c>
      <c r="AX5" s="2"/>
      <c r="AY5" s="2" t="s">
        <v>38</v>
      </c>
      <c r="AZ5" s="2" t="s">
        <v>39</v>
      </c>
      <c r="BA5" s="2"/>
      <c r="BB5" s="2" t="s">
        <v>106</v>
      </c>
      <c r="BC5" s="2" t="s">
        <v>12</v>
      </c>
      <c r="BD5" s="2" t="s">
        <v>12</v>
      </c>
      <c r="BE5" s="2" t="s">
        <v>12</v>
      </c>
      <c r="BF5" s="2" t="s">
        <v>12</v>
      </c>
      <c r="BG5" s="2" t="s">
        <v>40</v>
      </c>
      <c r="BH5" s="2" t="s">
        <v>12</v>
      </c>
      <c r="BI5" s="2" t="s">
        <v>40</v>
      </c>
      <c r="BJ5" s="2" t="s">
        <v>40</v>
      </c>
      <c r="BK5" s="2" t="s">
        <v>12</v>
      </c>
      <c r="BL5" s="2" t="s">
        <v>12</v>
      </c>
      <c r="BM5" s="2" t="s">
        <v>40</v>
      </c>
      <c r="BN5" s="2" t="s">
        <v>12</v>
      </c>
      <c r="BO5" s="2" t="s">
        <v>55</v>
      </c>
      <c r="BP5" s="2" t="s">
        <v>2</v>
      </c>
      <c r="BQ5" s="2" t="s">
        <v>2</v>
      </c>
      <c r="BR5" s="2" t="s">
        <v>2</v>
      </c>
      <c r="BS5" s="2" t="s">
        <v>2</v>
      </c>
      <c r="BT5" s="2" t="s">
        <v>2</v>
      </c>
      <c r="BU5" s="2" t="s">
        <v>2</v>
      </c>
      <c r="BV5" s="2" t="s">
        <v>2</v>
      </c>
      <c r="BW5" s="2" t="s">
        <v>2</v>
      </c>
      <c r="BX5" s="2" t="s">
        <v>2</v>
      </c>
      <c r="BY5" s="2" t="s">
        <v>2</v>
      </c>
      <c r="BZ5" s="2" t="s">
        <v>2</v>
      </c>
      <c r="CA5" s="2" t="s">
        <v>2</v>
      </c>
      <c r="CB5" s="2" t="s">
        <v>2</v>
      </c>
      <c r="CC5" s="2" t="s">
        <v>2</v>
      </c>
      <c r="CD5" s="2" t="s">
        <v>2</v>
      </c>
      <c r="CE5" s="2" t="s">
        <v>2</v>
      </c>
      <c r="CF5" s="2" t="s">
        <v>2</v>
      </c>
      <c r="CG5" s="2" t="s">
        <v>2</v>
      </c>
      <c r="CH5" s="2" t="s">
        <v>2</v>
      </c>
      <c r="CI5" s="2" t="s">
        <v>2</v>
      </c>
      <c r="CJ5" s="2" t="s">
        <v>2</v>
      </c>
      <c r="CK5" s="2" t="s">
        <v>2</v>
      </c>
      <c r="CL5" s="2" t="s">
        <v>2</v>
      </c>
      <c r="CM5" s="2" t="s">
        <v>2</v>
      </c>
      <c r="CN5" s="2" t="s">
        <v>2</v>
      </c>
      <c r="CO5" s="2" t="s">
        <v>2</v>
      </c>
      <c r="CP5" s="2" t="s">
        <v>2</v>
      </c>
      <c r="CQ5" s="2" t="s">
        <v>2</v>
      </c>
      <c r="CR5" s="2" t="s">
        <v>2</v>
      </c>
      <c r="CS5" s="2" t="s">
        <v>2</v>
      </c>
      <c r="CT5" s="2" t="s">
        <v>38</v>
      </c>
      <c r="CU5" s="2" t="s">
        <v>38</v>
      </c>
      <c r="CV5" s="2" t="s">
        <v>38</v>
      </c>
      <c r="CW5" s="2" t="s">
        <v>38</v>
      </c>
      <c r="CX5" s="2" t="s">
        <v>87</v>
      </c>
      <c r="CY5" s="2" t="s">
        <v>38</v>
      </c>
      <c r="CZ5" s="2" t="s">
        <v>38</v>
      </c>
      <c r="DA5" s="2" t="s">
        <v>38</v>
      </c>
      <c r="DB5" s="2" t="s">
        <v>38</v>
      </c>
      <c r="DC5" s="2" t="s">
        <v>38</v>
      </c>
      <c r="DD5" s="2" t="s">
        <v>87</v>
      </c>
      <c r="DE5" s="2" t="s">
        <v>38</v>
      </c>
      <c r="DF5" s="2" t="s">
        <v>87</v>
      </c>
      <c r="DG5" s="2" t="s">
        <v>87</v>
      </c>
      <c r="DH5" s="2" t="s">
        <v>87</v>
      </c>
      <c r="DI5" s="2" t="s">
        <v>2</v>
      </c>
      <c r="DJ5" s="2" t="s">
        <v>38</v>
      </c>
      <c r="DK5" s="2" t="s">
        <v>38</v>
      </c>
      <c r="DL5" s="2" t="s">
        <v>38</v>
      </c>
      <c r="DM5" s="2" t="s">
        <v>38</v>
      </c>
      <c r="DN5" s="2" t="s">
        <v>38</v>
      </c>
      <c r="DO5" s="2" t="s">
        <v>38</v>
      </c>
      <c r="DP5" s="2" t="s">
        <v>2</v>
      </c>
      <c r="DQ5" s="2" t="s">
        <v>2</v>
      </c>
      <c r="DR5" s="2" t="s">
        <v>2</v>
      </c>
      <c r="DS5" s="2" t="s">
        <v>2</v>
      </c>
      <c r="DT5" s="2" t="s">
        <v>164</v>
      </c>
      <c r="DU5" s="2" t="s">
        <v>164</v>
      </c>
      <c r="DV5" s="2" t="s">
        <v>164</v>
      </c>
      <c r="DW5" s="2" t="s">
        <v>164</v>
      </c>
      <c r="DX5" s="2" t="s">
        <v>5</v>
      </c>
      <c r="DY5" s="2" t="s">
        <v>35</v>
      </c>
      <c r="DZ5" s="2" t="s">
        <v>2</v>
      </c>
      <c r="EA5" s="2" t="s">
        <v>38</v>
      </c>
      <c r="EB5" s="2"/>
      <c r="EC5" s="2" t="s">
        <v>5</v>
      </c>
      <c r="ED5" s="2" t="s">
        <v>5</v>
      </c>
      <c r="EE5" s="2" t="s">
        <v>5</v>
      </c>
      <c r="EF5" s="2" t="s">
        <v>5</v>
      </c>
      <c r="EG5" s="2" t="s">
        <v>5</v>
      </c>
      <c r="EH5" s="2" t="s">
        <v>5</v>
      </c>
      <c r="EI5" s="2" t="s">
        <v>5</v>
      </c>
      <c r="EJ5" s="2"/>
      <c r="EK5" s="2" t="s">
        <v>16</v>
      </c>
      <c r="EL5" s="2" t="s">
        <v>16</v>
      </c>
      <c r="EM5" s="2" t="s">
        <v>16</v>
      </c>
      <c r="EN5" s="2" t="s">
        <v>17</v>
      </c>
      <c r="EO5" s="2" t="s">
        <v>17</v>
      </c>
      <c r="EP5" s="2" t="s">
        <v>16</v>
      </c>
      <c r="EQ5" s="2" t="s">
        <v>16</v>
      </c>
      <c r="ER5" s="2" t="s">
        <v>16</v>
      </c>
      <c r="ES5" s="2" t="s">
        <v>16</v>
      </c>
      <c r="ET5" s="2" t="s">
        <v>16</v>
      </c>
      <c r="EU5" s="2" t="s">
        <v>17</v>
      </c>
      <c r="EV5" s="2" t="s">
        <v>17</v>
      </c>
      <c r="EW5" s="2" t="s">
        <v>43</v>
      </c>
      <c r="EX5" s="2" t="s">
        <v>16</v>
      </c>
      <c r="EY5" s="2" t="s">
        <v>16</v>
      </c>
      <c r="EZ5" s="2" t="s">
        <v>17</v>
      </c>
      <c r="FA5" s="2" t="s">
        <v>17</v>
      </c>
      <c r="FB5" s="2" t="s">
        <v>16</v>
      </c>
      <c r="FC5" s="2" t="s">
        <v>16</v>
      </c>
      <c r="FD5" s="2" t="s">
        <v>16</v>
      </c>
      <c r="FE5" s="2" t="s">
        <v>17</v>
      </c>
      <c r="FF5" s="2" t="s">
        <v>43</v>
      </c>
      <c r="FG5" s="2" t="s">
        <v>43</v>
      </c>
      <c r="FH5" s="2" t="s">
        <v>17</v>
      </c>
      <c r="FI5" s="2" t="s">
        <v>2</v>
      </c>
      <c r="FJ5" s="2" t="s">
        <v>2</v>
      </c>
      <c r="FK5" s="2" t="s">
        <v>43</v>
      </c>
      <c r="FL5" s="2" t="s">
        <v>17</v>
      </c>
      <c r="FM5" s="2" t="s">
        <v>16</v>
      </c>
      <c r="FN5" s="2" t="s">
        <v>17</v>
      </c>
      <c r="FO5" s="2" t="s">
        <v>5</v>
      </c>
      <c r="FP5" s="2"/>
      <c r="FQ5" s="2" t="s">
        <v>18</v>
      </c>
      <c r="FR5" s="2"/>
      <c r="FS5" s="2" t="s">
        <v>2</v>
      </c>
      <c r="FT5" s="2" t="s">
        <v>56</v>
      </c>
      <c r="FU5" s="2"/>
      <c r="FV5" s="2" t="s">
        <v>19</v>
      </c>
      <c r="FW5" s="2" t="s">
        <v>2</v>
      </c>
      <c r="FX5" s="2"/>
      <c r="FY5" s="2" t="s">
        <v>5</v>
      </c>
      <c r="FZ5" s="2" t="s">
        <v>57</v>
      </c>
      <c r="GA5" s="2"/>
      <c r="GB5" s="2" t="s">
        <v>5</v>
      </c>
      <c r="GC5" s="2" t="s">
        <v>58</v>
      </c>
      <c r="GD5" s="2"/>
      <c r="GE5" s="2" t="s">
        <v>18</v>
      </c>
      <c r="GF5" s="2" t="s">
        <v>2</v>
      </c>
      <c r="GG5" s="2" t="s">
        <v>2</v>
      </c>
      <c r="GH5" s="2"/>
      <c r="GI5" s="2" t="s">
        <v>2</v>
      </c>
      <c r="GJ5" s="2" t="s">
        <v>2</v>
      </c>
      <c r="GK5" s="2" t="s">
        <v>2</v>
      </c>
      <c r="GL5" s="2"/>
      <c r="GM5" s="2" t="s">
        <v>2</v>
      </c>
      <c r="GN5" s="2"/>
      <c r="GO5" s="2"/>
    </row>
    <row r="6" spans="1:197" ht="25.15" customHeight="1" thickBot="1" x14ac:dyDescent="0.3">
      <c r="A6" s="1"/>
      <c r="B6" s="1"/>
      <c r="C6" s="2" t="s">
        <v>0</v>
      </c>
      <c r="D6" s="2"/>
      <c r="E6">
        <v>100</v>
      </c>
      <c r="G6" s="2" t="s">
        <v>1</v>
      </c>
      <c r="H6" s="1"/>
      <c r="I6" s="2" t="s">
        <v>112</v>
      </c>
      <c r="J6" s="2"/>
      <c r="K6" s="2"/>
      <c r="L6" s="2"/>
      <c r="M6" s="2"/>
      <c r="N6" s="2"/>
      <c r="O6" s="2"/>
      <c r="P6" s="2"/>
      <c r="Q6" s="6" t="s">
        <v>575</v>
      </c>
      <c r="R6" s="6" t="s">
        <v>471</v>
      </c>
      <c r="S6" s="6" t="s">
        <v>472</v>
      </c>
      <c r="T6" s="2" t="s">
        <v>2</v>
      </c>
      <c r="W6" s="2" t="s">
        <v>3</v>
      </c>
      <c r="X6" s="2" t="s">
        <v>4</v>
      </c>
      <c r="Z6" s="2"/>
      <c r="AA6" s="2" t="s">
        <v>5</v>
      </c>
      <c r="AB6" s="2" t="s">
        <v>26</v>
      </c>
      <c r="AC6" s="2" t="s">
        <v>2</v>
      </c>
      <c r="AD6" s="2" t="s">
        <v>47</v>
      </c>
      <c r="AE6" t="s">
        <v>149</v>
      </c>
      <c r="AF6" s="2" t="s">
        <v>2</v>
      </c>
      <c r="AG6" s="2" t="s">
        <v>70</v>
      </c>
      <c r="AH6" s="2"/>
      <c r="AI6" s="2" t="s">
        <v>98</v>
      </c>
      <c r="AJ6" s="2" t="s">
        <v>11</v>
      </c>
      <c r="AK6" s="2" t="s">
        <v>12</v>
      </c>
      <c r="AL6" s="2" t="s">
        <v>12</v>
      </c>
      <c r="AM6" s="2" t="s">
        <v>12</v>
      </c>
      <c r="AN6" s="2" t="s">
        <v>12</v>
      </c>
      <c r="AO6" s="2" t="s">
        <v>48</v>
      </c>
      <c r="AP6" s="2"/>
      <c r="AQ6" s="2" t="s">
        <v>34</v>
      </c>
      <c r="AR6" s="2"/>
      <c r="AS6" s="2" t="s">
        <v>59</v>
      </c>
      <c r="AT6" s="2"/>
      <c r="AU6" s="2" t="s">
        <v>60</v>
      </c>
      <c r="AV6" s="2"/>
      <c r="AW6" s="2" t="s">
        <v>478</v>
      </c>
      <c r="AX6" s="2"/>
      <c r="AY6" s="2" t="s">
        <v>24</v>
      </c>
      <c r="AZ6" s="2" t="s">
        <v>62</v>
      </c>
      <c r="BA6" s="2"/>
      <c r="BB6" s="2" t="s">
        <v>106</v>
      </c>
      <c r="BC6" s="2" t="s">
        <v>40</v>
      </c>
      <c r="BD6" s="2" t="s">
        <v>40</v>
      </c>
      <c r="BE6" s="2" t="s">
        <v>40</v>
      </c>
      <c r="BF6" s="2" t="s">
        <v>40</v>
      </c>
      <c r="BG6" s="2" t="s">
        <v>40</v>
      </c>
      <c r="BH6" s="2" t="s">
        <v>40</v>
      </c>
      <c r="BI6" s="2" t="s">
        <v>40</v>
      </c>
      <c r="BJ6" s="2" t="s">
        <v>40</v>
      </c>
      <c r="BK6" s="2" t="s">
        <v>40</v>
      </c>
      <c r="BL6" s="2" t="s">
        <v>40</v>
      </c>
      <c r="BM6" s="2" t="s">
        <v>40</v>
      </c>
      <c r="BN6" s="2" t="s">
        <v>40</v>
      </c>
      <c r="BO6" s="2" t="s">
        <v>63</v>
      </c>
      <c r="BP6" s="2" t="s">
        <v>64</v>
      </c>
      <c r="BQ6" s="2" t="s">
        <v>64</v>
      </c>
      <c r="BR6" s="2" t="s">
        <v>64</v>
      </c>
      <c r="BS6" s="2" t="s">
        <v>64</v>
      </c>
      <c r="BT6" s="2" t="s">
        <v>64</v>
      </c>
      <c r="BU6" s="2" t="s">
        <v>64</v>
      </c>
      <c r="BV6" s="2" t="s">
        <v>64</v>
      </c>
      <c r="BW6" s="2" t="s">
        <v>64</v>
      </c>
      <c r="BX6" s="2" t="s">
        <v>64</v>
      </c>
      <c r="BY6" s="2" t="s">
        <v>64</v>
      </c>
      <c r="BZ6" s="2" t="s">
        <v>64</v>
      </c>
      <c r="CA6" s="2" t="s">
        <v>64</v>
      </c>
      <c r="CB6" s="2" t="s">
        <v>64</v>
      </c>
      <c r="CC6" s="2" t="s">
        <v>2</v>
      </c>
      <c r="CD6" s="2" t="s">
        <v>64</v>
      </c>
      <c r="CE6" s="2" t="s">
        <v>64</v>
      </c>
      <c r="CF6" s="2" t="s">
        <v>2</v>
      </c>
      <c r="CG6" s="2" t="s">
        <v>64</v>
      </c>
      <c r="CH6" s="2" t="s">
        <v>64</v>
      </c>
      <c r="CI6" s="2" t="s">
        <v>64</v>
      </c>
      <c r="CJ6" s="2" t="s">
        <v>64</v>
      </c>
      <c r="CK6" s="2" t="s">
        <v>64</v>
      </c>
      <c r="CL6" s="2" t="s">
        <v>2</v>
      </c>
      <c r="CM6" s="2" t="s">
        <v>64</v>
      </c>
      <c r="CN6" s="2" t="s">
        <v>2</v>
      </c>
      <c r="CO6" s="2" t="s">
        <v>64</v>
      </c>
      <c r="CP6" s="2" t="s">
        <v>64</v>
      </c>
      <c r="CQ6" s="2" t="s">
        <v>64</v>
      </c>
      <c r="CR6" s="2" t="s">
        <v>64</v>
      </c>
      <c r="CS6" s="2" t="s">
        <v>64</v>
      </c>
      <c r="CT6" s="2" t="s">
        <v>2</v>
      </c>
      <c r="CU6" s="2" t="s">
        <v>2</v>
      </c>
      <c r="CV6" s="2" t="s">
        <v>2</v>
      </c>
      <c r="CW6" s="2" t="s">
        <v>2</v>
      </c>
      <c r="CX6" s="2" t="s">
        <v>2</v>
      </c>
      <c r="CY6" s="2" t="s">
        <v>2</v>
      </c>
      <c r="CZ6" s="2" t="s">
        <v>2</v>
      </c>
      <c r="DA6" s="2" t="s">
        <v>2</v>
      </c>
      <c r="DB6" s="2" t="s">
        <v>2</v>
      </c>
      <c r="DC6" s="2" t="s">
        <v>2</v>
      </c>
      <c r="DD6" s="2" t="s">
        <v>2</v>
      </c>
      <c r="DE6" s="2" t="s">
        <v>2</v>
      </c>
      <c r="DF6" s="2" t="s">
        <v>2</v>
      </c>
      <c r="DG6" s="2" t="s">
        <v>164</v>
      </c>
      <c r="DH6" s="2" t="s">
        <v>2</v>
      </c>
      <c r="DI6" s="2" t="s">
        <v>2</v>
      </c>
      <c r="DJ6" s="2" t="s">
        <v>164</v>
      </c>
      <c r="DK6" s="2" t="s">
        <v>2</v>
      </c>
      <c r="DL6" s="2" t="s">
        <v>2</v>
      </c>
      <c r="DM6" s="2" t="s">
        <v>2</v>
      </c>
      <c r="DN6" s="2" t="s">
        <v>2</v>
      </c>
      <c r="DO6" s="2" t="s">
        <v>2</v>
      </c>
      <c r="DP6" s="2" t="s">
        <v>24</v>
      </c>
      <c r="DQ6" s="2" t="s">
        <v>2</v>
      </c>
      <c r="DR6" s="2" t="s">
        <v>87</v>
      </c>
      <c r="DS6" s="2" t="s">
        <v>2</v>
      </c>
      <c r="DT6" s="2" t="s">
        <v>2</v>
      </c>
      <c r="DU6" s="2" t="s">
        <v>2</v>
      </c>
      <c r="DV6" s="2" t="s">
        <v>2</v>
      </c>
      <c r="DW6" s="2" t="s">
        <v>2</v>
      </c>
      <c r="DX6" s="2" t="s">
        <v>5</v>
      </c>
      <c r="DY6" s="2" t="s">
        <v>35</v>
      </c>
      <c r="DZ6" s="2" t="s">
        <v>2</v>
      </c>
      <c r="EA6" s="2" t="s">
        <v>24</v>
      </c>
      <c r="EB6" s="2"/>
      <c r="EC6" s="2" t="s">
        <v>5</v>
      </c>
      <c r="ED6" s="2" t="s">
        <v>5</v>
      </c>
      <c r="EE6" s="2" t="s">
        <v>5</v>
      </c>
      <c r="EF6" s="2" t="s">
        <v>5</v>
      </c>
      <c r="EG6" s="2" t="s">
        <v>5</v>
      </c>
      <c r="EH6" s="2" t="s">
        <v>5</v>
      </c>
      <c r="EI6" s="2" t="s">
        <v>2</v>
      </c>
      <c r="EJ6" s="2"/>
      <c r="EK6" s="2" t="s">
        <v>16</v>
      </c>
      <c r="EL6" s="2" t="s">
        <v>16</v>
      </c>
      <c r="EM6" s="2" t="s">
        <v>16</v>
      </c>
      <c r="EN6" s="2" t="s">
        <v>16</v>
      </c>
      <c r="EO6" s="2" t="s">
        <v>16</v>
      </c>
      <c r="EP6" s="2" t="s">
        <v>16</v>
      </c>
      <c r="EQ6" s="2" t="s">
        <v>16</v>
      </c>
      <c r="ER6" s="2" t="s">
        <v>16</v>
      </c>
      <c r="ES6" s="2" t="s">
        <v>16</v>
      </c>
      <c r="ET6" s="2" t="s">
        <v>16</v>
      </c>
      <c r="EU6" s="2" t="s">
        <v>16</v>
      </c>
      <c r="EV6" s="2" t="s">
        <v>16</v>
      </c>
      <c r="EW6" s="2" t="s">
        <v>16</v>
      </c>
      <c r="EX6" s="2" t="s">
        <v>16</v>
      </c>
      <c r="EY6" s="2" t="s">
        <v>16</v>
      </c>
      <c r="EZ6" s="2" t="s">
        <v>16</v>
      </c>
      <c r="FA6" s="2" t="s">
        <v>16</v>
      </c>
      <c r="FB6" s="2" t="s">
        <v>16</v>
      </c>
      <c r="FC6" s="2" t="s">
        <v>16</v>
      </c>
      <c r="FD6" s="2" t="s">
        <v>16</v>
      </c>
      <c r="FE6" s="2" t="s">
        <v>16</v>
      </c>
      <c r="FF6" s="2" t="s">
        <v>16</v>
      </c>
      <c r="FG6" s="2" t="s">
        <v>16</v>
      </c>
      <c r="FH6" s="2" t="s">
        <v>16</v>
      </c>
      <c r="FI6" s="2" t="s">
        <v>16</v>
      </c>
      <c r="FJ6" s="2" t="s">
        <v>16</v>
      </c>
      <c r="FK6" s="2" t="s">
        <v>16</v>
      </c>
      <c r="FL6" s="2" t="s">
        <v>16</v>
      </c>
      <c r="FM6" s="2" t="s">
        <v>16</v>
      </c>
      <c r="FN6" s="2" t="s">
        <v>16</v>
      </c>
      <c r="FO6" s="2" t="s">
        <v>5</v>
      </c>
      <c r="FP6" s="2"/>
      <c r="FQ6" s="2" t="s">
        <v>18</v>
      </c>
      <c r="FR6" s="2"/>
      <c r="FS6" s="2" t="s">
        <v>2</v>
      </c>
      <c r="FT6" s="2" t="s">
        <v>18</v>
      </c>
      <c r="FU6" s="2"/>
      <c r="FV6" s="2" t="s">
        <v>19</v>
      </c>
      <c r="FW6" s="2" t="s">
        <v>2</v>
      </c>
      <c r="FX6" s="2"/>
      <c r="FY6" s="2" t="s">
        <v>5</v>
      </c>
      <c r="FZ6" s="2" t="s">
        <v>2</v>
      </c>
      <c r="GA6" s="2"/>
      <c r="GB6" s="2" t="s">
        <v>2</v>
      </c>
      <c r="GC6" s="2" t="s">
        <v>2</v>
      </c>
      <c r="GD6" s="2"/>
      <c r="GE6" s="2" t="s">
        <v>5</v>
      </c>
      <c r="GF6" s="2" t="s">
        <v>2</v>
      </c>
      <c r="GG6" s="2" t="s">
        <v>65</v>
      </c>
      <c r="GH6" s="2"/>
      <c r="GI6" s="2" t="s">
        <v>22</v>
      </c>
      <c r="GJ6" s="2" t="s">
        <v>23</v>
      </c>
      <c r="GK6" s="2" t="s">
        <v>52</v>
      </c>
      <c r="GL6" s="2"/>
      <c r="GM6" s="2" t="s">
        <v>2</v>
      </c>
      <c r="GN6" s="2"/>
      <c r="GO6" s="2"/>
    </row>
    <row r="7" spans="1:197" ht="25.15" customHeight="1" thickBot="1" x14ac:dyDescent="0.3">
      <c r="A7" s="1"/>
      <c r="B7" s="1"/>
      <c r="C7" s="2" t="s">
        <v>0</v>
      </c>
      <c r="D7" s="2"/>
      <c r="E7">
        <v>100</v>
      </c>
      <c r="G7" s="2" t="s">
        <v>1</v>
      </c>
      <c r="H7" s="1"/>
      <c r="I7" s="2" t="s">
        <v>214</v>
      </c>
      <c r="J7" s="2"/>
      <c r="K7" s="2"/>
      <c r="L7" s="2"/>
      <c r="M7" s="2"/>
      <c r="N7" s="2"/>
      <c r="O7" s="2"/>
      <c r="P7" s="2"/>
      <c r="Q7" s="6" t="s">
        <v>575</v>
      </c>
      <c r="R7" s="6" t="s">
        <v>471</v>
      </c>
      <c r="S7" s="6" t="s">
        <v>472</v>
      </c>
      <c r="T7" s="2" t="s">
        <v>2</v>
      </c>
      <c r="W7" s="2" t="s">
        <v>3</v>
      </c>
      <c r="X7" s="2" t="s">
        <v>4</v>
      </c>
      <c r="Z7" s="2"/>
      <c r="AA7" s="2" t="s">
        <v>5</v>
      </c>
      <c r="AB7" s="2" t="s">
        <v>6</v>
      </c>
      <c r="AC7" s="2" t="s">
        <v>2</v>
      </c>
      <c r="AD7" s="2" t="s">
        <v>53</v>
      </c>
      <c r="AE7" t="s">
        <v>159</v>
      </c>
      <c r="AF7" s="2" t="s">
        <v>2</v>
      </c>
      <c r="AG7" s="2" t="s">
        <v>70</v>
      </c>
      <c r="AH7" s="2"/>
      <c r="AI7" s="2" t="s">
        <v>98</v>
      </c>
      <c r="AJ7" s="2" t="s">
        <v>39</v>
      </c>
      <c r="AK7" s="2" t="s">
        <v>12</v>
      </c>
      <c r="AL7" s="2" t="s">
        <v>12</v>
      </c>
      <c r="AM7" s="2" t="s">
        <v>12</v>
      </c>
      <c r="AN7" s="2" t="s">
        <v>12</v>
      </c>
      <c r="AO7" s="2" t="s">
        <v>48</v>
      </c>
      <c r="AP7" s="2"/>
      <c r="AQ7" s="2" t="s">
        <v>34</v>
      </c>
      <c r="AR7" s="2"/>
      <c r="AS7" s="2" t="s">
        <v>35</v>
      </c>
      <c r="AT7" s="2"/>
      <c r="AU7" s="2" t="s">
        <v>68</v>
      </c>
      <c r="AV7" s="2"/>
      <c r="AW7" s="2" t="s">
        <v>478</v>
      </c>
      <c r="AX7" s="2"/>
      <c r="AY7" s="2" t="s">
        <v>38</v>
      </c>
      <c r="AZ7" s="2" t="s">
        <v>39</v>
      </c>
      <c r="BA7" s="2"/>
      <c r="BB7" s="2" t="s">
        <v>106</v>
      </c>
      <c r="BC7" s="2" t="s">
        <v>12</v>
      </c>
      <c r="BD7" s="2" t="s">
        <v>12</v>
      </c>
      <c r="BE7" s="2" t="s">
        <v>12</v>
      </c>
      <c r="BF7" s="2" t="s">
        <v>12</v>
      </c>
      <c r="BG7" s="2" t="s">
        <v>12</v>
      </c>
      <c r="BH7" s="2" t="s">
        <v>12</v>
      </c>
      <c r="BI7" s="2" t="s">
        <v>12</v>
      </c>
      <c r="BJ7" s="2" t="s">
        <v>12</v>
      </c>
      <c r="BK7" s="2" t="s">
        <v>12</v>
      </c>
      <c r="BL7" s="2" t="s">
        <v>12</v>
      </c>
      <c r="BM7" s="2" t="s">
        <v>12</v>
      </c>
      <c r="BN7" s="2" t="s">
        <v>12</v>
      </c>
      <c r="BO7" s="2" t="s">
        <v>69</v>
      </c>
      <c r="BP7" s="2" t="s">
        <v>2</v>
      </c>
      <c r="BQ7" s="2" t="s">
        <v>2</v>
      </c>
      <c r="BR7" s="2" t="s">
        <v>2</v>
      </c>
      <c r="BS7" s="2" t="s">
        <v>2</v>
      </c>
      <c r="BT7" s="2" t="s">
        <v>2</v>
      </c>
      <c r="BU7" s="2" t="s">
        <v>2</v>
      </c>
      <c r="BV7" s="2" t="s">
        <v>2</v>
      </c>
      <c r="BW7" s="2" t="s">
        <v>2</v>
      </c>
      <c r="BX7" s="2" t="s">
        <v>2</v>
      </c>
      <c r="BY7" s="2" t="s">
        <v>2</v>
      </c>
      <c r="BZ7" s="2" t="s">
        <v>2</v>
      </c>
      <c r="CA7" s="2" t="s">
        <v>2</v>
      </c>
      <c r="CB7" s="2" t="s">
        <v>2</v>
      </c>
      <c r="CC7" s="2" t="s">
        <v>2</v>
      </c>
      <c r="CD7" s="2" t="s">
        <v>2</v>
      </c>
      <c r="CE7" s="2" t="s">
        <v>2</v>
      </c>
      <c r="CF7" s="2" t="s">
        <v>2</v>
      </c>
      <c r="CG7" s="2" t="s">
        <v>2</v>
      </c>
      <c r="CH7" s="2" t="s">
        <v>2</v>
      </c>
      <c r="CI7" s="2" t="s">
        <v>2</v>
      </c>
      <c r="CJ7" s="2" t="s">
        <v>2</v>
      </c>
      <c r="CK7" s="2" t="s">
        <v>2</v>
      </c>
      <c r="CL7" s="2" t="s">
        <v>2</v>
      </c>
      <c r="CM7" s="2" t="s">
        <v>2</v>
      </c>
      <c r="CN7" s="2" t="s">
        <v>2</v>
      </c>
      <c r="CO7" s="2" t="s">
        <v>2</v>
      </c>
      <c r="CP7" s="2" t="s">
        <v>2</v>
      </c>
      <c r="CQ7" s="2" t="s">
        <v>2</v>
      </c>
      <c r="CR7" s="2" t="s">
        <v>2</v>
      </c>
      <c r="CS7" s="2" t="s">
        <v>2</v>
      </c>
      <c r="CT7" s="2" t="s">
        <v>164</v>
      </c>
      <c r="CU7" s="2" t="s">
        <v>164</v>
      </c>
      <c r="CV7" s="2" t="s">
        <v>164</v>
      </c>
      <c r="CW7" s="2" t="s">
        <v>164</v>
      </c>
      <c r="CX7" s="2" t="s">
        <v>164</v>
      </c>
      <c r="CY7" s="2" t="s">
        <v>164</v>
      </c>
      <c r="CZ7" s="2" t="s">
        <v>164</v>
      </c>
      <c r="DA7" s="2" t="s">
        <v>164</v>
      </c>
      <c r="DB7" s="2" t="s">
        <v>164</v>
      </c>
      <c r="DC7" s="2" t="s">
        <v>164</v>
      </c>
      <c r="DD7" s="2" t="s">
        <v>2</v>
      </c>
      <c r="DE7" s="2" t="s">
        <v>164</v>
      </c>
      <c r="DF7" s="2" t="s">
        <v>164</v>
      </c>
      <c r="DG7" s="2" t="s">
        <v>38</v>
      </c>
      <c r="DH7" s="2" t="s">
        <v>164</v>
      </c>
      <c r="DI7" s="2" t="s">
        <v>87</v>
      </c>
      <c r="DJ7" s="2" t="s">
        <v>87</v>
      </c>
      <c r="DK7" s="2" t="s">
        <v>87</v>
      </c>
      <c r="DL7" s="2" t="s">
        <v>87</v>
      </c>
      <c r="DM7" s="2" t="s">
        <v>87</v>
      </c>
      <c r="DN7" s="2" t="s">
        <v>87</v>
      </c>
      <c r="DO7" s="2" t="s">
        <v>87</v>
      </c>
      <c r="DP7" s="2" t="s">
        <v>87</v>
      </c>
      <c r="DQ7" s="2" t="s">
        <v>87</v>
      </c>
      <c r="DR7" s="2" t="s">
        <v>2</v>
      </c>
      <c r="DS7" s="2" t="s">
        <v>2</v>
      </c>
      <c r="DT7" s="2" t="s">
        <v>87</v>
      </c>
      <c r="DU7" s="2" t="s">
        <v>87</v>
      </c>
      <c r="DV7" s="2" t="s">
        <v>87</v>
      </c>
      <c r="DW7" s="2" t="s">
        <v>87</v>
      </c>
      <c r="DX7" s="2" t="s">
        <v>18</v>
      </c>
      <c r="DY7" s="2" t="s">
        <v>2</v>
      </c>
      <c r="DZ7" s="2" t="s">
        <v>2</v>
      </c>
      <c r="EA7" s="2" t="s">
        <v>2</v>
      </c>
      <c r="EB7" s="2"/>
      <c r="EC7" s="2" t="s">
        <v>5</v>
      </c>
      <c r="ED7" s="2" t="s">
        <v>5</v>
      </c>
      <c r="EE7" s="2" t="s">
        <v>5</v>
      </c>
      <c r="EF7" s="2" t="s">
        <v>5</v>
      </c>
      <c r="EG7" s="2" t="s">
        <v>5</v>
      </c>
      <c r="EH7" s="2" t="s">
        <v>5</v>
      </c>
      <c r="EI7" s="2" t="s">
        <v>2</v>
      </c>
      <c r="EJ7" s="2"/>
      <c r="EK7" s="2" t="s">
        <v>16</v>
      </c>
      <c r="EL7" s="2" t="s">
        <v>16</v>
      </c>
      <c r="EM7" s="2" t="s">
        <v>16</v>
      </c>
      <c r="EN7" s="2" t="s">
        <v>16</v>
      </c>
      <c r="EO7" s="2" t="s">
        <v>16</v>
      </c>
      <c r="EP7" s="2" t="s">
        <v>16</v>
      </c>
      <c r="EQ7" s="2" t="s">
        <v>16</v>
      </c>
      <c r="ER7" s="2" t="s">
        <v>16</v>
      </c>
      <c r="ES7" s="2" t="s">
        <v>16</v>
      </c>
      <c r="ET7" s="2" t="s">
        <v>16</v>
      </c>
      <c r="EU7" s="2" t="s">
        <v>16</v>
      </c>
      <c r="EV7" s="2" t="s">
        <v>16</v>
      </c>
      <c r="EW7" s="2" t="s">
        <v>16</v>
      </c>
      <c r="EX7" s="2" t="s">
        <v>16</v>
      </c>
      <c r="EY7" s="2" t="s">
        <v>16</v>
      </c>
      <c r="EZ7" s="2" t="s">
        <v>16</v>
      </c>
      <c r="FA7" s="2" t="s">
        <v>16</v>
      </c>
      <c r="FB7" s="2" t="s">
        <v>16</v>
      </c>
      <c r="FC7" s="2" t="s">
        <v>16</v>
      </c>
      <c r="FD7" s="2" t="s">
        <v>16</v>
      </c>
      <c r="FE7" s="2" t="s">
        <v>16</v>
      </c>
      <c r="FF7" s="2" t="s">
        <v>16</v>
      </c>
      <c r="FG7" s="2" t="s">
        <v>16</v>
      </c>
      <c r="FH7" s="2" t="s">
        <v>16</v>
      </c>
      <c r="FI7" s="2" t="s">
        <v>2</v>
      </c>
      <c r="FJ7" s="2" t="s">
        <v>2</v>
      </c>
      <c r="FK7" s="2" t="s">
        <v>16</v>
      </c>
      <c r="FL7" s="2" t="s">
        <v>16</v>
      </c>
      <c r="FM7" s="2" t="s">
        <v>16</v>
      </c>
      <c r="FN7" s="2" t="s">
        <v>16</v>
      </c>
      <c r="FO7" s="2" t="s">
        <v>5</v>
      </c>
      <c r="FP7" s="2"/>
      <c r="FQ7" s="2" t="s">
        <v>18</v>
      </c>
      <c r="FR7" s="2"/>
      <c r="FS7" s="2" t="s">
        <v>2</v>
      </c>
      <c r="FT7" s="2" t="s">
        <v>18</v>
      </c>
      <c r="FU7" s="2"/>
      <c r="FV7" s="2" t="s">
        <v>19</v>
      </c>
      <c r="FW7" s="2" t="s">
        <v>2</v>
      </c>
      <c r="FX7" s="2"/>
      <c r="FY7" s="2" t="s">
        <v>5</v>
      </c>
      <c r="FZ7" s="2" t="s">
        <v>2</v>
      </c>
      <c r="GA7" s="2"/>
      <c r="GB7" s="2" t="s">
        <v>5</v>
      </c>
      <c r="GC7" s="2" t="s">
        <v>58</v>
      </c>
      <c r="GD7" s="2"/>
      <c r="GE7" s="2" t="s">
        <v>18</v>
      </c>
      <c r="GF7" s="2" t="s">
        <v>2</v>
      </c>
      <c r="GG7" s="2" t="s">
        <v>2</v>
      </c>
      <c r="GH7" s="2"/>
      <c r="GI7" s="2" t="s">
        <v>2</v>
      </c>
      <c r="GJ7" s="2" t="s">
        <v>2</v>
      </c>
      <c r="GK7" s="2" t="s">
        <v>2</v>
      </c>
      <c r="GL7" s="2"/>
      <c r="GM7" s="2" t="s">
        <v>2</v>
      </c>
      <c r="GN7" s="2"/>
      <c r="GO7" s="2"/>
    </row>
    <row r="8" spans="1:197" ht="25.15" customHeight="1" thickBot="1" x14ac:dyDescent="0.3">
      <c r="A8" s="1"/>
      <c r="B8" s="1"/>
      <c r="C8" s="2" t="s">
        <v>0</v>
      </c>
      <c r="D8" s="2"/>
      <c r="E8">
        <v>100</v>
      </c>
      <c r="G8" s="2" t="s">
        <v>1</v>
      </c>
      <c r="H8" s="1"/>
      <c r="I8" s="2" t="s">
        <v>273</v>
      </c>
      <c r="J8" s="2"/>
      <c r="K8" s="2"/>
      <c r="L8" s="2"/>
      <c r="M8" s="2"/>
      <c r="N8" s="2"/>
      <c r="O8" s="2"/>
      <c r="P8" s="2"/>
      <c r="Q8" s="6" t="s">
        <v>575</v>
      </c>
      <c r="R8" s="6" t="s">
        <v>471</v>
      </c>
      <c r="S8" s="6" t="s">
        <v>472</v>
      </c>
      <c r="T8" s="2" t="s">
        <v>2</v>
      </c>
      <c r="W8" s="2" t="s">
        <v>3</v>
      </c>
      <c r="X8" s="2" t="s">
        <v>4</v>
      </c>
      <c r="Z8" s="2"/>
      <c r="AA8" s="2" t="s">
        <v>5</v>
      </c>
      <c r="AB8" s="2" t="s">
        <v>565</v>
      </c>
      <c r="AC8" s="2" t="s">
        <v>2</v>
      </c>
      <c r="AD8" s="2" t="s">
        <v>27</v>
      </c>
      <c r="AE8" t="s">
        <v>66</v>
      </c>
      <c r="AF8" s="2" t="s">
        <v>2</v>
      </c>
      <c r="AG8" s="2" t="s">
        <v>70</v>
      </c>
      <c r="AH8" s="2"/>
      <c r="AI8" s="2" t="s">
        <v>71</v>
      </c>
      <c r="AJ8" s="2" t="s">
        <v>30</v>
      </c>
      <c r="AK8" s="2" t="s">
        <v>12</v>
      </c>
      <c r="AL8" s="2" t="s">
        <v>12</v>
      </c>
      <c r="AM8" s="2" t="s">
        <v>12</v>
      </c>
      <c r="AN8" s="2" t="s">
        <v>12</v>
      </c>
      <c r="AO8" s="2" t="s">
        <v>14</v>
      </c>
      <c r="AP8" s="2"/>
      <c r="AQ8" s="2" t="s">
        <v>34</v>
      </c>
      <c r="AR8" s="2"/>
      <c r="AS8" s="2" t="s">
        <v>35</v>
      </c>
      <c r="AT8" s="2"/>
      <c r="AU8" s="2" t="s">
        <v>72</v>
      </c>
      <c r="AV8" s="2"/>
      <c r="AW8" s="2" t="s">
        <v>478</v>
      </c>
      <c r="AX8" s="2"/>
      <c r="AY8" s="2" t="s">
        <v>38</v>
      </c>
      <c r="AZ8" s="2" t="s">
        <v>30</v>
      </c>
      <c r="BA8" s="2"/>
      <c r="BB8" s="2" t="s">
        <v>106</v>
      </c>
      <c r="BC8" s="2" t="s">
        <v>12</v>
      </c>
      <c r="BD8" s="2" t="s">
        <v>12</v>
      </c>
      <c r="BE8" s="2" t="s">
        <v>12</v>
      </c>
      <c r="BF8" s="2" t="s">
        <v>12</v>
      </c>
      <c r="BG8" s="2" t="s">
        <v>12</v>
      </c>
      <c r="BH8" s="2" t="s">
        <v>12</v>
      </c>
      <c r="BI8" s="2" t="s">
        <v>12</v>
      </c>
      <c r="BJ8" s="2" t="s">
        <v>12</v>
      </c>
      <c r="BK8" s="2" t="s">
        <v>12</v>
      </c>
      <c r="BL8" s="2" t="s">
        <v>12</v>
      </c>
      <c r="BM8" s="2" t="s">
        <v>12</v>
      </c>
      <c r="BN8" s="2" t="s">
        <v>12</v>
      </c>
      <c r="BO8" s="2" t="s">
        <v>73</v>
      </c>
      <c r="BP8" s="2" t="s">
        <v>2</v>
      </c>
      <c r="BQ8" s="2" t="s">
        <v>2</v>
      </c>
      <c r="BR8" s="2" t="s">
        <v>2</v>
      </c>
      <c r="BS8" s="2" t="s">
        <v>2</v>
      </c>
      <c r="BT8" s="2" t="s">
        <v>2</v>
      </c>
      <c r="BU8" s="2" t="s">
        <v>2</v>
      </c>
      <c r="BV8" s="2" t="s">
        <v>2</v>
      </c>
      <c r="BW8" s="2" t="s">
        <v>2</v>
      </c>
      <c r="BX8" s="2" t="s">
        <v>2</v>
      </c>
      <c r="BY8" s="2" t="s">
        <v>2</v>
      </c>
      <c r="BZ8" s="2" t="s">
        <v>2</v>
      </c>
      <c r="CA8" s="2" t="s">
        <v>2</v>
      </c>
      <c r="CB8" s="2" t="s">
        <v>2</v>
      </c>
      <c r="CC8" s="2" t="s">
        <v>2</v>
      </c>
      <c r="CD8" s="2" t="s">
        <v>2</v>
      </c>
      <c r="CE8" s="2" t="s">
        <v>2</v>
      </c>
      <c r="CF8" s="2" t="s">
        <v>2</v>
      </c>
      <c r="CG8" s="2" t="s">
        <v>2</v>
      </c>
      <c r="CH8" s="2" t="s">
        <v>2</v>
      </c>
      <c r="CI8" s="2" t="s">
        <v>2</v>
      </c>
      <c r="CJ8" s="2" t="s">
        <v>2</v>
      </c>
      <c r="CK8" s="2" t="s">
        <v>2</v>
      </c>
      <c r="CL8" s="2" t="s">
        <v>2</v>
      </c>
      <c r="CM8" s="2" t="s">
        <v>2</v>
      </c>
      <c r="CN8" s="2" t="s">
        <v>2</v>
      </c>
      <c r="CO8" s="2" t="s">
        <v>2</v>
      </c>
      <c r="CP8" s="2" t="s">
        <v>2</v>
      </c>
      <c r="CQ8" s="2" t="s">
        <v>2</v>
      </c>
      <c r="CR8" s="2" t="s">
        <v>2</v>
      </c>
      <c r="CS8" s="2" t="s">
        <v>2</v>
      </c>
      <c r="CT8" s="2" t="s">
        <v>122</v>
      </c>
      <c r="CU8" s="2" t="s">
        <v>38</v>
      </c>
      <c r="CV8" s="2" t="s">
        <v>2</v>
      </c>
      <c r="CW8" s="2" t="s">
        <v>2</v>
      </c>
      <c r="CX8" s="2" t="s">
        <v>2</v>
      </c>
      <c r="CY8" s="2" t="s">
        <v>38</v>
      </c>
      <c r="CZ8" s="2" t="s">
        <v>38</v>
      </c>
      <c r="DA8" s="2" t="s">
        <v>38</v>
      </c>
      <c r="DB8" s="2" t="s">
        <v>122</v>
      </c>
      <c r="DC8" s="2" t="s">
        <v>38</v>
      </c>
      <c r="DD8" s="2" t="s">
        <v>164</v>
      </c>
      <c r="DE8" s="2" t="s">
        <v>38</v>
      </c>
      <c r="DF8" s="2" t="s">
        <v>2</v>
      </c>
      <c r="DG8" s="2" t="s">
        <v>38</v>
      </c>
      <c r="DH8" s="2" t="s">
        <v>38</v>
      </c>
      <c r="DI8" s="2" t="s">
        <v>164</v>
      </c>
      <c r="DJ8" s="2" t="s">
        <v>2</v>
      </c>
      <c r="DK8" s="2" t="s">
        <v>2</v>
      </c>
      <c r="DL8" s="2" t="s">
        <v>38</v>
      </c>
      <c r="DM8" s="2" t="s">
        <v>2</v>
      </c>
      <c r="DN8" s="2" t="s">
        <v>38</v>
      </c>
      <c r="DO8" s="2" t="s">
        <v>2</v>
      </c>
      <c r="DP8" s="2" t="s">
        <v>38</v>
      </c>
      <c r="DQ8" s="2" t="s">
        <v>2</v>
      </c>
      <c r="DR8" s="2" t="s">
        <v>2</v>
      </c>
      <c r="DS8" s="2" t="s">
        <v>2</v>
      </c>
      <c r="DT8" s="2" t="s">
        <v>38</v>
      </c>
      <c r="DU8" s="2" t="s">
        <v>38</v>
      </c>
      <c r="DV8" s="2" t="s">
        <v>38</v>
      </c>
      <c r="DW8" s="2" t="s">
        <v>38</v>
      </c>
      <c r="DX8" s="2" t="s">
        <v>18</v>
      </c>
      <c r="DY8" s="2" t="s">
        <v>2</v>
      </c>
      <c r="DZ8" s="2" t="s">
        <v>2</v>
      </c>
      <c r="EA8" s="2" t="s">
        <v>2</v>
      </c>
      <c r="EB8" s="2"/>
      <c r="EC8" s="2" t="s">
        <v>5</v>
      </c>
      <c r="ED8" s="2" t="s">
        <v>74</v>
      </c>
      <c r="EE8" s="2" t="s">
        <v>5</v>
      </c>
      <c r="EF8" s="2" t="s">
        <v>5</v>
      </c>
      <c r="EG8" s="2" t="s">
        <v>74</v>
      </c>
      <c r="EH8" s="2" t="s">
        <v>5</v>
      </c>
      <c r="EI8" s="2" t="s">
        <v>2</v>
      </c>
      <c r="EJ8" s="2"/>
      <c r="EK8" s="2" t="s">
        <v>16</v>
      </c>
      <c r="EL8" s="2" t="s">
        <v>17</v>
      </c>
      <c r="EM8" s="2" t="s">
        <v>17</v>
      </c>
      <c r="EN8" s="2" t="s">
        <v>17</v>
      </c>
      <c r="EO8" s="2" t="s">
        <v>17</v>
      </c>
      <c r="EP8" s="2" t="s">
        <v>17</v>
      </c>
      <c r="EQ8" s="2" t="s">
        <v>17</v>
      </c>
      <c r="ER8" s="2" t="s">
        <v>17</v>
      </c>
      <c r="ES8" s="2" t="s">
        <v>17</v>
      </c>
      <c r="ET8" s="2" t="s">
        <v>17</v>
      </c>
      <c r="EU8" s="2" t="s">
        <v>17</v>
      </c>
      <c r="EV8" s="2" t="s">
        <v>17</v>
      </c>
      <c r="EW8" s="2" t="s">
        <v>17</v>
      </c>
      <c r="EX8" s="2" t="s">
        <v>17</v>
      </c>
      <c r="EY8" s="2" t="s">
        <v>17</v>
      </c>
      <c r="EZ8" s="2" t="s">
        <v>17</v>
      </c>
      <c r="FA8" s="2" t="s">
        <v>17</v>
      </c>
      <c r="FB8" s="2" t="s">
        <v>2</v>
      </c>
      <c r="FC8" s="2" t="s">
        <v>17</v>
      </c>
      <c r="FD8" s="2" t="s">
        <v>17</v>
      </c>
      <c r="FE8" s="2" t="s">
        <v>17</v>
      </c>
      <c r="FF8" s="2" t="s">
        <v>17</v>
      </c>
      <c r="FG8" s="2" t="s">
        <v>17</v>
      </c>
      <c r="FH8" s="2" t="s">
        <v>17</v>
      </c>
      <c r="FI8" s="2" t="s">
        <v>2</v>
      </c>
      <c r="FJ8" s="2" t="s">
        <v>2</v>
      </c>
      <c r="FK8" s="2" t="s">
        <v>17</v>
      </c>
      <c r="FL8" s="2" t="s">
        <v>17</v>
      </c>
      <c r="FM8" s="2" t="s">
        <v>17</v>
      </c>
      <c r="FN8" s="2" t="s">
        <v>17</v>
      </c>
      <c r="FO8" s="2" t="s">
        <v>5</v>
      </c>
      <c r="FP8" s="2"/>
      <c r="FQ8" s="2" t="s">
        <v>18</v>
      </c>
      <c r="FR8" s="2"/>
      <c r="FS8" s="2" t="s">
        <v>2</v>
      </c>
      <c r="FT8" s="2" t="s">
        <v>18</v>
      </c>
      <c r="FU8" s="2"/>
      <c r="FV8" s="2" t="s">
        <v>19</v>
      </c>
      <c r="FW8" s="2" t="s">
        <v>2</v>
      </c>
      <c r="FX8" s="2"/>
      <c r="FY8" s="2" t="s">
        <v>5</v>
      </c>
      <c r="FZ8" s="2" t="s">
        <v>20</v>
      </c>
      <c r="GA8" s="2"/>
      <c r="GB8" s="2" t="s">
        <v>2</v>
      </c>
      <c r="GC8" s="2" t="s">
        <v>2</v>
      </c>
      <c r="GD8" s="2"/>
      <c r="GE8" s="2" t="s">
        <v>2</v>
      </c>
      <c r="GF8" s="2" t="s">
        <v>2</v>
      </c>
      <c r="GG8" s="2" t="s">
        <v>2</v>
      </c>
      <c r="GH8" s="2"/>
      <c r="GI8" s="2" t="s">
        <v>2</v>
      </c>
      <c r="GJ8" s="2" t="s">
        <v>2</v>
      </c>
      <c r="GK8" s="2" t="s">
        <v>2</v>
      </c>
      <c r="GL8" s="2"/>
      <c r="GM8" s="2" t="s">
        <v>2</v>
      </c>
      <c r="GN8" s="2"/>
      <c r="GO8" s="2"/>
    </row>
    <row r="9" spans="1:197" ht="25.15" customHeight="1" thickBot="1" x14ac:dyDescent="0.3">
      <c r="A9" s="1"/>
      <c r="B9" s="1"/>
      <c r="C9" s="2" t="s">
        <v>0</v>
      </c>
      <c r="D9" s="2"/>
      <c r="E9">
        <v>100</v>
      </c>
      <c r="G9" s="2" t="s">
        <v>1</v>
      </c>
      <c r="H9" s="1"/>
      <c r="I9" s="2" t="s">
        <v>258</v>
      </c>
      <c r="J9" s="2"/>
      <c r="K9" s="2"/>
      <c r="L9" s="2"/>
      <c r="M9" s="2"/>
      <c r="N9" s="2"/>
      <c r="O9" s="2"/>
      <c r="P9" s="2"/>
      <c r="Q9" s="6" t="s">
        <v>575</v>
      </c>
      <c r="R9" s="6" t="s">
        <v>471</v>
      </c>
      <c r="S9" s="6" t="s">
        <v>472</v>
      </c>
      <c r="T9" s="2" t="s">
        <v>2</v>
      </c>
      <c r="W9" s="2" t="s">
        <v>3</v>
      </c>
      <c r="X9" s="2" t="s">
        <v>4</v>
      </c>
      <c r="Z9" s="2"/>
      <c r="AA9" s="2" t="s">
        <v>5</v>
      </c>
      <c r="AB9" s="2" t="s">
        <v>6</v>
      </c>
      <c r="AC9" s="2" t="s">
        <v>2</v>
      </c>
      <c r="AD9" s="2" t="s">
        <v>53</v>
      </c>
      <c r="AE9" t="s">
        <v>149</v>
      </c>
      <c r="AF9" s="2" t="s">
        <v>2</v>
      </c>
      <c r="AG9" s="2" t="s">
        <v>29</v>
      </c>
      <c r="AH9" s="2"/>
      <c r="AI9" s="2" t="s">
        <v>71</v>
      </c>
      <c r="AJ9" s="2" t="s">
        <v>11</v>
      </c>
      <c r="AK9" s="2" t="s">
        <v>12</v>
      </c>
      <c r="AL9" s="2" t="s">
        <v>12</v>
      </c>
      <c r="AM9" s="2" t="s">
        <v>12</v>
      </c>
      <c r="AN9" s="2" t="s">
        <v>12</v>
      </c>
      <c r="AO9" s="2" t="s">
        <v>48</v>
      </c>
      <c r="AP9" s="2"/>
      <c r="AQ9" s="2" t="s">
        <v>34</v>
      </c>
      <c r="AR9" s="2"/>
      <c r="AS9" s="2" t="s">
        <v>35</v>
      </c>
      <c r="AT9" s="2"/>
      <c r="AU9" s="2" t="s">
        <v>60</v>
      </c>
      <c r="AV9" s="2"/>
      <c r="AW9" s="2" t="s">
        <v>478</v>
      </c>
      <c r="AX9" s="2"/>
      <c r="AY9" s="2" t="s">
        <v>38</v>
      </c>
      <c r="AZ9" s="2" t="s">
        <v>39</v>
      </c>
      <c r="BA9" s="2"/>
      <c r="BB9" s="2" t="s">
        <v>106</v>
      </c>
      <c r="BC9" s="2" t="s">
        <v>12</v>
      </c>
      <c r="BD9" s="2" t="s">
        <v>12</v>
      </c>
      <c r="BE9" s="2" t="s">
        <v>12</v>
      </c>
      <c r="BF9" s="2" t="s">
        <v>12</v>
      </c>
      <c r="BG9" s="2" t="s">
        <v>40</v>
      </c>
      <c r="BH9" s="2" t="s">
        <v>40</v>
      </c>
      <c r="BI9" s="2" t="s">
        <v>12</v>
      </c>
      <c r="BJ9" s="2" t="s">
        <v>12</v>
      </c>
      <c r="BK9" s="2" t="s">
        <v>12</v>
      </c>
      <c r="BL9" s="2" t="s">
        <v>12</v>
      </c>
      <c r="BM9" s="2" t="s">
        <v>12</v>
      </c>
      <c r="BN9" s="2" t="s">
        <v>40</v>
      </c>
      <c r="BO9" s="2" t="s">
        <v>76</v>
      </c>
      <c r="BP9" s="2" t="s">
        <v>2</v>
      </c>
      <c r="BQ9" s="2" t="s">
        <v>2</v>
      </c>
      <c r="BR9" s="2" t="s">
        <v>2</v>
      </c>
      <c r="BS9" s="2" t="s">
        <v>2</v>
      </c>
      <c r="BT9" s="2" t="s">
        <v>2</v>
      </c>
      <c r="BU9" s="2" t="s">
        <v>2</v>
      </c>
      <c r="BV9" s="2" t="s">
        <v>2</v>
      </c>
      <c r="BW9" s="2" t="s">
        <v>2</v>
      </c>
      <c r="BX9" s="2" t="s">
        <v>2</v>
      </c>
      <c r="BY9" s="2" t="s">
        <v>2</v>
      </c>
      <c r="BZ9" s="2" t="s">
        <v>2</v>
      </c>
      <c r="CA9" s="2" t="s">
        <v>2</v>
      </c>
      <c r="CB9" s="2" t="s">
        <v>2</v>
      </c>
      <c r="CC9" s="2" t="s">
        <v>2</v>
      </c>
      <c r="CD9" s="2" t="s">
        <v>2</v>
      </c>
      <c r="CE9" s="2" t="s">
        <v>2</v>
      </c>
      <c r="CF9" s="2" t="s">
        <v>2</v>
      </c>
      <c r="CG9" s="2" t="s">
        <v>2</v>
      </c>
      <c r="CH9" s="2" t="s">
        <v>2</v>
      </c>
      <c r="CI9" s="2" t="s">
        <v>2</v>
      </c>
      <c r="CJ9" s="2" t="s">
        <v>2</v>
      </c>
      <c r="CK9" s="2" t="s">
        <v>2</v>
      </c>
      <c r="CL9" s="2" t="s">
        <v>2</v>
      </c>
      <c r="CM9" s="2" t="s">
        <v>2</v>
      </c>
      <c r="CN9" s="2" t="s">
        <v>2</v>
      </c>
      <c r="CO9" s="2" t="s">
        <v>2</v>
      </c>
      <c r="CP9" s="2" t="s">
        <v>2</v>
      </c>
      <c r="CQ9" s="2" t="s">
        <v>2</v>
      </c>
      <c r="CR9" s="2" t="s">
        <v>2</v>
      </c>
      <c r="CS9" s="2" t="s">
        <v>2</v>
      </c>
      <c r="CT9" s="2" t="s">
        <v>38</v>
      </c>
      <c r="CU9" s="2" t="s">
        <v>80</v>
      </c>
      <c r="CV9" s="2" t="s">
        <v>122</v>
      </c>
      <c r="CW9" s="2" t="s">
        <v>122</v>
      </c>
      <c r="CX9" s="2" t="s">
        <v>122</v>
      </c>
      <c r="CY9" s="2" t="s">
        <v>2</v>
      </c>
      <c r="CZ9" s="2" t="s">
        <v>24</v>
      </c>
      <c r="DA9" s="2" t="s">
        <v>2</v>
      </c>
      <c r="DB9" s="2" t="s">
        <v>2</v>
      </c>
      <c r="DC9" s="2" t="s">
        <v>2</v>
      </c>
      <c r="DD9" s="2" t="s">
        <v>122</v>
      </c>
      <c r="DE9" s="2" t="s">
        <v>80</v>
      </c>
      <c r="DF9" s="2" t="s">
        <v>80</v>
      </c>
      <c r="DG9" s="2" t="s">
        <v>2</v>
      </c>
      <c r="DH9" s="2" t="s">
        <v>2</v>
      </c>
      <c r="DI9" s="2" t="s">
        <v>2</v>
      </c>
      <c r="DJ9" s="2" t="s">
        <v>2</v>
      </c>
      <c r="DK9" s="2" t="s">
        <v>164</v>
      </c>
      <c r="DL9" s="2" t="s">
        <v>164</v>
      </c>
      <c r="DM9" s="2" t="s">
        <v>164</v>
      </c>
      <c r="DN9" s="2" t="s">
        <v>164</v>
      </c>
      <c r="DO9" s="2" t="s">
        <v>164</v>
      </c>
      <c r="DP9" s="2" t="s">
        <v>2</v>
      </c>
      <c r="DQ9" s="2" t="s">
        <v>2</v>
      </c>
      <c r="DR9" s="2" t="s">
        <v>2</v>
      </c>
      <c r="DS9" s="2" t="s">
        <v>2</v>
      </c>
      <c r="DT9" s="2" t="s">
        <v>2</v>
      </c>
      <c r="DU9" s="2" t="s">
        <v>2</v>
      </c>
      <c r="DV9" s="2" t="s">
        <v>38</v>
      </c>
      <c r="DW9" s="2" t="s">
        <v>38</v>
      </c>
      <c r="DX9" s="2" t="s">
        <v>5</v>
      </c>
      <c r="DY9" s="2" t="s">
        <v>35</v>
      </c>
      <c r="DZ9" s="2" t="s">
        <v>2</v>
      </c>
      <c r="EA9" s="2" t="s">
        <v>38</v>
      </c>
      <c r="EB9" s="2"/>
      <c r="EC9" s="2" t="s">
        <v>5</v>
      </c>
      <c r="ED9" s="2" t="s">
        <v>5</v>
      </c>
      <c r="EE9" s="2" t="s">
        <v>5</v>
      </c>
      <c r="EF9" s="2" t="s">
        <v>5</v>
      </c>
      <c r="EG9" s="2" t="s">
        <v>74</v>
      </c>
      <c r="EH9" s="2" t="s">
        <v>5</v>
      </c>
      <c r="EI9" s="2" t="s">
        <v>2</v>
      </c>
      <c r="EJ9" s="2"/>
      <c r="EK9" s="2" t="s">
        <v>16</v>
      </c>
      <c r="EL9" s="2" t="s">
        <v>16</v>
      </c>
      <c r="EM9" s="2" t="s">
        <v>16</v>
      </c>
      <c r="EN9" s="2" t="s">
        <v>16</v>
      </c>
      <c r="EO9" s="2" t="s">
        <v>16</v>
      </c>
      <c r="EP9" s="2" t="s">
        <v>16</v>
      </c>
      <c r="EQ9" s="2" t="s">
        <v>16</v>
      </c>
      <c r="ER9" s="2" t="s">
        <v>16</v>
      </c>
      <c r="ES9" s="2" t="s">
        <v>17</v>
      </c>
      <c r="ET9" s="2" t="s">
        <v>16</v>
      </c>
      <c r="EU9" s="2" t="s">
        <v>16</v>
      </c>
      <c r="EV9" s="2" t="s">
        <v>17</v>
      </c>
      <c r="EW9" s="2" t="s">
        <v>17</v>
      </c>
      <c r="EX9" s="2" t="s">
        <v>17</v>
      </c>
      <c r="EY9" s="2" t="s">
        <v>16</v>
      </c>
      <c r="EZ9" s="2" t="s">
        <v>43</v>
      </c>
      <c r="FA9" s="2" t="s">
        <v>17</v>
      </c>
      <c r="FB9" s="2" t="s">
        <v>16</v>
      </c>
      <c r="FC9" s="2" t="s">
        <v>16</v>
      </c>
      <c r="FD9" s="2" t="s">
        <v>16</v>
      </c>
      <c r="FE9" s="2" t="s">
        <v>17</v>
      </c>
      <c r="FF9" s="2" t="s">
        <v>17</v>
      </c>
      <c r="FG9" s="2" t="s">
        <v>17</v>
      </c>
      <c r="FH9" s="2" t="s">
        <v>16</v>
      </c>
      <c r="FI9" s="2" t="s">
        <v>43</v>
      </c>
      <c r="FJ9" s="2" t="s">
        <v>2</v>
      </c>
      <c r="FK9" s="2" t="s">
        <v>17</v>
      </c>
      <c r="FL9" s="2" t="s">
        <v>17</v>
      </c>
      <c r="FM9" s="2" t="s">
        <v>17</v>
      </c>
      <c r="FN9" s="2" t="s">
        <v>16</v>
      </c>
      <c r="FO9" s="2" t="s">
        <v>5</v>
      </c>
      <c r="FP9" s="2"/>
      <c r="FQ9" s="2" t="s">
        <v>18</v>
      </c>
      <c r="FR9" s="2"/>
      <c r="FS9" s="2" t="s">
        <v>2</v>
      </c>
      <c r="FT9" s="2" t="s">
        <v>18</v>
      </c>
      <c r="FU9" s="2"/>
      <c r="FV9" s="2" t="s">
        <v>19</v>
      </c>
      <c r="FW9" s="2" t="s">
        <v>2</v>
      </c>
      <c r="FX9" s="2"/>
      <c r="FY9" s="2" t="s">
        <v>18</v>
      </c>
      <c r="FZ9" s="2" t="s">
        <v>20</v>
      </c>
      <c r="GA9" s="2"/>
      <c r="GB9" s="2" t="s">
        <v>2</v>
      </c>
      <c r="GC9" s="2" t="s">
        <v>2</v>
      </c>
      <c r="GD9" s="2"/>
      <c r="GE9" s="2" t="s">
        <v>5</v>
      </c>
      <c r="GF9" s="2" t="s">
        <v>50</v>
      </c>
      <c r="GG9" s="2" t="s">
        <v>77</v>
      </c>
      <c r="GH9" s="2"/>
      <c r="GI9" s="2" t="s">
        <v>22</v>
      </c>
      <c r="GJ9" s="2" t="s">
        <v>23</v>
      </c>
      <c r="GK9" s="2" t="s">
        <v>52</v>
      </c>
      <c r="GL9" s="2"/>
      <c r="GM9" s="2" t="s">
        <v>18</v>
      </c>
      <c r="GN9" s="2"/>
      <c r="GO9" s="2"/>
    </row>
    <row r="10" spans="1:197" ht="25.15" customHeight="1" thickBot="1" x14ac:dyDescent="0.3">
      <c r="A10" s="1"/>
      <c r="B10" s="1"/>
      <c r="C10" s="2" t="s">
        <v>0</v>
      </c>
      <c r="D10" s="2"/>
      <c r="E10">
        <v>100</v>
      </c>
      <c r="G10" s="2" t="s">
        <v>1</v>
      </c>
      <c r="H10" s="1"/>
      <c r="I10" s="2" t="s">
        <v>263</v>
      </c>
      <c r="J10" s="2"/>
      <c r="K10" s="2"/>
      <c r="L10" s="2"/>
      <c r="M10" s="2"/>
      <c r="N10" s="2"/>
      <c r="O10" s="2"/>
      <c r="P10" s="2"/>
      <c r="Q10" s="6" t="s">
        <v>575</v>
      </c>
      <c r="R10" s="6" t="s">
        <v>471</v>
      </c>
      <c r="S10" s="6" t="s">
        <v>472</v>
      </c>
      <c r="T10" s="2" t="s">
        <v>2</v>
      </c>
      <c r="W10" s="2" t="s">
        <v>3</v>
      </c>
      <c r="X10" s="2" t="s">
        <v>4</v>
      </c>
      <c r="Z10" s="2"/>
      <c r="AA10" s="2" t="s">
        <v>5</v>
      </c>
      <c r="AB10" s="2" t="s">
        <v>6</v>
      </c>
      <c r="AC10" s="2" t="s">
        <v>2</v>
      </c>
      <c r="AD10" s="2" t="s">
        <v>7</v>
      </c>
      <c r="AE10" t="s">
        <v>66</v>
      </c>
      <c r="AF10" s="2" t="s">
        <v>2</v>
      </c>
      <c r="AG10" s="2" t="s">
        <v>29</v>
      </c>
      <c r="AH10" s="2"/>
      <c r="AI10" s="2" t="s">
        <v>261</v>
      </c>
      <c r="AJ10" s="2" t="s">
        <v>39</v>
      </c>
      <c r="AK10" s="2" t="s">
        <v>12</v>
      </c>
      <c r="AL10" s="2" t="s">
        <v>12</v>
      </c>
      <c r="AM10" s="2" t="s">
        <v>12</v>
      </c>
      <c r="AN10" s="2" t="s">
        <v>12</v>
      </c>
      <c r="AO10" s="2" t="s">
        <v>33</v>
      </c>
      <c r="AP10" s="2"/>
      <c r="AQ10" s="2" t="s">
        <v>15</v>
      </c>
      <c r="AR10" s="2"/>
      <c r="AS10" s="2" t="s">
        <v>2</v>
      </c>
      <c r="AT10" s="2"/>
      <c r="AU10" s="2" t="s">
        <v>2</v>
      </c>
      <c r="AV10" s="2"/>
      <c r="AW10" s="2"/>
      <c r="AX10" s="2"/>
      <c r="AY10" s="2"/>
      <c r="AZ10" s="2" t="s">
        <v>2</v>
      </c>
      <c r="BA10" s="2"/>
      <c r="BB10" s="2" t="s">
        <v>2</v>
      </c>
      <c r="BC10" s="2" t="s">
        <v>2</v>
      </c>
      <c r="BD10" s="2" t="s">
        <v>2</v>
      </c>
      <c r="BE10" s="2" t="s">
        <v>2</v>
      </c>
      <c r="BF10" s="2" t="s">
        <v>2</v>
      </c>
      <c r="BG10" s="2" t="s">
        <v>2</v>
      </c>
      <c r="BH10" s="2" t="s">
        <v>2</v>
      </c>
      <c r="BI10" s="2" t="s">
        <v>2</v>
      </c>
      <c r="BJ10" s="2" t="s">
        <v>2</v>
      </c>
      <c r="BK10" s="2" t="s">
        <v>2</v>
      </c>
      <c r="BL10" s="2" t="s">
        <v>2</v>
      </c>
      <c r="BM10" s="2" t="s">
        <v>2</v>
      </c>
      <c r="BN10" s="2" t="s">
        <v>2</v>
      </c>
      <c r="BO10" s="2" t="s">
        <v>2</v>
      </c>
      <c r="BP10" s="2" t="s">
        <v>2</v>
      </c>
      <c r="BQ10" s="2" t="s">
        <v>2</v>
      </c>
      <c r="BR10" s="2" t="s">
        <v>2</v>
      </c>
      <c r="BS10" s="2" t="s">
        <v>2</v>
      </c>
      <c r="BT10" s="2" t="s">
        <v>2</v>
      </c>
      <c r="BU10" s="2" t="s">
        <v>2</v>
      </c>
      <c r="BV10" s="2" t="s">
        <v>2</v>
      </c>
      <c r="BW10" s="2" t="s">
        <v>2</v>
      </c>
      <c r="BX10" s="2" t="s">
        <v>2</v>
      </c>
      <c r="BY10" s="2" t="s">
        <v>2</v>
      </c>
      <c r="BZ10" s="2" t="s">
        <v>2</v>
      </c>
      <c r="CA10" s="2" t="s">
        <v>2</v>
      </c>
      <c r="CB10" s="2" t="s">
        <v>2</v>
      </c>
      <c r="CC10" s="2" t="s">
        <v>2</v>
      </c>
      <c r="CD10" s="2" t="s">
        <v>2</v>
      </c>
      <c r="CE10" s="2" t="s">
        <v>2</v>
      </c>
      <c r="CF10" s="2" t="s">
        <v>2</v>
      </c>
      <c r="CG10" s="2" t="s">
        <v>2</v>
      </c>
      <c r="CH10" s="2" t="s">
        <v>2</v>
      </c>
      <c r="CI10" s="2" t="s">
        <v>2</v>
      </c>
      <c r="CJ10" s="2" t="s">
        <v>2</v>
      </c>
      <c r="CK10" s="2" t="s">
        <v>2</v>
      </c>
      <c r="CL10" s="2" t="s">
        <v>2</v>
      </c>
      <c r="CM10" s="2" t="s">
        <v>2</v>
      </c>
      <c r="CN10" s="2" t="s">
        <v>2</v>
      </c>
      <c r="CO10" s="2" t="s">
        <v>2</v>
      </c>
      <c r="CP10" s="2" t="s">
        <v>2</v>
      </c>
      <c r="CQ10" s="2" t="s">
        <v>2</v>
      </c>
      <c r="CR10" s="2" t="s">
        <v>2</v>
      </c>
      <c r="CS10" s="2" t="s">
        <v>2</v>
      </c>
      <c r="CT10" s="2" t="s">
        <v>2</v>
      </c>
      <c r="CU10" s="2" t="s">
        <v>2</v>
      </c>
      <c r="CV10" s="2" t="s">
        <v>2</v>
      </c>
      <c r="CW10" s="2" t="s">
        <v>2</v>
      </c>
      <c r="CX10" s="2" t="s">
        <v>2</v>
      </c>
      <c r="CY10" s="2" t="s">
        <v>2</v>
      </c>
      <c r="CZ10" s="2" t="s">
        <v>2</v>
      </c>
      <c r="DA10" s="2" t="s">
        <v>2</v>
      </c>
      <c r="DB10" s="2" t="s">
        <v>2</v>
      </c>
      <c r="DC10" s="2" t="s">
        <v>2</v>
      </c>
      <c r="DD10" s="2" t="s">
        <v>2</v>
      </c>
      <c r="DE10" s="2" t="s">
        <v>2</v>
      </c>
      <c r="DF10" s="2" t="s">
        <v>2</v>
      </c>
      <c r="DG10" s="2" t="s">
        <v>2</v>
      </c>
      <c r="DH10" s="2" t="s">
        <v>2</v>
      </c>
      <c r="DI10" s="2" t="s">
        <v>2</v>
      </c>
      <c r="DJ10" s="2" t="s">
        <v>2</v>
      </c>
      <c r="DK10" s="2" t="s">
        <v>2</v>
      </c>
      <c r="DL10" s="2" t="s">
        <v>2</v>
      </c>
      <c r="DM10" s="2" t="s">
        <v>2</v>
      </c>
      <c r="DN10" s="2" t="s">
        <v>2</v>
      </c>
      <c r="DO10" s="2" t="s">
        <v>2</v>
      </c>
      <c r="DP10" s="2" t="s">
        <v>2</v>
      </c>
      <c r="DQ10" s="2" t="s">
        <v>2</v>
      </c>
      <c r="DR10" s="2" t="s">
        <v>2</v>
      </c>
      <c r="DS10" s="2" t="s">
        <v>2</v>
      </c>
      <c r="DT10" s="2" t="s">
        <v>2</v>
      </c>
      <c r="DU10" s="2" t="s">
        <v>2</v>
      </c>
      <c r="DV10" s="2" t="s">
        <v>2</v>
      </c>
      <c r="DW10" s="2" t="s">
        <v>2</v>
      </c>
      <c r="DX10" s="2" t="s">
        <v>2</v>
      </c>
      <c r="DY10" s="2" t="s">
        <v>2</v>
      </c>
      <c r="DZ10" s="2" t="s">
        <v>2</v>
      </c>
      <c r="EA10" s="2" t="s">
        <v>2</v>
      </c>
      <c r="EB10" s="2"/>
      <c r="EC10" s="2" t="s">
        <v>18</v>
      </c>
      <c r="ED10" s="2" t="s">
        <v>2</v>
      </c>
      <c r="EE10" s="2" t="s">
        <v>18</v>
      </c>
      <c r="EF10" s="2" t="s">
        <v>2</v>
      </c>
      <c r="EG10" s="2" t="s">
        <v>2</v>
      </c>
      <c r="EH10" s="2" t="s">
        <v>5</v>
      </c>
      <c r="EI10" s="2" t="s">
        <v>2</v>
      </c>
      <c r="EJ10" s="2"/>
      <c r="EK10" s="2" t="s">
        <v>2</v>
      </c>
      <c r="EL10" s="2" t="s">
        <v>2</v>
      </c>
      <c r="EM10" s="2" t="s">
        <v>2</v>
      </c>
      <c r="EN10" s="2" t="s">
        <v>2</v>
      </c>
      <c r="EO10" s="2" t="s">
        <v>2</v>
      </c>
      <c r="EP10" s="2" t="s">
        <v>2</v>
      </c>
      <c r="EQ10" s="2" t="s">
        <v>2</v>
      </c>
      <c r="ER10" s="2" t="s">
        <v>2</v>
      </c>
      <c r="ES10" s="2" t="s">
        <v>2</v>
      </c>
      <c r="ET10" s="2" t="s">
        <v>2</v>
      </c>
      <c r="EU10" s="2" t="s">
        <v>2</v>
      </c>
      <c r="EV10" s="2" t="s">
        <v>2</v>
      </c>
      <c r="EW10" s="2" t="s">
        <v>2</v>
      </c>
      <c r="EX10" s="2" t="s">
        <v>43</v>
      </c>
      <c r="EY10" s="2" t="s">
        <v>16</v>
      </c>
      <c r="EZ10" s="2" t="s">
        <v>17</v>
      </c>
      <c r="FA10" s="2" t="s">
        <v>17</v>
      </c>
      <c r="FB10" s="2" t="s">
        <v>17</v>
      </c>
      <c r="FC10" s="2" t="s">
        <v>2</v>
      </c>
      <c r="FD10" s="2" t="s">
        <v>17</v>
      </c>
      <c r="FE10" s="2" t="s">
        <v>2</v>
      </c>
      <c r="FF10" s="2" t="s">
        <v>43</v>
      </c>
      <c r="FG10" s="2" t="s">
        <v>43</v>
      </c>
      <c r="FH10" s="2" t="s">
        <v>44</v>
      </c>
      <c r="FI10" s="2" t="s">
        <v>43</v>
      </c>
      <c r="FJ10" s="2" t="s">
        <v>17</v>
      </c>
      <c r="FK10" s="2" t="s">
        <v>17</v>
      </c>
      <c r="FL10" s="2" t="s">
        <v>16</v>
      </c>
      <c r="FM10" s="2" t="s">
        <v>17</v>
      </c>
      <c r="FN10" s="2" t="s">
        <v>43</v>
      </c>
      <c r="FO10" s="2" t="s">
        <v>18</v>
      </c>
      <c r="FP10" s="2"/>
      <c r="FQ10" s="2" t="s">
        <v>18</v>
      </c>
      <c r="FR10" s="2"/>
      <c r="FS10" s="2" t="s">
        <v>2</v>
      </c>
      <c r="FT10" s="2" t="s">
        <v>78</v>
      </c>
      <c r="FU10" s="2"/>
      <c r="FV10" s="2" t="s">
        <v>2</v>
      </c>
      <c r="FW10" s="2" t="s">
        <v>2</v>
      </c>
      <c r="FX10" s="2"/>
      <c r="FY10" s="2" t="s">
        <v>2</v>
      </c>
      <c r="FZ10" s="2" t="s">
        <v>57</v>
      </c>
      <c r="GA10" s="2"/>
      <c r="GB10" s="2" t="s">
        <v>2</v>
      </c>
      <c r="GC10" s="2" t="s">
        <v>2</v>
      </c>
      <c r="GD10" s="2"/>
      <c r="GE10" s="2" t="s">
        <v>18</v>
      </c>
      <c r="GF10" s="2" t="s">
        <v>2</v>
      </c>
      <c r="GG10" s="2" t="s">
        <v>2</v>
      </c>
      <c r="GH10" s="2"/>
      <c r="GI10" s="2" t="s">
        <v>2</v>
      </c>
      <c r="GJ10" s="2" t="s">
        <v>2</v>
      </c>
      <c r="GK10" s="2" t="s">
        <v>2</v>
      </c>
      <c r="GL10" s="2"/>
      <c r="GM10" s="2" t="s">
        <v>2</v>
      </c>
      <c r="GN10" s="2"/>
      <c r="GO10" s="2"/>
    </row>
    <row r="11" spans="1:197" ht="25.15" customHeight="1" thickBot="1" x14ac:dyDescent="0.3">
      <c r="A11" s="1"/>
      <c r="B11" s="1"/>
      <c r="C11" s="2" t="s">
        <v>0</v>
      </c>
      <c r="D11" s="2"/>
      <c r="E11">
        <v>100</v>
      </c>
      <c r="G11" s="2" t="s">
        <v>1</v>
      </c>
      <c r="H11" s="1"/>
      <c r="I11" s="2" t="s">
        <v>189</v>
      </c>
      <c r="J11" s="2"/>
      <c r="K11" s="2"/>
      <c r="L11" s="2"/>
      <c r="M11" s="2"/>
      <c r="N11" s="2"/>
      <c r="O11" s="2"/>
      <c r="P11" s="2"/>
      <c r="Q11" s="6" t="s">
        <v>575</v>
      </c>
      <c r="R11" s="6" t="s">
        <v>471</v>
      </c>
      <c r="S11" s="6" t="s">
        <v>472</v>
      </c>
      <c r="T11" s="2" t="s">
        <v>2</v>
      </c>
      <c r="W11" s="2" t="s">
        <v>3</v>
      </c>
      <c r="X11" s="2" t="s">
        <v>4</v>
      </c>
      <c r="Z11" s="2"/>
      <c r="AA11" s="2" t="s">
        <v>5</v>
      </c>
      <c r="AB11" s="2" t="s">
        <v>6</v>
      </c>
      <c r="AC11" s="2" t="s">
        <v>2</v>
      </c>
      <c r="AD11" s="2" t="s">
        <v>7</v>
      </c>
      <c r="AE11" t="s">
        <v>582</v>
      </c>
      <c r="AF11" s="2" t="s">
        <v>2</v>
      </c>
      <c r="AG11" s="2" t="s">
        <v>29</v>
      </c>
      <c r="AH11" s="2"/>
      <c r="AI11" s="2" t="s">
        <v>261</v>
      </c>
      <c r="AJ11" s="2" t="s">
        <v>30</v>
      </c>
      <c r="AK11" s="2" t="s">
        <v>12</v>
      </c>
      <c r="AL11" s="2" t="s">
        <v>13</v>
      </c>
      <c r="AM11" s="2" t="s">
        <v>13</v>
      </c>
      <c r="AN11" s="2" t="s">
        <v>32</v>
      </c>
      <c r="AO11" s="2" t="s">
        <v>33</v>
      </c>
      <c r="AP11" s="2"/>
      <c r="AQ11" s="2" t="s">
        <v>34</v>
      </c>
      <c r="AR11" s="2"/>
      <c r="AS11" s="2" t="s">
        <v>59</v>
      </c>
      <c r="AT11" s="2"/>
      <c r="AU11" s="2" t="s">
        <v>79</v>
      </c>
      <c r="AV11" s="2"/>
      <c r="AW11" s="2" t="s">
        <v>61</v>
      </c>
      <c r="AX11" s="2"/>
      <c r="AY11" s="2" t="s">
        <v>80</v>
      </c>
      <c r="AZ11" s="2" t="s">
        <v>30</v>
      </c>
      <c r="BA11" s="2"/>
      <c r="BB11" s="2" t="s">
        <v>12</v>
      </c>
      <c r="BC11" s="2" t="s">
        <v>12</v>
      </c>
      <c r="BD11" s="2" t="s">
        <v>12</v>
      </c>
      <c r="BE11" s="2" t="s">
        <v>12</v>
      </c>
      <c r="BF11" s="2" t="s">
        <v>12</v>
      </c>
      <c r="BG11" s="2" t="s">
        <v>12</v>
      </c>
      <c r="BH11" s="2" t="s">
        <v>40</v>
      </c>
      <c r="BI11" s="2" t="s">
        <v>32</v>
      </c>
      <c r="BJ11" s="2" t="s">
        <v>32</v>
      </c>
      <c r="BK11" s="2" t="s">
        <v>12</v>
      </c>
      <c r="BL11" s="2" t="s">
        <v>32</v>
      </c>
      <c r="BM11" s="2" t="s">
        <v>40</v>
      </c>
      <c r="BN11" s="2" t="s">
        <v>32</v>
      </c>
      <c r="BO11" s="2" t="s">
        <v>81</v>
      </c>
      <c r="BP11" s="2" t="s">
        <v>2</v>
      </c>
      <c r="BQ11" s="2" t="s">
        <v>2</v>
      </c>
      <c r="BR11" s="2" t="s">
        <v>2</v>
      </c>
      <c r="BS11" s="2" t="s">
        <v>2</v>
      </c>
      <c r="BT11" s="2" t="s">
        <v>2</v>
      </c>
      <c r="BU11" s="2" t="s">
        <v>2</v>
      </c>
      <c r="BV11" s="2" t="s">
        <v>2</v>
      </c>
      <c r="BW11" s="2" t="s">
        <v>2</v>
      </c>
      <c r="BX11" s="2" t="s">
        <v>2</v>
      </c>
      <c r="BY11" s="2" t="s">
        <v>2</v>
      </c>
      <c r="BZ11" s="2" t="s">
        <v>2</v>
      </c>
      <c r="CA11" s="2" t="s">
        <v>2</v>
      </c>
      <c r="CB11" s="2" t="s">
        <v>2</v>
      </c>
      <c r="CC11" s="2" t="s">
        <v>2</v>
      </c>
      <c r="CD11" s="2" t="s">
        <v>2</v>
      </c>
      <c r="CE11" s="2" t="s">
        <v>64</v>
      </c>
      <c r="CF11" s="2" t="s">
        <v>2</v>
      </c>
      <c r="CG11" s="2" t="s">
        <v>64</v>
      </c>
      <c r="CH11" s="2" t="s">
        <v>2</v>
      </c>
      <c r="CI11" s="2" t="s">
        <v>64</v>
      </c>
      <c r="CJ11" s="2" t="s">
        <v>2</v>
      </c>
      <c r="CK11" s="2" t="s">
        <v>82</v>
      </c>
      <c r="CL11" s="2" t="s">
        <v>83</v>
      </c>
      <c r="CM11" s="2" t="s">
        <v>64</v>
      </c>
      <c r="CN11" s="2" t="s">
        <v>2</v>
      </c>
      <c r="CO11" s="2" t="s">
        <v>2</v>
      </c>
      <c r="CP11" s="2" t="s">
        <v>84</v>
      </c>
      <c r="CQ11" s="2" t="s">
        <v>82</v>
      </c>
      <c r="CR11" s="2" t="s">
        <v>83</v>
      </c>
      <c r="CS11" s="2" t="s">
        <v>64</v>
      </c>
      <c r="CT11" s="2" t="s">
        <v>2</v>
      </c>
      <c r="CU11" s="2" t="s">
        <v>2</v>
      </c>
      <c r="CV11" s="2" t="s">
        <v>2</v>
      </c>
      <c r="CW11" s="2" t="s">
        <v>2</v>
      </c>
      <c r="CX11" s="2" t="s">
        <v>2</v>
      </c>
      <c r="CY11" s="2" t="s">
        <v>2</v>
      </c>
      <c r="CZ11" s="2" t="s">
        <v>2</v>
      </c>
      <c r="DA11" s="2" t="s">
        <v>2</v>
      </c>
      <c r="DB11" s="2" t="s">
        <v>2</v>
      </c>
      <c r="DC11" s="2" t="s">
        <v>2</v>
      </c>
      <c r="DD11" s="2" t="s">
        <v>2</v>
      </c>
      <c r="DE11" s="2" t="s">
        <v>2</v>
      </c>
      <c r="DF11" s="2" t="s">
        <v>2</v>
      </c>
      <c r="DG11" s="2" t="s">
        <v>80</v>
      </c>
      <c r="DH11" s="2" t="s">
        <v>24</v>
      </c>
      <c r="DI11" s="2" t="s">
        <v>2</v>
      </c>
      <c r="DJ11" s="2" t="s">
        <v>24</v>
      </c>
      <c r="DK11" s="2" t="s">
        <v>2</v>
      </c>
      <c r="DL11" s="2" t="s">
        <v>2</v>
      </c>
      <c r="DM11" s="2" t="s">
        <v>2</v>
      </c>
      <c r="DN11" s="2" t="s">
        <v>2</v>
      </c>
      <c r="DO11" s="2" t="s">
        <v>2</v>
      </c>
      <c r="DP11" s="2" t="s">
        <v>2</v>
      </c>
      <c r="DQ11" s="2" t="s">
        <v>2</v>
      </c>
      <c r="DR11" s="2" t="s">
        <v>164</v>
      </c>
      <c r="DS11" s="2" t="s">
        <v>87</v>
      </c>
      <c r="DT11" s="2" t="s">
        <v>2</v>
      </c>
      <c r="DU11" s="2" t="s">
        <v>2</v>
      </c>
      <c r="DV11" s="2" t="s">
        <v>2</v>
      </c>
      <c r="DW11" s="2" t="s">
        <v>2</v>
      </c>
      <c r="DX11" s="2" t="s">
        <v>5</v>
      </c>
      <c r="DY11" s="2" t="s">
        <v>59</v>
      </c>
      <c r="DZ11" s="2" t="s">
        <v>2</v>
      </c>
      <c r="EA11" s="2" t="s">
        <v>24</v>
      </c>
      <c r="EB11" s="2"/>
      <c r="EC11" s="2" t="s">
        <v>18</v>
      </c>
      <c r="ED11" s="2" t="s">
        <v>2</v>
      </c>
      <c r="EE11" s="2" t="s">
        <v>5</v>
      </c>
      <c r="EF11" s="2" t="s">
        <v>2</v>
      </c>
      <c r="EG11" s="2" t="s">
        <v>2</v>
      </c>
      <c r="EH11" s="2" t="s">
        <v>18</v>
      </c>
      <c r="EI11" s="2" t="s">
        <v>2</v>
      </c>
      <c r="EJ11" s="2"/>
      <c r="EK11" s="2" t="s">
        <v>2</v>
      </c>
      <c r="EL11" s="2" t="s">
        <v>2</v>
      </c>
      <c r="EM11" s="2" t="s">
        <v>2</v>
      </c>
      <c r="EN11" s="2" t="s">
        <v>2</v>
      </c>
      <c r="EO11" s="2" t="s">
        <v>2</v>
      </c>
      <c r="EP11" s="2" t="s">
        <v>2</v>
      </c>
      <c r="EQ11" s="2" t="s">
        <v>2</v>
      </c>
      <c r="ER11" s="2" t="s">
        <v>2</v>
      </c>
      <c r="ES11" s="2" t="s">
        <v>2</v>
      </c>
      <c r="ET11" s="2" t="s">
        <v>2</v>
      </c>
      <c r="EU11" s="2" t="s">
        <v>2</v>
      </c>
      <c r="EV11" s="2" t="s">
        <v>2</v>
      </c>
      <c r="EW11" s="2" t="s">
        <v>2</v>
      </c>
      <c r="EX11" s="2" t="s">
        <v>43</v>
      </c>
      <c r="EY11" s="2" t="s">
        <v>17</v>
      </c>
      <c r="EZ11" s="2" t="s">
        <v>43</v>
      </c>
      <c r="FA11" s="2" t="s">
        <v>17</v>
      </c>
      <c r="FB11" s="2" t="s">
        <v>43</v>
      </c>
      <c r="FC11" s="2" t="s">
        <v>2</v>
      </c>
      <c r="FD11" s="2" t="s">
        <v>17</v>
      </c>
      <c r="FE11" s="2" t="s">
        <v>2</v>
      </c>
      <c r="FF11" s="2" t="s">
        <v>44</v>
      </c>
      <c r="FG11" s="2" t="s">
        <v>44</v>
      </c>
      <c r="FH11" s="2" t="s">
        <v>44</v>
      </c>
      <c r="FI11" s="2" t="s">
        <v>43</v>
      </c>
      <c r="FJ11" s="2" t="s">
        <v>17</v>
      </c>
      <c r="FK11" s="2" t="s">
        <v>17</v>
      </c>
      <c r="FL11" s="2" t="s">
        <v>17</v>
      </c>
      <c r="FM11" s="2" t="s">
        <v>44</v>
      </c>
      <c r="FN11" s="2" t="s">
        <v>44</v>
      </c>
      <c r="FO11" s="2" t="s">
        <v>5</v>
      </c>
      <c r="FP11" s="2"/>
      <c r="FQ11" s="2" t="s">
        <v>18</v>
      </c>
      <c r="FR11" s="2"/>
      <c r="FS11" s="2" t="s">
        <v>2</v>
      </c>
      <c r="FT11" s="2" t="s">
        <v>18</v>
      </c>
      <c r="FU11" s="2"/>
      <c r="FV11" s="2" t="s">
        <v>2</v>
      </c>
      <c r="FW11" s="2" t="s">
        <v>2</v>
      </c>
      <c r="FX11" s="2"/>
      <c r="FY11" s="2" t="s">
        <v>18</v>
      </c>
      <c r="FZ11" s="2" t="s">
        <v>2</v>
      </c>
      <c r="GA11" s="2"/>
      <c r="GB11" s="2" t="s">
        <v>2</v>
      </c>
      <c r="GC11" s="2" t="s">
        <v>2</v>
      </c>
      <c r="GD11" s="2"/>
      <c r="GE11" s="2" t="s">
        <v>18</v>
      </c>
      <c r="GF11" s="2" t="s">
        <v>2</v>
      </c>
      <c r="GG11" s="2" t="s">
        <v>2</v>
      </c>
      <c r="GH11" s="2"/>
      <c r="GI11" s="2" t="s">
        <v>2</v>
      </c>
      <c r="GJ11" s="2" t="s">
        <v>2</v>
      </c>
      <c r="GK11" s="2" t="s">
        <v>2</v>
      </c>
      <c r="GL11" s="2"/>
      <c r="GM11" s="2" t="s">
        <v>2</v>
      </c>
      <c r="GN11" s="2"/>
      <c r="GO11" s="2"/>
    </row>
    <row r="12" spans="1:197" ht="25.15" customHeight="1" thickBot="1" x14ac:dyDescent="0.3">
      <c r="A12" s="1"/>
      <c r="B12" s="1"/>
      <c r="C12" s="2" t="s">
        <v>0</v>
      </c>
      <c r="D12" s="2"/>
      <c r="E12">
        <v>100</v>
      </c>
      <c r="G12" s="2" t="s">
        <v>1</v>
      </c>
      <c r="H12" s="1"/>
      <c r="I12" s="2" t="s">
        <v>267</v>
      </c>
      <c r="J12" s="2"/>
      <c r="K12" s="2"/>
      <c r="L12" s="2"/>
      <c r="M12" s="2"/>
      <c r="N12" s="2"/>
      <c r="O12" s="2"/>
      <c r="P12" s="2"/>
      <c r="Q12" s="6" t="s">
        <v>575</v>
      </c>
      <c r="R12" s="6" t="s">
        <v>471</v>
      </c>
      <c r="S12" s="6" t="s">
        <v>472</v>
      </c>
      <c r="T12" s="2" t="s">
        <v>2</v>
      </c>
      <c r="W12" s="2" t="s">
        <v>3</v>
      </c>
      <c r="X12" s="2" t="s">
        <v>4</v>
      </c>
      <c r="Z12" s="2"/>
      <c r="AA12" s="2" t="s">
        <v>5</v>
      </c>
      <c r="AB12" s="2" t="s">
        <v>26</v>
      </c>
      <c r="AC12" s="2" t="s">
        <v>2</v>
      </c>
      <c r="AD12" s="2" t="s">
        <v>53</v>
      </c>
      <c r="AE12" t="s">
        <v>2</v>
      </c>
      <c r="AF12" s="2" t="s">
        <v>2</v>
      </c>
      <c r="AG12" s="2" t="s">
        <v>29</v>
      </c>
      <c r="AH12" s="2"/>
      <c r="AI12" s="2" t="s">
        <v>10</v>
      </c>
      <c r="AJ12" s="2" t="s">
        <v>30</v>
      </c>
      <c r="AK12" s="2" t="s">
        <v>12</v>
      </c>
      <c r="AL12" s="2" t="s">
        <v>13</v>
      </c>
      <c r="AM12" s="2" t="s">
        <v>13</v>
      </c>
      <c r="AN12" s="2" t="s">
        <v>13</v>
      </c>
      <c r="AO12" s="2" t="s">
        <v>48</v>
      </c>
      <c r="AP12" s="2"/>
      <c r="AQ12" s="2" t="s">
        <v>34</v>
      </c>
      <c r="AR12" s="2"/>
      <c r="AS12" s="2" t="s">
        <v>59</v>
      </c>
      <c r="AT12" s="2"/>
      <c r="AU12" s="2" t="s">
        <v>85</v>
      </c>
      <c r="AV12" s="2"/>
      <c r="AW12" s="2" t="s">
        <v>86</v>
      </c>
      <c r="AX12" s="2"/>
      <c r="AY12" s="2" t="s">
        <v>164</v>
      </c>
      <c r="AZ12" s="2" t="s">
        <v>30</v>
      </c>
      <c r="BA12" s="2"/>
      <c r="BB12" s="2" t="s">
        <v>12</v>
      </c>
      <c r="BC12" s="2" t="s">
        <v>12</v>
      </c>
      <c r="BD12" s="2" t="s">
        <v>12</v>
      </c>
      <c r="BE12" s="2" t="s">
        <v>12</v>
      </c>
      <c r="BF12" s="2" t="s">
        <v>12</v>
      </c>
      <c r="BG12" s="2" t="s">
        <v>12</v>
      </c>
      <c r="BH12" s="2" t="s">
        <v>12</v>
      </c>
      <c r="BI12" s="2" t="s">
        <v>12</v>
      </c>
      <c r="BJ12" s="2" t="s">
        <v>12</v>
      </c>
      <c r="BK12" s="2" t="s">
        <v>12</v>
      </c>
      <c r="BL12" s="2" t="s">
        <v>12</v>
      </c>
      <c r="BM12" s="2" t="s">
        <v>12</v>
      </c>
      <c r="BN12" s="2" t="s">
        <v>12</v>
      </c>
      <c r="BO12" s="2" t="s">
        <v>88</v>
      </c>
      <c r="BP12" s="2" t="s">
        <v>2</v>
      </c>
      <c r="BQ12" s="2" t="s">
        <v>2</v>
      </c>
      <c r="BR12" s="2" t="s">
        <v>2</v>
      </c>
      <c r="BS12" s="2" t="s">
        <v>2</v>
      </c>
      <c r="BT12" s="2" t="s">
        <v>2</v>
      </c>
      <c r="BU12" s="2" t="s">
        <v>2</v>
      </c>
      <c r="BV12" s="2" t="s">
        <v>2</v>
      </c>
      <c r="BW12" s="2" t="s">
        <v>2</v>
      </c>
      <c r="BX12" s="2" t="s">
        <v>2</v>
      </c>
      <c r="BY12" s="2" t="s">
        <v>2</v>
      </c>
      <c r="BZ12" s="2" t="s">
        <v>2</v>
      </c>
      <c r="CA12" s="2" t="s">
        <v>2</v>
      </c>
      <c r="CB12" s="2" t="s">
        <v>2</v>
      </c>
      <c r="CC12" s="2" t="s">
        <v>2</v>
      </c>
      <c r="CD12" s="2" t="s">
        <v>82</v>
      </c>
      <c r="CE12" s="2" t="s">
        <v>82</v>
      </c>
      <c r="CF12" s="2" t="s">
        <v>2</v>
      </c>
      <c r="CG12" s="2" t="s">
        <v>82</v>
      </c>
      <c r="CH12" s="2" t="s">
        <v>2</v>
      </c>
      <c r="CI12" s="2" t="s">
        <v>2</v>
      </c>
      <c r="CJ12" s="2" t="s">
        <v>2</v>
      </c>
      <c r="CK12" s="2" t="s">
        <v>64</v>
      </c>
      <c r="CL12" s="2" t="s">
        <v>64</v>
      </c>
      <c r="CM12" s="2" t="s">
        <v>64</v>
      </c>
      <c r="CN12" s="2" t="s">
        <v>64</v>
      </c>
      <c r="CO12" s="2" t="s">
        <v>82</v>
      </c>
      <c r="CP12" s="2" t="s">
        <v>82</v>
      </c>
      <c r="CQ12" s="2" t="s">
        <v>2</v>
      </c>
      <c r="CR12" s="2" t="s">
        <v>2</v>
      </c>
      <c r="CS12" s="2" t="s">
        <v>82</v>
      </c>
      <c r="CT12" s="2" t="s">
        <v>2</v>
      </c>
      <c r="CU12" s="2" t="s">
        <v>2</v>
      </c>
      <c r="CV12" s="2" t="s">
        <v>2</v>
      </c>
      <c r="CW12" s="2" t="s">
        <v>2</v>
      </c>
      <c r="CX12" s="2" t="s">
        <v>2</v>
      </c>
      <c r="CY12" s="2" t="s">
        <v>2</v>
      </c>
      <c r="CZ12" s="2" t="s">
        <v>2</v>
      </c>
      <c r="DA12" s="2" t="s">
        <v>2</v>
      </c>
      <c r="DB12" s="2" t="s">
        <v>2</v>
      </c>
      <c r="DC12" s="2" t="s">
        <v>2</v>
      </c>
      <c r="DD12" s="2" t="s">
        <v>2</v>
      </c>
      <c r="DE12" s="2" t="s">
        <v>2</v>
      </c>
      <c r="DF12" s="2" t="s">
        <v>2</v>
      </c>
      <c r="DG12" s="2" t="s">
        <v>24</v>
      </c>
      <c r="DH12" s="2" t="s">
        <v>2</v>
      </c>
      <c r="DI12" s="2" t="s">
        <v>2</v>
      </c>
      <c r="DJ12" s="2" t="s">
        <v>38</v>
      </c>
      <c r="DK12" s="2" t="s">
        <v>2</v>
      </c>
      <c r="DL12" s="2" t="s">
        <v>2</v>
      </c>
      <c r="DM12" s="2" t="s">
        <v>38</v>
      </c>
      <c r="DN12" s="2" t="s">
        <v>2</v>
      </c>
      <c r="DO12" s="2" t="s">
        <v>2</v>
      </c>
      <c r="DP12" s="2" t="s">
        <v>2</v>
      </c>
      <c r="DQ12" s="2" t="s">
        <v>2</v>
      </c>
      <c r="DR12" s="2" t="s">
        <v>2</v>
      </c>
      <c r="DS12" s="2" t="s">
        <v>2</v>
      </c>
      <c r="DT12" s="2" t="s">
        <v>2</v>
      </c>
      <c r="DU12" s="2" t="s">
        <v>24</v>
      </c>
      <c r="DV12" s="2" t="s">
        <v>24</v>
      </c>
      <c r="DW12" s="2" t="s">
        <v>2</v>
      </c>
      <c r="DX12" s="2" t="s">
        <v>5</v>
      </c>
      <c r="DY12" s="2" t="s">
        <v>89</v>
      </c>
      <c r="DZ12" s="2" t="s">
        <v>90</v>
      </c>
      <c r="EA12" s="2" t="s">
        <v>38</v>
      </c>
      <c r="EB12" s="2"/>
      <c r="EC12" s="2" t="s">
        <v>5</v>
      </c>
      <c r="ED12" s="2" t="s">
        <v>2</v>
      </c>
      <c r="EE12" s="2" t="s">
        <v>74</v>
      </c>
      <c r="EF12" s="2" t="s">
        <v>2</v>
      </c>
      <c r="EG12" s="2" t="s">
        <v>2</v>
      </c>
      <c r="EH12" s="2" t="s">
        <v>74</v>
      </c>
      <c r="EI12" s="2" t="s">
        <v>2</v>
      </c>
      <c r="EJ12" s="2"/>
      <c r="EK12" s="2" t="s">
        <v>2</v>
      </c>
      <c r="EL12" s="2" t="s">
        <v>2</v>
      </c>
      <c r="EM12" s="2" t="s">
        <v>2</v>
      </c>
      <c r="EN12" s="2" t="s">
        <v>2</v>
      </c>
      <c r="EO12" s="2" t="s">
        <v>2</v>
      </c>
      <c r="EP12" s="2" t="s">
        <v>2</v>
      </c>
      <c r="EQ12" s="2" t="s">
        <v>2</v>
      </c>
      <c r="ER12" s="2" t="s">
        <v>2</v>
      </c>
      <c r="ES12" s="2" t="s">
        <v>2</v>
      </c>
      <c r="ET12" s="2" t="s">
        <v>2</v>
      </c>
      <c r="EU12" s="2" t="s">
        <v>2</v>
      </c>
      <c r="EV12" s="2" t="s">
        <v>2</v>
      </c>
      <c r="EW12" s="2" t="s">
        <v>2</v>
      </c>
      <c r="EX12" s="2" t="s">
        <v>17</v>
      </c>
      <c r="EY12" s="2" t="s">
        <v>43</v>
      </c>
      <c r="EZ12" s="2" t="s">
        <v>43</v>
      </c>
      <c r="FA12" s="2" t="s">
        <v>17</v>
      </c>
      <c r="FB12" s="2" t="s">
        <v>43</v>
      </c>
      <c r="FC12" s="2" t="s">
        <v>2</v>
      </c>
      <c r="FD12" s="2" t="s">
        <v>17</v>
      </c>
      <c r="FE12" s="2" t="s">
        <v>2</v>
      </c>
      <c r="FF12" s="2" t="s">
        <v>43</v>
      </c>
      <c r="FG12" s="2" t="s">
        <v>17</v>
      </c>
      <c r="FH12" s="2" t="s">
        <v>17</v>
      </c>
      <c r="FI12" s="2" t="s">
        <v>43</v>
      </c>
      <c r="FJ12" s="2" t="s">
        <v>43</v>
      </c>
      <c r="FK12" s="2" t="s">
        <v>17</v>
      </c>
      <c r="FL12" s="2" t="s">
        <v>17</v>
      </c>
      <c r="FM12" s="2" t="s">
        <v>17</v>
      </c>
      <c r="FN12" s="2" t="s">
        <v>17</v>
      </c>
      <c r="FO12" s="2" t="s">
        <v>5</v>
      </c>
      <c r="FP12" s="2"/>
      <c r="FQ12" s="2" t="s">
        <v>18</v>
      </c>
      <c r="FR12" s="2"/>
      <c r="FS12" s="2" t="s">
        <v>2</v>
      </c>
      <c r="FT12" s="2" t="s">
        <v>18</v>
      </c>
      <c r="FU12" s="2"/>
      <c r="FV12" s="2" t="s">
        <v>2</v>
      </c>
      <c r="FW12" s="2" t="s">
        <v>2</v>
      </c>
      <c r="FX12" s="2"/>
      <c r="FY12" s="2" t="s">
        <v>5</v>
      </c>
      <c r="FZ12" s="2" t="s">
        <v>20</v>
      </c>
      <c r="GA12" s="2"/>
      <c r="GB12" s="2" t="s">
        <v>2</v>
      </c>
      <c r="GC12" s="2" t="s">
        <v>2</v>
      </c>
      <c r="GD12" s="2"/>
      <c r="GE12" s="2" t="s">
        <v>5</v>
      </c>
      <c r="GF12" s="2" t="s">
        <v>91</v>
      </c>
      <c r="GG12" s="2" t="s">
        <v>78</v>
      </c>
      <c r="GH12" s="2"/>
      <c r="GI12" s="2" t="s">
        <v>92</v>
      </c>
      <c r="GJ12" s="2" t="s">
        <v>23</v>
      </c>
      <c r="GK12" s="2" t="s">
        <v>52</v>
      </c>
      <c r="GL12" s="2"/>
      <c r="GM12" s="2" t="s">
        <v>18</v>
      </c>
      <c r="GN12" s="2"/>
      <c r="GO12" s="2"/>
    </row>
    <row r="13" spans="1:197" ht="25.15" customHeight="1" thickBot="1" x14ac:dyDescent="0.3">
      <c r="A13" s="1"/>
      <c r="B13" s="1"/>
      <c r="C13" s="2" t="s">
        <v>0</v>
      </c>
      <c r="D13" s="2"/>
      <c r="E13">
        <v>100</v>
      </c>
      <c r="G13" s="2" t="s">
        <v>1</v>
      </c>
      <c r="H13" s="1"/>
      <c r="I13" s="2" t="s">
        <v>264</v>
      </c>
      <c r="J13" s="2"/>
      <c r="K13" s="2"/>
      <c r="L13" s="2"/>
      <c r="M13" s="2"/>
      <c r="N13" s="2"/>
      <c r="O13" s="2"/>
      <c r="P13" s="2"/>
      <c r="Q13" s="6" t="s">
        <v>575</v>
      </c>
      <c r="R13" s="6" t="s">
        <v>471</v>
      </c>
      <c r="S13" s="6" t="s">
        <v>472</v>
      </c>
      <c r="T13" s="2" t="s">
        <v>2</v>
      </c>
      <c r="W13" s="2" t="s">
        <v>3</v>
      </c>
      <c r="X13" s="2" t="s">
        <v>4</v>
      </c>
      <c r="Z13" s="2"/>
      <c r="AA13" s="2" t="s">
        <v>5</v>
      </c>
      <c r="AB13" s="2" t="s">
        <v>567</v>
      </c>
      <c r="AC13" s="2" t="s">
        <v>2</v>
      </c>
      <c r="AD13" s="2" t="s">
        <v>47</v>
      </c>
      <c r="AE13" t="s">
        <v>583</v>
      </c>
      <c r="AF13" s="2" t="s">
        <v>2</v>
      </c>
      <c r="AG13" s="2" t="s">
        <v>29</v>
      </c>
      <c r="AH13" s="2"/>
      <c r="AI13" s="2" t="s">
        <v>10</v>
      </c>
      <c r="AJ13" s="2" t="s">
        <v>11</v>
      </c>
      <c r="AK13" s="2" t="s">
        <v>12</v>
      </c>
      <c r="AL13" s="2" t="s">
        <v>12</v>
      </c>
      <c r="AM13" s="2" t="s">
        <v>12</v>
      </c>
      <c r="AN13" s="2" t="s">
        <v>12</v>
      </c>
      <c r="AO13" s="2" t="s">
        <v>14</v>
      </c>
      <c r="AP13" s="2"/>
      <c r="AQ13" s="2" t="s">
        <v>34</v>
      </c>
      <c r="AR13" s="2"/>
      <c r="AS13" s="2" t="s">
        <v>59</v>
      </c>
      <c r="AT13" s="2"/>
      <c r="AU13" s="2" t="s">
        <v>93</v>
      </c>
      <c r="AV13" s="2"/>
      <c r="AW13" s="2" t="s">
        <v>86</v>
      </c>
      <c r="AX13" s="2"/>
      <c r="AY13" s="2" t="s">
        <v>38</v>
      </c>
      <c r="AZ13" s="2" t="s">
        <v>39</v>
      </c>
      <c r="BA13" s="2"/>
      <c r="BB13" s="2" t="s">
        <v>12</v>
      </c>
      <c r="BC13" s="2" t="s">
        <v>12</v>
      </c>
      <c r="BD13" s="2" t="s">
        <v>12</v>
      </c>
      <c r="BE13" s="2" t="s">
        <v>12</v>
      </c>
      <c r="BF13" s="2" t="s">
        <v>12</v>
      </c>
      <c r="BG13" s="2" t="s">
        <v>12</v>
      </c>
      <c r="BH13" s="2" t="s">
        <v>12</v>
      </c>
      <c r="BI13" s="2" t="s">
        <v>12</v>
      </c>
      <c r="BJ13" s="2" t="s">
        <v>12</v>
      </c>
      <c r="BK13" s="2" t="s">
        <v>12</v>
      </c>
      <c r="BL13" s="2" t="s">
        <v>12</v>
      </c>
      <c r="BM13" s="2" t="s">
        <v>12</v>
      </c>
      <c r="BN13" s="2" t="s">
        <v>12</v>
      </c>
      <c r="BO13" s="2" t="s">
        <v>94</v>
      </c>
      <c r="BP13" s="2" t="s">
        <v>2</v>
      </c>
      <c r="BQ13" s="2" t="s">
        <v>2</v>
      </c>
      <c r="BR13" s="2" t="s">
        <v>2</v>
      </c>
      <c r="BS13" s="2" t="s">
        <v>2</v>
      </c>
      <c r="BT13" s="2" t="s">
        <v>2</v>
      </c>
      <c r="BU13" s="2" t="s">
        <v>2</v>
      </c>
      <c r="BV13" s="2" t="s">
        <v>2</v>
      </c>
      <c r="BW13" s="2" t="s">
        <v>2</v>
      </c>
      <c r="BX13" s="2" t="s">
        <v>2</v>
      </c>
      <c r="BY13" s="2" t="s">
        <v>2</v>
      </c>
      <c r="BZ13" s="2" t="s">
        <v>2</v>
      </c>
      <c r="CA13" s="2" t="s">
        <v>2</v>
      </c>
      <c r="CB13" s="2" t="s">
        <v>2</v>
      </c>
      <c r="CC13" s="2" t="s">
        <v>2</v>
      </c>
      <c r="CD13" s="2" t="s">
        <v>84</v>
      </c>
      <c r="CE13" s="2" t="s">
        <v>2</v>
      </c>
      <c r="CF13" s="2" t="s">
        <v>2</v>
      </c>
      <c r="CG13" s="2" t="s">
        <v>95</v>
      </c>
      <c r="CH13" s="2" t="s">
        <v>2</v>
      </c>
      <c r="CI13" s="2" t="s">
        <v>2</v>
      </c>
      <c r="CJ13" s="2" t="s">
        <v>2</v>
      </c>
      <c r="CK13" s="2" t="s">
        <v>2</v>
      </c>
      <c r="CL13" s="2" t="s">
        <v>95</v>
      </c>
      <c r="CM13" s="2" t="s">
        <v>82</v>
      </c>
      <c r="CN13" s="2" t="s">
        <v>2</v>
      </c>
      <c r="CO13" s="2" t="s">
        <v>2</v>
      </c>
      <c r="CP13" s="2" t="s">
        <v>95</v>
      </c>
      <c r="CQ13" s="2" t="s">
        <v>95</v>
      </c>
      <c r="CR13" s="2" t="s">
        <v>95</v>
      </c>
      <c r="CS13" s="2" t="s">
        <v>83</v>
      </c>
      <c r="CT13" s="2" t="s">
        <v>2</v>
      </c>
      <c r="CU13" s="2" t="s">
        <v>2</v>
      </c>
      <c r="CV13" s="2" t="s">
        <v>2</v>
      </c>
      <c r="CW13" s="2" t="s">
        <v>2</v>
      </c>
      <c r="CX13" s="2" t="s">
        <v>2</v>
      </c>
      <c r="CY13" s="2" t="s">
        <v>2</v>
      </c>
      <c r="CZ13" s="2" t="s">
        <v>2</v>
      </c>
      <c r="DA13" s="2" t="s">
        <v>2</v>
      </c>
      <c r="DB13" s="2" t="s">
        <v>2</v>
      </c>
      <c r="DC13" s="2" t="s">
        <v>2</v>
      </c>
      <c r="DD13" s="2" t="s">
        <v>2</v>
      </c>
      <c r="DE13" s="2" t="s">
        <v>2</v>
      </c>
      <c r="DF13" s="2" t="s">
        <v>2</v>
      </c>
      <c r="DG13" s="2" t="s">
        <v>38</v>
      </c>
      <c r="DH13" s="2" t="s">
        <v>2</v>
      </c>
      <c r="DI13" s="2" t="s">
        <v>122</v>
      </c>
      <c r="DJ13" s="2" t="s">
        <v>38</v>
      </c>
      <c r="DK13" s="2" t="s">
        <v>2</v>
      </c>
      <c r="DL13" s="2" t="s">
        <v>2</v>
      </c>
      <c r="DM13" s="2" t="s">
        <v>38</v>
      </c>
      <c r="DN13" s="2" t="s">
        <v>2</v>
      </c>
      <c r="DO13" s="2" t="s">
        <v>38</v>
      </c>
      <c r="DP13" s="2" t="s">
        <v>2</v>
      </c>
      <c r="DQ13" s="2" t="s">
        <v>2</v>
      </c>
      <c r="DR13" s="2" t="s">
        <v>38</v>
      </c>
      <c r="DS13" s="2" t="s">
        <v>38</v>
      </c>
      <c r="DT13" s="2" t="s">
        <v>2</v>
      </c>
      <c r="DU13" s="2" t="s">
        <v>2</v>
      </c>
      <c r="DV13" s="2" t="s">
        <v>2</v>
      </c>
      <c r="DW13" s="2" t="s">
        <v>2</v>
      </c>
      <c r="DX13" s="2" t="s">
        <v>18</v>
      </c>
      <c r="DY13" s="2" t="s">
        <v>2</v>
      </c>
      <c r="DZ13" s="2" t="s">
        <v>2</v>
      </c>
      <c r="EA13" s="2" t="s">
        <v>2</v>
      </c>
      <c r="EB13" s="2"/>
      <c r="EC13" s="2" t="s">
        <v>5</v>
      </c>
      <c r="ED13" s="2" t="s">
        <v>2</v>
      </c>
      <c r="EE13" s="2" t="s">
        <v>5</v>
      </c>
      <c r="EF13" s="2" t="s">
        <v>2</v>
      </c>
      <c r="EG13" s="2" t="s">
        <v>2</v>
      </c>
      <c r="EH13" s="2" t="s">
        <v>18</v>
      </c>
      <c r="EI13" s="2" t="s">
        <v>2</v>
      </c>
      <c r="EJ13" s="2"/>
      <c r="EK13" s="2" t="s">
        <v>2</v>
      </c>
      <c r="EL13" s="2" t="s">
        <v>2</v>
      </c>
      <c r="EM13" s="2" t="s">
        <v>2</v>
      </c>
      <c r="EN13" s="2" t="s">
        <v>2</v>
      </c>
      <c r="EO13" s="2" t="s">
        <v>2</v>
      </c>
      <c r="EP13" s="2" t="s">
        <v>2</v>
      </c>
      <c r="EQ13" s="2" t="s">
        <v>2</v>
      </c>
      <c r="ER13" s="2" t="s">
        <v>2</v>
      </c>
      <c r="ES13" s="2" t="s">
        <v>2</v>
      </c>
      <c r="ET13" s="2" t="s">
        <v>2</v>
      </c>
      <c r="EU13" s="2" t="s">
        <v>2</v>
      </c>
      <c r="EV13" s="2" t="s">
        <v>2</v>
      </c>
      <c r="EW13" s="2" t="s">
        <v>2</v>
      </c>
      <c r="EX13" s="2" t="s">
        <v>16</v>
      </c>
      <c r="EY13" s="2" t="s">
        <v>16</v>
      </c>
      <c r="EZ13" s="2" t="s">
        <v>16</v>
      </c>
      <c r="FA13" s="2" t="s">
        <v>16</v>
      </c>
      <c r="FB13" s="2" t="s">
        <v>16</v>
      </c>
      <c r="FC13" s="2" t="s">
        <v>2</v>
      </c>
      <c r="FD13" s="2" t="s">
        <v>16</v>
      </c>
      <c r="FE13" s="2" t="s">
        <v>2</v>
      </c>
      <c r="FF13" s="2" t="s">
        <v>16</v>
      </c>
      <c r="FG13" s="2" t="s">
        <v>43</v>
      </c>
      <c r="FH13" s="2" t="s">
        <v>43</v>
      </c>
      <c r="FI13" s="2" t="s">
        <v>16</v>
      </c>
      <c r="FJ13" s="2" t="s">
        <v>43</v>
      </c>
      <c r="FK13" s="2" t="s">
        <v>16</v>
      </c>
      <c r="FL13" s="2" t="s">
        <v>16</v>
      </c>
      <c r="FM13" s="2" t="s">
        <v>16</v>
      </c>
      <c r="FN13" s="2" t="s">
        <v>16</v>
      </c>
      <c r="FO13" s="2" t="s">
        <v>5</v>
      </c>
      <c r="FP13" s="2"/>
      <c r="FQ13" s="2" t="s">
        <v>18</v>
      </c>
      <c r="FR13" s="2"/>
      <c r="FS13" s="2" t="s">
        <v>2</v>
      </c>
      <c r="FT13" s="2" t="s">
        <v>18</v>
      </c>
      <c r="FU13" s="2"/>
      <c r="FV13" s="2" t="s">
        <v>2</v>
      </c>
      <c r="FW13" s="2" t="s">
        <v>2</v>
      </c>
      <c r="FX13" s="2"/>
      <c r="FY13" s="2" t="s">
        <v>5</v>
      </c>
      <c r="FZ13" s="2" t="s">
        <v>20</v>
      </c>
      <c r="GA13" s="2"/>
      <c r="GB13" s="2" t="s">
        <v>2</v>
      </c>
      <c r="GC13" s="2" t="s">
        <v>2</v>
      </c>
      <c r="GD13" s="2"/>
      <c r="GE13" s="2" t="s">
        <v>18</v>
      </c>
      <c r="GF13" s="2" t="s">
        <v>2</v>
      </c>
      <c r="GG13" s="2" t="s">
        <v>2</v>
      </c>
      <c r="GH13" s="2"/>
      <c r="GI13" s="2" t="s">
        <v>2</v>
      </c>
      <c r="GJ13" s="2" t="s">
        <v>2</v>
      </c>
      <c r="GK13" s="2" t="s">
        <v>2</v>
      </c>
      <c r="GL13" s="2"/>
      <c r="GM13" s="2" t="s">
        <v>2</v>
      </c>
      <c r="GN13" s="2"/>
      <c r="GO13" s="2"/>
    </row>
    <row r="14" spans="1:197" ht="25.15" customHeight="1" thickBot="1" x14ac:dyDescent="0.3">
      <c r="A14" s="1"/>
      <c r="B14" s="1"/>
      <c r="C14" s="2" t="s">
        <v>0</v>
      </c>
      <c r="D14" s="2"/>
      <c r="E14">
        <v>100</v>
      </c>
      <c r="G14" s="2" t="s">
        <v>1</v>
      </c>
      <c r="H14" s="1"/>
      <c r="I14" s="2" t="s">
        <v>479</v>
      </c>
      <c r="J14" s="2"/>
      <c r="K14" s="2"/>
      <c r="L14" s="2"/>
      <c r="M14" s="2"/>
      <c r="N14" s="2"/>
      <c r="O14" s="2"/>
      <c r="P14" s="2"/>
      <c r="Q14" s="6" t="s">
        <v>575</v>
      </c>
      <c r="R14" s="6" t="s">
        <v>471</v>
      </c>
      <c r="S14" s="6" t="s">
        <v>472</v>
      </c>
      <c r="T14" s="2" t="s">
        <v>2</v>
      </c>
      <c r="W14" s="2" t="s">
        <v>3</v>
      </c>
      <c r="X14" s="2" t="s">
        <v>4</v>
      </c>
      <c r="Z14" s="2"/>
      <c r="AA14" s="2" t="s">
        <v>5</v>
      </c>
      <c r="AB14" s="2" t="s">
        <v>567</v>
      </c>
      <c r="AC14" s="2" t="s">
        <v>2</v>
      </c>
      <c r="AD14" s="2" t="s">
        <v>27</v>
      </c>
      <c r="AE14" t="s">
        <v>66</v>
      </c>
      <c r="AF14" s="2" t="s">
        <v>2</v>
      </c>
      <c r="AG14" s="2" t="s">
        <v>29</v>
      </c>
      <c r="AH14" s="2"/>
      <c r="AI14" s="2" t="s">
        <v>10</v>
      </c>
      <c r="AJ14" s="2" t="s">
        <v>30</v>
      </c>
      <c r="AK14" s="2" t="s">
        <v>12</v>
      </c>
      <c r="AL14" s="2" t="s">
        <v>13</v>
      </c>
      <c r="AM14" s="2" t="s">
        <v>13</v>
      </c>
      <c r="AN14" s="2" t="s">
        <v>13</v>
      </c>
      <c r="AO14" s="2" t="s">
        <v>33</v>
      </c>
      <c r="AP14" s="2"/>
      <c r="AQ14" s="2" t="s">
        <v>34</v>
      </c>
      <c r="AR14" s="2"/>
      <c r="AS14" s="2" t="s">
        <v>75</v>
      </c>
      <c r="AT14" s="2"/>
      <c r="AU14" s="2" t="s">
        <v>60</v>
      </c>
      <c r="AV14" s="2"/>
      <c r="AW14" s="2" t="s">
        <v>86</v>
      </c>
      <c r="AX14" s="2"/>
      <c r="AY14" s="2" t="s">
        <v>38</v>
      </c>
      <c r="AZ14" s="2" t="s">
        <v>30</v>
      </c>
      <c r="BA14" s="2"/>
      <c r="BB14" s="2" t="s">
        <v>12</v>
      </c>
      <c r="BC14" s="2" t="s">
        <v>12</v>
      </c>
      <c r="BD14" s="2" t="s">
        <v>12</v>
      </c>
      <c r="BE14" s="2" t="s">
        <v>12</v>
      </c>
      <c r="BF14" s="2" t="s">
        <v>12</v>
      </c>
      <c r="BG14" s="2" t="s">
        <v>12</v>
      </c>
      <c r="BH14" s="2" t="s">
        <v>12</v>
      </c>
      <c r="BI14" s="2" t="s">
        <v>12</v>
      </c>
      <c r="BJ14" s="2" t="s">
        <v>12</v>
      </c>
      <c r="BK14" s="2" t="s">
        <v>12</v>
      </c>
      <c r="BL14" s="2" t="s">
        <v>12</v>
      </c>
      <c r="BM14" s="2" t="s">
        <v>12</v>
      </c>
      <c r="BN14" s="2" t="s">
        <v>12</v>
      </c>
      <c r="BO14" s="2" t="s">
        <v>96</v>
      </c>
      <c r="BP14" s="2" t="s">
        <v>2</v>
      </c>
      <c r="BQ14" s="2" t="s">
        <v>2</v>
      </c>
      <c r="BR14" s="2" t="s">
        <v>2</v>
      </c>
      <c r="BS14" s="2" t="s">
        <v>82</v>
      </c>
      <c r="BT14" s="2" t="s">
        <v>82</v>
      </c>
      <c r="BU14" s="2" t="s">
        <v>2</v>
      </c>
      <c r="BV14" s="2" t="s">
        <v>2</v>
      </c>
      <c r="BW14" s="2" t="s">
        <v>83</v>
      </c>
      <c r="BX14" s="2" t="s">
        <v>82</v>
      </c>
      <c r="BY14" s="2" t="s">
        <v>2</v>
      </c>
      <c r="BZ14" s="2" t="s">
        <v>82</v>
      </c>
      <c r="CA14" s="2" t="s">
        <v>82</v>
      </c>
      <c r="CB14" s="2" t="s">
        <v>64</v>
      </c>
      <c r="CC14" s="2" t="s">
        <v>2</v>
      </c>
      <c r="CD14" s="2" t="s">
        <v>2</v>
      </c>
      <c r="CE14" s="2" t="s">
        <v>82</v>
      </c>
      <c r="CF14" s="2" t="s">
        <v>2</v>
      </c>
      <c r="CG14" s="2" t="s">
        <v>82</v>
      </c>
      <c r="CH14" s="2" t="s">
        <v>2</v>
      </c>
      <c r="CI14" s="2" t="s">
        <v>2</v>
      </c>
      <c r="CJ14" s="2" t="s">
        <v>82</v>
      </c>
      <c r="CK14" s="2" t="s">
        <v>82</v>
      </c>
      <c r="CL14" s="2" t="s">
        <v>82</v>
      </c>
      <c r="CM14" s="2" t="s">
        <v>82</v>
      </c>
      <c r="CN14" s="2" t="s">
        <v>82</v>
      </c>
      <c r="CO14" s="2" t="s">
        <v>2</v>
      </c>
      <c r="CP14" s="2" t="s">
        <v>2</v>
      </c>
      <c r="CQ14" s="2" t="s">
        <v>2</v>
      </c>
      <c r="CR14" s="2" t="s">
        <v>2</v>
      </c>
      <c r="CS14" s="2" t="s">
        <v>2</v>
      </c>
      <c r="CT14" s="2" t="s">
        <v>38</v>
      </c>
      <c r="CU14" s="2" t="s">
        <v>38</v>
      </c>
      <c r="CV14" s="2" t="s">
        <v>38</v>
      </c>
      <c r="CW14" s="2" t="s">
        <v>2</v>
      </c>
      <c r="CX14" s="2" t="s">
        <v>2</v>
      </c>
      <c r="CY14" s="2" t="s">
        <v>38</v>
      </c>
      <c r="CZ14" s="2" t="s">
        <v>38</v>
      </c>
      <c r="DA14" s="2" t="s">
        <v>2</v>
      </c>
      <c r="DB14" s="2" t="s">
        <v>2</v>
      </c>
      <c r="DC14" s="2" t="s">
        <v>38</v>
      </c>
      <c r="DD14" s="2" t="s">
        <v>2</v>
      </c>
      <c r="DE14" s="2" t="s">
        <v>2</v>
      </c>
      <c r="DF14" s="2" t="s">
        <v>2</v>
      </c>
      <c r="DG14" s="2" t="s">
        <v>38</v>
      </c>
      <c r="DH14" s="2" t="s">
        <v>38</v>
      </c>
      <c r="DI14" s="2" t="s">
        <v>2</v>
      </c>
      <c r="DJ14" s="2" t="s">
        <v>38</v>
      </c>
      <c r="DK14" s="2" t="s">
        <v>2</v>
      </c>
      <c r="DL14" s="2" t="s">
        <v>38</v>
      </c>
      <c r="DM14" s="2" t="s">
        <v>38</v>
      </c>
      <c r="DN14" s="2" t="s">
        <v>2</v>
      </c>
      <c r="DO14" s="2" t="s">
        <v>2</v>
      </c>
      <c r="DP14" s="2" t="s">
        <v>2</v>
      </c>
      <c r="DQ14" s="2" t="s">
        <v>2</v>
      </c>
      <c r="DR14" s="2" t="s">
        <v>2</v>
      </c>
      <c r="DS14" s="2" t="s">
        <v>2</v>
      </c>
      <c r="DT14" s="2" t="s">
        <v>38</v>
      </c>
      <c r="DU14" s="2" t="s">
        <v>38</v>
      </c>
      <c r="DV14" s="2" t="s">
        <v>38</v>
      </c>
      <c r="DW14" s="2" t="s">
        <v>38</v>
      </c>
      <c r="DX14" s="2" t="s">
        <v>18</v>
      </c>
      <c r="DY14" s="2" t="s">
        <v>2</v>
      </c>
      <c r="DZ14" s="2" t="s">
        <v>2</v>
      </c>
      <c r="EA14" s="2" t="s">
        <v>2</v>
      </c>
      <c r="EB14" s="2"/>
      <c r="EC14" s="2" t="s">
        <v>5</v>
      </c>
      <c r="ED14" s="2" t="s">
        <v>18</v>
      </c>
      <c r="EE14" s="2" t="s">
        <v>5</v>
      </c>
      <c r="EF14" s="2" t="s">
        <v>18</v>
      </c>
      <c r="EG14" s="2" t="s">
        <v>18</v>
      </c>
      <c r="EH14" s="2" t="s">
        <v>5</v>
      </c>
      <c r="EI14" s="2" t="s">
        <v>2</v>
      </c>
      <c r="EJ14" s="2"/>
      <c r="EK14" s="2" t="s">
        <v>43</v>
      </c>
      <c r="EL14" s="2" t="s">
        <v>43</v>
      </c>
      <c r="EM14" s="2" t="s">
        <v>43</v>
      </c>
      <c r="EN14" s="2" t="s">
        <v>44</v>
      </c>
      <c r="EO14" s="2" t="s">
        <v>97</v>
      </c>
      <c r="EP14" s="2" t="s">
        <v>16</v>
      </c>
      <c r="EQ14" s="2" t="s">
        <v>17</v>
      </c>
      <c r="ER14" s="2" t="s">
        <v>43</v>
      </c>
      <c r="ES14" s="2" t="s">
        <v>44</v>
      </c>
      <c r="ET14" s="2" t="s">
        <v>17</v>
      </c>
      <c r="EU14" s="2" t="s">
        <v>43</v>
      </c>
      <c r="EV14" s="2" t="s">
        <v>44</v>
      </c>
      <c r="EW14" s="2" t="s">
        <v>97</v>
      </c>
      <c r="EX14" s="2" t="s">
        <v>16</v>
      </c>
      <c r="EY14" s="2" t="s">
        <v>16</v>
      </c>
      <c r="EZ14" s="2" t="s">
        <v>16</v>
      </c>
      <c r="FA14" s="2" t="s">
        <v>16</v>
      </c>
      <c r="FB14" s="2" t="s">
        <v>43</v>
      </c>
      <c r="FC14" s="2" t="s">
        <v>16</v>
      </c>
      <c r="FD14" s="2" t="s">
        <v>16</v>
      </c>
      <c r="FE14" s="2" t="s">
        <v>43</v>
      </c>
      <c r="FF14" s="2" t="s">
        <v>43</v>
      </c>
      <c r="FG14" s="2" t="s">
        <v>43</v>
      </c>
      <c r="FH14" s="2" t="s">
        <v>17</v>
      </c>
      <c r="FI14" s="2" t="s">
        <v>43</v>
      </c>
      <c r="FJ14" s="2" t="s">
        <v>2</v>
      </c>
      <c r="FK14" s="2" t="s">
        <v>16</v>
      </c>
      <c r="FL14" s="2" t="s">
        <v>16</v>
      </c>
      <c r="FM14" s="2" t="s">
        <v>16</v>
      </c>
      <c r="FN14" s="2" t="s">
        <v>17</v>
      </c>
      <c r="FO14" s="2" t="s">
        <v>5</v>
      </c>
      <c r="FP14" s="2"/>
      <c r="FQ14" s="2" t="s">
        <v>18</v>
      </c>
      <c r="FR14" s="2"/>
      <c r="FS14" s="2" t="s">
        <v>2</v>
      </c>
      <c r="FT14" s="2" t="s">
        <v>18</v>
      </c>
      <c r="FU14" s="2"/>
      <c r="FV14" s="2" t="s">
        <v>19</v>
      </c>
      <c r="FW14" s="2" t="s">
        <v>2</v>
      </c>
      <c r="FX14" s="2"/>
      <c r="FY14" s="2" t="s">
        <v>5</v>
      </c>
      <c r="FZ14" s="2" t="s">
        <v>20</v>
      </c>
      <c r="GA14" s="2"/>
      <c r="GB14" s="2" t="s">
        <v>2</v>
      </c>
      <c r="GC14" s="2" t="s">
        <v>2</v>
      </c>
      <c r="GD14" s="2"/>
      <c r="GE14" s="2" t="s">
        <v>18</v>
      </c>
      <c r="GF14" s="2" t="s">
        <v>2</v>
      </c>
      <c r="GG14" s="2" t="s">
        <v>2</v>
      </c>
      <c r="GH14" s="2"/>
      <c r="GI14" s="2" t="s">
        <v>2</v>
      </c>
      <c r="GJ14" s="2" t="s">
        <v>2</v>
      </c>
      <c r="GK14" s="2" t="s">
        <v>2</v>
      </c>
      <c r="GL14" s="2"/>
      <c r="GM14" s="2" t="s">
        <v>2</v>
      </c>
      <c r="GN14" s="2"/>
      <c r="GO14" s="2"/>
    </row>
    <row r="15" spans="1:197" ht="25.15" customHeight="1" thickBot="1" x14ac:dyDescent="0.3">
      <c r="A15" s="1"/>
      <c r="B15" s="1"/>
      <c r="C15" s="2" t="s">
        <v>0</v>
      </c>
      <c r="D15" s="2"/>
      <c r="E15">
        <v>100</v>
      </c>
      <c r="G15" s="2" t="s">
        <v>1</v>
      </c>
      <c r="H15" s="1"/>
      <c r="I15" s="2" t="s">
        <v>266</v>
      </c>
      <c r="J15" s="2"/>
      <c r="K15" s="2"/>
      <c r="L15" s="2"/>
      <c r="M15" s="2"/>
      <c r="N15" s="2"/>
      <c r="O15" s="2"/>
      <c r="P15" s="2"/>
      <c r="Q15" s="6" t="s">
        <v>575</v>
      </c>
      <c r="R15" s="6" t="s">
        <v>471</v>
      </c>
      <c r="S15" s="6" t="s">
        <v>472</v>
      </c>
      <c r="T15" s="2" t="s">
        <v>2</v>
      </c>
      <c r="W15" s="2" t="s">
        <v>3</v>
      </c>
      <c r="X15" s="2" t="s">
        <v>4</v>
      </c>
      <c r="Z15" s="2"/>
      <c r="AA15" s="2" t="s">
        <v>5</v>
      </c>
      <c r="AB15" s="2" t="s">
        <v>6</v>
      </c>
      <c r="AC15" s="2" t="s">
        <v>2</v>
      </c>
      <c r="AD15" s="2" t="s">
        <v>53</v>
      </c>
      <c r="AE15" t="s">
        <v>66</v>
      </c>
      <c r="AF15" s="2" t="s">
        <v>2</v>
      </c>
      <c r="AG15" s="2" t="s">
        <v>29</v>
      </c>
      <c r="AH15" s="2"/>
      <c r="AI15" s="2" t="s">
        <v>10</v>
      </c>
      <c r="AJ15" s="2" t="s">
        <v>11</v>
      </c>
      <c r="AK15" s="2" t="s">
        <v>12</v>
      </c>
      <c r="AL15" s="2" t="s">
        <v>12</v>
      </c>
      <c r="AM15" s="2" t="s">
        <v>12</v>
      </c>
      <c r="AN15" s="2" t="s">
        <v>13</v>
      </c>
      <c r="AO15" s="2" t="s">
        <v>48</v>
      </c>
      <c r="AP15" s="2"/>
      <c r="AQ15" s="2" t="s">
        <v>34</v>
      </c>
      <c r="AR15" s="2"/>
      <c r="AS15" s="2" t="s">
        <v>35</v>
      </c>
      <c r="AT15" s="2"/>
      <c r="AU15" s="2" t="s">
        <v>60</v>
      </c>
      <c r="AV15" s="2"/>
      <c r="AW15" s="2" t="s">
        <v>86</v>
      </c>
      <c r="AX15" s="2"/>
      <c r="AY15" s="2" t="s">
        <v>24</v>
      </c>
      <c r="AZ15" s="2" t="s">
        <v>39</v>
      </c>
      <c r="BA15" s="2"/>
      <c r="BB15" s="2" t="s">
        <v>40</v>
      </c>
      <c r="BC15" s="2" t="s">
        <v>12</v>
      </c>
      <c r="BD15" s="2" t="s">
        <v>12</v>
      </c>
      <c r="BE15" s="2" t="s">
        <v>12</v>
      </c>
      <c r="BF15" s="2" t="s">
        <v>12</v>
      </c>
      <c r="BG15" s="2" t="s">
        <v>12</v>
      </c>
      <c r="BH15" s="2" t="s">
        <v>12</v>
      </c>
      <c r="BI15" s="2" t="s">
        <v>12</v>
      </c>
      <c r="BJ15" s="2" t="s">
        <v>40</v>
      </c>
      <c r="BK15" s="2" t="s">
        <v>12</v>
      </c>
      <c r="BL15" s="2" t="s">
        <v>12</v>
      </c>
      <c r="BM15" s="2" t="s">
        <v>12</v>
      </c>
      <c r="BN15" s="2" t="s">
        <v>40</v>
      </c>
      <c r="BO15" s="2" t="s">
        <v>99</v>
      </c>
      <c r="BP15" s="2" t="s">
        <v>2</v>
      </c>
      <c r="BQ15" s="2" t="s">
        <v>2</v>
      </c>
      <c r="BR15" s="2" t="s">
        <v>2</v>
      </c>
      <c r="BS15" s="2" t="s">
        <v>2</v>
      </c>
      <c r="BT15" s="2" t="s">
        <v>2</v>
      </c>
      <c r="BU15" s="2" t="s">
        <v>2</v>
      </c>
      <c r="BV15" s="2" t="s">
        <v>2</v>
      </c>
      <c r="BW15" s="2" t="s">
        <v>2</v>
      </c>
      <c r="BX15" s="2" t="s">
        <v>2</v>
      </c>
      <c r="BY15" s="2" t="s">
        <v>2</v>
      </c>
      <c r="BZ15" s="2" t="s">
        <v>2</v>
      </c>
      <c r="CA15" s="2" t="s">
        <v>2</v>
      </c>
      <c r="CB15" s="2" t="s">
        <v>2</v>
      </c>
      <c r="CC15" s="2" t="s">
        <v>2</v>
      </c>
      <c r="CD15" s="2" t="s">
        <v>2</v>
      </c>
      <c r="CE15" s="2" t="s">
        <v>2</v>
      </c>
      <c r="CF15" s="2" t="s">
        <v>2</v>
      </c>
      <c r="CG15" s="2" t="s">
        <v>2</v>
      </c>
      <c r="CH15" s="2" t="s">
        <v>2</v>
      </c>
      <c r="CI15" s="2" t="s">
        <v>2</v>
      </c>
      <c r="CJ15" s="2" t="s">
        <v>2</v>
      </c>
      <c r="CK15" s="2" t="s">
        <v>2</v>
      </c>
      <c r="CL15" s="2" t="s">
        <v>2</v>
      </c>
      <c r="CM15" s="2" t="s">
        <v>2</v>
      </c>
      <c r="CN15" s="2" t="s">
        <v>2</v>
      </c>
      <c r="CO15" s="2" t="s">
        <v>2</v>
      </c>
      <c r="CP15" s="2" t="s">
        <v>2</v>
      </c>
      <c r="CQ15" s="2" t="s">
        <v>2</v>
      </c>
      <c r="CR15" s="2" t="s">
        <v>2</v>
      </c>
      <c r="CS15" s="2" t="s">
        <v>2</v>
      </c>
      <c r="CT15" s="2" t="s">
        <v>38</v>
      </c>
      <c r="CU15" s="2" t="s">
        <v>38</v>
      </c>
      <c r="CV15" s="2" t="s">
        <v>38</v>
      </c>
      <c r="CW15" s="2" t="s">
        <v>2</v>
      </c>
      <c r="CX15" s="2" t="s">
        <v>2</v>
      </c>
      <c r="CY15" s="2" t="s">
        <v>2</v>
      </c>
      <c r="CZ15" s="2" t="s">
        <v>38</v>
      </c>
      <c r="DA15" s="2" t="s">
        <v>122</v>
      </c>
      <c r="DB15" s="2" t="s">
        <v>2</v>
      </c>
      <c r="DC15" s="2" t="s">
        <v>2</v>
      </c>
      <c r="DD15" s="2" t="s">
        <v>2</v>
      </c>
      <c r="DE15" s="2" t="s">
        <v>2</v>
      </c>
      <c r="DF15" s="2" t="s">
        <v>2</v>
      </c>
      <c r="DG15" s="2" t="s">
        <v>38</v>
      </c>
      <c r="DH15" s="2" t="s">
        <v>38</v>
      </c>
      <c r="DI15" s="2" t="s">
        <v>2</v>
      </c>
      <c r="DJ15" s="2" t="s">
        <v>38</v>
      </c>
      <c r="DK15" s="2" t="s">
        <v>38</v>
      </c>
      <c r="DL15" s="2" t="s">
        <v>38</v>
      </c>
      <c r="DM15" s="2" t="s">
        <v>38</v>
      </c>
      <c r="DN15" s="2" t="s">
        <v>38</v>
      </c>
      <c r="DO15" s="2" t="s">
        <v>38</v>
      </c>
      <c r="DP15" s="2" t="s">
        <v>164</v>
      </c>
      <c r="DQ15" s="2" t="s">
        <v>2</v>
      </c>
      <c r="DR15" s="2" t="s">
        <v>38</v>
      </c>
      <c r="DS15" s="2" t="s">
        <v>2</v>
      </c>
      <c r="DT15" s="2" t="s">
        <v>2</v>
      </c>
      <c r="DU15" s="2" t="s">
        <v>2</v>
      </c>
      <c r="DV15" s="2" t="s">
        <v>38</v>
      </c>
      <c r="DW15" s="2" t="s">
        <v>2</v>
      </c>
      <c r="DX15" s="2" t="s">
        <v>18</v>
      </c>
      <c r="DY15" s="2" t="s">
        <v>2</v>
      </c>
      <c r="DZ15" s="2" t="s">
        <v>2</v>
      </c>
      <c r="EA15" s="2" t="s">
        <v>2</v>
      </c>
      <c r="EB15" s="2"/>
      <c r="EC15" s="2" t="s">
        <v>5</v>
      </c>
      <c r="ED15" s="2" t="s">
        <v>18</v>
      </c>
      <c r="EE15" s="2" t="s">
        <v>5</v>
      </c>
      <c r="EF15" s="2" t="s">
        <v>18</v>
      </c>
      <c r="EG15" s="2" t="s">
        <v>18</v>
      </c>
      <c r="EH15" s="2" t="s">
        <v>18</v>
      </c>
      <c r="EI15" s="2" t="s">
        <v>2</v>
      </c>
      <c r="EJ15" s="2"/>
      <c r="EK15" s="2" t="s">
        <v>16</v>
      </c>
      <c r="EL15" s="2" t="s">
        <v>16</v>
      </c>
      <c r="EM15" s="2" t="s">
        <v>16</v>
      </c>
      <c r="EN15" s="2" t="s">
        <v>43</v>
      </c>
      <c r="EO15" s="2" t="s">
        <v>43</v>
      </c>
      <c r="EP15" s="2" t="s">
        <v>16</v>
      </c>
      <c r="EQ15" s="2" t="s">
        <v>16</v>
      </c>
      <c r="ER15" s="2" t="s">
        <v>16</v>
      </c>
      <c r="ES15" s="2" t="s">
        <v>43</v>
      </c>
      <c r="ET15" s="2" t="s">
        <v>43</v>
      </c>
      <c r="EU15" s="2" t="s">
        <v>43</v>
      </c>
      <c r="EV15" s="2" t="s">
        <v>43</v>
      </c>
      <c r="EW15" s="2" t="s">
        <v>43</v>
      </c>
      <c r="EX15" s="2" t="s">
        <v>16</v>
      </c>
      <c r="EY15" s="2" t="s">
        <v>16</v>
      </c>
      <c r="EZ15" s="2" t="s">
        <v>43</v>
      </c>
      <c r="FA15" s="2" t="s">
        <v>43</v>
      </c>
      <c r="FB15" s="2" t="s">
        <v>16</v>
      </c>
      <c r="FC15" s="2" t="s">
        <v>16</v>
      </c>
      <c r="FD15" s="2" t="s">
        <v>16</v>
      </c>
      <c r="FE15" s="2" t="s">
        <v>43</v>
      </c>
      <c r="FF15" s="2" t="s">
        <v>43</v>
      </c>
      <c r="FG15" s="2" t="s">
        <v>43</v>
      </c>
      <c r="FH15" s="2" t="s">
        <v>43</v>
      </c>
      <c r="FI15" s="2" t="s">
        <v>16</v>
      </c>
      <c r="FJ15" s="2" t="s">
        <v>2</v>
      </c>
      <c r="FK15" s="2" t="s">
        <v>17</v>
      </c>
      <c r="FL15" s="2" t="s">
        <v>16</v>
      </c>
      <c r="FM15" s="2" t="s">
        <v>17</v>
      </c>
      <c r="FN15" s="2" t="s">
        <v>17</v>
      </c>
      <c r="FO15" s="2" t="s">
        <v>5</v>
      </c>
      <c r="FP15" s="2"/>
      <c r="FQ15" s="2" t="s">
        <v>18</v>
      </c>
      <c r="FR15" s="2"/>
      <c r="FS15" s="2" t="s">
        <v>2</v>
      </c>
      <c r="FT15" s="2" t="s">
        <v>18</v>
      </c>
      <c r="FU15" s="2"/>
      <c r="FV15" s="2" t="s">
        <v>19</v>
      </c>
      <c r="FW15" s="2" t="s">
        <v>2</v>
      </c>
      <c r="FX15" s="2"/>
      <c r="FY15" s="2" t="s">
        <v>18</v>
      </c>
      <c r="FZ15" s="2" t="s">
        <v>20</v>
      </c>
      <c r="GA15" s="2"/>
      <c r="GB15" s="2" t="s">
        <v>2</v>
      </c>
      <c r="GC15" s="2" t="s">
        <v>2</v>
      </c>
      <c r="GD15" s="2"/>
      <c r="GE15" s="2" t="s">
        <v>18</v>
      </c>
      <c r="GF15" s="2" t="s">
        <v>2</v>
      </c>
      <c r="GG15" s="2" t="s">
        <v>2</v>
      </c>
      <c r="GH15" s="2"/>
      <c r="GI15" s="2" t="s">
        <v>2</v>
      </c>
      <c r="GJ15" s="2" t="s">
        <v>2</v>
      </c>
      <c r="GK15" s="2" t="s">
        <v>2</v>
      </c>
      <c r="GL15" s="2"/>
      <c r="GM15" s="2" t="s">
        <v>2</v>
      </c>
      <c r="GN15" s="2"/>
      <c r="GO15" s="2"/>
    </row>
    <row r="16" spans="1:197" ht="25.15" customHeight="1" thickBot="1" x14ac:dyDescent="0.3">
      <c r="A16" s="1"/>
      <c r="B16" s="1"/>
      <c r="C16" s="2" t="s">
        <v>0</v>
      </c>
      <c r="D16" s="2"/>
      <c r="E16">
        <v>100</v>
      </c>
      <c r="G16" s="2" t="s">
        <v>1</v>
      </c>
      <c r="H16" s="1"/>
      <c r="I16" s="2" t="s">
        <v>272</v>
      </c>
      <c r="J16" s="2"/>
      <c r="K16" s="2"/>
      <c r="L16" s="2"/>
      <c r="M16" s="2"/>
      <c r="N16" s="2"/>
      <c r="O16" s="2"/>
      <c r="P16" s="2"/>
      <c r="Q16" s="6" t="s">
        <v>575</v>
      </c>
      <c r="R16" s="6" t="s">
        <v>471</v>
      </c>
      <c r="S16" s="6" t="s">
        <v>472</v>
      </c>
      <c r="T16" s="2" t="s">
        <v>2</v>
      </c>
      <c r="W16" s="2" t="s">
        <v>3</v>
      </c>
      <c r="X16" s="2" t="s">
        <v>4</v>
      </c>
      <c r="Z16" s="2"/>
      <c r="AA16" s="2" t="s">
        <v>5</v>
      </c>
      <c r="AB16" s="2" t="s">
        <v>6</v>
      </c>
      <c r="AC16" s="2" t="s">
        <v>2</v>
      </c>
      <c r="AD16" s="2" t="s">
        <v>27</v>
      </c>
      <c r="AE16" t="s">
        <v>28</v>
      </c>
      <c r="AF16" s="2" t="s">
        <v>2</v>
      </c>
      <c r="AG16" s="2" t="s">
        <v>29</v>
      </c>
      <c r="AH16" s="2"/>
      <c r="AI16" s="2" t="s">
        <v>10</v>
      </c>
      <c r="AJ16" s="2" t="s">
        <v>100</v>
      </c>
      <c r="AK16" s="2" t="s">
        <v>13</v>
      </c>
      <c r="AL16" s="2" t="s">
        <v>31</v>
      </c>
      <c r="AM16" s="2" t="s">
        <v>101</v>
      </c>
      <c r="AN16" s="2" t="s">
        <v>32</v>
      </c>
      <c r="AO16" s="2" t="s">
        <v>102</v>
      </c>
      <c r="AP16" s="2"/>
      <c r="AQ16" s="2" t="s">
        <v>34</v>
      </c>
      <c r="AR16" s="2"/>
      <c r="AS16" s="2" t="s">
        <v>35</v>
      </c>
      <c r="AT16" s="2"/>
      <c r="AU16" s="2" t="s">
        <v>60</v>
      </c>
      <c r="AV16" s="2"/>
      <c r="AW16" s="2" t="s">
        <v>37</v>
      </c>
      <c r="AX16" s="2"/>
      <c r="AY16" s="2" t="s">
        <v>24</v>
      </c>
      <c r="AZ16" s="2" t="s">
        <v>62</v>
      </c>
      <c r="BA16" s="2"/>
      <c r="BB16" s="2" t="s">
        <v>40</v>
      </c>
      <c r="BC16" s="2" t="s">
        <v>32</v>
      </c>
      <c r="BD16" s="2" t="s">
        <v>40</v>
      </c>
      <c r="BE16" s="2" t="s">
        <v>40</v>
      </c>
      <c r="BF16" s="2" t="s">
        <v>12</v>
      </c>
      <c r="BG16" s="2" t="s">
        <v>40</v>
      </c>
      <c r="BH16" s="2" t="s">
        <v>40</v>
      </c>
      <c r="BI16" s="2" t="s">
        <v>40</v>
      </c>
      <c r="BJ16" s="2" t="s">
        <v>32</v>
      </c>
      <c r="BK16" s="2" t="s">
        <v>40</v>
      </c>
      <c r="BL16" s="2" t="s">
        <v>40</v>
      </c>
      <c r="BM16" s="2" t="s">
        <v>40</v>
      </c>
      <c r="BN16" s="2" t="s">
        <v>2</v>
      </c>
      <c r="BO16" s="2" t="s">
        <v>103</v>
      </c>
      <c r="BP16" s="2" t="s">
        <v>2</v>
      </c>
      <c r="BQ16" s="2" t="s">
        <v>95</v>
      </c>
      <c r="BR16" s="2" t="s">
        <v>95</v>
      </c>
      <c r="BS16" s="2" t="s">
        <v>84</v>
      </c>
      <c r="BT16" s="2" t="s">
        <v>84</v>
      </c>
      <c r="BU16" s="2" t="s">
        <v>2</v>
      </c>
      <c r="BV16" s="2" t="s">
        <v>2</v>
      </c>
      <c r="BW16" s="2" t="s">
        <v>84</v>
      </c>
      <c r="BX16" s="2" t="s">
        <v>84</v>
      </c>
      <c r="BY16" s="2" t="s">
        <v>2</v>
      </c>
      <c r="BZ16" s="2" t="s">
        <v>84</v>
      </c>
      <c r="CA16" s="2" t="s">
        <v>84</v>
      </c>
      <c r="CB16" s="2" t="s">
        <v>84</v>
      </c>
      <c r="CC16" s="2" t="s">
        <v>84</v>
      </c>
      <c r="CD16" s="2" t="s">
        <v>84</v>
      </c>
      <c r="CE16" s="2" t="s">
        <v>84</v>
      </c>
      <c r="CF16" s="2" t="s">
        <v>84</v>
      </c>
      <c r="CG16" s="2" t="s">
        <v>2</v>
      </c>
      <c r="CH16" s="2" t="s">
        <v>2</v>
      </c>
      <c r="CI16" s="2" t="s">
        <v>2</v>
      </c>
      <c r="CJ16" s="2" t="s">
        <v>83</v>
      </c>
      <c r="CK16" s="2" t="s">
        <v>83</v>
      </c>
      <c r="CL16" s="2" t="s">
        <v>95</v>
      </c>
      <c r="CM16" s="2" t="s">
        <v>83</v>
      </c>
      <c r="CN16" s="2" t="s">
        <v>2</v>
      </c>
      <c r="CO16" s="2" t="s">
        <v>2</v>
      </c>
      <c r="CP16" s="2" t="s">
        <v>84</v>
      </c>
      <c r="CQ16" s="2" t="s">
        <v>2</v>
      </c>
      <c r="CR16" s="2" t="s">
        <v>2</v>
      </c>
      <c r="CS16" s="2" t="s">
        <v>2</v>
      </c>
      <c r="CT16" s="2" t="s">
        <v>24</v>
      </c>
      <c r="CU16" s="2" t="s">
        <v>2</v>
      </c>
      <c r="CV16" s="2" t="s">
        <v>2</v>
      </c>
      <c r="CW16" s="2" t="s">
        <v>2</v>
      </c>
      <c r="CX16" s="2" t="s">
        <v>2</v>
      </c>
      <c r="CY16" s="2" t="s">
        <v>24</v>
      </c>
      <c r="CZ16" s="2" t="s">
        <v>24</v>
      </c>
      <c r="DA16" s="2" t="s">
        <v>2</v>
      </c>
      <c r="DB16" s="2" t="s">
        <v>2</v>
      </c>
      <c r="DC16" s="2" t="s">
        <v>24</v>
      </c>
      <c r="DD16" s="2" t="s">
        <v>2</v>
      </c>
      <c r="DE16" s="2" t="s">
        <v>2</v>
      </c>
      <c r="DF16" s="2" t="s">
        <v>2</v>
      </c>
      <c r="DG16" s="2" t="s">
        <v>2</v>
      </c>
      <c r="DH16" s="2" t="s">
        <v>2</v>
      </c>
      <c r="DI16" s="2" t="s">
        <v>2</v>
      </c>
      <c r="DJ16" s="2" t="s">
        <v>2</v>
      </c>
      <c r="DK16" s="2" t="s">
        <v>24</v>
      </c>
      <c r="DL16" s="2" t="s">
        <v>24</v>
      </c>
      <c r="DM16" s="2" t="s">
        <v>24</v>
      </c>
      <c r="DN16" s="2" t="s">
        <v>2</v>
      </c>
      <c r="DO16" s="2" t="s">
        <v>2</v>
      </c>
      <c r="DP16" s="2" t="s">
        <v>2</v>
      </c>
      <c r="DQ16" s="2" t="s">
        <v>2</v>
      </c>
      <c r="DR16" s="2" t="s">
        <v>2</v>
      </c>
      <c r="DS16" s="2" t="s">
        <v>2</v>
      </c>
      <c r="DT16" s="2" t="s">
        <v>2</v>
      </c>
      <c r="DU16" s="2" t="s">
        <v>24</v>
      </c>
      <c r="DV16" s="2" t="s">
        <v>24</v>
      </c>
      <c r="DW16" s="2" t="s">
        <v>24</v>
      </c>
      <c r="DX16" s="2" t="s">
        <v>18</v>
      </c>
      <c r="DY16" s="2" t="s">
        <v>2</v>
      </c>
      <c r="DZ16" s="2" t="s">
        <v>2</v>
      </c>
      <c r="EA16" s="2" t="s">
        <v>2</v>
      </c>
      <c r="EB16" s="2"/>
      <c r="EC16" s="2" t="s">
        <v>5</v>
      </c>
      <c r="ED16" s="2" t="s">
        <v>74</v>
      </c>
      <c r="EE16" s="2" t="s">
        <v>18</v>
      </c>
      <c r="EF16" s="2" t="s">
        <v>5</v>
      </c>
      <c r="EG16" s="2" t="s">
        <v>74</v>
      </c>
      <c r="EH16" s="2" t="s">
        <v>5</v>
      </c>
      <c r="EI16" s="2" t="s">
        <v>2</v>
      </c>
      <c r="EJ16" s="2"/>
      <c r="EK16" s="2" t="s">
        <v>97</v>
      </c>
      <c r="EL16" s="2" t="s">
        <v>44</v>
      </c>
      <c r="EM16" s="2" t="s">
        <v>97</v>
      </c>
      <c r="EN16" s="2" t="s">
        <v>97</v>
      </c>
      <c r="EO16" s="2" t="s">
        <v>97</v>
      </c>
      <c r="EP16" s="2" t="s">
        <v>43</v>
      </c>
      <c r="EQ16" s="2" t="s">
        <v>44</v>
      </c>
      <c r="ER16" s="2" t="s">
        <v>97</v>
      </c>
      <c r="ES16" s="2" t="s">
        <v>97</v>
      </c>
      <c r="ET16" s="2" t="s">
        <v>44</v>
      </c>
      <c r="EU16" s="2" t="s">
        <v>97</v>
      </c>
      <c r="EV16" s="2" t="s">
        <v>97</v>
      </c>
      <c r="EW16" s="2" t="s">
        <v>44</v>
      </c>
      <c r="EX16" s="2" t="s">
        <v>17</v>
      </c>
      <c r="EY16" s="2" t="s">
        <v>17</v>
      </c>
      <c r="EZ16" s="2" t="s">
        <v>43</v>
      </c>
      <c r="FA16" s="2" t="s">
        <v>16</v>
      </c>
      <c r="FB16" s="2" t="s">
        <v>16</v>
      </c>
      <c r="FC16" s="2" t="s">
        <v>43</v>
      </c>
      <c r="FD16" s="2" t="s">
        <v>16</v>
      </c>
      <c r="FE16" s="2" t="s">
        <v>44</v>
      </c>
      <c r="FF16" s="2" t="s">
        <v>44</v>
      </c>
      <c r="FG16" s="2" t="s">
        <v>97</v>
      </c>
      <c r="FH16" s="2" t="s">
        <v>44</v>
      </c>
      <c r="FI16" s="2" t="s">
        <v>2</v>
      </c>
      <c r="FJ16" s="2" t="s">
        <v>2</v>
      </c>
      <c r="FK16" s="2" t="s">
        <v>44</v>
      </c>
      <c r="FL16" s="2" t="s">
        <v>43</v>
      </c>
      <c r="FM16" s="2" t="s">
        <v>43</v>
      </c>
      <c r="FN16" s="2" t="s">
        <v>43</v>
      </c>
      <c r="FO16" s="2" t="s">
        <v>5</v>
      </c>
      <c r="FP16" s="2"/>
      <c r="FQ16" s="2" t="s">
        <v>18</v>
      </c>
      <c r="FR16" s="2"/>
      <c r="FS16" s="2" t="s">
        <v>2</v>
      </c>
      <c r="FT16" s="2" t="s">
        <v>104</v>
      </c>
      <c r="FU16" s="2"/>
      <c r="FV16" s="2" t="s">
        <v>19</v>
      </c>
      <c r="FW16" s="2" t="s">
        <v>2</v>
      </c>
      <c r="FX16" s="2"/>
      <c r="FY16" s="2" t="s">
        <v>18</v>
      </c>
      <c r="FZ16" s="2" t="s">
        <v>20</v>
      </c>
      <c r="GA16" s="2"/>
      <c r="GB16" s="2" t="s">
        <v>18</v>
      </c>
      <c r="GC16" s="2" t="s">
        <v>2</v>
      </c>
      <c r="GD16" s="2"/>
      <c r="GE16" s="2" t="s">
        <v>18</v>
      </c>
      <c r="GF16" s="2" t="s">
        <v>2</v>
      </c>
      <c r="GG16" s="2" t="s">
        <v>2</v>
      </c>
      <c r="GH16" s="2"/>
      <c r="GI16" s="2" t="s">
        <v>2</v>
      </c>
      <c r="GJ16" s="2" t="s">
        <v>2</v>
      </c>
      <c r="GK16" s="2" t="s">
        <v>2</v>
      </c>
      <c r="GL16" s="2"/>
      <c r="GM16" s="2" t="s">
        <v>2</v>
      </c>
      <c r="GN16" s="2"/>
      <c r="GO16" s="2"/>
    </row>
    <row r="17" spans="1:197" ht="25.15" customHeight="1" thickBot="1" x14ac:dyDescent="0.3">
      <c r="A17" s="1"/>
      <c r="B17" s="1"/>
      <c r="C17" s="2" t="s">
        <v>0</v>
      </c>
      <c r="D17" s="2"/>
      <c r="E17">
        <v>100</v>
      </c>
      <c r="G17" s="2" t="s">
        <v>1</v>
      </c>
      <c r="H17" s="1"/>
      <c r="I17" s="2" t="s">
        <v>268</v>
      </c>
      <c r="J17" s="2"/>
      <c r="K17" s="2"/>
      <c r="L17" s="2"/>
      <c r="M17" s="2"/>
      <c r="N17" s="2"/>
      <c r="O17" s="2"/>
      <c r="P17" s="2"/>
      <c r="Q17" s="6" t="s">
        <v>575</v>
      </c>
      <c r="R17" s="6" t="s">
        <v>471</v>
      </c>
      <c r="S17" s="6" t="s">
        <v>472</v>
      </c>
      <c r="T17" s="2" t="s">
        <v>2</v>
      </c>
      <c r="W17" s="2" t="s">
        <v>3</v>
      </c>
      <c r="X17" s="2" t="s">
        <v>4</v>
      </c>
      <c r="Z17" s="2"/>
      <c r="AA17" s="2" t="s">
        <v>5</v>
      </c>
      <c r="AB17" s="2" t="s">
        <v>26</v>
      </c>
      <c r="AC17" s="2" t="s">
        <v>2</v>
      </c>
      <c r="AD17" s="2" t="s">
        <v>7</v>
      </c>
      <c r="AE17" t="s">
        <v>8</v>
      </c>
      <c r="AF17" s="2" t="s">
        <v>2</v>
      </c>
      <c r="AG17" s="2" t="s">
        <v>29</v>
      </c>
      <c r="AH17" s="2"/>
      <c r="AI17" s="2" t="s">
        <v>10</v>
      </c>
      <c r="AJ17" s="2" t="s">
        <v>11</v>
      </c>
      <c r="AK17" s="2" t="s">
        <v>32</v>
      </c>
      <c r="AL17" s="2" t="s">
        <v>31</v>
      </c>
      <c r="AM17" s="2" t="s">
        <v>13</v>
      </c>
      <c r="AN17" s="2" t="s">
        <v>31</v>
      </c>
      <c r="AO17" s="2" t="s">
        <v>33</v>
      </c>
      <c r="AP17" s="2"/>
      <c r="AQ17" s="2" t="s">
        <v>15</v>
      </c>
      <c r="AR17" s="2"/>
      <c r="AS17" s="2" t="s">
        <v>2</v>
      </c>
      <c r="AT17" s="2"/>
      <c r="AU17" s="2" t="s">
        <v>2</v>
      </c>
      <c r="AV17" s="2"/>
      <c r="AW17" s="2" t="s">
        <v>2</v>
      </c>
      <c r="AX17" s="2"/>
      <c r="AY17" s="2" t="s">
        <v>2</v>
      </c>
      <c r="AZ17" s="2" t="s">
        <v>2</v>
      </c>
      <c r="BA17" s="2"/>
      <c r="BB17" s="2" t="s">
        <v>2</v>
      </c>
      <c r="BC17" s="2" t="s">
        <v>2</v>
      </c>
      <c r="BD17" s="2" t="s">
        <v>2</v>
      </c>
      <c r="BE17" s="2" t="s">
        <v>2</v>
      </c>
      <c r="BF17" s="2" t="s">
        <v>2</v>
      </c>
      <c r="BG17" s="2" t="s">
        <v>2</v>
      </c>
      <c r="BH17" s="2" t="s">
        <v>2</v>
      </c>
      <c r="BI17" s="2" t="s">
        <v>2</v>
      </c>
      <c r="BJ17" s="2" t="s">
        <v>2</v>
      </c>
      <c r="BK17" s="2" t="s">
        <v>2</v>
      </c>
      <c r="BL17" s="2" t="s">
        <v>2</v>
      </c>
      <c r="BM17" s="2" t="s">
        <v>2</v>
      </c>
      <c r="BN17" s="2" t="s">
        <v>2</v>
      </c>
      <c r="BO17" s="2" t="s">
        <v>2</v>
      </c>
      <c r="BP17" s="2" t="s">
        <v>2</v>
      </c>
      <c r="BQ17" s="2" t="s">
        <v>2</v>
      </c>
      <c r="BR17" s="2" t="s">
        <v>2</v>
      </c>
      <c r="BS17" s="2" t="s">
        <v>2</v>
      </c>
      <c r="BT17" s="2" t="s">
        <v>2</v>
      </c>
      <c r="BU17" s="2" t="s">
        <v>2</v>
      </c>
      <c r="BV17" s="2" t="s">
        <v>2</v>
      </c>
      <c r="BW17" s="2" t="s">
        <v>2</v>
      </c>
      <c r="BX17" s="2" t="s">
        <v>2</v>
      </c>
      <c r="BY17" s="2" t="s">
        <v>2</v>
      </c>
      <c r="BZ17" s="2" t="s">
        <v>2</v>
      </c>
      <c r="CA17" s="2" t="s">
        <v>2</v>
      </c>
      <c r="CB17" s="2" t="s">
        <v>2</v>
      </c>
      <c r="CC17" s="2" t="s">
        <v>2</v>
      </c>
      <c r="CD17" s="2" t="s">
        <v>2</v>
      </c>
      <c r="CE17" s="2" t="s">
        <v>2</v>
      </c>
      <c r="CF17" s="2" t="s">
        <v>2</v>
      </c>
      <c r="CG17" s="2" t="s">
        <v>2</v>
      </c>
      <c r="CH17" s="2" t="s">
        <v>2</v>
      </c>
      <c r="CI17" s="2" t="s">
        <v>2</v>
      </c>
      <c r="CJ17" s="2" t="s">
        <v>2</v>
      </c>
      <c r="CK17" s="2" t="s">
        <v>2</v>
      </c>
      <c r="CL17" s="2" t="s">
        <v>2</v>
      </c>
      <c r="CM17" s="2" t="s">
        <v>2</v>
      </c>
      <c r="CN17" s="2" t="s">
        <v>2</v>
      </c>
      <c r="CO17" s="2" t="s">
        <v>2</v>
      </c>
      <c r="CP17" s="2" t="s">
        <v>2</v>
      </c>
      <c r="CQ17" s="2" t="s">
        <v>2</v>
      </c>
      <c r="CR17" s="2" t="s">
        <v>2</v>
      </c>
      <c r="CS17" s="2" t="s">
        <v>2</v>
      </c>
      <c r="CT17" s="2" t="s">
        <v>2</v>
      </c>
      <c r="CU17" s="2" t="s">
        <v>2</v>
      </c>
      <c r="CV17" s="2" t="s">
        <v>2</v>
      </c>
      <c r="CW17" s="2" t="s">
        <v>2</v>
      </c>
      <c r="CX17" s="2" t="s">
        <v>2</v>
      </c>
      <c r="CY17" s="2" t="s">
        <v>2</v>
      </c>
      <c r="CZ17" s="2" t="s">
        <v>2</v>
      </c>
      <c r="DA17" s="2" t="s">
        <v>2</v>
      </c>
      <c r="DB17" s="2" t="s">
        <v>2</v>
      </c>
      <c r="DC17" s="2" t="s">
        <v>2</v>
      </c>
      <c r="DD17" s="2" t="s">
        <v>2</v>
      </c>
      <c r="DE17" s="2" t="s">
        <v>2</v>
      </c>
      <c r="DF17" s="2" t="s">
        <v>2</v>
      </c>
      <c r="DG17" s="2" t="s">
        <v>2</v>
      </c>
      <c r="DH17" s="2" t="s">
        <v>2</v>
      </c>
      <c r="DI17" s="2" t="s">
        <v>2</v>
      </c>
      <c r="DJ17" s="2" t="s">
        <v>2</v>
      </c>
      <c r="DK17" s="2" t="s">
        <v>2</v>
      </c>
      <c r="DL17" s="2" t="s">
        <v>2</v>
      </c>
      <c r="DM17" s="2" t="s">
        <v>2</v>
      </c>
      <c r="DN17" s="2" t="s">
        <v>2</v>
      </c>
      <c r="DO17" s="2" t="s">
        <v>2</v>
      </c>
      <c r="DP17" s="2" t="s">
        <v>2</v>
      </c>
      <c r="DQ17" s="2" t="s">
        <v>2</v>
      </c>
      <c r="DR17" s="2" t="s">
        <v>2</v>
      </c>
      <c r="DS17" s="2" t="s">
        <v>2</v>
      </c>
      <c r="DT17" s="2" t="s">
        <v>2</v>
      </c>
      <c r="DU17" s="2" t="s">
        <v>2</v>
      </c>
      <c r="DV17" s="2" t="s">
        <v>2</v>
      </c>
      <c r="DW17" s="2" t="s">
        <v>2</v>
      </c>
      <c r="DX17" s="2" t="s">
        <v>2</v>
      </c>
      <c r="DY17" s="2" t="s">
        <v>2</v>
      </c>
      <c r="DZ17" s="2" t="s">
        <v>2</v>
      </c>
      <c r="EA17" s="2" t="s">
        <v>2</v>
      </c>
      <c r="EB17" s="2"/>
      <c r="EC17" s="2" t="s">
        <v>18</v>
      </c>
      <c r="ED17" s="2" t="s">
        <v>2</v>
      </c>
      <c r="EE17" s="2" t="s">
        <v>5</v>
      </c>
      <c r="EF17" s="2" t="s">
        <v>2</v>
      </c>
      <c r="EG17" s="2" t="s">
        <v>2</v>
      </c>
      <c r="EH17" s="2" t="s">
        <v>18</v>
      </c>
      <c r="EI17" s="2" t="s">
        <v>18</v>
      </c>
      <c r="EJ17" s="2"/>
      <c r="EK17" s="2" t="s">
        <v>2</v>
      </c>
      <c r="EL17" s="2" t="s">
        <v>2</v>
      </c>
      <c r="EM17" s="2" t="s">
        <v>2</v>
      </c>
      <c r="EN17" s="2" t="s">
        <v>2</v>
      </c>
      <c r="EO17" s="2" t="s">
        <v>2</v>
      </c>
      <c r="EP17" s="2" t="s">
        <v>2</v>
      </c>
      <c r="EQ17" s="2" t="s">
        <v>2</v>
      </c>
      <c r="ER17" s="2" t="s">
        <v>2</v>
      </c>
      <c r="ES17" s="2" t="s">
        <v>2</v>
      </c>
      <c r="ET17" s="2" t="s">
        <v>2</v>
      </c>
      <c r="EU17" s="2" t="s">
        <v>2</v>
      </c>
      <c r="EV17" s="2" t="s">
        <v>2</v>
      </c>
      <c r="EW17" s="2" t="s">
        <v>2</v>
      </c>
      <c r="EX17" s="2" t="s">
        <v>16</v>
      </c>
      <c r="EY17" s="2" t="s">
        <v>16</v>
      </c>
      <c r="EZ17" s="2" t="s">
        <v>16</v>
      </c>
      <c r="FA17" s="2" t="s">
        <v>16</v>
      </c>
      <c r="FB17" s="2" t="s">
        <v>16</v>
      </c>
      <c r="FC17" s="2" t="s">
        <v>2</v>
      </c>
      <c r="FD17" s="2" t="s">
        <v>16</v>
      </c>
      <c r="FE17" s="2" t="s">
        <v>2</v>
      </c>
      <c r="FF17" s="2" t="s">
        <v>16</v>
      </c>
      <c r="FG17" s="2" t="s">
        <v>16</v>
      </c>
      <c r="FH17" s="2" t="s">
        <v>16</v>
      </c>
      <c r="FI17" s="2" t="s">
        <v>17</v>
      </c>
      <c r="FJ17" s="2" t="s">
        <v>17</v>
      </c>
      <c r="FK17" s="2" t="s">
        <v>43</v>
      </c>
      <c r="FL17" s="2" t="s">
        <v>16</v>
      </c>
      <c r="FM17" s="2" t="s">
        <v>16</v>
      </c>
      <c r="FN17" s="2" t="s">
        <v>16</v>
      </c>
      <c r="FO17" s="2" t="s">
        <v>18</v>
      </c>
      <c r="FP17" s="2"/>
      <c r="FQ17" s="2" t="s">
        <v>5</v>
      </c>
      <c r="FR17" s="2"/>
      <c r="FS17" s="2" t="s">
        <v>18</v>
      </c>
      <c r="FT17" s="2" t="s">
        <v>49</v>
      </c>
      <c r="FU17" s="2"/>
      <c r="FV17" s="2" t="s">
        <v>2</v>
      </c>
      <c r="FW17" s="2" t="s">
        <v>2</v>
      </c>
      <c r="FX17" s="2"/>
      <c r="FY17" s="2" t="s">
        <v>18</v>
      </c>
      <c r="FZ17" s="2" t="s">
        <v>57</v>
      </c>
      <c r="GA17" s="2"/>
      <c r="GB17" s="2" t="s">
        <v>2</v>
      </c>
      <c r="GC17" s="2" t="s">
        <v>2</v>
      </c>
      <c r="GD17" s="2"/>
      <c r="GE17" s="2" t="s">
        <v>5</v>
      </c>
      <c r="GF17" s="2" t="s">
        <v>2</v>
      </c>
      <c r="GG17" s="2" t="s">
        <v>65</v>
      </c>
      <c r="GH17" s="2"/>
      <c r="GI17" s="2" t="s">
        <v>22</v>
      </c>
      <c r="GJ17" s="2" t="s">
        <v>105</v>
      </c>
      <c r="GK17" s="2" t="s">
        <v>80</v>
      </c>
      <c r="GL17" s="2"/>
      <c r="GM17" s="2" t="s">
        <v>2</v>
      </c>
      <c r="GN17" s="2"/>
      <c r="GO17" s="2"/>
    </row>
    <row r="18" spans="1:197" ht="25.15" customHeight="1" thickBot="1" x14ac:dyDescent="0.3">
      <c r="A18" s="1"/>
      <c r="B18" s="1"/>
      <c r="C18" s="2" t="s">
        <v>0</v>
      </c>
      <c r="D18" s="2"/>
      <c r="E18">
        <v>100</v>
      </c>
      <c r="G18" s="2" t="s">
        <v>1</v>
      </c>
      <c r="H18" s="1"/>
      <c r="I18" s="2" t="s">
        <v>480</v>
      </c>
      <c r="J18" s="2"/>
      <c r="K18" s="2"/>
      <c r="L18" s="2"/>
      <c r="M18" s="2"/>
      <c r="N18" s="2"/>
      <c r="O18" s="2"/>
      <c r="P18" s="2"/>
      <c r="Q18" s="6" t="s">
        <v>575</v>
      </c>
      <c r="R18" s="6" t="s">
        <v>471</v>
      </c>
      <c r="S18" s="6" t="s">
        <v>472</v>
      </c>
      <c r="T18" s="2" t="s">
        <v>2</v>
      </c>
      <c r="W18" s="2" t="s">
        <v>3</v>
      </c>
      <c r="X18" s="2" t="s">
        <v>4</v>
      </c>
      <c r="Z18" s="2"/>
      <c r="AA18" s="2" t="s">
        <v>5</v>
      </c>
      <c r="AB18" s="2" t="s">
        <v>6</v>
      </c>
      <c r="AC18" s="2" t="s">
        <v>2</v>
      </c>
      <c r="AD18" s="2" t="s">
        <v>53</v>
      </c>
      <c r="AE18" t="s">
        <v>66</v>
      </c>
      <c r="AF18" s="2" t="s">
        <v>2</v>
      </c>
      <c r="AG18" s="2" t="s">
        <v>29</v>
      </c>
      <c r="AH18" s="2"/>
      <c r="AI18" s="2" t="s">
        <v>10</v>
      </c>
      <c r="AJ18" s="2" t="s">
        <v>100</v>
      </c>
      <c r="AK18" s="2" t="s">
        <v>13</v>
      </c>
      <c r="AL18" s="2" t="s">
        <v>13</v>
      </c>
      <c r="AM18" s="2" t="s">
        <v>13</v>
      </c>
      <c r="AN18" s="2" t="s">
        <v>13</v>
      </c>
      <c r="AO18" s="2" t="s">
        <v>48</v>
      </c>
      <c r="AP18" s="2"/>
      <c r="AQ18" s="2" t="s">
        <v>34</v>
      </c>
      <c r="AR18" s="2"/>
      <c r="AS18" s="2" t="s">
        <v>35</v>
      </c>
      <c r="AT18" s="2"/>
      <c r="AU18" s="2" t="s">
        <v>72</v>
      </c>
      <c r="AV18" s="2"/>
      <c r="AW18" s="2" t="s">
        <v>78</v>
      </c>
      <c r="AX18" s="2"/>
      <c r="AY18" s="2" t="s">
        <v>87</v>
      </c>
      <c r="AZ18" s="2" t="s">
        <v>62</v>
      </c>
      <c r="BA18" s="2"/>
      <c r="BB18" s="2" t="s">
        <v>101</v>
      </c>
      <c r="BC18" s="2" t="s">
        <v>12</v>
      </c>
      <c r="BD18" s="2" t="s">
        <v>12</v>
      </c>
      <c r="BE18" s="2" t="s">
        <v>106</v>
      </c>
      <c r="BF18" s="2" t="s">
        <v>101</v>
      </c>
      <c r="BG18" s="2" t="s">
        <v>106</v>
      </c>
      <c r="BH18" s="2" t="s">
        <v>106</v>
      </c>
      <c r="BI18" s="2" t="s">
        <v>101</v>
      </c>
      <c r="BJ18" s="2" t="s">
        <v>101</v>
      </c>
      <c r="BK18" s="2" t="s">
        <v>106</v>
      </c>
      <c r="BL18" s="2" t="s">
        <v>106</v>
      </c>
      <c r="BM18" s="2" t="s">
        <v>106</v>
      </c>
      <c r="BN18" s="2" t="s">
        <v>106</v>
      </c>
      <c r="BO18" s="2" t="s">
        <v>107</v>
      </c>
      <c r="BP18" s="2" t="s">
        <v>2</v>
      </c>
      <c r="BQ18" s="2" t="s">
        <v>95</v>
      </c>
      <c r="BR18" s="2" t="s">
        <v>2</v>
      </c>
      <c r="BS18" s="2" t="s">
        <v>95</v>
      </c>
      <c r="BT18" s="2" t="s">
        <v>95</v>
      </c>
      <c r="BU18" s="2" t="s">
        <v>2</v>
      </c>
      <c r="BV18" s="2" t="s">
        <v>2</v>
      </c>
      <c r="BW18" s="2" t="s">
        <v>84</v>
      </c>
      <c r="BX18" s="2" t="s">
        <v>83</v>
      </c>
      <c r="BY18" s="2" t="s">
        <v>84</v>
      </c>
      <c r="BZ18" s="2" t="s">
        <v>95</v>
      </c>
      <c r="CA18" s="2" t="s">
        <v>95</v>
      </c>
      <c r="CB18" s="2" t="s">
        <v>95</v>
      </c>
      <c r="CC18" s="2" t="s">
        <v>82</v>
      </c>
      <c r="CD18" s="2" t="s">
        <v>64</v>
      </c>
      <c r="CE18" s="2" t="s">
        <v>82</v>
      </c>
      <c r="CF18" s="2" t="s">
        <v>82</v>
      </c>
      <c r="CG18" s="2" t="s">
        <v>82</v>
      </c>
      <c r="CH18" s="2" t="s">
        <v>95</v>
      </c>
      <c r="CI18" s="2" t="s">
        <v>84</v>
      </c>
      <c r="CJ18" s="2" t="s">
        <v>95</v>
      </c>
      <c r="CK18" s="2" t="s">
        <v>95</v>
      </c>
      <c r="CL18" s="2" t="s">
        <v>95</v>
      </c>
      <c r="CM18" s="2" t="s">
        <v>95</v>
      </c>
      <c r="CN18" s="2" t="s">
        <v>2</v>
      </c>
      <c r="CO18" s="2" t="s">
        <v>2</v>
      </c>
      <c r="CP18" s="2" t="s">
        <v>95</v>
      </c>
      <c r="CQ18" s="2" t="s">
        <v>95</v>
      </c>
      <c r="CR18" s="2" t="s">
        <v>95</v>
      </c>
      <c r="CS18" s="2" t="s">
        <v>84</v>
      </c>
      <c r="CT18" s="2" t="s">
        <v>80</v>
      </c>
      <c r="CU18" s="2" t="s">
        <v>2</v>
      </c>
      <c r="CV18" s="2" t="s">
        <v>80</v>
      </c>
      <c r="CW18" s="2" t="s">
        <v>2</v>
      </c>
      <c r="CX18" s="2" t="s">
        <v>2</v>
      </c>
      <c r="CY18" s="2" t="s">
        <v>80</v>
      </c>
      <c r="CZ18" s="2" t="s">
        <v>80</v>
      </c>
      <c r="DA18" s="2" t="s">
        <v>2</v>
      </c>
      <c r="DB18" s="2" t="s">
        <v>2</v>
      </c>
      <c r="DC18" s="2" t="s">
        <v>2</v>
      </c>
      <c r="DD18" s="2" t="s">
        <v>2</v>
      </c>
      <c r="DE18" s="2" t="s">
        <v>2</v>
      </c>
      <c r="DF18" s="2" t="s">
        <v>2</v>
      </c>
      <c r="DG18" s="2" t="s">
        <v>2</v>
      </c>
      <c r="DH18" s="2" t="s">
        <v>2</v>
      </c>
      <c r="DI18" s="2" t="s">
        <v>2</v>
      </c>
      <c r="DJ18" s="2" t="s">
        <v>2</v>
      </c>
      <c r="DK18" s="2" t="s">
        <v>2</v>
      </c>
      <c r="DL18" s="2" t="s">
        <v>2</v>
      </c>
      <c r="DM18" s="2" t="s">
        <v>2</v>
      </c>
      <c r="DN18" s="2" t="s">
        <v>2</v>
      </c>
      <c r="DO18" s="2" t="s">
        <v>2</v>
      </c>
      <c r="DP18" s="2" t="s">
        <v>2</v>
      </c>
      <c r="DQ18" s="2" t="s">
        <v>2</v>
      </c>
      <c r="DR18" s="2" t="s">
        <v>2</v>
      </c>
      <c r="DS18" s="2" t="s">
        <v>2</v>
      </c>
      <c r="DT18" s="2" t="s">
        <v>2</v>
      </c>
      <c r="DU18" s="2" t="s">
        <v>2</v>
      </c>
      <c r="DV18" s="2" t="s">
        <v>2</v>
      </c>
      <c r="DW18" s="2" t="s">
        <v>2</v>
      </c>
      <c r="DX18" s="2" t="s">
        <v>18</v>
      </c>
      <c r="DY18" s="2" t="s">
        <v>2</v>
      </c>
      <c r="DZ18" s="2" t="s">
        <v>2</v>
      </c>
      <c r="EA18" s="2" t="s">
        <v>2</v>
      </c>
      <c r="EB18" s="2"/>
      <c r="EC18" s="2" t="s">
        <v>18</v>
      </c>
      <c r="ED18" s="2" t="s">
        <v>18</v>
      </c>
      <c r="EE18" s="2" t="s">
        <v>18</v>
      </c>
      <c r="EF18" s="2" t="s">
        <v>18</v>
      </c>
      <c r="EG18" s="2" t="s">
        <v>18</v>
      </c>
      <c r="EH18" s="2" t="s">
        <v>5</v>
      </c>
      <c r="EI18" s="2" t="s">
        <v>2</v>
      </c>
      <c r="EJ18" s="2"/>
      <c r="EK18" s="2" t="s">
        <v>44</v>
      </c>
      <c r="EL18" s="2" t="s">
        <v>97</v>
      </c>
      <c r="EM18" s="2" t="s">
        <v>97</v>
      </c>
      <c r="EN18" s="2" t="s">
        <v>97</v>
      </c>
      <c r="EO18" s="2" t="s">
        <v>97</v>
      </c>
      <c r="EP18" s="2" t="s">
        <v>44</v>
      </c>
      <c r="EQ18" s="2" t="s">
        <v>44</v>
      </c>
      <c r="ER18" s="2" t="s">
        <v>44</v>
      </c>
      <c r="ES18" s="2" t="s">
        <v>43</v>
      </c>
      <c r="ET18" s="2" t="s">
        <v>43</v>
      </c>
      <c r="EU18" s="2" t="s">
        <v>43</v>
      </c>
      <c r="EV18" s="2" t="s">
        <v>44</v>
      </c>
      <c r="EW18" s="2" t="s">
        <v>97</v>
      </c>
      <c r="EX18" s="2" t="s">
        <v>43</v>
      </c>
      <c r="EY18" s="2" t="s">
        <v>43</v>
      </c>
      <c r="EZ18" s="2" t="s">
        <v>43</v>
      </c>
      <c r="FA18" s="2" t="s">
        <v>17</v>
      </c>
      <c r="FB18" s="2" t="s">
        <v>43</v>
      </c>
      <c r="FC18" s="2" t="s">
        <v>97</v>
      </c>
      <c r="FD18" s="2" t="s">
        <v>43</v>
      </c>
      <c r="FE18" s="2" t="s">
        <v>97</v>
      </c>
      <c r="FF18" s="2" t="s">
        <v>17</v>
      </c>
      <c r="FG18" s="2" t="s">
        <v>44</v>
      </c>
      <c r="FH18" s="2" t="s">
        <v>97</v>
      </c>
      <c r="FI18" s="2" t="s">
        <v>2</v>
      </c>
      <c r="FJ18" s="2" t="s">
        <v>2</v>
      </c>
      <c r="FK18" s="2" t="s">
        <v>43</v>
      </c>
      <c r="FL18" s="2" t="s">
        <v>43</v>
      </c>
      <c r="FM18" s="2" t="s">
        <v>43</v>
      </c>
      <c r="FN18" s="2" t="s">
        <v>17</v>
      </c>
      <c r="FO18" s="2" t="s">
        <v>18</v>
      </c>
      <c r="FP18" s="2"/>
      <c r="FQ18" s="2" t="s">
        <v>18</v>
      </c>
      <c r="FR18" s="2"/>
      <c r="FS18" s="2" t="s">
        <v>2</v>
      </c>
      <c r="FT18" s="2" t="s">
        <v>108</v>
      </c>
      <c r="FU18" s="2"/>
      <c r="FV18" s="2" t="s">
        <v>19</v>
      </c>
      <c r="FW18" s="2" t="s">
        <v>2</v>
      </c>
      <c r="FX18" s="2"/>
      <c r="FY18" s="2" t="s">
        <v>18</v>
      </c>
      <c r="FZ18" s="2" t="s">
        <v>57</v>
      </c>
      <c r="GA18" s="2"/>
      <c r="GB18" s="2" t="s">
        <v>5</v>
      </c>
      <c r="GC18" s="2" t="s">
        <v>109</v>
      </c>
      <c r="GD18" s="2"/>
      <c r="GE18" s="2" t="s">
        <v>18</v>
      </c>
      <c r="GF18" s="2" t="s">
        <v>2</v>
      </c>
      <c r="GG18" s="2" t="s">
        <v>2</v>
      </c>
      <c r="GH18" s="2"/>
      <c r="GI18" s="2" t="s">
        <v>2</v>
      </c>
      <c r="GJ18" s="2" t="s">
        <v>2</v>
      </c>
      <c r="GK18" s="2" t="s">
        <v>2</v>
      </c>
      <c r="GL18" s="2"/>
      <c r="GM18" s="2" t="s">
        <v>2</v>
      </c>
      <c r="GN18" s="2"/>
      <c r="GO18" s="2"/>
    </row>
    <row r="19" spans="1:197" ht="25.15" customHeight="1" thickBot="1" x14ac:dyDescent="0.3">
      <c r="A19" s="1"/>
      <c r="B19" s="1"/>
      <c r="C19" s="2" t="s">
        <v>0</v>
      </c>
      <c r="D19" s="2"/>
      <c r="E19">
        <v>100</v>
      </c>
      <c r="G19" s="2" t="s">
        <v>1</v>
      </c>
      <c r="H19" s="1"/>
      <c r="I19" s="2" t="s">
        <v>481</v>
      </c>
      <c r="J19" s="2"/>
      <c r="K19" s="2"/>
      <c r="L19" s="2"/>
      <c r="M19" s="2"/>
      <c r="N19" s="2"/>
      <c r="O19" s="2"/>
      <c r="P19" s="2"/>
      <c r="Q19" s="6" t="s">
        <v>575</v>
      </c>
      <c r="R19" s="6" t="s">
        <v>471</v>
      </c>
      <c r="S19" s="6" t="s">
        <v>472</v>
      </c>
      <c r="T19" s="2" t="s">
        <v>2</v>
      </c>
      <c r="W19" s="2" t="s">
        <v>3</v>
      </c>
      <c r="X19" s="2" t="s">
        <v>4</v>
      </c>
      <c r="Z19" s="2"/>
      <c r="AA19" s="2" t="s">
        <v>5</v>
      </c>
      <c r="AB19" s="2" t="s">
        <v>26</v>
      </c>
      <c r="AC19" s="2" t="s">
        <v>2</v>
      </c>
      <c r="AD19" s="2" t="s">
        <v>7</v>
      </c>
      <c r="AE19" t="s">
        <v>28</v>
      </c>
      <c r="AF19" s="2" t="s">
        <v>2</v>
      </c>
      <c r="AG19" s="2" t="s">
        <v>42</v>
      </c>
      <c r="AH19" s="2"/>
      <c r="AI19" s="2" t="s">
        <v>10</v>
      </c>
      <c r="AJ19" s="2" t="s">
        <v>11</v>
      </c>
      <c r="AK19" s="2" t="s">
        <v>13</v>
      </c>
      <c r="AL19" s="2" t="s">
        <v>13</v>
      </c>
      <c r="AM19" s="2" t="s">
        <v>13</v>
      </c>
      <c r="AN19" s="2" t="s">
        <v>12</v>
      </c>
      <c r="AO19" s="2" t="s">
        <v>33</v>
      </c>
      <c r="AP19" s="2"/>
      <c r="AQ19" s="2" t="s">
        <v>34</v>
      </c>
      <c r="AR19" s="2"/>
      <c r="AS19" s="2" t="s">
        <v>89</v>
      </c>
      <c r="AT19" s="2"/>
      <c r="AU19" s="2" t="s">
        <v>85</v>
      </c>
      <c r="AV19" s="2"/>
      <c r="AW19" s="2" t="s">
        <v>86</v>
      </c>
      <c r="AX19" s="2"/>
      <c r="AY19" s="2" t="s">
        <v>87</v>
      </c>
      <c r="AZ19" s="2" t="s">
        <v>11</v>
      </c>
      <c r="BA19" s="2"/>
      <c r="BB19" s="2" t="s">
        <v>12</v>
      </c>
      <c r="BC19" s="2" t="s">
        <v>12</v>
      </c>
      <c r="BD19" s="2" t="s">
        <v>12</v>
      </c>
      <c r="BE19" s="2" t="s">
        <v>12</v>
      </c>
      <c r="BF19" s="2" t="s">
        <v>40</v>
      </c>
      <c r="BG19" s="2" t="s">
        <v>40</v>
      </c>
      <c r="BH19" s="2" t="s">
        <v>40</v>
      </c>
      <c r="BI19" s="2" t="s">
        <v>40</v>
      </c>
      <c r="BJ19" s="2" t="s">
        <v>40</v>
      </c>
      <c r="BK19" s="2" t="s">
        <v>40</v>
      </c>
      <c r="BL19" s="2" t="s">
        <v>40</v>
      </c>
      <c r="BM19" s="2" t="s">
        <v>12</v>
      </c>
      <c r="BN19" s="2" t="s">
        <v>32</v>
      </c>
      <c r="BO19" s="2" t="s">
        <v>111</v>
      </c>
      <c r="BP19" s="2" t="s">
        <v>2</v>
      </c>
      <c r="BQ19" s="2" t="s">
        <v>2</v>
      </c>
      <c r="BR19" s="2" t="s">
        <v>2</v>
      </c>
      <c r="BS19" s="2" t="s">
        <v>2</v>
      </c>
      <c r="BT19" s="2" t="s">
        <v>2</v>
      </c>
      <c r="BU19" s="2" t="s">
        <v>2</v>
      </c>
      <c r="BV19" s="2" t="s">
        <v>2</v>
      </c>
      <c r="BW19" s="2" t="s">
        <v>2</v>
      </c>
      <c r="BX19" s="2" t="s">
        <v>2</v>
      </c>
      <c r="BY19" s="2" t="s">
        <v>2</v>
      </c>
      <c r="BZ19" s="2" t="s">
        <v>2</v>
      </c>
      <c r="CA19" s="2" t="s">
        <v>2</v>
      </c>
      <c r="CB19" s="2" t="s">
        <v>2</v>
      </c>
      <c r="CC19" s="2" t="s">
        <v>2</v>
      </c>
      <c r="CD19" s="2" t="s">
        <v>2</v>
      </c>
      <c r="CE19" s="2" t="s">
        <v>2</v>
      </c>
      <c r="CF19" s="2" t="s">
        <v>2</v>
      </c>
      <c r="CG19" s="2" t="s">
        <v>2</v>
      </c>
      <c r="CH19" s="2" t="s">
        <v>2</v>
      </c>
      <c r="CI19" s="2" t="s">
        <v>2</v>
      </c>
      <c r="CJ19" s="2" t="s">
        <v>2</v>
      </c>
      <c r="CK19" s="2" t="s">
        <v>2</v>
      </c>
      <c r="CL19" s="2" t="s">
        <v>2</v>
      </c>
      <c r="CM19" s="2" t="s">
        <v>2</v>
      </c>
      <c r="CN19" s="2" t="s">
        <v>2</v>
      </c>
      <c r="CO19" s="2" t="s">
        <v>2</v>
      </c>
      <c r="CP19" s="2" t="s">
        <v>2</v>
      </c>
      <c r="CQ19" s="2" t="s">
        <v>2</v>
      </c>
      <c r="CR19" s="2" t="s">
        <v>2</v>
      </c>
      <c r="CS19" s="2" t="s">
        <v>2</v>
      </c>
      <c r="CT19" s="2" t="s">
        <v>24</v>
      </c>
      <c r="CU19" s="2" t="s">
        <v>38</v>
      </c>
      <c r="CV19" s="2" t="s">
        <v>24</v>
      </c>
      <c r="CW19" s="2" t="s">
        <v>24</v>
      </c>
      <c r="CX19" s="2" t="s">
        <v>24</v>
      </c>
      <c r="CY19" s="2" t="s">
        <v>24</v>
      </c>
      <c r="CZ19" s="2" t="s">
        <v>38</v>
      </c>
      <c r="DA19" s="2" t="s">
        <v>38</v>
      </c>
      <c r="DB19" s="2" t="s">
        <v>2</v>
      </c>
      <c r="DC19" s="2" t="s">
        <v>38</v>
      </c>
      <c r="DD19" s="2" t="s">
        <v>80</v>
      </c>
      <c r="DE19" s="2" t="s">
        <v>38</v>
      </c>
      <c r="DF19" s="2" t="s">
        <v>122</v>
      </c>
      <c r="DG19" s="2" t="s">
        <v>24</v>
      </c>
      <c r="DH19" s="2" t="s">
        <v>2</v>
      </c>
      <c r="DI19" s="2" t="s">
        <v>80</v>
      </c>
      <c r="DJ19" s="2" t="s">
        <v>24</v>
      </c>
      <c r="DK19" s="2" t="s">
        <v>24</v>
      </c>
      <c r="DL19" s="2" t="s">
        <v>24</v>
      </c>
      <c r="DM19" s="2" t="s">
        <v>24</v>
      </c>
      <c r="DN19" s="2" t="s">
        <v>24</v>
      </c>
      <c r="DO19" s="2" t="s">
        <v>24</v>
      </c>
      <c r="DP19" s="2" t="s">
        <v>24</v>
      </c>
      <c r="DQ19" s="2" t="s">
        <v>2</v>
      </c>
      <c r="DR19" s="2" t="s">
        <v>2</v>
      </c>
      <c r="DS19" s="2" t="s">
        <v>2</v>
      </c>
      <c r="DT19" s="2" t="s">
        <v>24</v>
      </c>
      <c r="DU19" s="2" t="s">
        <v>38</v>
      </c>
      <c r="DV19" s="2" t="s">
        <v>38</v>
      </c>
      <c r="DW19" s="2" t="s">
        <v>38</v>
      </c>
      <c r="DX19" s="2" t="s">
        <v>18</v>
      </c>
      <c r="DY19" s="2" t="s">
        <v>2</v>
      </c>
      <c r="DZ19" s="2" t="s">
        <v>2</v>
      </c>
      <c r="EA19" s="2" t="s">
        <v>2</v>
      </c>
      <c r="EB19" s="2"/>
      <c r="EC19" s="2" t="s">
        <v>18</v>
      </c>
      <c r="ED19" s="2" t="s">
        <v>18</v>
      </c>
      <c r="EE19" s="2" t="s">
        <v>5</v>
      </c>
      <c r="EF19" s="2" t="s">
        <v>18</v>
      </c>
      <c r="EG19" s="2" t="s">
        <v>18</v>
      </c>
      <c r="EH19" s="2" t="s">
        <v>18</v>
      </c>
      <c r="EI19" s="2" t="s">
        <v>2</v>
      </c>
      <c r="EJ19" s="2"/>
      <c r="EK19" s="2" t="s">
        <v>17</v>
      </c>
      <c r="EL19" s="2" t="s">
        <v>17</v>
      </c>
      <c r="EM19" s="2" t="s">
        <v>17</v>
      </c>
      <c r="EN19" s="2" t="s">
        <v>17</v>
      </c>
      <c r="EO19" s="2" t="s">
        <v>17</v>
      </c>
      <c r="EP19" s="2" t="s">
        <v>17</v>
      </c>
      <c r="EQ19" s="2" t="s">
        <v>43</v>
      </c>
      <c r="ER19" s="2" t="s">
        <v>17</v>
      </c>
      <c r="ES19" s="2" t="s">
        <v>43</v>
      </c>
      <c r="ET19" s="2" t="s">
        <v>17</v>
      </c>
      <c r="EU19" s="2" t="s">
        <v>17</v>
      </c>
      <c r="EV19" s="2" t="s">
        <v>17</v>
      </c>
      <c r="EW19" s="2" t="s">
        <v>43</v>
      </c>
      <c r="EX19" s="2" t="s">
        <v>17</v>
      </c>
      <c r="EY19" s="2" t="s">
        <v>17</v>
      </c>
      <c r="EZ19" s="2" t="s">
        <v>17</v>
      </c>
      <c r="FA19" s="2" t="s">
        <v>17</v>
      </c>
      <c r="FB19" s="2" t="s">
        <v>17</v>
      </c>
      <c r="FC19" s="2" t="s">
        <v>17</v>
      </c>
      <c r="FD19" s="2" t="s">
        <v>17</v>
      </c>
      <c r="FE19" s="2" t="s">
        <v>17</v>
      </c>
      <c r="FF19" s="2" t="s">
        <v>17</v>
      </c>
      <c r="FG19" s="2" t="s">
        <v>17</v>
      </c>
      <c r="FH19" s="2" t="s">
        <v>17</v>
      </c>
      <c r="FI19" s="2" t="s">
        <v>17</v>
      </c>
      <c r="FJ19" s="2" t="s">
        <v>2</v>
      </c>
      <c r="FK19" s="2" t="s">
        <v>16</v>
      </c>
      <c r="FL19" s="2" t="s">
        <v>17</v>
      </c>
      <c r="FM19" s="2" t="s">
        <v>17</v>
      </c>
      <c r="FN19" s="2" t="s">
        <v>43</v>
      </c>
      <c r="FO19" s="2" t="s">
        <v>5</v>
      </c>
      <c r="FP19" s="2"/>
      <c r="FQ19" s="2" t="s">
        <v>18</v>
      </c>
      <c r="FR19" s="2"/>
      <c r="FS19" s="2" t="s">
        <v>2</v>
      </c>
      <c r="FT19" s="2" t="s">
        <v>18</v>
      </c>
      <c r="FU19" s="2"/>
      <c r="FV19" s="2" t="s">
        <v>19</v>
      </c>
      <c r="FW19" s="2" t="s">
        <v>2</v>
      </c>
      <c r="FX19" s="2"/>
      <c r="FY19" s="2" t="s">
        <v>5</v>
      </c>
      <c r="FZ19" s="2" t="s">
        <v>57</v>
      </c>
      <c r="GA19" s="2"/>
      <c r="GB19" s="2" t="s">
        <v>2</v>
      </c>
      <c r="GC19" s="2" t="s">
        <v>2</v>
      </c>
      <c r="GD19" s="2"/>
      <c r="GE19" s="2" t="s">
        <v>5</v>
      </c>
      <c r="GF19" s="2" t="s">
        <v>112</v>
      </c>
      <c r="GG19" s="2" t="s">
        <v>113</v>
      </c>
      <c r="GH19" s="2"/>
      <c r="GI19" s="2" t="s">
        <v>92</v>
      </c>
      <c r="GJ19" s="2" t="s">
        <v>114</v>
      </c>
      <c r="GK19" s="2" t="s">
        <v>24</v>
      </c>
      <c r="GL19" s="2"/>
      <c r="GM19" s="2" t="s">
        <v>18</v>
      </c>
      <c r="GN19" s="2"/>
      <c r="GO19" s="2"/>
    </row>
    <row r="20" spans="1:197" ht="25.15" customHeight="1" thickBot="1" x14ac:dyDescent="0.3">
      <c r="A20" s="1"/>
      <c r="B20" s="1"/>
      <c r="C20" s="2" t="s">
        <v>0</v>
      </c>
      <c r="D20" s="2"/>
      <c r="E20">
        <v>100</v>
      </c>
      <c r="G20" s="2" t="s">
        <v>1</v>
      </c>
      <c r="H20" s="1"/>
      <c r="I20" s="2" t="s">
        <v>482</v>
      </c>
      <c r="J20" s="2"/>
      <c r="K20" s="2"/>
      <c r="L20" s="2"/>
      <c r="M20" s="2"/>
      <c r="N20" s="2"/>
      <c r="O20" s="2"/>
      <c r="P20" s="2"/>
      <c r="Q20" s="6" t="s">
        <v>575</v>
      </c>
      <c r="R20" s="6" t="s">
        <v>471</v>
      </c>
      <c r="S20" s="6" t="s">
        <v>472</v>
      </c>
      <c r="T20" s="2" t="s">
        <v>2</v>
      </c>
      <c r="W20" s="2" t="s">
        <v>3</v>
      </c>
      <c r="X20" s="2" t="s">
        <v>4</v>
      </c>
      <c r="Z20" s="2"/>
      <c r="AA20" s="2" t="s">
        <v>5</v>
      </c>
      <c r="AB20" s="2" t="s">
        <v>6</v>
      </c>
      <c r="AC20" s="2" t="s">
        <v>2</v>
      </c>
      <c r="AD20" s="2" t="s">
        <v>27</v>
      </c>
      <c r="AE20" t="s">
        <v>28</v>
      </c>
      <c r="AF20" s="2" t="s">
        <v>2</v>
      </c>
      <c r="AG20" s="2" t="s">
        <v>42</v>
      </c>
      <c r="AH20" s="2"/>
      <c r="AI20" s="2" t="s">
        <v>10</v>
      </c>
      <c r="AJ20" s="2" t="s">
        <v>39</v>
      </c>
      <c r="AK20" s="2" t="s">
        <v>13</v>
      </c>
      <c r="AL20" s="2" t="s">
        <v>13</v>
      </c>
      <c r="AM20" s="2" t="s">
        <v>31</v>
      </c>
      <c r="AN20" s="2" t="s">
        <v>31</v>
      </c>
      <c r="AO20" s="2" t="s">
        <v>102</v>
      </c>
      <c r="AP20" s="2"/>
      <c r="AQ20" s="2" t="s">
        <v>34</v>
      </c>
      <c r="AR20" s="2"/>
      <c r="AS20" s="2" t="s">
        <v>35</v>
      </c>
      <c r="AT20" s="2"/>
      <c r="AU20" s="2" t="s">
        <v>85</v>
      </c>
      <c r="AV20" s="2"/>
      <c r="AW20" s="2" t="s">
        <v>37</v>
      </c>
      <c r="AX20" s="2"/>
      <c r="AY20" s="2" t="s">
        <v>24</v>
      </c>
      <c r="AZ20" s="2" t="s">
        <v>39</v>
      </c>
      <c r="BA20" s="2"/>
      <c r="BB20" s="2" t="s">
        <v>40</v>
      </c>
      <c r="BC20" s="2" t="s">
        <v>40</v>
      </c>
      <c r="BD20" s="2" t="s">
        <v>40</v>
      </c>
      <c r="BE20" s="2" t="s">
        <v>40</v>
      </c>
      <c r="BF20" s="2" t="s">
        <v>106</v>
      </c>
      <c r="BG20" s="2" t="s">
        <v>32</v>
      </c>
      <c r="BH20" s="2" t="s">
        <v>40</v>
      </c>
      <c r="BI20" s="2" t="s">
        <v>40</v>
      </c>
      <c r="BJ20" s="2" t="s">
        <v>40</v>
      </c>
      <c r="BK20" s="2" t="s">
        <v>40</v>
      </c>
      <c r="BL20" s="2" t="s">
        <v>40</v>
      </c>
      <c r="BM20" s="2" t="s">
        <v>32</v>
      </c>
      <c r="BN20" s="2" t="s">
        <v>106</v>
      </c>
      <c r="BO20" s="2" t="s">
        <v>116</v>
      </c>
      <c r="BP20" s="2" t="s">
        <v>2</v>
      </c>
      <c r="BQ20" s="2" t="s">
        <v>2</v>
      </c>
      <c r="BR20" s="2" t="s">
        <v>2</v>
      </c>
      <c r="BS20" s="2" t="s">
        <v>2</v>
      </c>
      <c r="BT20" s="2" t="s">
        <v>2</v>
      </c>
      <c r="BU20" s="2" t="s">
        <v>2</v>
      </c>
      <c r="BV20" s="2" t="s">
        <v>2</v>
      </c>
      <c r="BW20" s="2" t="s">
        <v>2</v>
      </c>
      <c r="BX20" s="2" t="s">
        <v>2</v>
      </c>
      <c r="BY20" s="2" t="s">
        <v>2</v>
      </c>
      <c r="BZ20" s="2" t="s">
        <v>2</v>
      </c>
      <c r="CA20" s="2" t="s">
        <v>2</v>
      </c>
      <c r="CB20" s="2" t="s">
        <v>2</v>
      </c>
      <c r="CC20" s="2" t="s">
        <v>2</v>
      </c>
      <c r="CD20" s="2" t="s">
        <v>2</v>
      </c>
      <c r="CE20" s="2" t="s">
        <v>2</v>
      </c>
      <c r="CF20" s="2" t="s">
        <v>2</v>
      </c>
      <c r="CG20" s="2" t="s">
        <v>2</v>
      </c>
      <c r="CH20" s="2" t="s">
        <v>2</v>
      </c>
      <c r="CI20" s="2" t="s">
        <v>2</v>
      </c>
      <c r="CJ20" s="2" t="s">
        <v>2</v>
      </c>
      <c r="CK20" s="2" t="s">
        <v>2</v>
      </c>
      <c r="CL20" s="2" t="s">
        <v>2</v>
      </c>
      <c r="CM20" s="2" t="s">
        <v>2</v>
      </c>
      <c r="CN20" s="2" t="s">
        <v>2</v>
      </c>
      <c r="CO20" s="2" t="s">
        <v>2</v>
      </c>
      <c r="CP20" s="2" t="s">
        <v>2</v>
      </c>
      <c r="CQ20" s="2" t="s">
        <v>2</v>
      </c>
      <c r="CR20" s="2" t="s">
        <v>2</v>
      </c>
      <c r="CS20" s="2" t="s">
        <v>2</v>
      </c>
      <c r="CT20" s="2" t="s">
        <v>24</v>
      </c>
      <c r="CU20" s="2" t="s">
        <v>24</v>
      </c>
      <c r="CV20" s="2" t="s">
        <v>24</v>
      </c>
      <c r="CW20" s="2" t="s">
        <v>24</v>
      </c>
      <c r="CX20" s="2" t="s">
        <v>2</v>
      </c>
      <c r="CY20" s="2" t="s">
        <v>24</v>
      </c>
      <c r="CZ20" s="2" t="s">
        <v>24</v>
      </c>
      <c r="DA20" s="2" t="s">
        <v>24</v>
      </c>
      <c r="DB20" s="2" t="s">
        <v>24</v>
      </c>
      <c r="DC20" s="2" t="s">
        <v>24</v>
      </c>
      <c r="DD20" s="2" t="s">
        <v>24</v>
      </c>
      <c r="DE20" s="2" t="s">
        <v>24</v>
      </c>
      <c r="DF20" s="2" t="s">
        <v>2</v>
      </c>
      <c r="DG20" s="2" t="s">
        <v>24</v>
      </c>
      <c r="DH20" s="2" t="s">
        <v>24</v>
      </c>
      <c r="DI20" s="2" t="s">
        <v>2</v>
      </c>
      <c r="DJ20" s="2" t="s">
        <v>2</v>
      </c>
      <c r="DK20" s="2" t="s">
        <v>24</v>
      </c>
      <c r="DL20" s="2" t="s">
        <v>24</v>
      </c>
      <c r="DM20" s="2" t="s">
        <v>24</v>
      </c>
      <c r="DN20" s="2" t="s">
        <v>2</v>
      </c>
      <c r="DO20" s="2" t="s">
        <v>80</v>
      </c>
      <c r="DP20" s="2" t="s">
        <v>80</v>
      </c>
      <c r="DQ20" s="2" t="s">
        <v>2</v>
      </c>
      <c r="DR20" s="2" t="s">
        <v>2</v>
      </c>
      <c r="DS20" s="2" t="s">
        <v>2</v>
      </c>
      <c r="DT20" s="2" t="s">
        <v>24</v>
      </c>
      <c r="DU20" s="2" t="s">
        <v>80</v>
      </c>
      <c r="DV20" s="2" t="s">
        <v>24</v>
      </c>
      <c r="DW20" s="2" t="s">
        <v>2</v>
      </c>
      <c r="DX20" s="2" t="s">
        <v>18</v>
      </c>
      <c r="DY20" s="2" t="s">
        <v>2</v>
      </c>
      <c r="DZ20" s="2" t="s">
        <v>2</v>
      </c>
      <c r="EA20" s="2" t="s">
        <v>2</v>
      </c>
      <c r="EB20" s="2"/>
      <c r="EC20" s="2" t="s">
        <v>5</v>
      </c>
      <c r="ED20" s="2" t="s">
        <v>5</v>
      </c>
      <c r="EE20" s="2" t="s">
        <v>5</v>
      </c>
      <c r="EF20" s="2" t="s">
        <v>5</v>
      </c>
      <c r="EG20" s="2" t="s">
        <v>18</v>
      </c>
      <c r="EH20" s="2" t="s">
        <v>74</v>
      </c>
      <c r="EI20" s="2" t="s">
        <v>2</v>
      </c>
      <c r="EJ20" s="2"/>
      <c r="EK20" s="2" t="s">
        <v>43</v>
      </c>
      <c r="EL20" s="2" t="s">
        <v>43</v>
      </c>
      <c r="EM20" s="2" t="s">
        <v>17</v>
      </c>
      <c r="EN20" s="2" t="s">
        <v>43</v>
      </c>
      <c r="EO20" s="2" t="s">
        <v>44</v>
      </c>
      <c r="EP20" s="2" t="s">
        <v>17</v>
      </c>
      <c r="EQ20" s="2" t="s">
        <v>44</v>
      </c>
      <c r="ER20" s="2" t="s">
        <v>43</v>
      </c>
      <c r="ES20" s="2" t="s">
        <v>44</v>
      </c>
      <c r="ET20" s="2" t="s">
        <v>17</v>
      </c>
      <c r="EU20" s="2" t="s">
        <v>17</v>
      </c>
      <c r="EV20" s="2" t="s">
        <v>44</v>
      </c>
      <c r="EW20" s="2" t="s">
        <v>97</v>
      </c>
      <c r="EX20" s="2" t="s">
        <v>43</v>
      </c>
      <c r="EY20" s="2" t="s">
        <v>44</v>
      </c>
      <c r="EZ20" s="2" t="s">
        <v>16</v>
      </c>
      <c r="FA20" s="2" t="s">
        <v>43</v>
      </c>
      <c r="FB20" s="2" t="s">
        <v>43</v>
      </c>
      <c r="FC20" s="2" t="s">
        <v>17</v>
      </c>
      <c r="FD20" s="2" t="s">
        <v>17</v>
      </c>
      <c r="FE20" s="2" t="s">
        <v>97</v>
      </c>
      <c r="FF20" s="2" t="s">
        <v>44</v>
      </c>
      <c r="FG20" s="2" t="s">
        <v>97</v>
      </c>
      <c r="FH20" s="2" t="s">
        <v>97</v>
      </c>
      <c r="FI20" s="2" t="s">
        <v>2</v>
      </c>
      <c r="FJ20" s="2" t="s">
        <v>2</v>
      </c>
      <c r="FK20" s="2" t="s">
        <v>44</v>
      </c>
      <c r="FL20" s="2" t="s">
        <v>43</v>
      </c>
      <c r="FM20" s="2" t="s">
        <v>43</v>
      </c>
      <c r="FN20" s="2" t="s">
        <v>97</v>
      </c>
      <c r="FO20" s="2" t="s">
        <v>18</v>
      </c>
      <c r="FP20" s="2"/>
      <c r="FQ20" s="2" t="s">
        <v>18</v>
      </c>
      <c r="FR20" s="2"/>
      <c r="FS20" s="2" t="s">
        <v>2</v>
      </c>
      <c r="FT20" s="2" t="s">
        <v>117</v>
      </c>
      <c r="FU20" s="2"/>
      <c r="FV20" s="2" t="s">
        <v>118</v>
      </c>
      <c r="FW20" s="2" t="s">
        <v>49</v>
      </c>
      <c r="FX20" s="2"/>
      <c r="FY20" s="2" t="s">
        <v>5</v>
      </c>
      <c r="FZ20" s="2" t="s">
        <v>2</v>
      </c>
      <c r="GA20" s="2"/>
      <c r="GB20" s="2" t="s">
        <v>5</v>
      </c>
      <c r="GC20" s="2" t="s">
        <v>109</v>
      </c>
      <c r="GD20" s="2"/>
      <c r="GE20" s="2" t="s">
        <v>5</v>
      </c>
      <c r="GF20" s="2" t="s">
        <v>119</v>
      </c>
      <c r="GG20" s="2" t="s">
        <v>120</v>
      </c>
      <c r="GH20" s="2"/>
      <c r="GI20" s="2" t="s">
        <v>121</v>
      </c>
      <c r="GJ20" s="2" t="s">
        <v>105</v>
      </c>
      <c r="GK20" s="2" t="s">
        <v>122</v>
      </c>
      <c r="GL20" s="2"/>
      <c r="GM20" s="2" t="s">
        <v>2</v>
      </c>
      <c r="GN20" s="2"/>
      <c r="GO20" s="2"/>
    </row>
    <row r="21" spans="1:197" ht="25.15" customHeight="1" thickBot="1" x14ac:dyDescent="0.3">
      <c r="A21" s="1"/>
      <c r="B21" s="1"/>
      <c r="C21" s="2" t="s">
        <v>0</v>
      </c>
      <c r="D21" s="2"/>
      <c r="E21">
        <v>100</v>
      </c>
      <c r="G21" s="2" t="s">
        <v>1</v>
      </c>
      <c r="H21" s="1"/>
      <c r="I21" s="2" t="s">
        <v>271</v>
      </c>
      <c r="J21" s="2"/>
      <c r="K21" s="2"/>
      <c r="L21" s="2"/>
      <c r="M21" s="2"/>
      <c r="N21" s="2"/>
      <c r="O21" s="2"/>
      <c r="P21" s="2"/>
      <c r="Q21" s="6" t="s">
        <v>575</v>
      </c>
      <c r="R21" s="6" t="s">
        <v>471</v>
      </c>
      <c r="S21" s="6" t="s">
        <v>472</v>
      </c>
      <c r="T21" s="2" t="s">
        <v>2</v>
      </c>
      <c r="W21" s="2" t="s">
        <v>3</v>
      </c>
      <c r="X21" s="2" t="s">
        <v>4</v>
      </c>
      <c r="Z21" s="2"/>
      <c r="AA21" s="2" t="s">
        <v>5</v>
      </c>
      <c r="AB21" s="2" t="s">
        <v>6</v>
      </c>
      <c r="AC21" s="2" t="s">
        <v>2</v>
      </c>
      <c r="AD21" s="2" t="s">
        <v>53</v>
      </c>
      <c r="AE21" t="s">
        <v>66</v>
      </c>
      <c r="AF21" s="2"/>
      <c r="AG21" s="2" t="s">
        <v>42</v>
      </c>
      <c r="AH21" s="2"/>
      <c r="AI21" s="2" t="s">
        <v>10</v>
      </c>
      <c r="AJ21" s="2" t="s">
        <v>30</v>
      </c>
      <c r="AK21" s="2" t="s">
        <v>31</v>
      </c>
      <c r="AL21" s="2" t="s">
        <v>13</v>
      </c>
      <c r="AM21" s="2" t="s">
        <v>12</v>
      </c>
      <c r="AN21" s="2" t="s">
        <v>12</v>
      </c>
      <c r="AO21" s="2" t="s">
        <v>14</v>
      </c>
      <c r="AP21" s="2"/>
      <c r="AQ21" s="2" t="s">
        <v>34</v>
      </c>
      <c r="AR21" s="2"/>
      <c r="AS21" s="2" t="s">
        <v>42</v>
      </c>
      <c r="AT21" s="2"/>
      <c r="AU21" s="2" t="s">
        <v>72</v>
      </c>
      <c r="AV21" s="2"/>
      <c r="AW21" s="2" t="s">
        <v>86</v>
      </c>
      <c r="AX21" s="2"/>
      <c r="AY21" s="2" t="s">
        <v>24</v>
      </c>
      <c r="AZ21" s="2" t="s">
        <v>30</v>
      </c>
      <c r="BA21" s="2"/>
      <c r="BB21" s="2" t="s">
        <v>40</v>
      </c>
      <c r="BC21" s="2" t="s">
        <v>40</v>
      </c>
      <c r="BD21" s="2" t="s">
        <v>40</v>
      </c>
      <c r="BE21" s="2" t="s">
        <v>40</v>
      </c>
      <c r="BF21" s="2" t="s">
        <v>101</v>
      </c>
      <c r="BG21" s="2" t="s">
        <v>101</v>
      </c>
      <c r="BH21" s="2" t="s">
        <v>101</v>
      </c>
      <c r="BI21" s="2" t="s">
        <v>101</v>
      </c>
      <c r="BJ21" s="2" t="s">
        <v>101</v>
      </c>
      <c r="BK21" s="2" t="s">
        <v>101</v>
      </c>
      <c r="BL21" s="2" t="s">
        <v>101</v>
      </c>
      <c r="BM21" s="2" t="s">
        <v>101</v>
      </c>
      <c r="BN21" s="2" t="s">
        <v>101</v>
      </c>
      <c r="BO21" s="2" t="s">
        <v>123</v>
      </c>
      <c r="BP21" s="2" t="s">
        <v>95</v>
      </c>
      <c r="BQ21" s="2" t="s">
        <v>95</v>
      </c>
      <c r="BR21" s="2" t="s">
        <v>2</v>
      </c>
      <c r="BS21" s="2" t="s">
        <v>95</v>
      </c>
      <c r="BT21" s="2" t="s">
        <v>95</v>
      </c>
      <c r="BU21" s="2" t="s">
        <v>95</v>
      </c>
      <c r="BV21" s="2" t="s">
        <v>95</v>
      </c>
      <c r="BW21" s="2" t="s">
        <v>95</v>
      </c>
      <c r="BX21" s="2" t="s">
        <v>95</v>
      </c>
      <c r="BY21" s="2" t="s">
        <v>95</v>
      </c>
      <c r="BZ21" s="2" t="s">
        <v>95</v>
      </c>
      <c r="CA21" s="2" t="s">
        <v>95</v>
      </c>
      <c r="CB21" s="2" t="s">
        <v>95</v>
      </c>
      <c r="CC21" s="2" t="s">
        <v>95</v>
      </c>
      <c r="CD21" s="2" t="s">
        <v>95</v>
      </c>
      <c r="CE21" s="2" t="s">
        <v>84</v>
      </c>
      <c r="CF21" s="2" t="s">
        <v>84</v>
      </c>
      <c r="CG21" s="2" t="s">
        <v>83</v>
      </c>
      <c r="CH21" s="2" t="s">
        <v>2</v>
      </c>
      <c r="CI21" s="2" t="s">
        <v>84</v>
      </c>
      <c r="CJ21" s="2" t="s">
        <v>2</v>
      </c>
      <c r="CK21" s="2" t="s">
        <v>84</v>
      </c>
      <c r="CL21" s="2" t="s">
        <v>84</v>
      </c>
      <c r="CM21" s="2" t="s">
        <v>83</v>
      </c>
      <c r="CN21" s="2" t="s">
        <v>2</v>
      </c>
      <c r="CO21" s="2" t="s">
        <v>2</v>
      </c>
      <c r="CP21" s="2" t="s">
        <v>84</v>
      </c>
      <c r="CQ21" s="2" t="s">
        <v>84</v>
      </c>
      <c r="CR21" s="2" t="s">
        <v>95</v>
      </c>
      <c r="CS21" s="2" t="s">
        <v>95</v>
      </c>
      <c r="CT21" s="2" t="s">
        <v>2</v>
      </c>
      <c r="CU21" s="2" t="s">
        <v>2</v>
      </c>
      <c r="CV21" s="2" t="s">
        <v>122</v>
      </c>
      <c r="CW21" s="2" t="s">
        <v>2</v>
      </c>
      <c r="CX21" s="2" t="s">
        <v>2</v>
      </c>
      <c r="CY21" s="2" t="s">
        <v>2</v>
      </c>
      <c r="CZ21" s="2" t="s">
        <v>2</v>
      </c>
      <c r="DA21" s="2" t="s">
        <v>2</v>
      </c>
      <c r="DB21" s="2" t="s">
        <v>2</v>
      </c>
      <c r="DC21" s="2" t="s">
        <v>2</v>
      </c>
      <c r="DD21" s="2" t="s">
        <v>2</v>
      </c>
      <c r="DE21" s="2" t="s">
        <v>2</v>
      </c>
      <c r="DF21" s="2" t="s">
        <v>2</v>
      </c>
      <c r="DG21" s="2" t="s">
        <v>2</v>
      </c>
      <c r="DH21" s="2" t="s">
        <v>2</v>
      </c>
      <c r="DI21" s="2" t="s">
        <v>2</v>
      </c>
      <c r="DJ21" s="2" t="s">
        <v>2</v>
      </c>
      <c r="DK21" s="2" t="s">
        <v>2</v>
      </c>
      <c r="DL21" s="2" t="s">
        <v>80</v>
      </c>
      <c r="DM21" s="2" t="s">
        <v>2</v>
      </c>
      <c r="DN21" s="2" t="s">
        <v>24</v>
      </c>
      <c r="DO21" s="2" t="s">
        <v>2</v>
      </c>
      <c r="DP21" s="2" t="s">
        <v>2</v>
      </c>
      <c r="DQ21" s="2" t="s">
        <v>2</v>
      </c>
      <c r="DR21" s="2" t="s">
        <v>2</v>
      </c>
      <c r="DS21" s="2" t="s">
        <v>2</v>
      </c>
      <c r="DT21" s="2" t="s">
        <v>2</v>
      </c>
      <c r="DU21" s="2" t="s">
        <v>2</v>
      </c>
      <c r="DV21" s="2" t="s">
        <v>2</v>
      </c>
      <c r="DW21" s="2" t="s">
        <v>2</v>
      </c>
      <c r="DX21" s="2" t="s">
        <v>18</v>
      </c>
      <c r="DY21" s="2" t="s">
        <v>2</v>
      </c>
      <c r="DZ21" s="2" t="s">
        <v>2</v>
      </c>
      <c r="EA21" s="2" t="s">
        <v>2</v>
      </c>
      <c r="EB21" s="2"/>
      <c r="EC21" s="2" t="s">
        <v>18</v>
      </c>
      <c r="ED21" s="2" t="s">
        <v>18</v>
      </c>
      <c r="EE21" s="2" t="s">
        <v>18</v>
      </c>
      <c r="EF21" s="2" t="s">
        <v>18</v>
      </c>
      <c r="EG21" s="2" t="s">
        <v>18</v>
      </c>
      <c r="EH21" s="2" t="s">
        <v>18</v>
      </c>
      <c r="EI21" s="2" t="s">
        <v>2</v>
      </c>
      <c r="EJ21" s="2"/>
      <c r="EK21" s="2" t="s">
        <v>16</v>
      </c>
      <c r="EL21" s="2" t="s">
        <v>16</v>
      </c>
      <c r="EM21" s="2" t="s">
        <v>16</v>
      </c>
      <c r="EN21" s="2" t="s">
        <v>16</v>
      </c>
      <c r="EO21" s="2" t="s">
        <v>16</v>
      </c>
      <c r="EP21" s="2" t="s">
        <v>16</v>
      </c>
      <c r="EQ21" s="2" t="s">
        <v>16</v>
      </c>
      <c r="ER21" s="2" t="s">
        <v>43</v>
      </c>
      <c r="ES21" s="2" t="s">
        <v>44</v>
      </c>
      <c r="ET21" s="2" t="s">
        <v>44</v>
      </c>
      <c r="EU21" s="2" t="s">
        <v>44</v>
      </c>
      <c r="EV21" s="2" t="s">
        <v>43</v>
      </c>
      <c r="EW21" s="2" t="s">
        <v>44</v>
      </c>
      <c r="EX21" s="2" t="s">
        <v>97</v>
      </c>
      <c r="EY21" s="2" t="s">
        <v>16</v>
      </c>
      <c r="EZ21" s="2" t="s">
        <v>43</v>
      </c>
      <c r="FA21" s="2" t="s">
        <v>17</v>
      </c>
      <c r="FB21" s="2" t="s">
        <v>16</v>
      </c>
      <c r="FC21" s="2" t="s">
        <v>17</v>
      </c>
      <c r="FD21" s="2" t="s">
        <v>16</v>
      </c>
      <c r="FE21" s="2" t="s">
        <v>16</v>
      </c>
      <c r="FF21" s="2" t="s">
        <v>17</v>
      </c>
      <c r="FG21" s="2" t="s">
        <v>17</v>
      </c>
      <c r="FH21" s="2" t="s">
        <v>17</v>
      </c>
      <c r="FI21" s="2" t="s">
        <v>2</v>
      </c>
      <c r="FJ21" s="2" t="s">
        <v>2</v>
      </c>
      <c r="FK21" s="2" t="s">
        <v>17</v>
      </c>
      <c r="FL21" s="2" t="s">
        <v>17</v>
      </c>
      <c r="FM21" s="2" t="s">
        <v>17</v>
      </c>
      <c r="FN21" s="2" t="s">
        <v>17</v>
      </c>
      <c r="FO21" s="2" t="s">
        <v>18</v>
      </c>
      <c r="FP21" s="2"/>
      <c r="FQ21" s="2" t="s">
        <v>5</v>
      </c>
      <c r="FR21" s="2"/>
      <c r="FS21" s="2" t="s">
        <v>18</v>
      </c>
      <c r="FT21" s="2" t="s">
        <v>124</v>
      </c>
      <c r="FU21" s="2"/>
      <c r="FV21" s="2" t="s">
        <v>125</v>
      </c>
      <c r="FW21" s="2" t="s">
        <v>18</v>
      </c>
      <c r="FX21" s="2"/>
      <c r="FY21" s="2" t="s">
        <v>5</v>
      </c>
      <c r="FZ21" s="2" t="s">
        <v>57</v>
      </c>
      <c r="GA21" s="2"/>
      <c r="GB21" s="2" t="s">
        <v>18</v>
      </c>
      <c r="GC21" s="2" t="s">
        <v>2</v>
      </c>
      <c r="GD21" s="2"/>
      <c r="GE21" s="2" t="s">
        <v>18</v>
      </c>
      <c r="GF21" s="2" t="s">
        <v>2</v>
      </c>
      <c r="GG21" s="2" t="s">
        <v>2</v>
      </c>
      <c r="GH21" s="2"/>
      <c r="GI21" s="2" t="s">
        <v>2</v>
      </c>
      <c r="GJ21" s="2" t="s">
        <v>2</v>
      </c>
      <c r="GK21" s="2" t="s">
        <v>2</v>
      </c>
      <c r="GL21" s="2"/>
      <c r="GM21" s="2" t="s">
        <v>2</v>
      </c>
      <c r="GN21" s="2"/>
      <c r="GO21" s="2"/>
    </row>
    <row r="22" spans="1:197" ht="25.15" customHeight="1" thickBot="1" x14ac:dyDescent="0.3">
      <c r="A22" s="1"/>
      <c r="B22" s="1"/>
      <c r="C22" s="2" t="s">
        <v>0</v>
      </c>
      <c r="D22" s="2"/>
      <c r="E22">
        <v>100</v>
      </c>
      <c r="G22" s="2" t="s">
        <v>1</v>
      </c>
      <c r="H22" s="1"/>
      <c r="I22" s="2" t="s">
        <v>483</v>
      </c>
      <c r="J22" s="2"/>
      <c r="K22" s="2"/>
      <c r="L22" s="2"/>
      <c r="M22" s="2"/>
      <c r="N22" s="2"/>
      <c r="O22" s="2"/>
      <c r="P22" s="2"/>
      <c r="Q22" s="6" t="s">
        <v>575</v>
      </c>
      <c r="R22" s="6" t="s">
        <v>471</v>
      </c>
      <c r="S22" s="6" t="s">
        <v>472</v>
      </c>
      <c r="T22" s="2" t="s">
        <v>2</v>
      </c>
      <c r="W22" s="2" t="s">
        <v>3</v>
      </c>
      <c r="X22" s="2" t="s">
        <v>4</v>
      </c>
      <c r="Z22" s="2"/>
      <c r="AA22" s="2" t="s">
        <v>5</v>
      </c>
      <c r="AB22" s="2" t="s">
        <v>567</v>
      </c>
      <c r="AC22" s="2" t="s">
        <v>2</v>
      </c>
      <c r="AD22" s="2" t="s">
        <v>27</v>
      </c>
      <c r="AE22" t="s">
        <v>8</v>
      </c>
      <c r="AF22" s="2" t="s">
        <v>2</v>
      </c>
      <c r="AG22" s="2" t="s">
        <v>42</v>
      </c>
      <c r="AH22" s="2"/>
      <c r="AI22" s="2" t="s">
        <v>10</v>
      </c>
      <c r="AJ22" s="2" t="s">
        <v>39</v>
      </c>
      <c r="AK22" s="2" t="s">
        <v>12</v>
      </c>
      <c r="AL22" s="2" t="s">
        <v>13</v>
      </c>
      <c r="AM22" s="2" t="s">
        <v>13</v>
      </c>
      <c r="AN22" s="2" t="s">
        <v>13</v>
      </c>
      <c r="AO22" s="2" t="s">
        <v>48</v>
      </c>
      <c r="AP22" s="2"/>
      <c r="AQ22" s="2" t="s">
        <v>34</v>
      </c>
      <c r="AR22" s="2"/>
      <c r="AS22" s="2" t="s">
        <v>35</v>
      </c>
      <c r="AT22" s="2"/>
      <c r="AU22" s="2" t="s">
        <v>68</v>
      </c>
      <c r="AV22" s="2"/>
      <c r="AW22" s="2" t="s">
        <v>86</v>
      </c>
      <c r="AX22" s="2"/>
      <c r="AY22" s="2" t="s">
        <v>24</v>
      </c>
      <c r="AZ22" s="2" t="s">
        <v>39</v>
      </c>
      <c r="BA22" s="2"/>
      <c r="BB22" s="2" t="s">
        <v>12</v>
      </c>
      <c r="BC22" s="2" t="s">
        <v>40</v>
      </c>
      <c r="BD22" s="2" t="s">
        <v>12</v>
      </c>
      <c r="BE22" s="2" t="s">
        <v>40</v>
      </c>
      <c r="BF22" s="2" t="s">
        <v>32</v>
      </c>
      <c r="BG22" s="2" t="s">
        <v>40</v>
      </c>
      <c r="BH22" s="2" t="s">
        <v>40</v>
      </c>
      <c r="BI22" s="2" t="s">
        <v>40</v>
      </c>
      <c r="BJ22" s="2" t="s">
        <v>40</v>
      </c>
      <c r="BK22" s="2" t="s">
        <v>40</v>
      </c>
      <c r="BL22" s="2" t="s">
        <v>40</v>
      </c>
      <c r="BM22" s="2" t="s">
        <v>40</v>
      </c>
      <c r="BN22" s="2" t="s">
        <v>40</v>
      </c>
      <c r="BO22" s="2" t="s">
        <v>126</v>
      </c>
      <c r="BP22" s="2" t="s">
        <v>2</v>
      </c>
      <c r="BQ22" s="2" t="s">
        <v>2</v>
      </c>
      <c r="BR22" s="2" t="s">
        <v>2</v>
      </c>
      <c r="BS22" s="2" t="s">
        <v>2</v>
      </c>
      <c r="BT22" s="2" t="s">
        <v>2</v>
      </c>
      <c r="BU22" s="2" t="s">
        <v>2</v>
      </c>
      <c r="BV22" s="2" t="s">
        <v>2</v>
      </c>
      <c r="BW22" s="2" t="s">
        <v>2</v>
      </c>
      <c r="BX22" s="2" t="s">
        <v>2</v>
      </c>
      <c r="BY22" s="2" t="s">
        <v>2</v>
      </c>
      <c r="BZ22" s="2" t="s">
        <v>2</v>
      </c>
      <c r="CA22" s="2" t="s">
        <v>2</v>
      </c>
      <c r="CB22" s="2" t="s">
        <v>2</v>
      </c>
      <c r="CC22" s="2" t="s">
        <v>2</v>
      </c>
      <c r="CD22" s="2" t="s">
        <v>2</v>
      </c>
      <c r="CE22" s="2" t="s">
        <v>2</v>
      </c>
      <c r="CF22" s="2" t="s">
        <v>2</v>
      </c>
      <c r="CG22" s="2" t="s">
        <v>2</v>
      </c>
      <c r="CH22" s="2" t="s">
        <v>2</v>
      </c>
      <c r="CI22" s="2" t="s">
        <v>2</v>
      </c>
      <c r="CJ22" s="2" t="s">
        <v>2</v>
      </c>
      <c r="CK22" s="2" t="s">
        <v>2</v>
      </c>
      <c r="CL22" s="2" t="s">
        <v>2</v>
      </c>
      <c r="CM22" s="2" t="s">
        <v>2</v>
      </c>
      <c r="CN22" s="2" t="s">
        <v>2</v>
      </c>
      <c r="CO22" s="2" t="s">
        <v>2</v>
      </c>
      <c r="CP22" s="2" t="s">
        <v>2</v>
      </c>
      <c r="CQ22" s="2" t="s">
        <v>2</v>
      </c>
      <c r="CR22" s="2" t="s">
        <v>2</v>
      </c>
      <c r="CS22" s="2" t="s">
        <v>2</v>
      </c>
      <c r="CT22" s="2" t="s">
        <v>80</v>
      </c>
      <c r="CU22" s="2" t="s">
        <v>2</v>
      </c>
      <c r="CV22" s="2" t="s">
        <v>24</v>
      </c>
      <c r="CW22" s="2" t="s">
        <v>24</v>
      </c>
      <c r="CX22" s="2" t="s">
        <v>80</v>
      </c>
      <c r="CY22" s="2" t="s">
        <v>24</v>
      </c>
      <c r="CZ22" s="2" t="s">
        <v>24</v>
      </c>
      <c r="DA22" s="2" t="s">
        <v>24</v>
      </c>
      <c r="DB22" s="2" t="s">
        <v>24</v>
      </c>
      <c r="DC22" s="2" t="s">
        <v>24</v>
      </c>
      <c r="DD22" s="2" t="s">
        <v>2</v>
      </c>
      <c r="DE22" s="2" t="s">
        <v>24</v>
      </c>
      <c r="DF22" s="2" t="s">
        <v>24</v>
      </c>
      <c r="DG22" s="2" t="s">
        <v>24</v>
      </c>
      <c r="DH22" s="2" t="s">
        <v>2</v>
      </c>
      <c r="DI22" s="2" t="s">
        <v>2</v>
      </c>
      <c r="DJ22" s="2" t="s">
        <v>24</v>
      </c>
      <c r="DK22" s="2" t="s">
        <v>24</v>
      </c>
      <c r="DL22" s="2" t="s">
        <v>24</v>
      </c>
      <c r="DM22" s="2" t="s">
        <v>24</v>
      </c>
      <c r="DN22" s="2" t="s">
        <v>2</v>
      </c>
      <c r="DO22" s="2" t="s">
        <v>24</v>
      </c>
      <c r="DP22" s="2" t="s">
        <v>2</v>
      </c>
      <c r="DQ22" s="2" t="s">
        <v>2</v>
      </c>
      <c r="DR22" s="2" t="s">
        <v>2</v>
      </c>
      <c r="DS22" s="2" t="s">
        <v>2</v>
      </c>
      <c r="DT22" s="2" t="s">
        <v>38</v>
      </c>
      <c r="DU22" s="2" t="s">
        <v>38</v>
      </c>
      <c r="DV22" s="2" t="s">
        <v>38</v>
      </c>
      <c r="DW22" s="2" t="s">
        <v>2</v>
      </c>
      <c r="DX22" s="2" t="s">
        <v>5</v>
      </c>
      <c r="DY22" s="2" t="s">
        <v>35</v>
      </c>
      <c r="DZ22" s="2" t="s">
        <v>2</v>
      </c>
      <c r="EA22" s="2" t="s">
        <v>38</v>
      </c>
      <c r="EB22" s="2"/>
      <c r="EC22" s="2" t="s">
        <v>5</v>
      </c>
      <c r="ED22" s="2" t="s">
        <v>74</v>
      </c>
      <c r="EE22" s="2" t="s">
        <v>5</v>
      </c>
      <c r="EF22" s="2" t="s">
        <v>74</v>
      </c>
      <c r="EG22" s="2" t="s">
        <v>5</v>
      </c>
      <c r="EH22" s="2" t="s">
        <v>5</v>
      </c>
      <c r="EI22" s="2" t="s">
        <v>2</v>
      </c>
      <c r="EJ22" s="2"/>
      <c r="EK22" s="2" t="s">
        <v>17</v>
      </c>
      <c r="EL22" s="2" t="s">
        <v>43</v>
      </c>
      <c r="EM22" s="2" t="s">
        <v>17</v>
      </c>
      <c r="EN22" s="2" t="s">
        <v>17</v>
      </c>
      <c r="EO22" s="2" t="s">
        <v>43</v>
      </c>
      <c r="EP22" s="2" t="s">
        <v>16</v>
      </c>
      <c r="EQ22" s="2" t="s">
        <v>16</v>
      </c>
      <c r="ER22" s="2" t="s">
        <v>17</v>
      </c>
      <c r="ES22" s="2" t="s">
        <v>17</v>
      </c>
      <c r="ET22" s="2" t="s">
        <v>16</v>
      </c>
      <c r="EU22" s="2" t="s">
        <v>17</v>
      </c>
      <c r="EV22" s="2" t="s">
        <v>43</v>
      </c>
      <c r="EW22" s="2" t="s">
        <v>17</v>
      </c>
      <c r="EX22" s="2" t="s">
        <v>16</v>
      </c>
      <c r="EY22" s="2" t="s">
        <v>16</v>
      </c>
      <c r="EZ22" s="2" t="s">
        <v>17</v>
      </c>
      <c r="FA22" s="2" t="s">
        <v>16</v>
      </c>
      <c r="FB22" s="2" t="s">
        <v>17</v>
      </c>
      <c r="FC22" s="2" t="s">
        <v>16</v>
      </c>
      <c r="FD22" s="2" t="s">
        <v>16</v>
      </c>
      <c r="FE22" s="2" t="s">
        <v>17</v>
      </c>
      <c r="FF22" s="2" t="s">
        <v>17</v>
      </c>
      <c r="FG22" s="2" t="s">
        <v>17</v>
      </c>
      <c r="FH22" s="2" t="s">
        <v>17</v>
      </c>
      <c r="FI22" s="2" t="s">
        <v>2</v>
      </c>
      <c r="FJ22" s="2" t="s">
        <v>2</v>
      </c>
      <c r="FK22" s="2" t="s">
        <v>17</v>
      </c>
      <c r="FL22" s="2" t="s">
        <v>17</v>
      </c>
      <c r="FM22" s="2" t="s">
        <v>17</v>
      </c>
      <c r="FN22" s="2" t="s">
        <v>17</v>
      </c>
      <c r="FO22" s="2" t="s">
        <v>5</v>
      </c>
      <c r="FP22" s="2"/>
      <c r="FQ22" s="2" t="s">
        <v>18</v>
      </c>
      <c r="FR22" s="2"/>
      <c r="FS22" s="2" t="s">
        <v>2</v>
      </c>
      <c r="FT22" s="2" t="s">
        <v>117</v>
      </c>
      <c r="FU22" s="2"/>
      <c r="FV22" s="2" t="s">
        <v>2</v>
      </c>
      <c r="FW22" s="2" t="s">
        <v>2</v>
      </c>
      <c r="FX22" s="2"/>
      <c r="FY22" s="2" t="s">
        <v>5</v>
      </c>
      <c r="FZ22" s="2" t="s">
        <v>20</v>
      </c>
      <c r="GA22" s="2"/>
      <c r="GB22" s="2" t="s">
        <v>5</v>
      </c>
      <c r="GC22" s="2" t="s">
        <v>58</v>
      </c>
      <c r="GD22" s="2"/>
      <c r="GE22" s="2" t="s">
        <v>5</v>
      </c>
      <c r="GF22" s="2" t="s">
        <v>50</v>
      </c>
      <c r="GG22" s="2" t="s">
        <v>127</v>
      </c>
      <c r="GH22" s="2"/>
      <c r="GI22" s="2" t="s">
        <v>92</v>
      </c>
      <c r="GJ22" s="2" t="s">
        <v>114</v>
      </c>
      <c r="GK22" s="2" t="s">
        <v>24</v>
      </c>
      <c r="GL22" s="2"/>
      <c r="GM22" s="2" t="s">
        <v>18</v>
      </c>
      <c r="GN22" s="2"/>
      <c r="GO22" s="2"/>
    </row>
    <row r="23" spans="1:197" ht="25.15" customHeight="1" thickBot="1" x14ac:dyDescent="0.3">
      <c r="A23" s="1"/>
      <c r="B23" s="1"/>
      <c r="C23" s="2" t="s">
        <v>0</v>
      </c>
      <c r="D23" s="2"/>
      <c r="E23">
        <v>100</v>
      </c>
      <c r="G23" s="2" t="s">
        <v>1</v>
      </c>
      <c r="H23" s="1"/>
      <c r="I23" s="2" t="s">
        <v>484</v>
      </c>
      <c r="J23" s="2"/>
      <c r="K23" s="2"/>
      <c r="L23" s="2"/>
      <c r="M23" s="2"/>
      <c r="N23" s="2"/>
      <c r="O23" s="2"/>
      <c r="P23" s="2"/>
      <c r="Q23" s="6" t="s">
        <v>575</v>
      </c>
      <c r="R23" s="6" t="s">
        <v>471</v>
      </c>
      <c r="S23" s="6" t="s">
        <v>472</v>
      </c>
      <c r="T23" s="2" t="s">
        <v>2</v>
      </c>
      <c r="W23" s="2" t="s">
        <v>3</v>
      </c>
      <c r="X23" s="2" t="s">
        <v>4</v>
      </c>
      <c r="Z23" s="2"/>
      <c r="AA23" s="2" t="s">
        <v>5</v>
      </c>
      <c r="AB23" s="2" t="s">
        <v>26</v>
      </c>
      <c r="AC23" s="2" t="s">
        <v>2</v>
      </c>
      <c r="AD23" s="2" t="s">
        <v>27</v>
      </c>
      <c r="AE23" t="s">
        <v>28</v>
      </c>
      <c r="AF23" s="2" t="s">
        <v>2</v>
      </c>
      <c r="AG23" s="2" t="s">
        <v>42</v>
      </c>
      <c r="AH23" s="2"/>
      <c r="AI23" s="2" t="s">
        <v>10</v>
      </c>
      <c r="AJ23" s="2" t="s">
        <v>39</v>
      </c>
      <c r="AK23" s="2" t="s">
        <v>12</v>
      </c>
      <c r="AL23" s="2" t="s">
        <v>12</v>
      </c>
      <c r="AM23" s="2" t="s">
        <v>31</v>
      </c>
      <c r="AN23" s="2" t="s">
        <v>32</v>
      </c>
      <c r="AO23" s="2" t="s">
        <v>33</v>
      </c>
      <c r="AP23" s="2"/>
      <c r="AQ23" s="2" t="s">
        <v>15</v>
      </c>
      <c r="AR23" s="2"/>
      <c r="AS23" s="2" t="s">
        <v>2</v>
      </c>
      <c r="AT23" s="2"/>
      <c r="AU23" s="2" t="s">
        <v>2</v>
      </c>
      <c r="AV23" s="2"/>
      <c r="AW23" s="2" t="s">
        <v>2</v>
      </c>
      <c r="AX23" s="2"/>
      <c r="AY23" s="2" t="s">
        <v>2</v>
      </c>
      <c r="AZ23" s="2" t="s">
        <v>2</v>
      </c>
      <c r="BA23" s="2"/>
      <c r="BB23" s="2" t="s">
        <v>2</v>
      </c>
      <c r="BC23" s="2" t="s">
        <v>2</v>
      </c>
      <c r="BD23" s="2" t="s">
        <v>2</v>
      </c>
      <c r="BE23" s="2" t="s">
        <v>2</v>
      </c>
      <c r="BF23" s="2" t="s">
        <v>2</v>
      </c>
      <c r="BG23" s="2" t="s">
        <v>2</v>
      </c>
      <c r="BH23" s="2" t="s">
        <v>2</v>
      </c>
      <c r="BI23" s="2" t="s">
        <v>2</v>
      </c>
      <c r="BJ23" s="2" t="s">
        <v>2</v>
      </c>
      <c r="BK23" s="2" t="s">
        <v>2</v>
      </c>
      <c r="BL23" s="2" t="s">
        <v>2</v>
      </c>
      <c r="BM23" s="2" t="s">
        <v>2</v>
      </c>
      <c r="BN23" s="2" t="s">
        <v>2</v>
      </c>
      <c r="BO23" s="2" t="s">
        <v>2</v>
      </c>
      <c r="BP23" s="2" t="s">
        <v>2</v>
      </c>
      <c r="BQ23" s="2" t="s">
        <v>2</v>
      </c>
      <c r="BR23" s="2" t="s">
        <v>2</v>
      </c>
      <c r="BS23" s="2" t="s">
        <v>2</v>
      </c>
      <c r="BT23" s="2" t="s">
        <v>2</v>
      </c>
      <c r="BU23" s="2" t="s">
        <v>2</v>
      </c>
      <c r="BV23" s="2" t="s">
        <v>2</v>
      </c>
      <c r="BW23" s="2" t="s">
        <v>2</v>
      </c>
      <c r="BX23" s="2" t="s">
        <v>2</v>
      </c>
      <c r="BY23" s="2" t="s">
        <v>2</v>
      </c>
      <c r="BZ23" s="2" t="s">
        <v>2</v>
      </c>
      <c r="CA23" s="2" t="s">
        <v>2</v>
      </c>
      <c r="CB23" s="2" t="s">
        <v>2</v>
      </c>
      <c r="CC23" s="2" t="s">
        <v>2</v>
      </c>
      <c r="CD23" s="2" t="s">
        <v>2</v>
      </c>
      <c r="CE23" s="2" t="s">
        <v>2</v>
      </c>
      <c r="CF23" s="2" t="s">
        <v>2</v>
      </c>
      <c r="CG23" s="2" t="s">
        <v>2</v>
      </c>
      <c r="CH23" s="2" t="s">
        <v>2</v>
      </c>
      <c r="CI23" s="2" t="s">
        <v>2</v>
      </c>
      <c r="CJ23" s="2" t="s">
        <v>2</v>
      </c>
      <c r="CK23" s="2" t="s">
        <v>2</v>
      </c>
      <c r="CL23" s="2" t="s">
        <v>2</v>
      </c>
      <c r="CM23" s="2" t="s">
        <v>2</v>
      </c>
      <c r="CN23" s="2" t="s">
        <v>2</v>
      </c>
      <c r="CO23" s="2" t="s">
        <v>2</v>
      </c>
      <c r="CP23" s="2" t="s">
        <v>2</v>
      </c>
      <c r="CQ23" s="2" t="s">
        <v>2</v>
      </c>
      <c r="CR23" s="2" t="s">
        <v>2</v>
      </c>
      <c r="CS23" s="2" t="s">
        <v>2</v>
      </c>
      <c r="CT23" s="2" t="s">
        <v>2</v>
      </c>
      <c r="CU23" s="2" t="s">
        <v>2</v>
      </c>
      <c r="CV23" s="2" t="s">
        <v>2</v>
      </c>
      <c r="CW23" s="2" t="s">
        <v>2</v>
      </c>
      <c r="CX23" s="2" t="s">
        <v>2</v>
      </c>
      <c r="CY23" s="2" t="s">
        <v>2</v>
      </c>
      <c r="CZ23" s="2" t="s">
        <v>2</v>
      </c>
      <c r="DA23" s="2" t="s">
        <v>2</v>
      </c>
      <c r="DB23" s="2" t="s">
        <v>2</v>
      </c>
      <c r="DC23" s="2" t="s">
        <v>2</v>
      </c>
      <c r="DD23" s="2" t="s">
        <v>2</v>
      </c>
      <c r="DE23" s="2" t="s">
        <v>2</v>
      </c>
      <c r="DF23" s="2" t="s">
        <v>2</v>
      </c>
      <c r="DG23" s="2" t="s">
        <v>2</v>
      </c>
      <c r="DH23" s="2" t="s">
        <v>2</v>
      </c>
      <c r="DI23" s="2" t="s">
        <v>2</v>
      </c>
      <c r="DJ23" s="2" t="s">
        <v>2</v>
      </c>
      <c r="DK23" s="2" t="s">
        <v>2</v>
      </c>
      <c r="DL23" s="2" t="s">
        <v>2</v>
      </c>
      <c r="DM23" s="2" t="s">
        <v>2</v>
      </c>
      <c r="DN23" s="2" t="s">
        <v>2</v>
      </c>
      <c r="DO23" s="2" t="s">
        <v>2</v>
      </c>
      <c r="DP23" s="2" t="s">
        <v>2</v>
      </c>
      <c r="DQ23" s="2" t="s">
        <v>2</v>
      </c>
      <c r="DR23" s="2" t="s">
        <v>2</v>
      </c>
      <c r="DS23" s="2" t="s">
        <v>2</v>
      </c>
      <c r="DT23" s="2" t="s">
        <v>2</v>
      </c>
      <c r="DU23" s="2" t="s">
        <v>2</v>
      </c>
      <c r="DV23" s="2" t="s">
        <v>2</v>
      </c>
      <c r="DW23" s="2" t="s">
        <v>2</v>
      </c>
      <c r="DX23" s="2" t="s">
        <v>2</v>
      </c>
      <c r="DY23" s="2" t="s">
        <v>2</v>
      </c>
      <c r="DZ23" s="2" t="s">
        <v>2</v>
      </c>
      <c r="EA23" s="2" t="s">
        <v>2</v>
      </c>
      <c r="EB23" s="2"/>
      <c r="EC23" s="2" t="s">
        <v>18</v>
      </c>
      <c r="ED23" s="2" t="s">
        <v>2</v>
      </c>
      <c r="EE23" s="2" t="s">
        <v>18</v>
      </c>
      <c r="EF23" s="2" t="s">
        <v>2</v>
      </c>
      <c r="EG23" s="2" t="s">
        <v>2</v>
      </c>
      <c r="EH23" s="2" t="s">
        <v>18</v>
      </c>
      <c r="EI23" s="2" t="s">
        <v>2</v>
      </c>
      <c r="EJ23" s="2"/>
      <c r="EK23" s="2" t="s">
        <v>2</v>
      </c>
      <c r="EL23" s="2" t="s">
        <v>2</v>
      </c>
      <c r="EM23" s="2" t="s">
        <v>2</v>
      </c>
      <c r="EN23" s="2" t="s">
        <v>2</v>
      </c>
      <c r="EO23" s="2" t="s">
        <v>2</v>
      </c>
      <c r="EP23" s="2" t="s">
        <v>2</v>
      </c>
      <c r="EQ23" s="2" t="s">
        <v>2</v>
      </c>
      <c r="ER23" s="2" t="s">
        <v>2</v>
      </c>
      <c r="ES23" s="2" t="s">
        <v>2</v>
      </c>
      <c r="ET23" s="2" t="s">
        <v>2</v>
      </c>
      <c r="EU23" s="2" t="s">
        <v>2</v>
      </c>
      <c r="EV23" s="2" t="s">
        <v>2</v>
      </c>
      <c r="EW23" s="2" t="s">
        <v>2</v>
      </c>
      <c r="EX23" s="2" t="s">
        <v>16</v>
      </c>
      <c r="EY23" s="2" t="s">
        <v>16</v>
      </c>
      <c r="EZ23" s="2" t="s">
        <v>16</v>
      </c>
      <c r="FA23" s="2" t="s">
        <v>16</v>
      </c>
      <c r="FB23" s="2" t="s">
        <v>16</v>
      </c>
      <c r="FC23" s="2" t="s">
        <v>2</v>
      </c>
      <c r="FD23" s="2" t="s">
        <v>44</v>
      </c>
      <c r="FE23" s="2" t="s">
        <v>2</v>
      </c>
      <c r="FF23" s="2" t="s">
        <v>43</v>
      </c>
      <c r="FG23" s="2" t="s">
        <v>97</v>
      </c>
      <c r="FH23" s="2" t="s">
        <v>16</v>
      </c>
      <c r="FI23" s="2" t="s">
        <v>16</v>
      </c>
      <c r="FJ23" s="2" t="s">
        <v>43</v>
      </c>
      <c r="FK23" s="2" t="s">
        <v>16</v>
      </c>
      <c r="FL23" s="2" t="s">
        <v>16</v>
      </c>
      <c r="FM23" s="2" t="s">
        <v>16</v>
      </c>
      <c r="FN23" s="2" t="s">
        <v>16</v>
      </c>
      <c r="FO23" s="2" t="s">
        <v>18</v>
      </c>
      <c r="FP23" s="2"/>
      <c r="FQ23" s="2" t="s">
        <v>18</v>
      </c>
      <c r="FR23" s="2"/>
      <c r="FS23" s="2" t="s">
        <v>2</v>
      </c>
      <c r="FT23" s="2" t="s">
        <v>128</v>
      </c>
      <c r="FU23" s="2"/>
      <c r="FV23" s="2" t="s">
        <v>2</v>
      </c>
      <c r="FW23" s="2" t="s">
        <v>2</v>
      </c>
      <c r="FX23" s="2"/>
      <c r="FY23" s="2" t="s">
        <v>18</v>
      </c>
      <c r="FZ23" s="2" t="s">
        <v>57</v>
      </c>
      <c r="GA23" s="2"/>
      <c r="GB23" s="2" t="s">
        <v>2</v>
      </c>
      <c r="GC23" s="2" t="s">
        <v>2</v>
      </c>
      <c r="GD23" s="2"/>
      <c r="GE23" s="2" t="s">
        <v>18</v>
      </c>
      <c r="GF23" s="2" t="s">
        <v>2</v>
      </c>
      <c r="GG23" s="2" t="s">
        <v>2</v>
      </c>
      <c r="GH23" s="2"/>
      <c r="GI23" s="2" t="s">
        <v>2</v>
      </c>
      <c r="GJ23" s="2" t="s">
        <v>2</v>
      </c>
      <c r="GK23" s="2" t="s">
        <v>2</v>
      </c>
      <c r="GL23" s="2"/>
      <c r="GM23" s="2" t="s">
        <v>2</v>
      </c>
      <c r="GN23" s="2"/>
      <c r="GO23" s="2"/>
    </row>
    <row r="24" spans="1:197" ht="25.15" customHeight="1" thickBot="1" x14ac:dyDescent="0.3">
      <c r="A24" s="1"/>
      <c r="B24" s="1"/>
      <c r="C24" s="2" t="s">
        <v>0</v>
      </c>
      <c r="D24" s="2"/>
      <c r="E24">
        <v>100</v>
      </c>
      <c r="G24" s="2" t="s">
        <v>1</v>
      </c>
      <c r="H24" s="1"/>
      <c r="I24" s="2" t="s">
        <v>485</v>
      </c>
      <c r="J24" s="2"/>
      <c r="K24" s="2"/>
      <c r="L24" s="2"/>
      <c r="M24" s="2"/>
      <c r="N24" s="2"/>
      <c r="O24" s="2"/>
      <c r="P24" s="2"/>
      <c r="Q24" s="6" t="s">
        <v>576</v>
      </c>
      <c r="R24" s="6" t="s">
        <v>471</v>
      </c>
      <c r="S24" s="6" t="s">
        <v>472</v>
      </c>
      <c r="T24" s="2" t="s">
        <v>2</v>
      </c>
      <c r="W24" s="2" t="s">
        <v>3</v>
      </c>
      <c r="X24" s="2" t="s">
        <v>4</v>
      </c>
      <c r="Z24" s="2"/>
      <c r="AA24" s="2" t="s">
        <v>18</v>
      </c>
      <c r="AB24" s="2" t="s">
        <v>26</v>
      </c>
      <c r="AC24" s="2" t="s">
        <v>2</v>
      </c>
      <c r="AD24" s="2" t="s">
        <v>2</v>
      </c>
      <c r="AE24" t="s">
        <v>583</v>
      </c>
      <c r="AF24" s="2" t="s">
        <v>2</v>
      </c>
      <c r="AG24" s="2" t="s">
        <v>42</v>
      </c>
      <c r="AH24" s="2"/>
      <c r="AI24" s="2" t="s">
        <v>10</v>
      </c>
      <c r="AJ24" s="2" t="s">
        <v>2</v>
      </c>
      <c r="AK24" s="2" t="s">
        <v>2</v>
      </c>
      <c r="AL24" s="2" t="s">
        <v>2</v>
      </c>
      <c r="AM24" s="2" t="s">
        <v>2</v>
      </c>
      <c r="AN24" s="2" t="s">
        <v>2</v>
      </c>
      <c r="AO24" s="2" t="s">
        <v>2</v>
      </c>
      <c r="AP24" s="2"/>
      <c r="AQ24" s="2" t="s">
        <v>2</v>
      </c>
      <c r="AR24" s="2"/>
      <c r="AS24" s="2" t="s">
        <v>2</v>
      </c>
      <c r="AT24" s="2"/>
      <c r="AU24" s="2" t="s">
        <v>2</v>
      </c>
      <c r="AV24" s="2"/>
      <c r="AW24" s="2" t="s">
        <v>2</v>
      </c>
      <c r="AX24" s="2"/>
      <c r="AY24" s="2" t="s">
        <v>2</v>
      </c>
      <c r="AZ24" s="2" t="s">
        <v>2</v>
      </c>
      <c r="BA24" s="2"/>
      <c r="BB24" s="2" t="s">
        <v>2</v>
      </c>
      <c r="BC24" s="2" t="s">
        <v>2</v>
      </c>
      <c r="BD24" s="2" t="s">
        <v>2</v>
      </c>
      <c r="BE24" s="2" t="s">
        <v>2</v>
      </c>
      <c r="BF24" s="2" t="s">
        <v>2</v>
      </c>
      <c r="BG24" s="2" t="s">
        <v>2</v>
      </c>
      <c r="BH24" s="2" t="s">
        <v>2</v>
      </c>
      <c r="BI24" s="2" t="s">
        <v>2</v>
      </c>
      <c r="BJ24" s="2" t="s">
        <v>2</v>
      </c>
      <c r="BK24" s="2" t="s">
        <v>2</v>
      </c>
      <c r="BL24" s="2" t="s">
        <v>2</v>
      </c>
      <c r="BM24" s="2" t="s">
        <v>2</v>
      </c>
      <c r="BN24" s="2" t="s">
        <v>2</v>
      </c>
      <c r="BO24" s="2" t="s">
        <v>2</v>
      </c>
      <c r="BP24" s="2" t="s">
        <v>2</v>
      </c>
      <c r="BQ24" s="2" t="s">
        <v>2</v>
      </c>
      <c r="BR24" s="2" t="s">
        <v>2</v>
      </c>
      <c r="BS24" s="2" t="s">
        <v>2</v>
      </c>
      <c r="BT24" s="2" t="s">
        <v>2</v>
      </c>
      <c r="BU24" s="2" t="s">
        <v>2</v>
      </c>
      <c r="BV24" s="2" t="s">
        <v>2</v>
      </c>
      <c r="BW24" s="2" t="s">
        <v>2</v>
      </c>
      <c r="BX24" s="2" t="s">
        <v>2</v>
      </c>
      <c r="BY24" s="2" t="s">
        <v>2</v>
      </c>
      <c r="BZ24" s="2" t="s">
        <v>2</v>
      </c>
      <c r="CA24" s="2" t="s">
        <v>2</v>
      </c>
      <c r="CB24" s="2" t="s">
        <v>2</v>
      </c>
      <c r="CC24" s="2" t="s">
        <v>2</v>
      </c>
      <c r="CD24" s="2" t="s">
        <v>2</v>
      </c>
      <c r="CE24" s="2" t="s">
        <v>2</v>
      </c>
      <c r="CF24" s="2" t="s">
        <v>2</v>
      </c>
      <c r="CG24" s="2" t="s">
        <v>2</v>
      </c>
      <c r="CH24" s="2" t="s">
        <v>2</v>
      </c>
      <c r="CI24" s="2" t="s">
        <v>2</v>
      </c>
      <c r="CJ24" s="2" t="s">
        <v>2</v>
      </c>
      <c r="CK24" s="2" t="s">
        <v>2</v>
      </c>
      <c r="CL24" s="2" t="s">
        <v>2</v>
      </c>
      <c r="CM24" s="2" t="s">
        <v>2</v>
      </c>
      <c r="CN24" s="2" t="s">
        <v>2</v>
      </c>
      <c r="CO24" s="2" t="s">
        <v>2</v>
      </c>
      <c r="CP24" s="2" t="s">
        <v>2</v>
      </c>
      <c r="CQ24" s="2" t="s">
        <v>2</v>
      </c>
      <c r="CR24" s="2" t="s">
        <v>2</v>
      </c>
      <c r="CS24" s="2" t="s">
        <v>2</v>
      </c>
      <c r="CT24" s="2" t="s">
        <v>2</v>
      </c>
      <c r="CU24" s="2" t="s">
        <v>2</v>
      </c>
      <c r="CV24" s="2" t="s">
        <v>2</v>
      </c>
      <c r="CW24" s="2" t="s">
        <v>2</v>
      </c>
      <c r="CX24" s="2" t="s">
        <v>2</v>
      </c>
      <c r="CY24" s="2" t="s">
        <v>2</v>
      </c>
      <c r="CZ24" s="2" t="s">
        <v>2</v>
      </c>
      <c r="DA24" s="2" t="s">
        <v>2</v>
      </c>
      <c r="DB24" s="2" t="s">
        <v>2</v>
      </c>
      <c r="DC24" s="2" t="s">
        <v>2</v>
      </c>
      <c r="DD24" s="2" t="s">
        <v>2</v>
      </c>
      <c r="DE24" s="2" t="s">
        <v>2</v>
      </c>
      <c r="DF24" s="2" t="s">
        <v>2</v>
      </c>
      <c r="DG24" s="2" t="s">
        <v>2</v>
      </c>
      <c r="DH24" s="2" t="s">
        <v>2</v>
      </c>
      <c r="DI24" s="2" t="s">
        <v>2</v>
      </c>
      <c r="DJ24" s="2" t="s">
        <v>2</v>
      </c>
      <c r="DK24" s="2" t="s">
        <v>2</v>
      </c>
      <c r="DL24" s="2" t="s">
        <v>2</v>
      </c>
      <c r="DM24" s="2" t="s">
        <v>2</v>
      </c>
      <c r="DN24" s="2" t="s">
        <v>2</v>
      </c>
      <c r="DO24" s="2" t="s">
        <v>2</v>
      </c>
      <c r="DP24" s="2" t="s">
        <v>2</v>
      </c>
      <c r="DQ24" s="2" t="s">
        <v>2</v>
      </c>
      <c r="DR24" s="2" t="s">
        <v>2</v>
      </c>
      <c r="DS24" s="2" t="s">
        <v>2</v>
      </c>
      <c r="DT24" s="2" t="s">
        <v>2</v>
      </c>
      <c r="DU24" s="2" t="s">
        <v>2</v>
      </c>
      <c r="DV24" s="2" t="s">
        <v>2</v>
      </c>
      <c r="DW24" s="2" t="s">
        <v>2</v>
      </c>
      <c r="DX24" s="2" t="s">
        <v>2</v>
      </c>
      <c r="DY24" s="2" t="s">
        <v>2</v>
      </c>
      <c r="DZ24" s="2" t="s">
        <v>2</v>
      </c>
      <c r="EA24" s="2" t="s">
        <v>2</v>
      </c>
      <c r="EB24" s="2"/>
      <c r="EC24" s="2" t="s">
        <v>2</v>
      </c>
      <c r="ED24" s="2" t="s">
        <v>2</v>
      </c>
      <c r="EE24" s="2" t="s">
        <v>2</v>
      </c>
      <c r="EF24" s="2" t="s">
        <v>2</v>
      </c>
      <c r="EG24" s="2" t="s">
        <v>2</v>
      </c>
      <c r="EH24" s="2" t="s">
        <v>2</v>
      </c>
      <c r="EI24" s="2" t="s">
        <v>2</v>
      </c>
      <c r="EJ24" s="2"/>
      <c r="EK24" s="2" t="s">
        <v>2</v>
      </c>
      <c r="EL24" s="2" t="s">
        <v>2</v>
      </c>
      <c r="EM24" s="2" t="s">
        <v>2</v>
      </c>
      <c r="EN24" s="2" t="s">
        <v>2</v>
      </c>
      <c r="EO24" s="2" t="s">
        <v>2</v>
      </c>
      <c r="EP24" s="2" t="s">
        <v>2</v>
      </c>
      <c r="EQ24" s="2" t="s">
        <v>2</v>
      </c>
      <c r="ER24" s="2" t="s">
        <v>2</v>
      </c>
      <c r="ES24" s="2" t="s">
        <v>2</v>
      </c>
      <c r="ET24" s="2" t="s">
        <v>2</v>
      </c>
      <c r="EU24" s="2" t="s">
        <v>2</v>
      </c>
      <c r="EV24" s="2" t="s">
        <v>2</v>
      </c>
      <c r="EW24" s="2" t="s">
        <v>2</v>
      </c>
      <c r="EX24" s="2" t="s">
        <v>2</v>
      </c>
      <c r="EY24" s="2" t="s">
        <v>2</v>
      </c>
      <c r="EZ24" s="2" t="s">
        <v>2</v>
      </c>
      <c r="FA24" s="2" t="s">
        <v>2</v>
      </c>
      <c r="FB24" s="2" t="s">
        <v>2</v>
      </c>
      <c r="FC24" s="2" t="s">
        <v>2</v>
      </c>
      <c r="FD24" s="2" t="s">
        <v>2</v>
      </c>
      <c r="FE24" s="2" t="s">
        <v>2</v>
      </c>
      <c r="FF24" s="2" t="s">
        <v>2</v>
      </c>
      <c r="FG24" s="2" t="s">
        <v>2</v>
      </c>
      <c r="FH24" s="2" t="s">
        <v>2</v>
      </c>
      <c r="FI24" s="2" t="s">
        <v>2</v>
      </c>
      <c r="FJ24" s="2" t="s">
        <v>2</v>
      </c>
      <c r="FK24" s="2" t="s">
        <v>2</v>
      </c>
      <c r="FL24" s="2" t="s">
        <v>2</v>
      </c>
      <c r="FM24" s="2" t="s">
        <v>2</v>
      </c>
      <c r="FN24" s="2" t="s">
        <v>2</v>
      </c>
      <c r="FO24" s="2" t="s">
        <v>2</v>
      </c>
      <c r="FP24" s="2"/>
      <c r="FQ24" s="2" t="s">
        <v>2</v>
      </c>
      <c r="FR24" s="2"/>
      <c r="FS24" s="2" t="s">
        <v>2</v>
      </c>
      <c r="FT24" s="2" t="s">
        <v>2</v>
      </c>
      <c r="FU24" s="2"/>
      <c r="FV24" s="2" t="s">
        <v>2</v>
      </c>
      <c r="FW24" s="2" t="s">
        <v>2</v>
      </c>
      <c r="FX24" s="2"/>
      <c r="FY24" s="2" t="s">
        <v>2</v>
      </c>
      <c r="FZ24" s="2" t="s">
        <v>2</v>
      </c>
      <c r="GA24" s="2"/>
      <c r="GB24" s="2" t="s">
        <v>2</v>
      </c>
      <c r="GC24" s="2" t="s">
        <v>2</v>
      </c>
      <c r="GD24" s="2"/>
      <c r="GE24" s="2" t="s">
        <v>2</v>
      </c>
      <c r="GF24" s="2" t="s">
        <v>2</v>
      </c>
      <c r="GG24" s="2" t="s">
        <v>2</v>
      </c>
      <c r="GH24" s="2"/>
      <c r="GI24" s="2" t="s">
        <v>2</v>
      </c>
      <c r="GJ24" s="2" t="s">
        <v>2</v>
      </c>
      <c r="GK24" s="2" t="s">
        <v>2</v>
      </c>
      <c r="GL24" s="2"/>
      <c r="GM24" s="2" t="s">
        <v>2</v>
      </c>
      <c r="GN24" s="2"/>
      <c r="GO24" s="2"/>
    </row>
    <row r="25" spans="1:197" ht="25.15" customHeight="1" thickBot="1" x14ac:dyDescent="0.3">
      <c r="A25" s="1"/>
      <c r="B25" s="1"/>
      <c r="C25" s="2" t="s">
        <v>0</v>
      </c>
      <c r="D25" s="2"/>
      <c r="E25">
        <v>100</v>
      </c>
      <c r="G25" s="2" t="s">
        <v>1</v>
      </c>
      <c r="H25" s="1"/>
      <c r="I25" s="2" t="s">
        <v>486</v>
      </c>
      <c r="J25" s="2"/>
      <c r="K25" s="2"/>
      <c r="L25" s="2"/>
      <c r="M25" s="2"/>
      <c r="N25" s="2"/>
      <c r="O25" s="2"/>
      <c r="P25" s="2"/>
      <c r="Q25" s="6" t="s">
        <v>576</v>
      </c>
      <c r="R25" s="6" t="s">
        <v>471</v>
      </c>
      <c r="S25" s="6" t="s">
        <v>472</v>
      </c>
      <c r="T25" s="2" t="s">
        <v>2</v>
      </c>
      <c r="W25" s="2" t="s">
        <v>3</v>
      </c>
      <c r="X25" s="2" t="s">
        <v>4</v>
      </c>
      <c r="Z25" s="2"/>
      <c r="AA25" s="2" t="s">
        <v>5</v>
      </c>
      <c r="AB25" s="2" t="s">
        <v>26</v>
      </c>
      <c r="AC25" s="2" t="s">
        <v>2</v>
      </c>
      <c r="AD25" s="2" t="s">
        <v>53</v>
      </c>
      <c r="AE25" t="s">
        <v>28</v>
      </c>
      <c r="AF25" s="2" t="s">
        <v>2</v>
      </c>
      <c r="AG25" s="2" t="s">
        <v>42</v>
      </c>
      <c r="AH25" s="2"/>
      <c r="AI25" s="2" t="s">
        <v>10</v>
      </c>
      <c r="AJ25" s="2" t="s">
        <v>100</v>
      </c>
      <c r="AK25" s="2" t="s">
        <v>32</v>
      </c>
      <c r="AL25" s="2" t="s">
        <v>12</v>
      </c>
      <c r="AM25" s="2" t="s">
        <v>12</v>
      </c>
      <c r="AN25" s="2" t="s">
        <v>12</v>
      </c>
      <c r="AO25" s="2" t="s">
        <v>33</v>
      </c>
      <c r="AP25" s="2"/>
      <c r="AQ25" s="2" t="s">
        <v>2</v>
      </c>
      <c r="AR25" s="2"/>
      <c r="AS25" s="2" t="s">
        <v>35</v>
      </c>
      <c r="AT25" s="2"/>
      <c r="AU25" s="2" t="s">
        <v>60</v>
      </c>
      <c r="AV25" s="2"/>
      <c r="AW25" s="2" t="s">
        <v>37</v>
      </c>
      <c r="AX25" s="2"/>
      <c r="AY25" s="2" t="s">
        <v>24</v>
      </c>
      <c r="AZ25" s="2" t="s">
        <v>62</v>
      </c>
      <c r="BA25" s="2"/>
      <c r="BB25" s="2" t="s">
        <v>40</v>
      </c>
      <c r="BC25" s="2" t="s">
        <v>40</v>
      </c>
      <c r="BD25" s="2" t="s">
        <v>12</v>
      </c>
      <c r="BE25" s="2" t="s">
        <v>12</v>
      </c>
      <c r="BF25" s="2" t="s">
        <v>32</v>
      </c>
      <c r="BG25" s="2" t="s">
        <v>2</v>
      </c>
      <c r="BH25" s="2" t="s">
        <v>12</v>
      </c>
      <c r="BI25" s="2" t="s">
        <v>40</v>
      </c>
      <c r="BJ25" s="2" t="s">
        <v>106</v>
      </c>
      <c r="BK25" s="2" t="s">
        <v>40</v>
      </c>
      <c r="BL25" s="2" t="s">
        <v>40</v>
      </c>
      <c r="BM25" s="2" t="s">
        <v>40</v>
      </c>
      <c r="BN25" s="2" t="s">
        <v>40</v>
      </c>
      <c r="BO25" s="2" t="s">
        <v>129</v>
      </c>
      <c r="BP25" s="2" t="s">
        <v>95</v>
      </c>
      <c r="BQ25" s="2" t="s">
        <v>84</v>
      </c>
      <c r="BR25" s="2" t="s">
        <v>84</v>
      </c>
      <c r="BS25" s="2" t="s">
        <v>95</v>
      </c>
      <c r="BT25" s="2" t="s">
        <v>84</v>
      </c>
      <c r="BU25" s="2" t="s">
        <v>84</v>
      </c>
      <c r="BV25" s="2" t="s">
        <v>84</v>
      </c>
      <c r="BW25" s="2" t="s">
        <v>2</v>
      </c>
      <c r="BX25" s="2" t="s">
        <v>84</v>
      </c>
      <c r="BY25" s="2" t="s">
        <v>84</v>
      </c>
      <c r="BZ25" s="2" t="s">
        <v>84</v>
      </c>
      <c r="CA25" s="2" t="s">
        <v>95</v>
      </c>
      <c r="CB25" s="2" t="s">
        <v>95</v>
      </c>
      <c r="CC25" s="2" t="s">
        <v>95</v>
      </c>
      <c r="CD25" s="2" t="s">
        <v>95</v>
      </c>
      <c r="CE25" s="2" t="s">
        <v>2</v>
      </c>
      <c r="CF25" s="2" t="s">
        <v>84</v>
      </c>
      <c r="CG25" s="2" t="s">
        <v>95</v>
      </c>
      <c r="CH25" s="2" t="s">
        <v>95</v>
      </c>
      <c r="CI25" s="2" t="s">
        <v>95</v>
      </c>
      <c r="CJ25" s="2" t="s">
        <v>84</v>
      </c>
      <c r="CK25" s="2" t="s">
        <v>84</v>
      </c>
      <c r="CL25" s="2" t="s">
        <v>84</v>
      </c>
      <c r="CM25" s="2" t="s">
        <v>84</v>
      </c>
      <c r="CN25" s="2" t="s">
        <v>2</v>
      </c>
      <c r="CO25" s="2" t="s">
        <v>2</v>
      </c>
      <c r="CP25" s="2" t="s">
        <v>84</v>
      </c>
      <c r="CQ25" s="2" t="s">
        <v>84</v>
      </c>
      <c r="CR25" s="2" t="s">
        <v>95</v>
      </c>
      <c r="CS25" s="2" t="s">
        <v>95</v>
      </c>
      <c r="CT25" s="2" t="s">
        <v>2</v>
      </c>
      <c r="CU25" s="2" t="s">
        <v>2</v>
      </c>
      <c r="CV25" s="2" t="s">
        <v>2</v>
      </c>
      <c r="CW25" s="2" t="s">
        <v>2</v>
      </c>
      <c r="CX25" s="2" t="s">
        <v>2</v>
      </c>
      <c r="CY25" s="2" t="s">
        <v>2</v>
      </c>
      <c r="CZ25" s="2" t="s">
        <v>2</v>
      </c>
      <c r="DA25" s="2" t="s">
        <v>24</v>
      </c>
      <c r="DB25" s="2" t="s">
        <v>2</v>
      </c>
      <c r="DC25" s="2" t="s">
        <v>2</v>
      </c>
      <c r="DD25" s="2" t="s">
        <v>2</v>
      </c>
      <c r="DE25" s="2" t="s">
        <v>2</v>
      </c>
      <c r="DF25" s="2" t="s">
        <v>2</v>
      </c>
      <c r="DG25" s="2" t="s">
        <v>2</v>
      </c>
      <c r="DH25" s="2" t="s">
        <v>2</v>
      </c>
      <c r="DI25" s="2" t="s">
        <v>24</v>
      </c>
      <c r="DJ25" s="2" t="s">
        <v>2</v>
      </c>
      <c r="DK25" s="2" t="s">
        <v>2</v>
      </c>
      <c r="DL25" s="2" t="s">
        <v>2</v>
      </c>
      <c r="DM25" s="2" t="s">
        <v>2</v>
      </c>
      <c r="DN25" s="2" t="s">
        <v>2</v>
      </c>
      <c r="DO25" s="2" t="s">
        <v>2</v>
      </c>
      <c r="DP25" s="2" t="s">
        <v>2</v>
      </c>
      <c r="DQ25" s="2" t="s">
        <v>2</v>
      </c>
      <c r="DR25" s="2" t="s">
        <v>2</v>
      </c>
      <c r="DS25" s="2" t="s">
        <v>2</v>
      </c>
      <c r="DT25" s="2" t="s">
        <v>2</v>
      </c>
      <c r="DU25" s="2" t="s">
        <v>2</v>
      </c>
      <c r="DV25" s="2" t="s">
        <v>2</v>
      </c>
      <c r="DW25" s="2" t="s">
        <v>2</v>
      </c>
      <c r="DX25" s="2" t="s">
        <v>5</v>
      </c>
      <c r="DY25" s="2" t="s">
        <v>42</v>
      </c>
      <c r="DZ25" s="2" t="s">
        <v>2</v>
      </c>
      <c r="EA25" s="2" t="s">
        <v>24</v>
      </c>
      <c r="EB25" s="2"/>
      <c r="EC25" s="2" t="s">
        <v>5</v>
      </c>
      <c r="ED25" s="2" t="s">
        <v>18</v>
      </c>
      <c r="EE25" s="2" t="s">
        <v>5</v>
      </c>
      <c r="EF25" s="2" t="s">
        <v>18</v>
      </c>
      <c r="EG25" s="2" t="s">
        <v>18</v>
      </c>
      <c r="EH25" s="2" t="s">
        <v>18</v>
      </c>
      <c r="EI25" s="2" t="s">
        <v>18</v>
      </c>
      <c r="EJ25" s="2"/>
      <c r="EK25" s="2" t="s">
        <v>16</v>
      </c>
      <c r="EL25" s="2" t="s">
        <v>16</v>
      </c>
      <c r="EM25" s="2" t="s">
        <v>16</v>
      </c>
      <c r="EN25" s="2" t="s">
        <v>17</v>
      </c>
      <c r="EO25" s="2" t="s">
        <v>17</v>
      </c>
      <c r="EP25" s="2" t="s">
        <v>17</v>
      </c>
      <c r="EQ25" s="2" t="s">
        <v>17</v>
      </c>
      <c r="ER25" s="2" t="s">
        <v>16</v>
      </c>
      <c r="ES25" s="2" t="s">
        <v>16</v>
      </c>
      <c r="ET25" s="2" t="s">
        <v>17</v>
      </c>
      <c r="EU25" s="2" t="s">
        <v>16</v>
      </c>
      <c r="EV25" s="2" t="s">
        <v>16</v>
      </c>
      <c r="EW25" s="2" t="s">
        <v>16</v>
      </c>
      <c r="EX25" s="2" t="s">
        <v>16</v>
      </c>
      <c r="EY25" s="2" t="s">
        <v>16</v>
      </c>
      <c r="EZ25" s="2" t="s">
        <v>16</v>
      </c>
      <c r="FA25" s="2" t="s">
        <v>16</v>
      </c>
      <c r="FB25" s="2" t="s">
        <v>16</v>
      </c>
      <c r="FC25" s="2" t="s">
        <v>17</v>
      </c>
      <c r="FD25" s="2" t="s">
        <v>17</v>
      </c>
      <c r="FE25" s="2" t="s">
        <v>2</v>
      </c>
      <c r="FF25" s="2" t="s">
        <v>17</v>
      </c>
      <c r="FG25" s="2" t="s">
        <v>16</v>
      </c>
      <c r="FH25" s="2" t="s">
        <v>17</v>
      </c>
      <c r="FI25" s="2" t="s">
        <v>2</v>
      </c>
      <c r="FJ25" s="2" t="s">
        <v>2</v>
      </c>
      <c r="FK25" s="2" t="s">
        <v>17</v>
      </c>
      <c r="FL25" s="2" t="s">
        <v>16</v>
      </c>
      <c r="FM25" s="2" t="s">
        <v>16</v>
      </c>
      <c r="FN25" s="2" t="s">
        <v>16</v>
      </c>
      <c r="FO25" s="2" t="s">
        <v>5</v>
      </c>
      <c r="FP25" s="2"/>
      <c r="FQ25" s="2" t="s">
        <v>18</v>
      </c>
      <c r="FR25" s="2"/>
      <c r="FS25" s="2" t="s">
        <v>2</v>
      </c>
      <c r="FT25" s="2" t="s">
        <v>130</v>
      </c>
      <c r="FU25" s="2"/>
      <c r="FV25" s="2" t="s">
        <v>131</v>
      </c>
      <c r="FW25" s="2" t="s">
        <v>5</v>
      </c>
      <c r="FX25" s="2"/>
      <c r="FY25" s="2" t="s">
        <v>2</v>
      </c>
      <c r="FZ25" s="2" t="s">
        <v>57</v>
      </c>
      <c r="GA25" s="2"/>
      <c r="GB25" s="2" t="s">
        <v>132</v>
      </c>
      <c r="GC25" s="2" t="s">
        <v>2</v>
      </c>
      <c r="GD25" s="2"/>
      <c r="GE25" s="2" t="s">
        <v>18</v>
      </c>
      <c r="GF25" s="2" t="s">
        <v>2</v>
      </c>
      <c r="GG25" s="2" t="s">
        <v>2</v>
      </c>
      <c r="GH25" s="2"/>
      <c r="GI25" s="2" t="s">
        <v>2</v>
      </c>
      <c r="GJ25" s="2" t="s">
        <v>2</v>
      </c>
      <c r="GK25" s="2" t="s">
        <v>2</v>
      </c>
      <c r="GL25" s="2"/>
      <c r="GM25" s="2" t="s">
        <v>2</v>
      </c>
      <c r="GN25" s="2"/>
      <c r="GO25" s="2"/>
    </row>
    <row r="26" spans="1:197" ht="25.15" customHeight="1" thickBot="1" x14ac:dyDescent="0.3">
      <c r="A26" s="1"/>
      <c r="B26" s="1"/>
      <c r="C26" s="2" t="s">
        <v>0</v>
      </c>
      <c r="D26" s="2"/>
      <c r="E26">
        <v>100</v>
      </c>
      <c r="G26" s="2" t="s">
        <v>1</v>
      </c>
      <c r="H26" s="1"/>
      <c r="I26" s="2" t="s">
        <v>265</v>
      </c>
      <c r="J26" s="2"/>
      <c r="K26" s="2"/>
      <c r="L26" s="2"/>
      <c r="M26" s="2"/>
      <c r="N26" s="2"/>
      <c r="O26" s="2"/>
      <c r="P26" s="2"/>
      <c r="Q26" s="6" t="s">
        <v>576</v>
      </c>
      <c r="R26" s="6" t="s">
        <v>471</v>
      </c>
      <c r="S26" s="6" t="s">
        <v>472</v>
      </c>
      <c r="T26" s="2" t="s">
        <v>2</v>
      </c>
      <c r="W26" s="2" t="s">
        <v>3</v>
      </c>
      <c r="X26" s="2" t="s">
        <v>4</v>
      </c>
      <c r="Z26" s="2"/>
      <c r="AA26" s="2" t="s">
        <v>5</v>
      </c>
      <c r="AB26" s="2" t="s">
        <v>6</v>
      </c>
      <c r="AC26" s="2" t="s">
        <v>2</v>
      </c>
      <c r="AD26" s="2" t="s">
        <v>27</v>
      </c>
      <c r="AE26" t="s">
        <v>66</v>
      </c>
      <c r="AF26" s="2" t="s">
        <v>2</v>
      </c>
      <c r="AG26" s="2" t="s">
        <v>42</v>
      </c>
      <c r="AH26" s="2"/>
      <c r="AI26" s="2" t="s">
        <v>10</v>
      </c>
      <c r="AJ26" s="2" t="s">
        <v>30</v>
      </c>
      <c r="AK26" s="2" t="s">
        <v>12</v>
      </c>
      <c r="AL26" s="2" t="s">
        <v>12</v>
      </c>
      <c r="AM26" s="2" t="s">
        <v>13</v>
      </c>
      <c r="AN26" s="2" t="s">
        <v>13</v>
      </c>
      <c r="AO26" s="2" t="s">
        <v>48</v>
      </c>
      <c r="AP26" s="2"/>
      <c r="AQ26" s="2" t="s">
        <v>34</v>
      </c>
      <c r="AR26" s="2"/>
      <c r="AS26" s="2" t="s">
        <v>35</v>
      </c>
      <c r="AT26" s="2"/>
      <c r="AU26" s="2" t="s">
        <v>133</v>
      </c>
      <c r="AV26" s="2"/>
      <c r="AW26" s="2" t="s">
        <v>86</v>
      </c>
      <c r="AX26" s="2"/>
      <c r="AY26" s="2" t="s">
        <v>24</v>
      </c>
      <c r="AZ26" s="2" t="s">
        <v>30</v>
      </c>
      <c r="BA26" s="2"/>
      <c r="BB26" s="2" t="s">
        <v>40</v>
      </c>
      <c r="BC26" s="2" t="s">
        <v>12</v>
      </c>
      <c r="BD26" s="2" t="s">
        <v>12</v>
      </c>
      <c r="BE26" s="2" t="s">
        <v>12</v>
      </c>
      <c r="BF26" s="2" t="s">
        <v>12</v>
      </c>
      <c r="BG26" s="2" t="s">
        <v>12</v>
      </c>
      <c r="BH26" s="2" t="s">
        <v>40</v>
      </c>
      <c r="BI26" s="2" t="s">
        <v>12</v>
      </c>
      <c r="BJ26" s="2" t="s">
        <v>12</v>
      </c>
      <c r="BK26" s="2" t="s">
        <v>12</v>
      </c>
      <c r="BL26" s="2" t="s">
        <v>12</v>
      </c>
      <c r="BM26" s="2" t="s">
        <v>12</v>
      </c>
      <c r="BN26" s="2" t="s">
        <v>40</v>
      </c>
      <c r="BO26" s="2" t="s">
        <v>134</v>
      </c>
      <c r="BP26" s="2" t="s">
        <v>2</v>
      </c>
      <c r="BQ26" s="2" t="s">
        <v>2</v>
      </c>
      <c r="BR26" s="2" t="s">
        <v>2</v>
      </c>
      <c r="BS26" s="2" t="s">
        <v>2</v>
      </c>
      <c r="BT26" s="2" t="s">
        <v>2</v>
      </c>
      <c r="BU26" s="2" t="s">
        <v>2</v>
      </c>
      <c r="BV26" s="2" t="s">
        <v>2</v>
      </c>
      <c r="BW26" s="2" t="s">
        <v>2</v>
      </c>
      <c r="BX26" s="2" t="s">
        <v>2</v>
      </c>
      <c r="BY26" s="2" t="s">
        <v>2</v>
      </c>
      <c r="BZ26" s="2" t="s">
        <v>2</v>
      </c>
      <c r="CA26" s="2" t="s">
        <v>2</v>
      </c>
      <c r="CB26" s="2" t="s">
        <v>2</v>
      </c>
      <c r="CC26" s="2" t="s">
        <v>2</v>
      </c>
      <c r="CD26" s="2" t="s">
        <v>2</v>
      </c>
      <c r="CE26" s="2" t="s">
        <v>2</v>
      </c>
      <c r="CF26" s="2" t="s">
        <v>2</v>
      </c>
      <c r="CG26" s="2" t="s">
        <v>2</v>
      </c>
      <c r="CH26" s="2" t="s">
        <v>2</v>
      </c>
      <c r="CI26" s="2" t="s">
        <v>2</v>
      </c>
      <c r="CJ26" s="2" t="s">
        <v>2</v>
      </c>
      <c r="CK26" s="2" t="s">
        <v>2</v>
      </c>
      <c r="CL26" s="2" t="s">
        <v>2</v>
      </c>
      <c r="CM26" s="2" t="s">
        <v>2</v>
      </c>
      <c r="CN26" s="2" t="s">
        <v>2</v>
      </c>
      <c r="CO26" s="2" t="s">
        <v>2</v>
      </c>
      <c r="CP26" s="2" t="s">
        <v>2</v>
      </c>
      <c r="CQ26" s="2" t="s">
        <v>2</v>
      </c>
      <c r="CR26" s="2" t="s">
        <v>2</v>
      </c>
      <c r="CS26" s="2" t="s">
        <v>2</v>
      </c>
      <c r="CT26" s="2" t="s">
        <v>38</v>
      </c>
      <c r="CU26" s="2" t="s">
        <v>38</v>
      </c>
      <c r="CV26" s="2" t="s">
        <v>38</v>
      </c>
      <c r="CW26" s="2" t="s">
        <v>80</v>
      </c>
      <c r="CX26" s="2" t="s">
        <v>80</v>
      </c>
      <c r="CY26" s="2" t="s">
        <v>38</v>
      </c>
      <c r="CZ26" s="2" t="s">
        <v>38</v>
      </c>
      <c r="DA26" s="2" t="s">
        <v>2</v>
      </c>
      <c r="DB26" s="2" t="s">
        <v>24</v>
      </c>
      <c r="DC26" s="2" t="s">
        <v>24</v>
      </c>
      <c r="DD26" s="2" t="s">
        <v>2</v>
      </c>
      <c r="DE26" s="2" t="s">
        <v>2</v>
      </c>
      <c r="DF26" s="2" t="s">
        <v>2</v>
      </c>
      <c r="DG26" s="2" t="s">
        <v>38</v>
      </c>
      <c r="DH26" s="2" t="s">
        <v>2</v>
      </c>
      <c r="DI26" s="2" t="s">
        <v>2</v>
      </c>
      <c r="DJ26" s="2" t="s">
        <v>38</v>
      </c>
      <c r="DK26" s="2" t="s">
        <v>2</v>
      </c>
      <c r="DL26" s="2" t="s">
        <v>38</v>
      </c>
      <c r="DM26" s="2" t="s">
        <v>38</v>
      </c>
      <c r="DN26" s="2" t="s">
        <v>2</v>
      </c>
      <c r="DO26" s="2" t="s">
        <v>2</v>
      </c>
      <c r="DP26" s="2" t="s">
        <v>2</v>
      </c>
      <c r="DQ26" s="2" t="s">
        <v>164</v>
      </c>
      <c r="DR26" s="2" t="s">
        <v>2</v>
      </c>
      <c r="DS26" s="2" t="s">
        <v>2</v>
      </c>
      <c r="DT26" s="2" t="s">
        <v>2</v>
      </c>
      <c r="DU26" s="2" t="s">
        <v>38</v>
      </c>
      <c r="DV26" s="2" t="s">
        <v>24</v>
      </c>
      <c r="DW26" s="2" t="s">
        <v>2</v>
      </c>
      <c r="DX26" s="2" t="s">
        <v>5</v>
      </c>
      <c r="DY26" s="2" t="s">
        <v>29</v>
      </c>
      <c r="DZ26" s="2" t="s">
        <v>2</v>
      </c>
      <c r="EA26" s="2" t="s">
        <v>38</v>
      </c>
      <c r="EB26" s="2"/>
      <c r="EC26" s="2" t="s">
        <v>5</v>
      </c>
      <c r="ED26" s="2" t="s">
        <v>18</v>
      </c>
      <c r="EE26" s="2" t="s">
        <v>5</v>
      </c>
      <c r="EF26" s="2" t="s">
        <v>18</v>
      </c>
      <c r="EG26" s="2" t="s">
        <v>18</v>
      </c>
      <c r="EH26" s="2" t="s">
        <v>5</v>
      </c>
      <c r="EI26" s="2" t="s">
        <v>2</v>
      </c>
      <c r="EJ26" s="2"/>
      <c r="EK26" s="2" t="s">
        <v>17</v>
      </c>
      <c r="EL26" s="2" t="s">
        <v>43</v>
      </c>
      <c r="EM26" s="2" t="s">
        <v>17</v>
      </c>
      <c r="EN26" s="2" t="s">
        <v>43</v>
      </c>
      <c r="EO26" s="2" t="s">
        <v>44</v>
      </c>
      <c r="EP26" s="2" t="s">
        <v>16</v>
      </c>
      <c r="EQ26" s="2" t="s">
        <v>17</v>
      </c>
      <c r="ER26" s="2" t="s">
        <v>17</v>
      </c>
      <c r="ES26" s="2" t="s">
        <v>43</v>
      </c>
      <c r="ET26" s="2" t="s">
        <v>17</v>
      </c>
      <c r="EU26" s="2" t="s">
        <v>44</v>
      </c>
      <c r="EV26" s="2" t="s">
        <v>97</v>
      </c>
      <c r="EW26" s="2" t="s">
        <v>44</v>
      </c>
      <c r="EX26" s="2" t="s">
        <v>16</v>
      </c>
      <c r="EY26" s="2" t="s">
        <v>17</v>
      </c>
      <c r="EZ26" s="2" t="s">
        <v>17</v>
      </c>
      <c r="FA26" s="2" t="s">
        <v>16</v>
      </c>
      <c r="FB26" s="2" t="s">
        <v>17</v>
      </c>
      <c r="FC26" s="2" t="s">
        <v>16</v>
      </c>
      <c r="FD26" s="2" t="s">
        <v>16</v>
      </c>
      <c r="FE26" s="2" t="s">
        <v>97</v>
      </c>
      <c r="FF26" s="2" t="s">
        <v>44</v>
      </c>
      <c r="FG26" s="2" t="s">
        <v>43</v>
      </c>
      <c r="FH26" s="2" t="s">
        <v>17</v>
      </c>
      <c r="FI26" s="2" t="s">
        <v>43</v>
      </c>
      <c r="FJ26" s="2" t="s">
        <v>44</v>
      </c>
      <c r="FK26" s="2" t="s">
        <v>44</v>
      </c>
      <c r="FL26" s="2" t="s">
        <v>17</v>
      </c>
      <c r="FM26" s="2" t="s">
        <v>17</v>
      </c>
      <c r="FN26" s="2" t="s">
        <v>17</v>
      </c>
      <c r="FO26" s="2" t="s">
        <v>5</v>
      </c>
      <c r="FP26" s="2"/>
      <c r="FQ26" s="2" t="s">
        <v>18</v>
      </c>
      <c r="FR26" s="2"/>
      <c r="FS26" s="2" t="s">
        <v>2</v>
      </c>
      <c r="FT26" s="2" t="s">
        <v>18</v>
      </c>
      <c r="FU26" s="2"/>
      <c r="FV26" s="2" t="s">
        <v>19</v>
      </c>
      <c r="FW26" s="2" t="s">
        <v>2</v>
      </c>
      <c r="FX26" s="2"/>
      <c r="FY26" s="2" t="s">
        <v>5</v>
      </c>
      <c r="FZ26" s="2" t="s">
        <v>20</v>
      </c>
      <c r="GA26" s="2"/>
      <c r="GB26" s="2" t="s">
        <v>5</v>
      </c>
      <c r="GC26" s="2" t="s">
        <v>2</v>
      </c>
      <c r="GD26" s="2"/>
      <c r="GE26" s="2" t="s">
        <v>18</v>
      </c>
      <c r="GF26" s="2" t="s">
        <v>2</v>
      </c>
      <c r="GG26" s="2" t="s">
        <v>2</v>
      </c>
      <c r="GH26" s="2"/>
      <c r="GI26" s="2" t="s">
        <v>2</v>
      </c>
      <c r="GJ26" s="2" t="s">
        <v>2</v>
      </c>
      <c r="GK26" s="2" t="s">
        <v>2</v>
      </c>
      <c r="GL26" s="2"/>
      <c r="GM26" s="2" t="s">
        <v>2</v>
      </c>
      <c r="GN26" s="2"/>
      <c r="GO26" s="2"/>
    </row>
    <row r="27" spans="1:197" ht="25.15" customHeight="1" thickBot="1" x14ac:dyDescent="0.3">
      <c r="A27" s="1"/>
      <c r="B27" s="1"/>
      <c r="C27" s="2" t="s">
        <v>0</v>
      </c>
      <c r="D27" s="2"/>
      <c r="E27">
        <v>100</v>
      </c>
      <c r="G27" s="2" t="s">
        <v>1</v>
      </c>
      <c r="H27" s="1"/>
      <c r="I27" s="2" t="s">
        <v>487</v>
      </c>
      <c r="J27" s="2"/>
      <c r="K27" s="2"/>
      <c r="L27" s="2"/>
      <c r="M27" s="2"/>
      <c r="N27" s="2"/>
      <c r="O27" s="2"/>
      <c r="P27" s="2"/>
      <c r="Q27" s="6" t="s">
        <v>576</v>
      </c>
      <c r="R27" s="6" t="s">
        <v>471</v>
      </c>
      <c r="S27" s="6" t="s">
        <v>472</v>
      </c>
      <c r="T27" s="2" t="s">
        <v>2</v>
      </c>
      <c r="W27" s="2" t="s">
        <v>3</v>
      </c>
      <c r="X27" s="2" t="s">
        <v>4</v>
      </c>
      <c r="Z27" s="2"/>
      <c r="AA27" s="2" t="s">
        <v>5</v>
      </c>
      <c r="AB27" s="2" t="s">
        <v>26</v>
      </c>
      <c r="AC27" s="2" t="s">
        <v>2</v>
      </c>
      <c r="AD27" s="2" t="s">
        <v>27</v>
      </c>
      <c r="AE27" t="s">
        <v>66</v>
      </c>
      <c r="AF27" s="2" t="s">
        <v>2</v>
      </c>
      <c r="AG27" s="2" t="s">
        <v>42</v>
      </c>
      <c r="AH27" s="2"/>
      <c r="AI27" s="2" t="s">
        <v>10</v>
      </c>
      <c r="AJ27" s="2" t="s">
        <v>100</v>
      </c>
      <c r="AK27" s="2" t="s">
        <v>13</v>
      </c>
      <c r="AL27" s="2" t="s">
        <v>12</v>
      </c>
      <c r="AM27" s="2" t="s">
        <v>13</v>
      </c>
      <c r="AN27" s="2" t="s">
        <v>13</v>
      </c>
      <c r="AO27" s="2" t="s">
        <v>33</v>
      </c>
      <c r="AP27" s="2"/>
      <c r="AQ27" s="2" t="s">
        <v>34</v>
      </c>
      <c r="AR27" s="2"/>
      <c r="AS27" s="2" t="s">
        <v>35</v>
      </c>
      <c r="AT27" s="2"/>
      <c r="AU27" s="2" t="s">
        <v>135</v>
      </c>
      <c r="AV27" s="2"/>
      <c r="AW27" s="2" t="s">
        <v>61</v>
      </c>
      <c r="AX27" s="2"/>
      <c r="AY27" s="2" t="s">
        <v>80</v>
      </c>
      <c r="AZ27" s="2" t="s">
        <v>62</v>
      </c>
      <c r="BA27" s="2"/>
      <c r="BB27" s="2" t="s">
        <v>32</v>
      </c>
      <c r="BC27" s="2" t="s">
        <v>40</v>
      </c>
      <c r="BD27" s="2" t="s">
        <v>40</v>
      </c>
      <c r="BE27" s="2" t="s">
        <v>32</v>
      </c>
      <c r="BF27" s="2" t="s">
        <v>32</v>
      </c>
      <c r="BG27" s="2" t="s">
        <v>32</v>
      </c>
      <c r="BH27" s="2" t="s">
        <v>32</v>
      </c>
      <c r="BI27" s="2" t="s">
        <v>106</v>
      </c>
      <c r="BJ27" s="2" t="s">
        <v>106</v>
      </c>
      <c r="BK27" s="2" t="s">
        <v>32</v>
      </c>
      <c r="BL27" s="2" t="s">
        <v>32</v>
      </c>
      <c r="BM27" s="2" t="s">
        <v>32</v>
      </c>
      <c r="BN27" s="2" t="s">
        <v>40</v>
      </c>
      <c r="BO27" s="2" t="s">
        <v>136</v>
      </c>
      <c r="BP27" s="2" t="s">
        <v>95</v>
      </c>
      <c r="BQ27" s="2" t="s">
        <v>2</v>
      </c>
      <c r="BR27" s="2" t="s">
        <v>83</v>
      </c>
      <c r="BS27" s="2" t="s">
        <v>95</v>
      </c>
      <c r="BT27" s="2" t="s">
        <v>84</v>
      </c>
      <c r="BU27" s="2" t="s">
        <v>83</v>
      </c>
      <c r="BV27" s="2" t="s">
        <v>83</v>
      </c>
      <c r="BW27" s="2" t="s">
        <v>83</v>
      </c>
      <c r="BX27" s="2" t="s">
        <v>84</v>
      </c>
      <c r="BY27" s="2" t="s">
        <v>83</v>
      </c>
      <c r="BZ27" s="2" t="s">
        <v>83</v>
      </c>
      <c r="CA27" s="2" t="s">
        <v>83</v>
      </c>
      <c r="CB27" s="2" t="s">
        <v>83</v>
      </c>
      <c r="CC27" s="2" t="s">
        <v>84</v>
      </c>
      <c r="CD27" s="2" t="s">
        <v>84</v>
      </c>
      <c r="CE27" s="2" t="s">
        <v>82</v>
      </c>
      <c r="CF27" s="2" t="s">
        <v>83</v>
      </c>
      <c r="CG27" s="2" t="s">
        <v>82</v>
      </c>
      <c r="CH27" s="2" t="s">
        <v>82</v>
      </c>
      <c r="CI27" s="2" t="s">
        <v>82</v>
      </c>
      <c r="CJ27" s="2" t="s">
        <v>82</v>
      </c>
      <c r="CK27" s="2" t="s">
        <v>83</v>
      </c>
      <c r="CL27" s="2" t="s">
        <v>82</v>
      </c>
      <c r="CM27" s="2" t="s">
        <v>82</v>
      </c>
      <c r="CN27" s="2" t="s">
        <v>2</v>
      </c>
      <c r="CO27" s="2" t="s">
        <v>2</v>
      </c>
      <c r="CP27" s="2" t="s">
        <v>64</v>
      </c>
      <c r="CQ27" s="2" t="s">
        <v>2</v>
      </c>
      <c r="CR27" s="2" t="s">
        <v>82</v>
      </c>
      <c r="CS27" s="2" t="s">
        <v>82</v>
      </c>
      <c r="CT27" s="2" t="s">
        <v>2</v>
      </c>
      <c r="CU27" s="2" t="s">
        <v>24</v>
      </c>
      <c r="CV27" s="2" t="s">
        <v>2</v>
      </c>
      <c r="CW27" s="2" t="s">
        <v>2</v>
      </c>
      <c r="CX27" s="2" t="s">
        <v>2</v>
      </c>
      <c r="CY27" s="2" t="s">
        <v>2</v>
      </c>
      <c r="CZ27" s="2" t="s">
        <v>2</v>
      </c>
      <c r="DA27" s="2" t="s">
        <v>2</v>
      </c>
      <c r="DB27" s="2" t="s">
        <v>2</v>
      </c>
      <c r="DC27" s="2" t="s">
        <v>2</v>
      </c>
      <c r="DD27" s="2" t="s">
        <v>2</v>
      </c>
      <c r="DE27" s="2" t="s">
        <v>2</v>
      </c>
      <c r="DF27" s="2" t="s">
        <v>2</v>
      </c>
      <c r="DG27" s="2" t="s">
        <v>2</v>
      </c>
      <c r="DH27" s="2" t="s">
        <v>2</v>
      </c>
      <c r="DI27" s="2" t="s">
        <v>2</v>
      </c>
      <c r="DJ27" s="2" t="s">
        <v>2</v>
      </c>
      <c r="DK27" s="2" t="s">
        <v>2</v>
      </c>
      <c r="DL27" s="2" t="s">
        <v>2</v>
      </c>
      <c r="DM27" s="2" t="s">
        <v>2</v>
      </c>
      <c r="DN27" s="2" t="s">
        <v>2</v>
      </c>
      <c r="DO27" s="2" t="s">
        <v>2</v>
      </c>
      <c r="DP27" s="2" t="s">
        <v>2</v>
      </c>
      <c r="DQ27" s="2" t="s">
        <v>2</v>
      </c>
      <c r="DR27" s="2" t="s">
        <v>2</v>
      </c>
      <c r="DS27" s="2" t="s">
        <v>2</v>
      </c>
      <c r="DT27" s="2" t="s">
        <v>2</v>
      </c>
      <c r="DU27" s="2" t="s">
        <v>24</v>
      </c>
      <c r="DV27" s="2" t="s">
        <v>2</v>
      </c>
      <c r="DW27" s="2" t="s">
        <v>2</v>
      </c>
      <c r="DX27" s="2" t="s">
        <v>18</v>
      </c>
      <c r="DY27" s="2" t="s">
        <v>2</v>
      </c>
      <c r="DZ27" s="2" t="s">
        <v>2</v>
      </c>
      <c r="EA27" s="2" t="s">
        <v>2</v>
      </c>
      <c r="EB27" s="2"/>
      <c r="EC27" s="2" t="s">
        <v>18</v>
      </c>
      <c r="ED27" s="2" t="s">
        <v>18</v>
      </c>
      <c r="EE27" s="2" t="s">
        <v>5</v>
      </c>
      <c r="EF27" s="2" t="s">
        <v>18</v>
      </c>
      <c r="EG27" s="2" t="s">
        <v>18</v>
      </c>
      <c r="EH27" s="2" t="s">
        <v>5</v>
      </c>
      <c r="EI27" s="2" t="s">
        <v>18</v>
      </c>
      <c r="EJ27" s="2"/>
      <c r="EK27" s="2" t="s">
        <v>43</v>
      </c>
      <c r="EL27" s="2" t="s">
        <v>17</v>
      </c>
      <c r="EM27" s="2" t="s">
        <v>43</v>
      </c>
      <c r="EN27" s="2" t="s">
        <v>43</v>
      </c>
      <c r="EO27" s="2" t="s">
        <v>43</v>
      </c>
      <c r="EP27" s="2" t="s">
        <v>17</v>
      </c>
      <c r="EQ27" s="2" t="s">
        <v>17</v>
      </c>
      <c r="ER27" s="2" t="s">
        <v>43</v>
      </c>
      <c r="ES27" s="2" t="s">
        <v>43</v>
      </c>
      <c r="ET27" s="2" t="s">
        <v>17</v>
      </c>
      <c r="EU27" s="2" t="s">
        <v>17</v>
      </c>
      <c r="EV27" s="2" t="s">
        <v>43</v>
      </c>
      <c r="EW27" s="2" t="s">
        <v>43</v>
      </c>
      <c r="EX27" s="2" t="s">
        <v>43</v>
      </c>
      <c r="EY27" s="2" t="s">
        <v>43</v>
      </c>
      <c r="EZ27" s="2" t="s">
        <v>43</v>
      </c>
      <c r="FA27" s="2" t="s">
        <v>43</v>
      </c>
      <c r="FB27" s="2" t="s">
        <v>43</v>
      </c>
      <c r="FC27" s="2" t="s">
        <v>17</v>
      </c>
      <c r="FD27" s="2" t="s">
        <v>43</v>
      </c>
      <c r="FE27" s="2" t="s">
        <v>43</v>
      </c>
      <c r="FF27" s="2" t="s">
        <v>43</v>
      </c>
      <c r="FG27" s="2" t="s">
        <v>44</v>
      </c>
      <c r="FH27" s="2" t="s">
        <v>44</v>
      </c>
      <c r="FI27" s="2" t="s">
        <v>2</v>
      </c>
      <c r="FJ27" s="2" t="s">
        <v>2</v>
      </c>
      <c r="FK27" s="2" t="s">
        <v>43</v>
      </c>
      <c r="FL27" s="2" t="s">
        <v>43</v>
      </c>
      <c r="FM27" s="2" t="s">
        <v>43</v>
      </c>
      <c r="FN27" s="2" t="s">
        <v>2</v>
      </c>
      <c r="FO27" s="2" t="s">
        <v>5</v>
      </c>
      <c r="FP27" s="2"/>
      <c r="FQ27" s="2" t="s">
        <v>18</v>
      </c>
      <c r="FR27" s="2"/>
      <c r="FS27" s="2" t="s">
        <v>2</v>
      </c>
      <c r="FT27" s="2" t="s">
        <v>104</v>
      </c>
      <c r="FU27" s="2"/>
      <c r="FV27" s="2" t="s">
        <v>19</v>
      </c>
      <c r="FW27" s="2" t="s">
        <v>2</v>
      </c>
      <c r="FX27" s="2"/>
      <c r="FY27" s="2" t="s">
        <v>18</v>
      </c>
      <c r="FZ27" s="2" t="s">
        <v>2</v>
      </c>
      <c r="GA27" s="2"/>
      <c r="GB27" s="2" t="s">
        <v>132</v>
      </c>
      <c r="GC27" s="2" t="s">
        <v>2</v>
      </c>
      <c r="GD27" s="2"/>
      <c r="GE27" s="2" t="s">
        <v>18</v>
      </c>
      <c r="GF27" s="2" t="s">
        <v>2</v>
      </c>
      <c r="GG27" s="2" t="s">
        <v>2</v>
      </c>
      <c r="GH27" s="2"/>
      <c r="GI27" s="2" t="s">
        <v>2</v>
      </c>
      <c r="GJ27" s="2" t="s">
        <v>2</v>
      </c>
      <c r="GK27" s="2" t="s">
        <v>2</v>
      </c>
      <c r="GL27" s="2"/>
      <c r="GM27" s="2" t="s">
        <v>2</v>
      </c>
      <c r="GN27" s="2"/>
      <c r="GO27" s="2"/>
    </row>
    <row r="28" spans="1:197" ht="25.15" customHeight="1" thickBot="1" x14ac:dyDescent="0.3">
      <c r="A28" s="1"/>
      <c r="B28" s="1"/>
      <c r="C28" s="2" t="s">
        <v>0</v>
      </c>
      <c r="D28" s="2"/>
      <c r="E28">
        <v>100</v>
      </c>
      <c r="G28" s="2" t="s">
        <v>1</v>
      </c>
      <c r="H28" s="1"/>
      <c r="I28" s="2" t="s">
        <v>488</v>
      </c>
      <c r="J28" s="2"/>
      <c r="K28" s="2"/>
      <c r="L28" s="2"/>
      <c r="M28" s="2"/>
      <c r="N28" s="2"/>
      <c r="O28" s="2"/>
      <c r="P28" s="2"/>
      <c r="Q28" s="6" t="s">
        <v>576</v>
      </c>
      <c r="R28" s="6" t="s">
        <v>471</v>
      </c>
      <c r="S28" s="6" t="s">
        <v>472</v>
      </c>
      <c r="T28" s="2" t="s">
        <v>2</v>
      </c>
      <c r="W28" s="2" t="s">
        <v>3</v>
      </c>
      <c r="X28" s="2" t="s">
        <v>4</v>
      </c>
      <c r="Z28" s="2"/>
      <c r="AA28" s="2" t="s">
        <v>5</v>
      </c>
      <c r="AB28" s="2" t="s">
        <v>26</v>
      </c>
      <c r="AC28" s="2" t="s">
        <v>2</v>
      </c>
      <c r="AD28" s="2" t="s">
        <v>53</v>
      </c>
      <c r="AE28" t="s">
        <v>28</v>
      </c>
      <c r="AF28" s="2" t="s">
        <v>2</v>
      </c>
      <c r="AG28" s="2" t="s">
        <v>42</v>
      </c>
      <c r="AH28" s="2"/>
      <c r="AI28" s="2" t="s">
        <v>10</v>
      </c>
      <c r="AJ28" s="2" t="s">
        <v>11</v>
      </c>
      <c r="AK28" s="2" t="s">
        <v>13</v>
      </c>
      <c r="AL28" s="2" t="s">
        <v>12</v>
      </c>
      <c r="AM28" s="2" t="s">
        <v>32</v>
      </c>
      <c r="AN28" s="2" t="s">
        <v>12</v>
      </c>
      <c r="AO28" s="2" t="s">
        <v>48</v>
      </c>
      <c r="AP28" s="2"/>
      <c r="AQ28" s="2" t="s">
        <v>34</v>
      </c>
      <c r="AR28" s="2"/>
      <c r="AS28" s="2" t="s">
        <v>59</v>
      </c>
      <c r="AT28" s="2"/>
      <c r="AU28" s="2" t="s">
        <v>85</v>
      </c>
      <c r="AV28" s="2"/>
      <c r="AW28" s="2" t="s">
        <v>86</v>
      </c>
      <c r="AX28" s="2"/>
      <c r="AY28" s="2" t="s">
        <v>80</v>
      </c>
      <c r="AZ28" s="2" t="s">
        <v>11</v>
      </c>
      <c r="BA28" s="2"/>
      <c r="BB28" s="2" t="s">
        <v>32</v>
      </c>
      <c r="BC28" s="2" t="s">
        <v>40</v>
      </c>
      <c r="BD28" s="2" t="s">
        <v>40</v>
      </c>
      <c r="BE28" s="2" t="s">
        <v>12</v>
      </c>
      <c r="BF28" s="2" t="s">
        <v>40</v>
      </c>
      <c r="BG28" s="2" t="s">
        <v>32</v>
      </c>
      <c r="BH28" s="2" t="s">
        <v>32</v>
      </c>
      <c r="BI28" s="2" t="s">
        <v>32</v>
      </c>
      <c r="BJ28" s="2" t="s">
        <v>40</v>
      </c>
      <c r="BK28" s="2" t="s">
        <v>106</v>
      </c>
      <c r="BL28" s="2" t="s">
        <v>32</v>
      </c>
      <c r="BM28" s="2" t="s">
        <v>40</v>
      </c>
      <c r="BN28" s="2" t="s">
        <v>12</v>
      </c>
      <c r="BO28" s="2" t="s">
        <v>137</v>
      </c>
      <c r="BP28" s="2" t="s">
        <v>2</v>
      </c>
      <c r="BQ28" s="2" t="s">
        <v>2</v>
      </c>
      <c r="BR28" s="2" t="s">
        <v>2</v>
      </c>
      <c r="BS28" s="2" t="s">
        <v>2</v>
      </c>
      <c r="BT28" s="2" t="s">
        <v>2</v>
      </c>
      <c r="BU28" s="2" t="s">
        <v>2</v>
      </c>
      <c r="BV28" s="2" t="s">
        <v>2</v>
      </c>
      <c r="BW28" s="2" t="s">
        <v>2</v>
      </c>
      <c r="BX28" s="2" t="s">
        <v>2</v>
      </c>
      <c r="BY28" s="2" t="s">
        <v>2</v>
      </c>
      <c r="BZ28" s="2" t="s">
        <v>2</v>
      </c>
      <c r="CA28" s="2" t="s">
        <v>2</v>
      </c>
      <c r="CB28" s="2" t="s">
        <v>2</v>
      </c>
      <c r="CC28" s="2" t="s">
        <v>2</v>
      </c>
      <c r="CD28" s="2" t="s">
        <v>2</v>
      </c>
      <c r="CE28" s="2" t="s">
        <v>2</v>
      </c>
      <c r="CF28" s="2" t="s">
        <v>2</v>
      </c>
      <c r="CG28" s="2" t="s">
        <v>2</v>
      </c>
      <c r="CH28" s="2" t="s">
        <v>2</v>
      </c>
      <c r="CI28" s="2" t="s">
        <v>2</v>
      </c>
      <c r="CJ28" s="2" t="s">
        <v>2</v>
      </c>
      <c r="CK28" s="2" t="s">
        <v>82</v>
      </c>
      <c r="CL28" s="2" t="s">
        <v>64</v>
      </c>
      <c r="CM28" s="2" t="s">
        <v>64</v>
      </c>
      <c r="CN28" s="2" t="s">
        <v>82</v>
      </c>
      <c r="CO28" s="2" t="s">
        <v>64</v>
      </c>
      <c r="CP28" s="2" t="s">
        <v>2</v>
      </c>
      <c r="CQ28" s="2" t="s">
        <v>2</v>
      </c>
      <c r="CR28" s="2" t="s">
        <v>2</v>
      </c>
      <c r="CS28" s="2" t="s">
        <v>2</v>
      </c>
      <c r="CT28" s="2" t="s">
        <v>2</v>
      </c>
      <c r="CU28" s="2" t="s">
        <v>2</v>
      </c>
      <c r="CV28" s="2" t="s">
        <v>2</v>
      </c>
      <c r="CW28" s="2" t="s">
        <v>2</v>
      </c>
      <c r="CX28" s="2" t="s">
        <v>2</v>
      </c>
      <c r="CY28" s="2" t="s">
        <v>2</v>
      </c>
      <c r="CZ28" s="2" t="s">
        <v>2</v>
      </c>
      <c r="DA28" s="2" t="s">
        <v>2</v>
      </c>
      <c r="DB28" s="2" t="s">
        <v>2</v>
      </c>
      <c r="DC28" s="2" t="s">
        <v>2</v>
      </c>
      <c r="DD28" s="2" t="s">
        <v>2</v>
      </c>
      <c r="DE28" s="2" t="s">
        <v>2</v>
      </c>
      <c r="DF28" s="2" t="s">
        <v>2</v>
      </c>
      <c r="DG28" s="2" t="s">
        <v>24</v>
      </c>
      <c r="DH28" s="2" t="s">
        <v>24</v>
      </c>
      <c r="DI28" s="2" t="s">
        <v>24</v>
      </c>
      <c r="DJ28" s="2" t="s">
        <v>24</v>
      </c>
      <c r="DK28" s="2" t="s">
        <v>24</v>
      </c>
      <c r="DL28" s="2" t="s">
        <v>2</v>
      </c>
      <c r="DM28" s="2" t="s">
        <v>24</v>
      </c>
      <c r="DN28" s="2" t="s">
        <v>2</v>
      </c>
      <c r="DO28" s="2" t="s">
        <v>2</v>
      </c>
      <c r="DP28" s="2" t="s">
        <v>2</v>
      </c>
      <c r="DQ28" s="2" t="s">
        <v>2</v>
      </c>
      <c r="DR28" s="2" t="s">
        <v>2</v>
      </c>
      <c r="DS28" s="2" t="s">
        <v>2</v>
      </c>
      <c r="DT28" s="2" t="s">
        <v>24</v>
      </c>
      <c r="DU28" s="2" t="s">
        <v>24</v>
      </c>
      <c r="DV28" s="2" t="s">
        <v>24</v>
      </c>
      <c r="DW28" s="2" t="s">
        <v>24</v>
      </c>
      <c r="DX28" s="2" t="s">
        <v>18</v>
      </c>
      <c r="DY28" s="2" t="s">
        <v>2</v>
      </c>
      <c r="DZ28" s="2" t="s">
        <v>2</v>
      </c>
      <c r="EA28" s="2" t="s">
        <v>2</v>
      </c>
      <c r="EB28" s="2"/>
      <c r="EC28" s="2" t="s">
        <v>74</v>
      </c>
      <c r="ED28" s="2" t="s">
        <v>2</v>
      </c>
      <c r="EE28" s="2" t="s">
        <v>18</v>
      </c>
      <c r="EF28" s="2" t="s">
        <v>2</v>
      </c>
      <c r="EG28" s="2" t="s">
        <v>2</v>
      </c>
      <c r="EH28" s="2" t="s">
        <v>18</v>
      </c>
      <c r="EI28" s="2" t="s">
        <v>2</v>
      </c>
      <c r="EJ28" s="2"/>
      <c r="EK28" s="2" t="s">
        <v>2</v>
      </c>
      <c r="EL28" s="2" t="s">
        <v>2</v>
      </c>
      <c r="EM28" s="2" t="s">
        <v>2</v>
      </c>
      <c r="EN28" s="2" t="s">
        <v>2</v>
      </c>
      <c r="EO28" s="2" t="s">
        <v>2</v>
      </c>
      <c r="EP28" s="2" t="s">
        <v>2</v>
      </c>
      <c r="EQ28" s="2" t="s">
        <v>2</v>
      </c>
      <c r="ER28" s="2" t="s">
        <v>2</v>
      </c>
      <c r="ES28" s="2" t="s">
        <v>2</v>
      </c>
      <c r="ET28" s="2" t="s">
        <v>2</v>
      </c>
      <c r="EU28" s="2" t="s">
        <v>2</v>
      </c>
      <c r="EV28" s="2" t="s">
        <v>2</v>
      </c>
      <c r="EW28" s="2" t="s">
        <v>2</v>
      </c>
      <c r="EX28" s="2" t="s">
        <v>43</v>
      </c>
      <c r="EY28" s="2" t="s">
        <v>43</v>
      </c>
      <c r="EZ28" s="2" t="s">
        <v>44</v>
      </c>
      <c r="FA28" s="2" t="s">
        <v>43</v>
      </c>
      <c r="FB28" s="2" t="s">
        <v>97</v>
      </c>
      <c r="FC28" s="2" t="s">
        <v>2</v>
      </c>
      <c r="FD28" s="2" t="s">
        <v>17</v>
      </c>
      <c r="FE28" s="2" t="s">
        <v>2</v>
      </c>
      <c r="FF28" s="2" t="s">
        <v>43</v>
      </c>
      <c r="FG28" s="2" t="s">
        <v>97</v>
      </c>
      <c r="FH28" s="2" t="s">
        <v>97</v>
      </c>
      <c r="FI28" s="2" t="s">
        <v>97</v>
      </c>
      <c r="FJ28" s="2" t="s">
        <v>43</v>
      </c>
      <c r="FK28" s="2" t="s">
        <v>17</v>
      </c>
      <c r="FL28" s="2" t="s">
        <v>17</v>
      </c>
      <c r="FM28" s="2" t="s">
        <v>17</v>
      </c>
      <c r="FN28" s="2" t="s">
        <v>43</v>
      </c>
      <c r="FO28" s="2" t="s">
        <v>5</v>
      </c>
      <c r="FP28" s="2"/>
      <c r="FQ28" s="2" t="s">
        <v>18</v>
      </c>
      <c r="FR28" s="2"/>
      <c r="FS28" s="2" t="s">
        <v>2</v>
      </c>
      <c r="FT28" s="2" t="s">
        <v>130</v>
      </c>
      <c r="FU28" s="2"/>
      <c r="FV28" s="2" t="s">
        <v>2</v>
      </c>
      <c r="FW28" s="2" t="s">
        <v>2</v>
      </c>
      <c r="FX28" s="2"/>
      <c r="FY28" s="2" t="s">
        <v>18</v>
      </c>
      <c r="FZ28" s="2" t="s">
        <v>20</v>
      </c>
      <c r="GA28" s="2"/>
      <c r="GB28" s="2" t="s">
        <v>2</v>
      </c>
      <c r="GC28" s="2" t="s">
        <v>2</v>
      </c>
      <c r="GD28" s="2"/>
      <c r="GE28" s="2" t="s">
        <v>18</v>
      </c>
      <c r="GF28" s="2" t="s">
        <v>2</v>
      </c>
      <c r="GG28" s="2" t="s">
        <v>2</v>
      </c>
      <c r="GH28" s="2"/>
      <c r="GI28" s="2" t="s">
        <v>2</v>
      </c>
      <c r="GJ28" s="2" t="s">
        <v>2</v>
      </c>
      <c r="GK28" s="2" t="s">
        <v>2</v>
      </c>
      <c r="GL28" s="2"/>
      <c r="GM28" s="2" t="s">
        <v>2</v>
      </c>
      <c r="GN28" s="2"/>
      <c r="GO28" s="2"/>
    </row>
    <row r="29" spans="1:197" ht="25.15" customHeight="1" thickBot="1" x14ac:dyDescent="0.3">
      <c r="A29" s="1"/>
      <c r="B29" s="1"/>
      <c r="C29" s="2" t="s">
        <v>0</v>
      </c>
      <c r="D29" s="2"/>
      <c r="E29">
        <v>100</v>
      </c>
      <c r="G29" s="2" t="s">
        <v>1</v>
      </c>
      <c r="H29" s="1"/>
      <c r="I29" s="2" t="s">
        <v>489</v>
      </c>
      <c r="J29" s="2"/>
      <c r="K29" s="2"/>
      <c r="L29" s="2"/>
      <c r="M29" s="2"/>
      <c r="N29" s="2"/>
      <c r="O29" s="2"/>
      <c r="P29" s="2"/>
      <c r="Q29" s="6" t="s">
        <v>576</v>
      </c>
      <c r="R29" s="6" t="s">
        <v>471</v>
      </c>
      <c r="S29" s="6" t="s">
        <v>472</v>
      </c>
      <c r="T29" s="2" t="s">
        <v>2</v>
      </c>
      <c r="W29" s="2" t="s">
        <v>3</v>
      </c>
      <c r="X29" s="2" t="s">
        <v>4</v>
      </c>
      <c r="Z29" s="2"/>
      <c r="AA29" s="2" t="s">
        <v>5</v>
      </c>
      <c r="AB29" s="2" t="s">
        <v>6</v>
      </c>
      <c r="AC29" s="2" t="s">
        <v>2</v>
      </c>
      <c r="AD29" s="2" t="s">
        <v>7</v>
      </c>
      <c r="AE29" t="s">
        <v>66</v>
      </c>
      <c r="AF29" s="2" t="s">
        <v>2</v>
      </c>
      <c r="AG29" s="2" t="s">
        <v>42</v>
      </c>
      <c r="AH29" s="2"/>
      <c r="AI29" s="2" t="s">
        <v>10</v>
      </c>
      <c r="AJ29" s="2" t="s">
        <v>11</v>
      </c>
      <c r="AK29" s="2" t="s">
        <v>13</v>
      </c>
      <c r="AL29" s="2" t="s">
        <v>12</v>
      </c>
      <c r="AM29" s="2" t="s">
        <v>32</v>
      </c>
      <c r="AN29" s="2" t="s">
        <v>31</v>
      </c>
      <c r="AO29" s="2" t="s">
        <v>14</v>
      </c>
      <c r="AP29" s="2"/>
      <c r="AQ29" s="2" t="s">
        <v>34</v>
      </c>
      <c r="AR29" s="2"/>
      <c r="AS29" s="2" t="s">
        <v>89</v>
      </c>
      <c r="AT29" s="2"/>
      <c r="AU29" s="2" t="s">
        <v>138</v>
      </c>
      <c r="AV29" s="2"/>
      <c r="AW29" s="2" t="s">
        <v>78</v>
      </c>
      <c r="AX29" s="2"/>
      <c r="AY29" s="2" t="s">
        <v>80</v>
      </c>
      <c r="AZ29" s="2" t="s">
        <v>11</v>
      </c>
      <c r="BA29" s="2"/>
      <c r="BB29" s="2" t="s">
        <v>40</v>
      </c>
      <c r="BC29" s="2" t="s">
        <v>40</v>
      </c>
      <c r="BD29" s="2" t="s">
        <v>106</v>
      </c>
      <c r="BE29" s="2" t="s">
        <v>32</v>
      </c>
      <c r="BF29" s="2" t="s">
        <v>106</v>
      </c>
      <c r="BG29" s="2" t="s">
        <v>106</v>
      </c>
      <c r="BH29" s="2" t="s">
        <v>106</v>
      </c>
      <c r="BI29" s="2" t="s">
        <v>106</v>
      </c>
      <c r="BJ29" s="2" t="s">
        <v>106</v>
      </c>
      <c r="BK29" s="2" t="s">
        <v>106</v>
      </c>
      <c r="BL29" s="2" t="s">
        <v>101</v>
      </c>
      <c r="BM29" s="2" t="s">
        <v>106</v>
      </c>
      <c r="BN29" s="2" t="s">
        <v>32</v>
      </c>
      <c r="BO29" s="2" t="s">
        <v>139</v>
      </c>
      <c r="BP29" s="2" t="s">
        <v>84</v>
      </c>
      <c r="BQ29" s="2" t="s">
        <v>84</v>
      </c>
      <c r="BR29" s="2" t="s">
        <v>83</v>
      </c>
      <c r="BS29" s="2" t="s">
        <v>82</v>
      </c>
      <c r="BT29" s="2" t="s">
        <v>64</v>
      </c>
      <c r="BU29" s="2" t="s">
        <v>95</v>
      </c>
      <c r="BV29" s="2" t="s">
        <v>84</v>
      </c>
      <c r="BW29" s="2" t="s">
        <v>82</v>
      </c>
      <c r="BX29" s="2" t="s">
        <v>84</v>
      </c>
      <c r="BY29" s="2" t="s">
        <v>2</v>
      </c>
      <c r="BZ29" s="2" t="s">
        <v>64</v>
      </c>
      <c r="CA29" s="2" t="s">
        <v>82</v>
      </c>
      <c r="CB29" s="2" t="s">
        <v>64</v>
      </c>
      <c r="CC29" s="2" t="s">
        <v>95</v>
      </c>
      <c r="CD29" s="2" t="s">
        <v>95</v>
      </c>
      <c r="CE29" s="2" t="s">
        <v>95</v>
      </c>
      <c r="CF29" s="2" t="s">
        <v>2</v>
      </c>
      <c r="CG29" s="2" t="s">
        <v>95</v>
      </c>
      <c r="CH29" s="2" t="s">
        <v>95</v>
      </c>
      <c r="CI29" s="2" t="s">
        <v>95</v>
      </c>
      <c r="CJ29" s="2" t="s">
        <v>64</v>
      </c>
      <c r="CK29" s="2" t="s">
        <v>82</v>
      </c>
      <c r="CL29" s="2" t="s">
        <v>82</v>
      </c>
      <c r="CM29" s="2" t="s">
        <v>95</v>
      </c>
      <c r="CN29" s="2" t="s">
        <v>83</v>
      </c>
      <c r="CO29" s="2" t="s">
        <v>82</v>
      </c>
      <c r="CP29" s="2" t="s">
        <v>84</v>
      </c>
      <c r="CQ29" s="2" t="s">
        <v>95</v>
      </c>
      <c r="CR29" s="2" t="s">
        <v>95</v>
      </c>
      <c r="CS29" s="2" t="s">
        <v>95</v>
      </c>
      <c r="CT29" s="2" t="s">
        <v>2</v>
      </c>
      <c r="CU29" s="2" t="s">
        <v>2</v>
      </c>
      <c r="CV29" s="2" t="s">
        <v>2</v>
      </c>
      <c r="CW29" s="2" t="s">
        <v>2</v>
      </c>
      <c r="CX29" s="2" t="s">
        <v>2</v>
      </c>
      <c r="CY29" s="2" t="s">
        <v>2</v>
      </c>
      <c r="CZ29" s="2" t="s">
        <v>2</v>
      </c>
      <c r="DA29" s="2" t="s">
        <v>2</v>
      </c>
      <c r="DB29" s="2" t="s">
        <v>2</v>
      </c>
      <c r="DC29" s="2" t="s">
        <v>24</v>
      </c>
      <c r="DD29" s="2" t="s">
        <v>2</v>
      </c>
      <c r="DE29" s="2" t="s">
        <v>2</v>
      </c>
      <c r="DF29" s="2" t="s">
        <v>2</v>
      </c>
      <c r="DG29" s="2" t="s">
        <v>2</v>
      </c>
      <c r="DH29" s="2" t="s">
        <v>2</v>
      </c>
      <c r="DI29" s="2" t="s">
        <v>2</v>
      </c>
      <c r="DJ29" s="2" t="s">
        <v>80</v>
      </c>
      <c r="DK29" s="2" t="s">
        <v>2</v>
      </c>
      <c r="DL29" s="2" t="s">
        <v>2</v>
      </c>
      <c r="DM29" s="2" t="s">
        <v>2</v>
      </c>
      <c r="DN29" s="2" t="s">
        <v>2</v>
      </c>
      <c r="DO29" s="2" t="s">
        <v>2</v>
      </c>
      <c r="DP29" s="2" t="s">
        <v>2</v>
      </c>
      <c r="DQ29" s="2" t="s">
        <v>2</v>
      </c>
      <c r="DR29" s="2" t="s">
        <v>2</v>
      </c>
      <c r="DS29" s="2" t="s">
        <v>2</v>
      </c>
      <c r="DT29" s="2" t="s">
        <v>2</v>
      </c>
      <c r="DU29" s="2" t="s">
        <v>2</v>
      </c>
      <c r="DV29" s="2" t="s">
        <v>2</v>
      </c>
      <c r="DW29" s="2" t="s">
        <v>2</v>
      </c>
      <c r="DX29" s="2" t="s">
        <v>18</v>
      </c>
      <c r="DY29" s="2" t="s">
        <v>2</v>
      </c>
      <c r="DZ29" s="2" t="s">
        <v>2</v>
      </c>
      <c r="EA29" s="2" t="s">
        <v>2</v>
      </c>
      <c r="EB29" s="2"/>
      <c r="EC29" s="2" t="s">
        <v>18</v>
      </c>
      <c r="ED29" s="2" t="s">
        <v>18</v>
      </c>
      <c r="EE29" s="2" t="s">
        <v>5</v>
      </c>
      <c r="EF29" s="2" t="s">
        <v>18</v>
      </c>
      <c r="EG29" s="2" t="s">
        <v>18</v>
      </c>
      <c r="EH29" s="2" t="s">
        <v>18</v>
      </c>
      <c r="EI29" s="2" t="s">
        <v>2</v>
      </c>
      <c r="EJ29" s="2"/>
      <c r="EK29" s="2" t="s">
        <v>17</v>
      </c>
      <c r="EL29" s="2" t="s">
        <v>17</v>
      </c>
      <c r="EM29" s="2" t="s">
        <v>17</v>
      </c>
      <c r="EN29" s="2" t="s">
        <v>43</v>
      </c>
      <c r="EO29" s="2" t="s">
        <v>97</v>
      </c>
      <c r="EP29" s="2" t="s">
        <v>16</v>
      </c>
      <c r="EQ29" s="2" t="s">
        <v>17</v>
      </c>
      <c r="ER29" s="2" t="s">
        <v>43</v>
      </c>
      <c r="ES29" s="2" t="s">
        <v>43</v>
      </c>
      <c r="ET29" s="2" t="s">
        <v>17</v>
      </c>
      <c r="EU29" s="2" t="s">
        <v>97</v>
      </c>
      <c r="EV29" s="2" t="s">
        <v>97</v>
      </c>
      <c r="EW29" s="2" t="s">
        <v>97</v>
      </c>
      <c r="EX29" s="2" t="s">
        <v>43</v>
      </c>
      <c r="EY29" s="2" t="s">
        <v>43</v>
      </c>
      <c r="EZ29" s="2" t="s">
        <v>43</v>
      </c>
      <c r="FA29" s="2" t="s">
        <v>17</v>
      </c>
      <c r="FB29" s="2" t="s">
        <v>44</v>
      </c>
      <c r="FC29" s="2" t="s">
        <v>16</v>
      </c>
      <c r="FD29" s="2" t="s">
        <v>16</v>
      </c>
      <c r="FE29" s="2" t="s">
        <v>97</v>
      </c>
      <c r="FF29" s="2" t="s">
        <v>17</v>
      </c>
      <c r="FG29" s="2" t="s">
        <v>17</v>
      </c>
      <c r="FH29" s="2" t="s">
        <v>17</v>
      </c>
      <c r="FI29" s="2" t="s">
        <v>43</v>
      </c>
      <c r="FJ29" s="2" t="s">
        <v>97</v>
      </c>
      <c r="FK29" s="2" t="s">
        <v>17</v>
      </c>
      <c r="FL29" s="2" t="s">
        <v>16</v>
      </c>
      <c r="FM29" s="2" t="s">
        <v>17</v>
      </c>
      <c r="FN29" s="2" t="s">
        <v>97</v>
      </c>
      <c r="FO29" s="2" t="s">
        <v>18</v>
      </c>
      <c r="FP29" s="2"/>
      <c r="FQ29" s="2" t="s">
        <v>18</v>
      </c>
      <c r="FR29" s="2"/>
      <c r="FS29" s="2" t="s">
        <v>2</v>
      </c>
      <c r="FT29" s="2" t="s">
        <v>140</v>
      </c>
      <c r="FU29" s="2"/>
      <c r="FV29" s="2" t="s">
        <v>19</v>
      </c>
      <c r="FW29" s="2" t="s">
        <v>2</v>
      </c>
      <c r="FX29" s="2"/>
      <c r="FY29" s="2" t="s">
        <v>5</v>
      </c>
      <c r="FZ29" s="2" t="s">
        <v>20</v>
      </c>
      <c r="GA29" s="2"/>
      <c r="GB29" s="2" t="s">
        <v>5</v>
      </c>
      <c r="GC29" s="2" t="s">
        <v>2</v>
      </c>
      <c r="GD29" s="2"/>
      <c r="GE29" s="2" t="s">
        <v>5</v>
      </c>
      <c r="GF29" s="2" t="s">
        <v>141</v>
      </c>
      <c r="GG29" s="2" t="s">
        <v>142</v>
      </c>
      <c r="GH29" s="2"/>
      <c r="GI29" s="2" t="s">
        <v>22</v>
      </c>
      <c r="GJ29" s="2" t="s">
        <v>143</v>
      </c>
      <c r="GK29" s="2" t="s">
        <v>122</v>
      </c>
      <c r="GL29" s="2"/>
      <c r="GM29" s="2" t="s">
        <v>25</v>
      </c>
      <c r="GN29" s="2"/>
      <c r="GO29" s="2"/>
    </row>
    <row r="30" spans="1:197" ht="25.15" customHeight="1" thickBot="1" x14ac:dyDescent="0.3">
      <c r="A30" s="1"/>
      <c r="B30" s="1"/>
      <c r="C30" s="2" t="s">
        <v>0</v>
      </c>
      <c r="D30" s="2"/>
      <c r="E30">
        <v>100</v>
      </c>
      <c r="G30" s="2" t="s">
        <v>1</v>
      </c>
      <c r="H30" s="1"/>
      <c r="I30" s="2" t="s">
        <v>490</v>
      </c>
      <c r="J30" s="2"/>
      <c r="K30" s="2"/>
      <c r="L30" s="2"/>
      <c r="M30" s="2"/>
      <c r="N30" s="2"/>
      <c r="O30" s="2"/>
      <c r="P30" s="2"/>
      <c r="Q30" s="6" t="s">
        <v>576</v>
      </c>
      <c r="R30" s="6" t="s">
        <v>471</v>
      </c>
      <c r="S30" s="6" t="s">
        <v>472</v>
      </c>
      <c r="T30" s="2" t="s">
        <v>2</v>
      </c>
      <c r="W30" s="2" t="s">
        <v>3</v>
      </c>
      <c r="X30" s="2" t="s">
        <v>4</v>
      </c>
      <c r="Z30" s="2"/>
      <c r="AA30" s="2" t="s">
        <v>5</v>
      </c>
      <c r="AB30" s="2" t="s">
        <v>6</v>
      </c>
      <c r="AC30" s="2" t="s">
        <v>2</v>
      </c>
      <c r="AD30" s="2" t="s">
        <v>53</v>
      </c>
      <c r="AE30" t="s">
        <v>28</v>
      </c>
      <c r="AF30" s="2" t="s">
        <v>2</v>
      </c>
      <c r="AG30" s="2" t="s">
        <v>42</v>
      </c>
      <c r="AH30" s="2"/>
      <c r="AI30" s="2" t="s">
        <v>10</v>
      </c>
      <c r="AJ30" s="2" t="s">
        <v>39</v>
      </c>
      <c r="AK30" s="2" t="s">
        <v>12</v>
      </c>
      <c r="AL30" s="2" t="s">
        <v>12</v>
      </c>
      <c r="AM30" s="2" t="s">
        <v>12</v>
      </c>
      <c r="AN30" s="2" t="s">
        <v>12</v>
      </c>
      <c r="AO30" s="2" t="s">
        <v>48</v>
      </c>
      <c r="AP30" s="2"/>
      <c r="AQ30" s="2" t="s">
        <v>34</v>
      </c>
      <c r="AR30" s="2"/>
      <c r="AS30" s="2" t="s">
        <v>35</v>
      </c>
      <c r="AT30" s="2"/>
      <c r="AU30" s="2" t="s">
        <v>85</v>
      </c>
      <c r="AV30" s="2"/>
      <c r="AW30" s="2" t="s">
        <v>86</v>
      </c>
      <c r="AX30" s="2"/>
      <c r="AY30" s="2" t="s">
        <v>38</v>
      </c>
      <c r="AZ30" s="2" t="s">
        <v>39</v>
      </c>
      <c r="BA30" s="2"/>
      <c r="BB30" s="2" t="s">
        <v>12</v>
      </c>
      <c r="BC30" s="2" t="s">
        <v>40</v>
      </c>
      <c r="BD30" s="2" t="s">
        <v>40</v>
      </c>
      <c r="BE30" s="2" t="s">
        <v>12</v>
      </c>
      <c r="BF30" s="2" t="s">
        <v>12</v>
      </c>
      <c r="BG30" s="2" t="s">
        <v>12</v>
      </c>
      <c r="BH30" s="2" t="s">
        <v>12</v>
      </c>
      <c r="BI30" s="2" t="s">
        <v>12</v>
      </c>
      <c r="BJ30" s="2" t="s">
        <v>12</v>
      </c>
      <c r="BK30" s="2" t="s">
        <v>40</v>
      </c>
      <c r="BL30" s="2" t="s">
        <v>12</v>
      </c>
      <c r="BM30" s="2" t="s">
        <v>12</v>
      </c>
      <c r="BN30" s="2" t="s">
        <v>12</v>
      </c>
      <c r="BO30" s="2" t="s">
        <v>144</v>
      </c>
      <c r="BP30" s="2" t="s">
        <v>2</v>
      </c>
      <c r="BQ30" s="2" t="s">
        <v>2</v>
      </c>
      <c r="BR30" s="2" t="s">
        <v>2</v>
      </c>
      <c r="BS30" s="2" t="s">
        <v>2</v>
      </c>
      <c r="BT30" s="2" t="s">
        <v>2</v>
      </c>
      <c r="BU30" s="2" t="s">
        <v>2</v>
      </c>
      <c r="BV30" s="2" t="s">
        <v>2</v>
      </c>
      <c r="BW30" s="2" t="s">
        <v>2</v>
      </c>
      <c r="BX30" s="2" t="s">
        <v>2</v>
      </c>
      <c r="BY30" s="2" t="s">
        <v>2</v>
      </c>
      <c r="BZ30" s="2" t="s">
        <v>2</v>
      </c>
      <c r="CA30" s="2" t="s">
        <v>2</v>
      </c>
      <c r="CB30" s="2" t="s">
        <v>2</v>
      </c>
      <c r="CC30" s="2" t="s">
        <v>2</v>
      </c>
      <c r="CD30" s="2" t="s">
        <v>2</v>
      </c>
      <c r="CE30" s="2" t="s">
        <v>2</v>
      </c>
      <c r="CF30" s="2" t="s">
        <v>2</v>
      </c>
      <c r="CG30" s="2" t="s">
        <v>2</v>
      </c>
      <c r="CH30" s="2" t="s">
        <v>2</v>
      </c>
      <c r="CI30" s="2" t="s">
        <v>2</v>
      </c>
      <c r="CJ30" s="2" t="s">
        <v>2</v>
      </c>
      <c r="CK30" s="2" t="s">
        <v>2</v>
      </c>
      <c r="CL30" s="2" t="s">
        <v>2</v>
      </c>
      <c r="CM30" s="2" t="s">
        <v>2</v>
      </c>
      <c r="CN30" s="2" t="s">
        <v>2</v>
      </c>
      <c r="CO30" s="2" t="s">
        <v>2</v>
      </c>
      <c r="CP30" s="2" t="s">
        <v>2</v>
      </c>
      <c r="CQ30" s="2" t="s">
        <v>2</v>
      </c>
      <c r="CR30" s="2" t="s">
        <v>2</v>
      </c>
      <c r="CS30" s="2" t="s">
        <v>2</v>
      </c>
      <c r="CT30" s="2" t="s">
        <v>38</v>
      </c>
      <c r="CU30" s="2" t="s">
        <v>38</v>
      </c>
      <c r="CV30" s="2" t="s">
        <v>24</v>
      </c>
      <c r="CW30" s="2" t="s">
        <v>38</v>
      </c>
      <c r="CX30" s="2" t="s">
        <v>2</v>
      </c>
      <c r="CY30" s="2" t="s">
        <v>2</v>
      </c>
      <c r="CZ30" s="2" t="s">
        <v>38</v>
      </c>
      <c r="DA30" s="2" t="s">
        <v>38</v>
      </c>
      <c r="DB30" s="2" t="s">
        <v>38</v>
      </c>
      <c r="DC30" s="2" t="s">
        <v>38</v>
      </c>
      <c r="DD30" s="2" t="s">
        <v>2</v>
      </c>
      <c r="DE30" s="2" t="s">
        <v>2</v>
      </c>
      <c r="DF30" s="2" t="s">
        <v>2</v>
      </c>
      <c r="DG30" s="2" t="s">
        <v>38</v>
      </c>
      <c r="DH30" s="2" t="s">
        <v>38</v>
      </c>
      <c r="DI30" s="2" t="s">
        <v>2</v>
      </c>
      <c r="DJ30" s="2" t="s">
        <v>2</v>
      </c>
      <c r="DK30" s="2" t="s">
        <v>24</v>
      </c>
      <c r="DL30" s="2" t="s">
        <v>38</v>
      </c>
      <c r="DM30" s="2" t="s">
        <v>38</v>
      </c>
      <c r="DN30" s="2" t="s">
        <v>2</v>
      </c>
      <c r="DO30" s="2" t="s">
        <v>38</v>
      </c>
      <c r="DP30" s="2" t="s">
        <v>2</v>
      </c>
      <c r="DQ30" s="2" t="s">
        <v>2</v>
      </c>
      <c r="DR30" s="2" t="s">
        <v>2</v>
      </c>
      <c r="DS30" s="2" t="s">
        <v>2</v>
      </c>
      <c r="DT30" s="2" t="s">
        <v>38</v>
      </c>
      <c r="DU30" s="2" t="s">
        <v>38</v>
      </c>
      <c r="DV30" s="2" t="s">
        <v>24</v>
      </c>
      <c r="DW30" s="2" t="s">
        <v>24</v>
      </c>
      <c r="DX30" s="2" t="s">
        <v>18</v>
      </c>
      <c r="DY30" s="2" t="s">
        <v>2</v>
      </c>
      <c r="DZ30" s="2" t="s">
        <v>2</v>
      </c>
      <c r="EA30" s="2" t="s">
        <v>2</v>
      </c>
      <c r="EB30" s="2"/>
      <c r="EC30" s="2" t="s">
        <v>5</v>
      </c>
      <c r="ED30" s="2" t="s">
        <v>74</v>
      </c>
      <c r="EE30" s="2" t="s">
        <v>5</v>
      </c>
      <c r="EF30" s="2" t="s">
        <v>74</v>
      </c>
      <c r="EG30" s="2" t="s">
        <v>18</v>
      </c>
      <c r="EH30" s="2" t="s">
        <v>18</v>
      </c>
      <c r="EI30" s="2" t="s">
        <v>2</v>
      </c>
      <c r="EJ30" s="2"/>
      <c r="EK30" s="2" t="s">
        <v>17</v>
      </c>
      <c r="EL30" s="2" t="s">
        <v>17</v>
      </c>
      <c r="EM30" s="2" t="s">
        <v>16</v>
      </c>
      <c r="EN30" s="2" t="s">
        <v>17</v>
      </c>
      <c r="EO30" s="2" t="s">
        <v>17</v>
      </c>
      <c r="EP30" s="2" t="s">
        <v>17</v>
      </c>
      <c r="EQ30" s="2" t="s">
        <v>17</v>
      </c>
      <c r="ER30" s="2" t="s">
        <v>17</v>
      </c>
      <c r="ES30" s="2" t="s">
        <v>17</v>
      </c>
      <c r="ET30" s="2" t="s">
        <v>17</v>
      </c>
      <c r="EU30" s="2" t="s">
        <v>17</v>
      </c>
      <c r="EV30" s="2" t="s">
        <v>16</v>
      </c>
      <c r="EW30" s="2" t="s">
        <v>17</v>
      </c>
      <c r="EX30" s="2" t="s">
        <v>17</v>
      </c>
      <c r="EY30" s="2" t="s">
        <v>16</v>
      </c>
      <c r="EZ30" s="2" t="s">
        <v>16</v>
      </c>
      <c r="FA30" s="2" t="s">
        <v>17</v>
      </c>
      <c r="FB30" s="2" t="s">
        <v>16</v>
      </c>
      <c r="FC30" s="2" t="s">
        <v>43</v>
      </c>
      <c r="FD30" s="2" t="s">
        <v>43</v>
      </c>
      <c r="FE30" s="2" t="s">
        <v>17</v>
      </c>
      <c r="FF30" s="2" t="s">
        <v>17</v>
      </c>
      <c r="FG30" s="2" t="s">
        <v>43</v>
      </c>
      <c r="FH30" s="2" t="s">
        <v>16</v>
      </c>
      <c r="FI30" s="2" t="s">
        <v>2</v>
      </c>
      <c r="FJ30" s="2" t="s">
        <v>2</v>
      </c>
      <c r="FK30" s="2" t="s">
        <v>17</v>
      </c>
      <c r="FL30" s="2" t="s">
        <v>17</v>
      </c>
      <c r="FM30" s="2" t="s">
        <v>17</v>
      </c>
      <c r="FN30" s="2" t="s">
        <v>16</v>
      </c>
      <c r="FO30" s="2" t="s">
        <v>5</v>
      </c>
      <c r="FP30" s="2"/>
      <c r="FQ30" s="2" t="s">
        <v>18</v>
      </c>
      <c r="FR30" s="2"/>
      <c r="FS30" s="2" t="s">
        <v>2</v>
      </c>
      <c r="FT30" s="2" t="s">
        <v>18</v>
      </c>
      <c r="FU30" s="2"/>
      <c r="FV30" s="2" t="s">
        <v>19</v>
      </c>
      <c r="FW30" s="2" t="s">
        <v>2</v>
      </c>
      <c r="FX30" s="2"/>
      <c r="FY30" s="2" t="s">
        <v>5</v>
      </c>
      <c r="FZ30" s="2" t="s">
        <v>20</v>
      </c>
      <c r="GA30" s="2"/>
      <c r="GB30" s="2" t="s">
        <v>18</v>
      </c>
      <c r="GC30" s="2" t="s">
        <v>58</v>
      </c>
      <c r="GD30" s="2"/>
      <c r="GE30" s="2" t="s">
        <v>18</v>
      </c>
      <c r="GF30" s="2" t="s">
        <v>2</v>
      </c>
      <c r="GG30" s="2" t="s">
        <v>2</v>
      </c>
      <c r="GH30" s="2"/>
      <c r="GI30" s="2" t="s">
        <v>2</v>
      </c>
      <c r="GJ30" s="2" t="s">
        <v>2</v>
      </c>
      <c r="GK30" s="2" t="s">
        <v>2</v>
      </c>
      <c r="GL30" s="2"/>
      <c r="GM30" s="2" t="s">
        <v>2</v>
      </c>
      <c r="GN30" s="2"/>
      <c r="GO30" s="2"/>
    </row>
    <row r="31" spans="1:197" ht="25.15" customHeight="1" thickBot="1" x14ac:dyDescent="0.3">
      <c r="A31" s="1"/>
      <c r="B31" s="1"/>
      <c r="C31" s="2" t="s">
        <v>0</v>
      </c>
      <c r="D31" s="2"/>
      <c r="E31">
        <v>100</v>
      </c>
      <c r="G31" s="2" t="s">
        <v>1</v>
      </c>
      <c r="H31" s="1"/>
      <c r="I31" s="2" t="s">
        <v>491</v>
      </c>
      <c r="J31" s="2"/>
      <c r="K31" s="2"/>
      <c r="L31" s="2"/>
      <c r="M31" s="2"/>
      <c r="N31" s="2"/>
      <c r="O31" s="2"/>
      <c r="P31" s="2"/>
      <c r="Q31" s="6" t="s">
        <v>576</v>
      </c>
      <c r="R31" s="6" t="s">
        <v>471</v>
      </c>
      <c r="S31" s="6" t="s">
        <v>472</v>
      </c>
      <c r="T31" s="2" t="s">
        <v>2</v>
      </c>
      <c r="W31" s="2" t="s">
        <v>3</v>
      </c>
      <c r="X31" s="2" t="s">
        <v>4</v>
      </c>
      <c r="Z31" s="2"/>
      <c r="AA31" s="2" t="s">
        <v>5</v>
      </c>
      <c r="AB31" s="2" t="s">
        <v>6</v>
      </c>
      <c r="AC31" s="2" t="s">
        <v>2</v>
      </c>
      <c r="AD31" s="2" t="s">
        <v>53</v>
      </c>
      <c r="AE31" t="s">
        <v>28</v>
      </c>
      <c r="AF31" s="2" t="s">
        <v>2</v>
      </c>
      <c r="AG31" s="2" t="s">
        <v>9</v>
      </c>
      <c r="AH31" s="2"/>
      <c r="AI31" s="2" t="s">
        <v>10</v>
      </c>
      <c r="AJ31" s="2" t="s">
        <v>39</v>
      </c>
      <c r="AK31" s="2" t="s">
        <v>13</v>
      </c>
      <c r="AL31" s="2" t="s">
        <v>12</v>
      </c>
      <c r="AM31" s="2" t="s">
        <v>12</v>
      </c>
      <c r="AN31" s="2" t="s">
        <v>12</v>
      </c>
      <c r="AO31" s="2" t="s">
        <v>48</v>
      </c>
      <c r="AP31" s="2"/>
      <c r="AQ31" s="2" t="s">
        <v>34</v>
      </c>
      <c r="AR31" s="2"/>
      <c r="AS31" s="2" t="s">
        <v>89</v>
      </c>
      <c r="AT31" s="2"/>
      <c r="AU31" s="2" t="s">
        <v>60</v>
      </c>
      <c r="AV31" s="2"/>
      <c r="AW31" s="2" t="s">
        <v>86</v>
      </c>
      <c r="AX31" s="2"/>
      <c r="AY31" s="2" t="s">
        <v>24</v>
      </c>
      <c r="AZ31" s="2" t="s">
        <v>62</v>
      </c>
      <c r="BA31" s="2"/>
      <c r="BB31" s="2" t="s">
        <v>12</v>
      </c>
      <c r="BC31" s="2" t="s">
        <v>12</v>
      </c>
      <c r="BD31" s="2" t="s">
        <v>12</v>
      </c>
      <c r="BE31" s="2" t="s">
        <v>12</v>
      </c>
      <c r="BF31" s="2" t="s">
        <v>12</v>
      </c>
      <c r="BG31" s="2" t="s">
        <v>12</v>
      </c>
      <c r="BH31" s="2" t="s">
        <v>12</v>
      </c>
      <c r="BI31" s="2" t="s">
        <v>12</v>
      </c>
      <c r="BJ31" s="2" t="s">
        <v>12</v>
      </c>
      <c r="BK31" s="2" t="s">
        <v>12</v>
      </c>
      <c r="BL31" s="2" t="s">
        <v>12</v>
      </c>
      <c r="BM31" s="2" t="s">
        <v>12</v>
      </c>
      <c r="BN31" s="2" t="s">
        <v>12</v>
      </c>
      <c r="BO31" s="2" t="s">
        <v>145</v>
      </c>
      <c r="BP31" s="2" t="s">
        <v>2</v>
      </c>
      <c r="BQ31" s="2" t="s">
        <v>2</v>
      </c>
      <c r="BR31" s="2" t="s">
        <v>2</v>
      </c>
      <c r="BS31" s="2" t="s">
        <v>2</v>
      </c>
      <c r="BT31" s="2" t="s">
        <v>2</v>
      </c>
      <c r="BU31" s="2" t="s">
        <v>2</v>
      </c>
      <c r="BV31" s="2" t="s">
        <v>2</v>
      </c>
      <c r="BW31" s="2" t="s">
        <v>2</v>
      </c>
      <c r="BX31" s="2" t="s">
        <v>2</v>
      </c>
      <c r="BY31" s="2" t="s">
        <v>2</v>
      </c>
      <c r="BZ31" s="2" t="s">
        <v>2</v>
      </c>
      <c r="CA31" s="2" t="s">
        <v>2</v>
      </c>
      <c r="CB31" s="2" t="s">
        <v>2</v>
      </c>
      <c r="CC31" s="2" t="s">
        <v>2</v>
      </c>
      <c r="CD31" s="2" t="s">
        <v>2</v>
      </c>
      <c r="CE31" s="2" t="s">
        <v>2</v>
      </c>
      <c r="CF31" s="2" t="s">
        <v>2</v>
      </c>
      <c r="CG31" s="2" t="s">
        <v>2</v>
      </c>
      <c r="CH31" s="2" t="s">
        <v>2</v>
      </c>
      <c r="CI31" s="2" t="s">
        <v>2</v>
      </c>
      <c r="CJ31" s="2" t="s">
        <v>2</v>
      </c>
      <c r="CK31" s="2" t="s">
        <v>2</v>
      </c>
      <c r="CL31" s="2" t="s">
        <v>2</v>
      </c>
      <c r="CM31" s="2" t="s">
        <v>2</v>
      </c>
      <c r="CN31" s="2" t="s">
        <v>2</v>
      </c>
      <c r="CO31" s="2" t="s">
        <v>2</v>
      </c>
      <c r="CP31" s="2" t="s">
        <v>2</v>
      </c>
      <c r="CQ31" s="2" t="s">
        <v>2</v>
      </c>
      <c r="CR31" s="2" t="s">
        <v>2</v>
      </c>
      <c r="CS31" s="2" t="s">
        <v>2</v>
      </c>
      <c r="CT31" s="2" t="s">
        <v>38</v>
      </c>
      <c r="CU31" s="2" t="s">
        <v>38</v>
      </c>
      <c r="CV31" s="2" t="s">
        <v>38</v>
      </c>
      <c r="CW31" s="2" t="s">
        <v>38</v>
      </c>
      <c r="CX31" s="2" t="s">
        <v>2</v>
      </c>
      <c r="CY31" s="2" t="s">
        <v>38</v>
      </c>
      <c r="CZ31" s="2" t="s">
        <v>38</v>
      </c>
      <c r="DA31" s="2" t="s">
        <v>2</v>
      </c>
      <c r="DB31" s="2" t="s">
        <v>2</v>
      </c>
      <c r="DC31" s="2" t="s">
        <v>2</v>
      </c>
      <c r="DD31" s="2" t="s">
        <v>2</v>
      </c>
      <c r="DE31" s="2" t="s">
        <v>2</v>
      </c>
      <c r="DF31" s="2" t="s">
        <v>2</v>
      </c>
      <c r="DG31" s="2" t="s">
        <v>38</v>
      </c>
      <c r="DH31" s="2" t="s">
        <v>38</v>
      </c>
      <c r="DI31" s="2" t="s">
        <v>2</v>
      </c>
      <c r="DJ31" s="2" t="s">
        <v>38</v>
      </c>
      <c r="DK31" s="2" t="s">
        <v>38</v>
      </c>
      <c r="DL31" s="2" t="s">
        <v>38</v>
      </c>
      <c r="DM31" s="2" t="s">
        <v>38</v>
      </c>
      <c r="DN31" s="2" t="s">
        <v>38</v>
      </c>
      <c r="DO31" s="2" t="s">
        <v>38</v>
      </c>
      <c r="DP31" s="2" t="s">
        <v>38</v>
      </c>
      <c r="DQ31" s="2" t="s">
        <v>2</v>
      </c>
      <c r="DR31" s="2" t="s">
        <v>2</v>
      </c>
      <c r="DS31" s="2" t="s">
        <v>2</v>
      </c>
      <c r="DT31" s="2" t="s">
        <v>38</v>
      </c>
      <c r="DU31" s="2" t="s">
        <v>38</v>
      </c>
      <c r="DV31" s="2" t="s">
        <v>38</v>
      </c>
      <c r="DW31" s="2" t="s">
        <v>38</v>
      </c>
      <c r="DX31" s="2" t="s">
        <v>18</v>
      </c>
      <c r="DY31" s="2" t="s">
        <v>2</v>
      </c>
      <c r="DZ31" s="2" t="s">
        <v>2</v>
      </c>
      <c r="EA31" s="2" t="s">
        <v>2</v>
      </c>
      <c r="EB31" s="2"/>
      <c r="EC31" s="2" t="s">
        <v>5</v>
      </c>
      <c r="ED31" s="2" t="s">
        <v>74</v>
      </c>
      <c r="EE31" s="2" t="s">
        <v>18</v>
      </c>
      <c r="EF31" s="2" t="s">
        <v>18</v>
      </c>
      <c r="EG31" s="2" t="s">
        <v>18</v>
      </c>
      <c r="EH31" s="2" t="s">
        <v>74</v>
      </c>
      <c r="EI31" s="2" t="s">
        <v>74</v>
      </c>
      <c r="EJ31" s="2"/>
      <c r="EK31" s="2" t="s">
        <v>17</v>
      </c>
      <c r="EL31" s="2" t="s">
        <v>43</v>
      </c>
      <c r="EM31" s="2" t="s">
        <v>2</v>
      </c>
      <c r="EN31" s="2" t="s">
        <v>2</v>
      </c>
      <c r="EO31" s="2" t="s">
        <v>2</v>
      </c>
      <c r="EP31" s="2" t="s">
        <v>2</v>
      </c>
      <c r="EQ31" s="2" t="s">
        <v>2</v>
      </c>
      <c r="ER31" s="2" t="s">
        <v>2</v>
      </c>
      <c r="ES31" s="2" t="s">
        <v>2</v>
      </c>
      <c r="ET31" s="2" t="s">
        <v>2</v>
      </c>
      <c r="EU31" s="2" t="s">
        <v>2</v>
      </c>
      <c r="EV31" s="2" t="s">
        <v>2</v>
      </c>
      <c r="EW31" s="2" t="s">
        <v>2</v>
      </c>
      <c r="EX31" s="2" t="s">
        <v>2</v>
      </c>
      <c r="EY31" s="2" t="s">
        <v>2</v>
      </c>
      <c r="EZ31" s="2" t="s">
        <v>2</v>
      </c>
      <c r="FA31" s="2" t="s">
        <v>2</v>
      </c>
      <c r="FB31" s="2" t="s">
        <v>2</v>
      </c>
      <c r="FC31" s="2" t="s">
        <v>2</v>
      </c>
      <c r="FD31" s="2" t="s">
        <v>2</v>
      </c>
      <c r="FE31" s="2" t="s">
        <v>2</v>
      </c>
      <c r="FF31" s="2" t="s">
        <v>2</v>
      </c>
      <c r="FG31" s="2" t="s">
        <v>2</v>
      </c>
      <c r="FH31" s="2" t="s">
        <v>2</v>
      </c>
      <c r="FI31" s="2" t="s">
        <v>2</v>
      </c>
      <c r="FJ31" s="2" t="s">
        <v>2</v>
      </c>
      <c r="FK31" s="2" t="s">
        <v>2</v>
      </c>
      <c r="FL31" s="2" t="s">
        <v>2</v>
      </c>
      <c r="FM31" s="2" t="s">
        <v>2</v>
      </c>
      <c r="FN31" s="2" t="s">
        <v>2</v>
      </c>
      <c r="FO31" s="2" t="s">
        <v>5</v>
      </c>
      <c r="FP31" s="2"/>
      <c r="FQ31" s="2" t="s">
        <v>18</v>
      </c>
      <c r="FR31" s="2"/>
      <c r="FS31" s="2" t="s">
        <v>2</v>
      </c>
      <c r="FT31" s="2" t="s">
        <v>2</v>
      </c>
      <c r="FU31" s="2"/>
      <c r="FV31" s="2" t="s">
        <v>2</v>
      </c>
      <c r="FW31" s="2" t="s">
        <v>2</v>
      </c>
      <c r="FX31" s="2"/>
      <c r="FY31" s="2" t="s">
        <v>2</v>
      </c>
      <c r="FZ31" s="2" t="s">
        <v>2</v>
      </c>
      <c r="GA31" s="2"/>
      <c r="GB31" s="2" t="s">
        <v>2</v>
      </c>
      <c r="GC31" s="2" t="s">
        <v>2</v>
      </c>
      <c r="GD31" s="2"/>
      <c r="GE31" s="2" t="s">
        <v>18</v>
      </c>
      <c r="GF31" s="2" t="s">
        <v>2</v>
      </c>
      <c r="GG31" s="2" t="s">
        <v>2</v>
      </c>
      <c r="GH31" s="2"/>
      <c r="GI31" s="2" t="s">
        <v>2</v>
      </c>
      <c r="GJ31" s="2" t="s">
        <v>2</v>
      </c>
      <c r="GK31" s="2" t="s">
        <v>2</v>
      </c>
      <c r="GL31" s="2"/>
      <c r="GM31" s="2" t="s">
        <v>2</v>
      </c>
      <c r="GN31" s="2"/>
      <c r="GO31" s="2"/>
    </row>
    <row r="32" spans="1:197" ht="25.15" customHeight="1" thickBot="1" x14ac:dyDescent="0.3">
      <c r="A32" s="1"/>
      <c r="B32" s="1"/>
      <c r="C32" s="2" t="s">
        <v>0</v>
      </c>
      <c r="D32" s="2"/>
      <c r="E32">
        <v>100</v>
      </c>
      <c r="G32" s="2" t="s">
        <v>1</v>
      </c>
      <c r="H32" s="1"/>
      <c r="I32" s="2" t="s">
        <v>492</v>
      </c>
      <c r="J32" s="2"/>
      <c r="K32" s="2"/>
      <c r="L32" s="2"/>
      <c r="M32" s="2"/>
      <c r="N32" s="2"/>
      <c r="O32" s="2"/>
      <c r="P32" s="2"/>
      <c r="Q32" s="6" t="s">
        <v>576</v>
      </c>
      <c r="R32" s="6" t="s">
        <v>471</v>
      </c>
      <c r="S32" s="6" t="s">
        <v>472</v>
      </c>
      <c r="T32" s="2" t="s">
        <v>2</v>
      </c>
      <c r="W32" s="2" t="s">
        <v>3</v>
      </c>
      <c r="X32" s="2" t="s">
        <v>4</v>
      </c>
      <c r="Z32" s="2"/>
      <c r="AA32" s="2" t="s">
        <v>5</v>
      </c>
      <c r="AB32" s="2" t="s">
        <v>26</v>
      </c>
      <c r="AC32" s="2" t="s">
        <v>2</v>
      </c>
      <c r="AD32" s="2" t="s">
        <v>47</v>
      </c>
      <c r="AE32" s="8" t="s">
        <v>584</v>
      </c>
      <c r="AF32" s="2" t="s">
        <v>2</v>
      </c>
      <c r="AG32" s="2" t="s">
        <v>9</v>
      </c>
      <c r="AH32" s="2"/>
      <c r="AI32" s="2" t="s">
        <v>10</v>
      </c>
      <c r="AJ32" s="2" t="s">
        <v>11</v>
      </c>
      <c r="AK32" s="2" t="s">
        <v>12</v>
      </c>
      <c r="AL32" s="2" t="s">
        <v>12</v>
      </c>
      <c r="AM32" s="2" t="s">
        <v>12</v>
      </c>
      <c r="AN32" s="2" t="s">
        <v>12</v>
      </c>
      <c r="AO32" s="2" t="s">
        <v>48</v>
      </c>
      <c r="AP32" s="2"/>
      <c r="AQ32" s="2" t="s">
        <v>34</v>
      </c>
      <c r="AR32" s="2"/>
      <c r="AS32" s="2" t="s">
        <v>89</v>
      </c>
      <c r="AT32" s="2"/>
      <c r="AU32" s="2" t="s">
        <v>68</v>
      </c>
      <c r="AV32" s="2"/>
      <c r="AW32" s="2" t="s">
        <v>78</v>
      </c>
      <c r="AX32" s="2"/>
      <c r="AY32" s="2" t="s">
        <v>38</v>
      </c>
      <c r="AZ32" s="2" t="s">
        <v>62</v>
      </c>
      <c r="BA32" s="2"/>
      <c r="BB32" s="2" t="s">
        <v>12</v>
      </c>
      <c r="BC32" s="2" t="s">
        <v>12</v>
      </c>
      <c r="BD32" s="2" t="s">
        <v>40</v>
      </c>
      <c r="BE32" s="2" t="s">
        <v>12</v>
      </c>
      <c r="BF32" s="2" t="s">
        <v>12</v>
      </c>
      <c r="BG32" s="2" t="s">
        <v>40</v>
      </c>
      <c r="BH32" s="2" t="s">
        <v>12</v>
      </c>
      <c r="BI32" s="2" t="s">
        <v>12</v>
      </c>
      <c r="BJ32" s="2" t="s">
        <v>2</v>
      </c>
      <c r="BK32" s="2" t="s">
        <v>12</v>
      </c>
      <c r="BL32" s="2" t="s">
        <v>2</v>
      </c>
      <c r="BM32" s="2" t="s">
        <v>40</v>
      </c>
      <c r="BN32" s="2" t="s">
        <v>40</v>
      </c>
      <c r="BO32" s="2" t="s">
        <v>146</v>
      </c>
      <c r="BP32" s="2" t="s">
        <v>64</v>
      </c>
      <c r="BQ32" s="2" t="s">
        <v>64</v>
      </c>
      <c r="BR32" s="2" t="s">
        <v>64</v>
      </c>
      <c r="BS32" s="2" t="s">
        <v>64</v>
      </c>
      <c r="BT32" s="2" t="s">
        <v>64</v>
      </c>
      <c r="BU32" s="2" t="s">
        <v>64</v>
      </c>
      <c r="BV32" s="2" t="s">
        <v>64</v>
      </c>
      <c r="BW32" s="2" t="s">
        <v>64</v>
      </c>
      <c r="BX32" s="2" t="s">
        <v>64</v>
      </c>
      <c r="BY32" s="2" t="s">
        <v>64</v>
      </c>
      <c r="BZ32" s="2" t="s">
        <v>64</v>
      </c>
      <c r="CA32" s="2" t="s">
        <v>64</v>
      </c>
      <c r="CB32" s="2" t="s">
        <v>64</v>
      </c>
      <c r="CC32" s="2" t="s">
        <v>64</v>
      </c>
      <c r="CD32" s="2" t="s">
        <v>64</v>
      </c>
      <c r="CE32" s="2" t="s">
        <v>95</v>
      </c>
      <c r="CF32" s="2" t="s">
        <v>95</v>
      </c>
      <c r="CG32" s="2" t="s">
        <v>95</v>
      </c>
      <c r="CH32" s="2" t="s">
        <v>95</v>
      </c>
      <c r="CI32" s="2" t="s">
        <v>95</v>
      </c>
      <c r="CJ32" s="2" t="s">
        <v>95</v>
      </c>
      <c r="CK32" s="2" t="s">
        <v>95</v>
      </c>
      <c r="CL32" s="2" t="s">
        <v>64</v>
      </c>
      <c r="CM32" s="2" t="s">
        <v>64</v>
      </c>
      <c r="CN32" s="2" t="s">
        <v>64</v>
      </c>
      <c r="CO32" s="2" t="s">
        <v>95</v>
      </c>
      <c r="CP32" s="2" t="s">
        <v>95</v>
      </c>
      <c r="CQ32" s="2" t="s">
        <v>95</v>
      </c>
      <c r="CR32" s="2" t="s">
        <v>2</v>
      </c>
      <c r="CS32" s="2" t="s">
        <v>64</v>
      </c>
      <c r="CT32" s="2" t="s">
        <v>2</v>
      </c>
      <c r="CU32" s="2" t="s">
        <v>2</v>
      </c>
      <c r="CV32" s="2" t="s">
        <v>2</v>
      </c>
      <c r="CW32" s="2" t="s">
        <v>2</v>
      </c>
      <c r="CX32" s="2" t="s">
        <v>2</v>
      </c>
      <c r="CY32" s="2" t="s">
        <v>2</v>
      </c>
      <c r="CZ32" s="2" t="s">
        <v>2</v>
      </c>
      <c r="DA32" s="2" t="s">
        <v>2</v>
      </c>
      <c r="DB32" s="2" t="s">
        <v>2</v>
      </c>
      <c r="DC32" s="2" t="s">
        <v>2</v>
      </c>
      <c r="DD32" s="2" t="s">
        <v>2</v>
      </c>
      <c r="DE32" s="2" t="s">
        <v>2</v>
      </c>
      <c r="DF32" s="2" t="s">
        <v>2</v>
      </c>
      <c r="DG32" s="2" t="s">
        <v>2</v>
      </c>
      <c r="DH32" s="2" t="s">
        <v>2</v>
      </c>
      <c r="DI32" s="2" t="s">
        <v>2</v>
      </c>
      <c r="DJ32" s="2" t="s">
        <v>2</v>
      </c>
      <c r="DK32" s="2" t="s">
        <v>2</v>
      </c>
      <c r="DL32" s="2" t="s">
        <v>2</v>
      </c>
      <c r="DM32" s="2" t="s">
        <v>2</v>
      </c>
      <c r="DN32" s="2" t="s">
        <v>2</v>
      </c>
      <c r="DO32" s="2" t="s">
        <v>2</v>
      </c>
      <c r="DP32" s="2" t="s">
        <v>2</v>
      </c>
      <c r="DQ32" s="2" t="s">
        <v>2</v>
      </c>
      <c r="DR32" s="2" t="s">
        <v>2</v>
      </c>
      <c r="DS32" s="2" t="s">
        <v>2</v>
      </c>
      <c r="DT32" s="2" t="s">
        <v>2</v>
      </c>
      <c r="DU32" s="2" t="s">
        <v>2</v>
      </c>
      <c r="DV32" s="2" t="s">
        <v>38</v>
      </c>
      <c r="DW32" s="2" t="s">
        <v>2</v>
      </c>
      <c r="DX32" s="2" t="s">
        <v>18</v>
      </c>
      <c r="DY32" s="2" t="s">
        <v>2</v>
      </c>
      <c r="DZ32" s="2" t="s">
        <v>2</v>
      </c>
      <c r="EA32" s="2" t="s">
        <v>2</v>
      </c>
      <c r="EB32" s="2"/>
      <c r="EC32" s="2" t="s">
        <v>18</v>
      </c>
      <c r="ED32" s="2" t="s">
        <v>18</v>
      </c>
      <c r="EE32" s="2" t="s">
        <v>18</v>
      </c>
      <c r="EF32" s="2" t="s">
        <v>18</v>
      </c>
      <c r="EG32" s="2" t="s">
        <v>18</v>
      </c>
      <c r="EH32" s="2" t="s">
        <v>18</v>
      </c>
      <c r="EI32" s="2" t="s">
        <v>2</v>
      </c>
      <c r="EJ32" s="2"/>
      <c r="EK32" s="2" t="s">
        <v>43</v>
      </c>
      <c r="EL32" s="2" t="s">
        <v>43</v>
      </c>
      <c r="EM32" s="2" t="s">
        <v>43</v>
      </c>
      <c r="EN32" s="2" t="s">
        <v>97</v>
      </c>
      <c r="EO32" s="2" t="s">
        <v>97</v>
      </c>
      <c r="EP32" s="2" t="s">
        <v>16</v>
      </c>
      <c r="EQ32" s="2" t="s">
        <v>16</v>
      </c>
      <c r="ER32" s="2" t="s">
        <v>16</v>
      </c>
      <c r="ES32" s="2" t="s">
        <v>43</v>
      </c>
      <c r="ET32" s="2" t="s">
        <v>97</v>
      </c>
      <c r="EU32" s="2" t="s">
        <v>97</v>
      </c>
      <c r="EV32" s="2" t="s">
        <v>97</v>
      </c>
      <c r="EW32" s="2" t="s">
        <v>97</v>
      </c>
      <c r="EX32" s="2" t="s">
        <v>17</v>
      </c>
      <c r="EY32" s="2" t="s">
        <v>17</v>
      </c>
      <c r="EZ32" s="2" t="s">
        <v>17</v>
      </c>
      <c r="FA32" s="2" t="s">
        <v>17</v>
      </c>
      <c r="FB32" s="2" t="s">
        <v>17</v>
      </c>
      <c r="FC32" s="2" t="s">
        <v>17</v>
      </c>
      <c r="FD32" s="2" t="s">
        <v>17</v>
      </c>
      <c r="FE32" s="2" t="s">
        <v>16</v>
      </c>
      <c r="FF32" s="2" t="s">
        <v>17</v>
      </c>
      <c r="FG32" s="2" t="s">
        <v>43</v>
      </c>
      <c r="FH32" s="2" t="s">
        <v>43</v>
      </c>
      <c r="FI32" s="2" t="s">
        <v>17</v>
      </c>
      <c r="FJ32" s="2" t="s">
        <v>16</v>
      </c>
      <c r="FK32" s="2" t="s">
        <v>16</v>
      </c>
      <c r="FL32" s="2" t="s">
        <v>16</v>
      </c>
      <c r="FM32" s="2" t="s">
        <v>17</v>
      </c>
      <c r="FN32" s="2" t="s">
        <v>43</v>
      </c>
      <c r="FO32" s="2" t="s">
        <v>5</v>
      </c>
      <c r="FP32" s="2"/>
      <c r="FQ32" s="2" t="s">
        <v>18</v>
      </c>
      <c r="FR32" s="2"/>
      <c r="FS32" s="2" t="s">
        <v>2</v>
      </c>
      <c r="FT32" s="2" t="s">
        <v>18</v>
      </c>
      <c r="FU32" s="2"/>
      <c r="FV32" s="2" t="s">
        <v>19</v>
      </c>
      <c r="FW32" s="2" t="s">
        <v>2</v>
      </c>
      <c r="FX32" s="2"/>
      <c r="FY32" s="2" t="s">
        <v>5</v>
      </c>
      <c r="FZ32" s="2" t="s">
        <v>20</v>
      </c>
      <c r="GA32" s="2"/>
      <c r="GB32" s="2" t="s">
        <v>18</v>
      </c>
      <c r="GC32" s="2" t="s">
        <v>2</v>
      </c>
      <c r="GD32" s="2"/>
      <c r="GE32" s="2" t="s">
        <v>5</v>
      </c>
      <c r="GF32" s="2" t="s">
        <v>50</v>
      </c>
      <c r="GG32" s="2" t="s">
        <v>65</v>
      </c>
      <c r="GH32" s="2"/>
      <c r="GI32" s="2" t="s">
        <v>22</v>
      </c>
      <c r="GJ32" s="2" t="s">
        <v>114</v>
      </c>
      <c r="GK32" s="2" t="s">
        <v>24</v>
      </c>
      <c r="GL32" s="2"/>
      <c r="GM32" s="2" t="s">
        <v>25</v>
      </c>
      <c r="GN32" s="2"/>
      <c r="GO32" s="2"/>
    </row>
    <row r="33" spans="1:197" ht="25.15" customHeight="1" thickBot="1" x14ac:dyDescent="0.3">
      <c r="A33" s="1"/>
      <c r="B33" s="1"/>
      <c r="C33" s="2" t="s">
        <v>0</v>
      </c>
      <c r="D33" s="2"/>
      <c r="E33">
        <v>100</v>
      </c>
      <c r="G33" s="2" t="s">
        <v>1</v>
      </c>
      <c r="H33" s="1"/>
      <c r="I33" s="2" t="s">
        <v>493</v>
      </c>
      <c r="J33" s="2"/>
      <c r="K33" s="2"/>
      <c r="L33" s="2"/>
      <c r="M33" s="2"/>
      <c r="N33" s="2"/>
      <c r="O33" s="2"/>
      <c r="P33" s="2"/>
      <c r="Q33" s="6" t="s">
        <v>576</v>
      </c>
      <c r="R33" s="6" t="s">
        <v>471</v>
      </c>
      <c r="S33" s="6" t="s">
        <v>472</v>
      </c>
      <c r="T33" s="2" t="s">
        <v>2</v>
      </c>
      <c r="W33" s="2" t="s">
        <v>3</v>
      </c>
      <c r="X33" s="2" t="s">
        <v>4</v>
      </c>
      <c r="Z33" s="2"/>
      <c r="AA33" s="2" t="s">
        <v>5</v>
      </c>
      <c r="AB33" s="2" t="s">
        <v>26</v>
      </c>
      <c r="AC33" s="2" t="s">
        <v>2</v>
      </c>
      <c r="AD33" s="2" t="s">
        <v>27</v>
      </c>
      <c r="AE33" t="s">
        <v>28</v>
      </c>
      <c r="AF33" s="2" t="s">
        <v>2</v>
      </c>
      <c r="AG33" s="2" t="s">
        <v>9</v>
      </c>
      <c r="AH33" s="2"/>
      <c r="AI33" s="2" t="s">
        <v>10</v>
      </c>
      <c r="AJ33" s="2" t="s">
        <v>100</v>
      </c>
      <c r="AK33" s="2" t="s">
        <v>13</v>
      </c>
      <c r="AL33" s="2" t="s">
        <v>13</v>
      </c>
      <c r="AM33" s="2" t="s">
        <v>13</v>
      </c>
      <c r="AN33" s="2" t="s">
        <v>13</v>
      </c>
      <c r="AO33" s="2" t="s">
        <v>33</v>
      </c>
      <c r="AP33" s="2"/>
      <c r="AQ33" s="2" t="s">
        <v>34</v>
      </c>
      <c r="AR33" s="2"/>
      <c r="AS33" s="2" t="s">
        <v>59</v>
      </c>
      <c r="AT33" s="2"/>
      <c r="AU33" s="2" t="s">
        <v>60</v>
      </c>
      <c r="AV33" s="2"/>
      <c r="AW33" s="2" t="s">
        <v>86</v>
      </c>
      <c r="AX33" s="2"/>
      <c r="AY33" s="2" t="s">
        <v>38</v>
      </c>
      <c r="AZ33" s="2" t="s">
        <v>62</v>
      </c>
      <c r="BA33" s="2"/>
      <c r="BB33" s="2" t="s">
        <v>12</v>
      </c>
      <c r="BC33" s="2" t="s">
        <v>12</v>
      </c>
      <c r="BD33" s="2" t="s">
        <v>12</v>
      </c>
      <c r="BE33" s="2" t="s">
        <v>12</v>
      </c>
      <c r="BF33" s="2" t="s">
        <v>12</v>
      </c>
      <c r="BG33" s="2" t="s">
        <v>12</v>
      </c>
      <c r="BH33" s="2" t="s">
        <v>12</v>
      </c>
      <c r="BI33" s="2" t="s">
        <v>12</v>
      </c>
      <c r="BJ33" s="2" t="s">
        <v>12</v>
      </c>
      <c r="BK33" s="2" t="s">
        <v>12</v>
      </c>
      <c r="BL33" s="2" t="s">
        <v>12</v>
      </c>
      <c r="BM33" s="2" t="s">
        <v>12</v>
      </c>
      <c r="BN33" s="2" t="s">
        <v>40</v>
      </c>
      <c r="BO33" s="2" t="s">
        <v>147</v>
      </c>
      <c r="BP33" s="2" t="s">
        <v>2</v>
      </c>
      <c r="BQ33" s="2" t="s">
        <v>2</v>
      </c>
      <c r="BR33" s="2" t="s">
        <v>2</v>
      </c>
      <c r="BS33" s="2" t="s">
        <v>2</v>
      </c>
      <c r="BT33" s="2" t="s">
        <v>2</v>
      </c>
      <c r="BU33" s="2" t="s">
        <v>2</v>
      </c>
      <c r="BV33" s="2" t="s">
        <v>2</v>
      </c>
      <c r="BW33" s="2" t="s">
        <v>2</v>
      </c>
      <c r="BX33" s="2" t="s">
        <v>2</v>
      </c>
      <c r="BY33" s="2" t="s">
        <v>2</v>
      </c>
      <c r="BZ33" s="2" t="s">
        <v>2</v>
      </c>
      <c r="CA33" s="2" t="s">
        <v>2</v>
      </c>
      <c r="CB33" s="2" t="s">
        <v>2</v>
      </c>
      <c r="CC33" s="2" t="s">
        <v>83</v>
      </c>
      <c r="CD33" s="2" t="s">
        <v>82</v>
      </c>
      <c r="CE33" s="2" t="s">
        <v>83</v>
      </c>
      <c r="CF33" s="2" t="s">
        <v>2</v>
      </c>
      <c r="CG33" s="2" t="s">
        <v>64</v>
      </c>
      <c r="CH33" s="2" t="s">
        <v>2</v>
      </c>
      <c r="CI33" s="2" t="s">
        <v>2</v>
      </c>
      <c r="CJ33" s="2" t="s">
        <v>2</v>
      </c>
      <c r="CK33" s="2" t="s">
        <v>84</v>
      </c>
      <c r="CL33" s="2" t="s">
        <v>2</v>
      </c>
      <c r="CM33" s="2" t="s">
        <v>2</v>
      </c>
      <c r="CN33" s="2" t="s">
        <v>64</v>
      </c>
      <c r="CO33" s="2" t="s">
        <v>64</v>
      </c>
      <c r="CP33" s="2" t="s">
        <v>2</v>
      </c>
      <c r="CQ33" s="2" t="s">
        <v>2</v>
      </c>
      <c r="CR33" s="2" t="s">
        <v>2</v>
      </c>
      <c r="CS33" s="2" t="s">
        <v>2</v>
      </c>
      <c r="CT33" s="2" t="s">
        <v>2</v>
      </c>
      <c r="CU33" s="2" t="s">
        <v>2</v>
      </c>
      <c r="CV33" s="2" t="s">
        <v>2</v>
      </c>
      <c r="CW33" s="2" t="s">
        <v>2</v>
      </c>
      <c r="CX33" s="2" t="s">
        <v>2</v>
      </c>
      <c r="CY33" s="2" t="s">
        <v>2</v>
      </c>
      <c r="CZ33" s="2" t="s">
        <v>2</v>
      </c>
      <c r="DA33" s="2" t="s">
        <v>2</v>
      </c>
      <c r="DB33" s="2" t="s">
        <v>2</v>
      </c>
      <c r="DC33" s="2" t="s">
        <v>2</v>
      </c>
      <c r="DD33" s="2" t="s">
        <v>2</v>
      </c>
      <c r="DE33" s="2" t="s">
        <v>2</v>
      </c>
      <c r="DF33" s="2" t="s">
        <v>2</v>
      </c>
      <c r="DG33" s="2" t="s">
        <v>2</v>
      </c>
      <c r="DH33" s="2" t="s">
        <v>2</v>
      </c>
      <c r="DI33" s="2" t="s">
        <v>2</v>
      </c>
      <c r="DJ33" s="2" t="s">
        <v>38</v>
      </c>
      <c r="DK33" s="2" t="s">
        <v>2</v>
      </c>
      <c r="DL33" s="2" t="s">
        <v>2</v>
      </c>
      <c r="DM33" s="2" t="s">
        <v>38</v>
      </c>
      <c r="DN33" s="2" t="s">
        <v>2</v>
      </c>
      <c r="DO33" s="2" t="s">
        <v>2</v>
      </c>
      <c r="DP33" s="2" t="s">
        <v>38</v>
      </c>
      <c r="DQ33" s="2" t="s">
        <v>38</v>
      </c>
      <c r="DR33" s="2" t="s">
        <v>2</v>
      </c>
      <c r="DS33" s="2" t="s">
        <v>2</v>
      </c>
      <c r="DT33" s="2" t="s">
        <v>38</v>
      </c>
      <c r="DU33" s="2" t="s">
        <v>38</v>
      </c>
      <c r="DV33" s="2" t="s">
        <v>38</v>
      </c>
      <c r="DW33" s="2" t="s">
        <v>38</v>
      </c>
      <c r="DX33" s="2" t="s">
        <v>18</v>
      </c>
      <c r="DY33" s="2" t="s">
        <v>2</v>
      </c>
      <c r="DZ33" s="2" t="s">
        <v>2</v>
      </c>
      <c r="EA33" s="2" t="s">
        <v>2</v>
      </c>
      <c r="EB33" s="2"/>
      <c r="EC33" s="2" t="s">
        <v>5</v>
      </c>
      <c r="ED33" s="2" t="s">
        <v>2</v>
      </c>
      <c r="EE33" s="2" t="s">
        <v>5</v>
      </c>
      <c r="EF33" s="2" t="s">
        <v>2</v>
      </c>
      <c r="EG33" s="2" t="s">
        <v>2</v>
      </c>
      <c r="EH33" s="2" t="s">
        <v>5</v>
      </c>
      <c r="EI33" s="2" t="s">
        <v>2</v>
      </c>
      <c r="EJ33" s="2"/>
      <c r="EK33" s="2" t="s">
        <v>2</v>
      </c>
      <c r="EL33" s="2" t="s">
        <v>2</v>
      </c>
      <c r="EM33" s="2" t="s">
        <v>2</v>
      </c>
      <c r="EN33" s="2" t="s">
        <v>2</v>
      </c>
      <c r="EO33" s="2" t="s">
        <v>2</v>
      </c>
      <c r="EP33" s="2" t="s">
        <v>2</v>
      </c>
      <c r="EQ33" s="2" t="s">
        <v>2</v>
      </c>
      <c r="ER33" s="2" t="s">
        <v>2</v>
      </c>
      <c r="ES33" s="2" t="s">
        <v>2</v>
      </c>
      <c r="ET33" s="2" t="s">
        <v>2</v>
      </c>
      <c r="EU33" s="2" t="s">
        <v>2</v>
      </c>
      <c r="EV33" s="2" t="s">
        <v>2</v>
      </c>
      <c r="EW33" s="2" t="s">
        <v>2</v>
      </c>
      <c r="EX33" s="2" t="s">
        <v>43</v>
      </c>
      <c r="EY33" s="2" t="s">
        <v>17</v>
      </c>
      <c r="EZ33" s="2" t="s">
        <v>43</v>
      </c>
      <c r="FA33" s="2" t="s">
        <v>17</v>
      </c>
      <c r="FB33" s="2" t="s">
        <v>17</v>
      </c>
      <c r="FC33" s="2" t="s">
        <v>2</v>
      </c>
      <c r="FD33" s="2" t="s">
        <v>43</v>
      </c>
      <c r="FE33" s="2" t="s">
        <v>2</v>
      </c>
      <c r="FF33" s="2" t="s">
        <v>43</v>
      </c>
      <c r="FG33" s="2" t="s">
        <v>16</v>
      </c>
      <c r="FH33" s="2" t="s">
        <v>16</v>
      </c>
      <c r="FI33" s="2" t="s">
        <v>43</v>
      </c>
      <c r="FJ33" s="2" t="s">
        <v>17</v>
      </c>
      <c r="FK33" s="2" t="s">
        <v>16</v>
      </c>
      <c r="FL33" s="2" t="s">
        <v>16</v>
      </c>
      <c r="FM33" s="2" t="s">
        <v>16</v>
      </c>
      <c r="FN33" s="2" t="s">
        <v>16</v>
      </c>
      <c r="FO33" s="2" t="s">
        <v>5</v>
      </c>
      <c r="FP33" s="2"/>
      <c r="FQ33" s="2" t="s">
        <v>5</v>
      </c>
      <c r="FR33" s="2"/>
      <c r="FS33" s="2" t="s">
        <v>5</v>
      </c>
      <c r="FT33" s="2" t="s">
        <v>18</v>
      </c>
      <c r="FU33" s="2"/>
      <c r="FV33" s="2" t="s">
        <v>2</v>
      </c>
      <c r="FW33" s="2" t="s">
        <v>2</v>
      </c>
      <c r="FX33" s="2"/>
      <c r="FY33" s="2" t="s">
        <v>5</v>
      </c>
      <c r="FZ33" s="2" t="s">
        <v>20</v>
      </c>
      <c r="GA33" s="2"/>
      <c r="GB33" s="2" t="s">
        <v>2</v>
      </c>
      <c r="GC33" s="2" t="s">
        <v>2</v>
      </c>
      <c r="GD33" s="2"/>
      <c r="GE33" s="2" t="s">
        <v>5</v>
      </c>
      <c r="GF33" s="2" t="s">
        <v>2</v>
      </c>
      <c r="GG33" s="2" t="s">
        <v>51</v>
      </c>
      <c r="GH33" s="2"/>
      <c r="GI33" s="2" t="s">
        <v>22</v>
      </c>
      <c r="GJ33" s="2" t="s">
        <v>23</v>
      </c>
      <c r="GK33" s="2" t="s">
        <v>24</v>
      </c>
      <c r="GL33" s="2"/>
      <c r="GM33" s="2" t="s">
        <v>18</v>
      </c>
      <c r="GN33" s="2"/>
      <c r="GO33" s="2"/>
    </row>
    <row r="34" spans="1:197" ht="25.15" customHeight="1" thickBot="1" x14ac:dyDescent="0.3">
      <c r="A34" s="1"/>
      <c r="B34" s="1"/>
      <c r="C34" s="2" t="s">
        <v>0</v>
      </c>
      <c r="D34" s="2"/>
      <c r="E34">
        <v>100</v>
      </c>
      <c r="G34" s="2" t="s">
        <v>1</v>
      </c>
      <c r="H34" s="1"/>
      <c r="I34" s="2" t="s">
        <v>494</v>
      </c>
      <c r="J34" s="2"/>
      <c r="K34" s="2"/>
      <c r="L34" s="2"/>
      <c r="M34" s="2"/>
      <c r="N34" s="2"/>
      <c r="O34" s="2"/>
      <c r="P34" s="2"/>
      <c r="Q34" s="6" t="s">
        <v>576</v>
      </c>
      <c r="R34" s="6" t="s">
        <v>471</v>
      </c>
      <c r="S34" s="6" t="s">
        <v>472</v>
      </c>
      <c r="T34" s="2" t="s">
        <v>2</v>
      </c>
      <c r="W34" s="2" t="s">
        <v>3</v>
      </c>
      <c r="X34" s="2" t="s">
        <v>4</v>
      </c>
      <c r="Z34" s="2"/>
      <c r="AA34" s="2" t="s">
        <v>5</v>
      </c>
      <c r="AB34" s="2" t="s">
        <v>6</v>
      </c>
      <c r="AC34" s="2" t="s">
        <v>2</v>
      </c>
      <c r="AD34" s="2" t="s">
        <v>7</v>
      </c>
      <c r="AE34" t="s">
        <v>28</v>
      </c>
      <c r="AF34" s="2" t="s">
        <v>2</v>
      </c>
      <c r="AG34" s="2" t="s">
        <v>9</v>
      </c>
      <c r="AH34" s="2"/>
      <c r="AI34" s="2" t="s">
        <v>10</v>
      </c>
      <c r="AJ34" s="2" t="s">
        <v>11</v>
      </c>
      <c r="AK34" s="2" t="s">
        <v>13</v>
      </c>
      <c r="AL34" s="2" t="s">
        <v>13</v>
      </c>
      <c r="AM34" s="2" t="s">
        <v>31</v>
      </c>
      <c r="AN34" s="2" t="s">
        <v>13</v>
      </c>
      <c r="AO34" s="2" t="s">
        <v>14</v>
      </c>
      <c r="AP34" s="2"/>
      <c r="AQ34" s="2" t="s">
        <v>34</v>
      </c>
      <c r="AR34" s="2"/>
      <c r="AS34" s="2" t="s">
        <v>75</v>
      </c>
      <c r="AT34" s="2"/>
      <c r="AU34" s="2" t="s">
        <v>85</v>
      </c>
      <c r="AV34" s="2"/>
      <c r="AW34" s="2" t="s">
        <v>86</v>
      </c>
      <c r="AX34" s="2"/>
      <c r="AY34" s="2" t="s">
        <v>24</v>
      </c>
      <c r="AZ34" s="2" t="s">
        <v>62</v>
      </c>
      <c r="BA34" s="2"/>
      <c r="BB34" s="2" t="s">
        <v>40</v>
      </c>
      <c r="BC34" s="2" t="s">
        <v>12</v>
      </c>
      <c r="BD34" s="2" t="s">
        <v>2</v>
      </c>
      <c r="BE34" s="2" t="s">
        <v>12</v>
      </c>
      <c r="BF34" s="2" t="s">
        <v>12</v>
      </c>
      <c r="BG34" s="2" t="s">
        <v>40</v>
      </c>
      <c r="BH34" s="2" t="s">
        <v>12</v>
      </c>
      <c r="BI34" s="2" t="s">
        <v>12</v>
      </c>
      <c r="BJ34" s="2" t="s">
        <v>2</v>
      </c>
      <c r="BK34" s="2" t="s">
        <v>12</v>
      </c>
      <c r="BL34" s="2" t="s">
        <v>12</v>
      </c>
      <c r="BM34" s="2" t="s">
        <v>32</v>
      </c>
      <c r="BN34" s="2" t="s">
        <v>40</v>
      </c>
      <c r="BO34" s="2" t="s">
        <v>148</v>
      </c>
      <c r="BP34" s="2" t="s">
        <v>2</v>
      </c>
      <c r="BQ34" s="2" t="s">
        <v>2</v>
      </c>
      <c r="BR34" s="2" t="s">
        <v>2</v>
      </c>
      <c r="BS34" s="2" t="s">
        <v>2</v>
      </c>
      <c r="BT34" s="2" t="s">
        <v>2</v>
      </c>
      <c r="BU34" s="2" t="s">
        <v>2</v>
      </c>
      <c r="BV34" s="2" t="s">
        <v>2</v>
      </c>
      <c r="BW34" s="2" t="s">
        <v>2</v>
      </c>
      <c r="BX34" s="2" t="s">
        <v>2</v>
      </c>
      <c r="BY34" s="2" t="s">
        <v>2</v>
      </c>
      <c r="BZ34" s="2" t="s">
        <v>2</v>
      </c>
      <c r="CA34" s="2" t="s">
        <v>2</v>
      </c>
      <c r="CB34" s="2" t="s">
        <v>2</v>
      </c>
      <c r="CC34" s="2" t="s">
        <v>2</v>
      </c>
      <c r="CD34" s="2" t="s">
        <v>2</v>
      </c>
      <c r="CE34" s="2" t="s">
        <v>2</v>
      </c>
      <c r="CF34" s="2" t="s">
        <v>82</v>
      </c>
      <c r="CG34" s="2" t="s">
        <v>82</v>
      </c>
      <c r="CH34" s="2" t="s">
        <v>2</v>
      </c>
      <c r="CI34" s="2" t="s">
        <v>2</v>
      </c>
      <c r="CJ34" s="2" t="s">
        <v>2</v>
      </c>
      <c r="CK34" s="2" t="s">
        <v>2</v>
      </c>
      <c r="CL34" s="2" t="s">
        <v>84</v>
      </c>
      <c r="CM34" s="2" t="s">
        <v>64</v>
      </c>
      <c r="CN34" s="2" t="s">
        <v>82</v>
      </c>
      <c r="CO34" s="2" t="s">
        <v>84</v>
      </c>
      <c r="CP34" s="2" t="s">
        <v>84</v>
      </c>
      <c r="CQ34" s="2" t="s">
        <v>2</v>
      </c>
      <c r="CR34" s="2" t="s">
        <v>2</v>
      </c>
      <c r="CS34" s="2" t="s">
        <v>84</v>
      </c>
      <c r="CT34" s="2" t="s">
        <v>2</v>
      </c>
      <c r="CU34" s="2" t="s">
        <v>2</v>
      </c>
      <c r="CV34" s="2" t="s">
        <v>2</v>
      </c>
      <c r="CW34" s="2" t="s">
        <v>2</v>
      </c>
      <c r="CX34" s="2" t="s">
        <v>2</v>
      </c>
      <c r="CY34" s="2" t="s">
        <v>2</v>
      </c>
      <c r="CZ34" s="2" t="s">
        <v>2</v>
      </c>
      <c r="DA34" s="2" t="s">
        <v>2</v>
      </c>
      <c r="DB34" s="2" t="s">
        <v>2</v>
      </c>
      <c r="DC34" s="2" t="s">
        <v>2</v>
      </c>
      <c r="DD34" s="2" t="s">
        <v>2</v>
      </c>
      <c r="DE34" s="2" t="s">
        <v>2</v>
      </c>
      <c r="DF34" s="2" t="s">
        <v>2</v>
      </c>
      <c r="DG34" s="2" t="s">
        <v>38</v>
      </c>
      <c r="DH34" s="2" t="s">
        <v>24</v>
      </c>
      <c r="DI34" s="2" t="s">
        <v>38</v>
      </c>
      <c r="DJ34" s="2" t="s">
        <v>2</v>
      </c>
      <c r="DK34" s="2" t="s">
        <v>2</v>
      </c>
      <c r="DL34" s="2" t="s">
        <v>2</v>
      </c>
      <c r="DM34" s="2" t="s">
        <v>38</v>
      </c>
      <c r="DN34" s="2" t="s">
        <v>2</v>
      </c>
      <c r="DO34" s="2" t="s">
        <v>38</v>
      </c>
      <c r="DP34" s="2" t="s">
        <v>2</v>
      </c>
      <c r="DQ34" s="2" t="s">
        <v>2</v>
      </c>
      <c r="DR34" s="2" t="s">
        <v>2</v>
      </c>
      <c r="DS34" s="2" t="s">
        <v>2</v>
      </c>
      <c r="DT34" s="2" t="s">
        <v>2</v>
      </c>
      <c r="DU34" s="2" t="s">
        <v>24</v>
      </c>
      <c r="DV34" s="2" t="s">
        <v>24</v>
      </c>
      <c r="DW34" s="2" t="s">
        <v>2</v>
      </c>
      <c r="DX34" s="2" t="s">
        <v>18</v>
      </c>
      <c r="DY34" s="2" t="s">
        <v>2</v>
      </c>
      <c r="DZ34" s="2" t="s">
        <v>2</v>
      </c>
      <c r="EA34" s="2" t="s">
        <v>2</v>
      </c>
      <c r="EB34" s="2"/>
      <c r="EC34" s="2" t="s">
        <v>5</v>
      </c>
      <c r="ED34" s="2" t="s">
        <v>2</v>
      </c>
      <c r="EE34" s="2" t="s">
        <v>5</v>
      </c>
      <c r="EF34" s="2" t="s">
        <v>2</v>
      </c>
      <c r="EG34" s="2" t="s">
        <v>2</v>
      </c>
      <c r="EH34" s="2" t="s">
        <v>5</v>
      </c>
      <c r="EI34" s="2" t="s">
        <v>2</v>
      </c>
      <c r="EJ34" s="2"/>
      <c r="EK34" s="2" t="s">
        <v>2</v>
      </c>
      <c r="EL34" s="2" t="s">
        <v>2</v>
      </c>
      <c r="EM34" s="2" t="s">
        <v>2</v>
      </c>
      <c r="EN34" s="2" t="s">
        <v>2</v>
      </c>
      <c r="EO34" s="2" t="s">
        <v>2</v>
      </c>
      <c r="EP34" s="2" t="s">
        <v>2</v>
      </c>
      <c r="EQ34" s="2" t="s">
        <v>2</v>
      </c>
      <c r="ER34" s="2" t="s">
        <v>2</v>
      </c>
      <c r="ES34" s="2" t="s">
        <v>2</v>
      </c>
      <c r="ET34" s="2" t="s">
        <v>2</v>
      </c>
      <c r="EU34" s="2" t="s">
        <v>2</v>
      </c>
      <c r="EV34" s="2" t="s">
        <v>2</v>
      </c>
      <c r="EW34" s="2" t="s">
        <v>2</v>
      </c>
      <c r="EX34" s="2" t="s">
        <v>16</v>
      </c>
      <c r="EY34" s="2" t="s">
        <v>16</v>
      </c>
      <c r="EZ34" s="2" t="s">
        <v>17</v>
      </c>
      <c r="FA34" s="2" t="s">
        <v>16</v>
      </c>
      <c r="FB34" s="2" t="s">
        <v>17</v>
      </c>
      <c r="FC34" s="2" t="s">
        <v>2</v>
      </c>
      <c r="FD34" s="2" t="s">
        <v>16</v>
      </c>
      <c r="FE34" s="2" t="s">
        <v>2</v>
      </c>
      <c r="FF34" s="2" t="s">
        <v>17</v>
      </c>
      <c r="FG34" s="2" t="s">
        <v>16</v>
      </c>
      <c r="FH34" s="2" t="s">
        <v>16</v>
      </c>
      <c r="FI34" s="2" t="s">
        <v>43</v>
      </c>
      <c r="FJ34" s="2" t="s">
        <v>43</v>
      </c>
      <c r="FK34" s="2" t="s">
        <v>17</v>
      </c>
      <c r="FL34" s="2" t="s">
        <v>17</v>
      </c>
      <c r="FM34" s="2" t="s">
        <v>17</v>
      </c>
      <c r="FN34" s="2" t="s">
        <v>16</v>
      </c>
      <c r="FO34" s="2" t="s">
        <v>5</v>
      </c>
      <c r="FP34" s="2"/>
      <c r="FQ34" s="2" t="s">
        <v>18</v>
      </c>
      <c r="FR34" s="2"/>
      <c r="FS34" s="2" t="s">
        <v>2</v>
      </c>
      <c r="FT34" s="2" t="s">
        <v>78</v>
      </c>
      <c r="FU34" s="2"/>
      <c r="FV34" s="2" t="s">
        <v>2</v>
      </c>
      <c r="FW34" s="2" t="s">
        <v>2</v>
      </c>
      <c r="FX34" s="2"/>
      <c r="FY34" s="2" t="s">
        <v>2</v>
      </c>
      <c r="FZ34" s="2" t="s">
        <v>20</v>
      </c>
      <c r="GA34" s="2"/>
      <c r="GB34" s="2" t="s">
        <v>2</v>
      </c>
      <c r="GC34" s="2" t="s">
        <v>2</v>
      </c>
      <c r="GD34" s="2"/>
      <c r="GE34" s="2" t="s">
        <v>5</v>
      </c>
      <c r="GF34" s="2" t="s">
        <v>112</v>
      </c>
      <c r="GG34" s="2" t="s">
        <v>78</v>
      </c>
      <c r="GH34" s="2"/>
      <c r="GI34" s="2" t="s">
        <v>92</v>
      </c>
      <c r="GJ34" s="2" t="s">
        <v>105</v>
      </c>
      <c r="GK34" s="2" t="s">
        <v>52</v>
      </c>
      <c r="GL34" s="2"/>
      <c r="GM34" s="2" t="s">
        <v>25</v>
      </c>
      <c r="GN34" s="2"/>
      <c r="GO34" s="2"/>
    </row>
    <row r="35" spans="1:197" ht="25.15" customHeight="1" thickBot="1" x14ac:dyDescent="0.3">
      <c r="A35" s="1"/>
      <c r="B35" s="1"/>
      <c r="C35" s="2" t="s">
        <v>0</v>
      </c>
      <c r="D35" s="2"/>
      <c r="E35">
        <v>100</v>
      </c>
      <c r="G35" s="2" t="s">
        <v>1</v>
      </c>
      <c r="H35" s="1"/>
      <c r="I35" s="2" t="s">
        <v>495</v>
      </c>
      <c r="J35" s="2"/>
      <c r="K35" s="2"/>
      <c r="L35" s="2"/>
      <c r="M35" s="2"/>
      <c r="N35" s="2"/>
      <c r="O35" s="2"/>
      <c r="P35" s="2"/>
      <c r="Q35" s="6" t="s">
        <v>576</v>
      </c>
      <c r="R35" s="6" t="s">
        <v>471</v>
      </c>
      <c r="S35" s="6" t="s">
        <v>472</v>
      </c>
      <c r="T35" s="2" t="s">
        <v>2</v>
      </c>
      <c r="W35" s="2" t="s">
        <v>3</v>
      </c>
      <c r="X35" s="2" t="s">
        <v>4</v>
      </c>
      <c r="Z35" s="2"/>
      <c r="AA35" s="2" t="s">
        <v>5</v>
      </c>
      <c r="AB35" s="2" t="s">
        <v>6</v>
      </c>
      <c r="AC35" s="2" t="s">
        <v>2</v>
      </c>
      <c r="AD35" s="2" t="s">
        <v>27</v>
      </c>
      <c r="AE35" t="s">
        <v>8</v>
      </c>
      <c r="AF35" s="2" t="s">
        <v>2</v>
      </c>
      <c r="AG35" s="2" t="s">
        <v>9</v>
      </c>
      <c r="AH35" s="2"/>
      <c r="AI35" s="2" t="s">
        <v>10</v>
      </c>
      <c r="AJ35" s="2" t="s">
        <v>30</v>
      </c>
      <c r="AK35" s="2" t="s">
        <v>12</v>
      </c>
      <c r="AL35" s="2" t="s">
        <v>12</v>
      </c>
      <c r="AM35" s="2" t="s">
        <v>12</v>
      </c>
      <c r="AN35" s="2" t="s">
        <v>12</v>
      </c>
      <c r="AO35" s="2" t="s">
        <v>48</v>
      </c>
      <c r="AP35" s="2"/>
      <c r="AQ35" s="2" t="s">
        <v>34</v>
      </c>
      <c r="AR35" s="2"/>
      <c r="AS35" s="2" t="s">
        <v>59</v>
      </c>
      <c r="AT35" s="2"/>
      <c r="AU35" s="2" t="s">
        <v>150</v>
      </c>
      <c r="AV35" s="2"/>
      <c r="AW35" s="2" t="s">
        <v>37</v>
      </c>
      <c r="AX35" s="2"/>
      <c r="AY35" s="2" t="s">
        <v>38</v>
      </c>
      <c r="AZ35" s="2" t="s">
        <v>30</v>
      </c>
      <c r="BA35" s="2"/>
      <c r="BB35" s="2" t="s">
        <v>12</v>
      </c>
      <c r="BC35" s="2" t="s">
        <v>12</v>
      </c>
      <c r="BD35" s="2" t="s">
        <v>12</v>
      </c>
      <c r="BE35" s="2" t="s">
        <v>12</v>
      </c>
      <c r="BF35" s="2" t="s">
        <v>12</v>
      </c>
      <c r="BG35" s="2" t="s">
        <v>12</v>
      </c>
      <c r="BH35" s="2" t="s">
        <v>12</v>
      </c>
      <c r="BI35" s="2" t="s">
        <v>12</v>
      </c>
      <c r="BJ35" s="2" t="s">
        <v>12</v>
      </c>
      <c r="BK35" s="2" t="s">
        <v>12</v>
      </c>
      <c r="BL35" s="2" t="s">
        <v>12</v>
      </c>
      <c r="BM35" s="2" t="s">
        <v>12</v>
      </c>
      <c r="BN35" s="2" t="s">
        <v>12</v>
      </c>
      <c r="BO35" s="2" t="s">
        <v>151</v>
      </c>
      <c r="BP35" s="2" t="s">
        <v>2</v>
      </c>
      <c r="BQ35" s="2" t="s">
        <v>2</v>
      </c>
      <c r="BR35" s="2" t="s">
        <v>2</v>
      </c>
      <c r="BS35" s="2" t="s">
        <v>2</v>
      </c>
      <c r="BT35" s="2" t="s">
        <v>2</v>
      </c>
      <c r="BU35" s="2" t="s">
        <v>2</v>
      </c>
      <c r="BV35" s="2" t="s">
        <v>2</v>
      </c>
      <c r="BW35" s="2" t="s">
        <v>2</v>
      </c>
      <c r="BX35" s="2" t="s">
        <v>2</v>
      </c>
      <c r="BY35" s="2" t="s">
        <v>2</v>
      </c>
      <c r="BZ35" s="2" t="s">
        <v>2</v>
      </c>
      <c r="CA35" s="2" t="s">
        <v>2</v>
      </c>
      <c r="CB35" s="2" t="s">
        <v>2</v>
      </c>
      <c r="CC35" s="2" t="s">
        <v>64</v>
      </c>
      <c r="CD35" s="2" t="s">
        <v>2</v>
      </c>
      <c r="CE35" s="2" t="s">
        <v>64</v>
      </c>
      <c r="CF35" s="2" t="s">
        <v>2</v>
      </c>
      <c r="CG35" s="2" t="s">
        <v>64</v>
      </c>
      <c r="CH35" s="2" t="s">
        <v>2</v>
      </c>
      <c r="CI35" s="2" t="s">
        <v>2</v>
      </c>
      <c r="CJ35" s="2" t="s">
        <v>2</v>
      </c>
      <c r="CK35" s="2" t="s">
        <v>82</v>
      </c>
      <c r="CL35" s="2" t="s">
        <v>64</v>
      </c>
      <c r="CM35" s="2" t="s">
        <v>82</v>
      </c>
      <c r="CN35" s="2" t="s">
        <v>64</v>
      </c>
      <c r="CO35" s="2" t="s">
        <v>2</v>
      </c>
      <c r="CP35" s="2" t="s">
        <v>2</v>
      </c>
      <c r="CQ35" s="2" t="s">
        <v>64</v>
      </c>
      <c r="CR35" s="2" t="s">
        <v>82</v>
      </c>
      <c r="CS35" s="2" t="s">
        <v>82</v>
      </c>
      <c r="CT35" s="2" t="s">
        <v>2</v>
      </c>
      <c r="CU35" s="2" t="s">
        <v>2</v>
      </c>
      <c r="CV35" s="2" t="s">
        <v>2</v>
      </c>
      <c r="CW35" s="2" t="s">
        <v>2</v>
      </c>
      <c r="CX35" s="2" t="s">
        <v>2</v>
      </c>
      <c r="CY35" s="2" t="s">
        <v>2</v>
      </c>
      <c r="CZ35" s="2" t="s">
        <v>2</v>
      </c>
      <c r="DA35" s="2" t="s">
        <v>2</v>
      </c>
      <c r="DB35" s="2" t="s">
        <v>2</v>
      </c>
      <c r="DC35" s="2" t="s">
        <v>2</v>
      </c>
      <c r="DD35" s="2" t="s">
        <v>2</v>
      </c>
      <c r="DE35" s="2" t="s">
        <v>2</v>
      </c>
      <c r="DF35" s="2" t="s">
        <v>2</v>
      </c>
      <c r="DG35" s="2" t="s">
        <v>2</v>
      </c>
      <c r="DH35" s="2" t="s">
        <v>38</v>
      </c>
      <c r="DI35" s="2" t="s">
        <v>2</v>
      </c>
      <c r="DJ35" s="2" t="s">
        <v>38</v>
      </c>
      <c r="DK35" s="2" t="s">
        <v>2</v>
      </c>
      <c r="DL35" s="2" t="s">
        <v>2</v>
      </c>
      <c r="DM35" s="2" t="s">
        <v>38</v>
      </c>
      <c r="DN35" s="2" t="s">
        <v>2</v>
      </c>
      <c r="DO35" s="2" t="s">
        <v>2</v>
      </c>
      <c r="DP35" s="2" t="s">
        <v>2</v>
      </c>
      <c r="DQ35" s="2" t="s">
        <v>2</v>
      </c>
      <c r="DR35" s="2" t="s">
        <v>2</v>
      </c>
      <c r="DS35" s="2" t="s">
        <v>38</v>
      </c>
      <c r="DT35" s="2" t="s">
        <v>38</v>
      </c>
      <c r="DU35" s="2" t="s">
        <v>2</v>
      </c>
      <c r="DV35" s="2" t="s">
        <v>2</v>
      </c>
      <c r="DW35" s="2" t="s">
        <v>2</v>
      </c>
      <c r="DX35" s="2" t="s">
        <v>5</v>
      </c>
      <c r="DY35" s="2" t="s">
        <v>59</v>
      </c>
      <c r="DZ35" s="2" t="s">
        <v>2</v>
      </c>
      <c r="EA35" s="2" t="s">
        <v>38</v>
      </c>
      <c r="EB35" s="2"/>
      <c r="EC35" s="2" t="s">
        <v>74</v>
      </c>
      <c r="ED35" s="2" t="s">
        <v>2</v>
      </c>
      <c r="EE35" s="2" t="s">
        <v>18</v>
      </c>
      <c r="EF35" s="2" t="s">
        <v>2</v>
      </c>
      <c r="EG35" s="2" t="s">
        <v>2</v>
      </c>
      <c r="EH35" s="2" t="s">
        <v>5</v>
      </c>
      <c r="EI35" s="2" t="s">
        <v>2</v>
      </c>
      <c r="EJ35" s="2"/>
      <c r="EK35" s="2" t="s">
        <v>2</v>
      </c>
      <c r="EL35" s="2" t="s">
        <v>2</v>
      </c>
      <c r="EM35" s="2" t="s">
        <v>2</v>
      </c>
      <c r="EN35" s="2" t="s">
        <v>2</v>
      </c>
      <c r="EO35" s="2" t="s">
        <v>2</v>
      </c>
      <c r="EP35" s="2" t="s">
        <v>2</v>
      </c>
      <c r="EQ35" s="2" t="s">
        <v>2</v>
      </c>
      <c r="ER35" s="2" t="s">
        <v>2</v>
      </c>
      <c r="ES35" s="2" t="s">
        <v>2</v>
      </c>
      <c r="ET35" s="2" t="s">
        <v>2</v>
      </c>
      <c r="EU35" s="2" t="s">
        <v>2</v>
      </c>
      <c r="EV35" s="2" t="s">
        <v>2</v>
      </c>
      <c r="EW35" s="2" t="s">
        <v>2</v>
      </c>
      <c r="EX35" s="2" t="s">
        <v>16</v>
      </c>
      <c r="EY35" s="2" t="s">
        <v>16</v>
      </c>
      <c r="EZ35" s="2" t="s">
        <v>16</v>
      </c>
      <c r="FA35" s="2" t="s">
        <v>16</v>
      </c>
      <c r="FB35" s="2" t="s">
        <v>17</v>
      </c>
      <c r="FC35" s="2" t="s">
        <v>2</v>
      </c>
      <c r="FD35" s="2" t="s">
        <v>16</v>
      </c>
      <c r="FE35" s="2" t="s">
        <v>2</v>
      </c>
      <c r="FF35" s="2" t="s">
        <v>17</v>
      </c>
      <c r="FG35" s="2" t="s">
        <v>43</v>
      </c>
      <c r="FH35" s="2" t="s">
        <v>17</v>
      </c>
      <c r="FI35" s="2" t="s">
        <v>17</v>
      </c>
      <c r="FJ35" s="2" t="s">
        <v>17</v>
      </c>
      <c r="FK35" s="2" t="s">
        <v>16</v>
      </c>
      <c r="FL35" s="2" t="s">
        <v>16</v>
      </c>
      <c r="FM35" s="2" t="s">
        <v>16</v>
      </c>
      <c r="FN35" s="2" t="s">
        <v>17</v>
      </c>
      <c r="FO35" s="2" t="s">
        <v>5</v>
      </c>
      <c r="FP35" s="2"/>
      <c r="FQ35" s="2" t="s">
        <v>18</v>
      </c>
      <c r="FR35" s="2"/>
      <c r="FS35" s="2" t="s">
        <v>2</v>
      </c>
      <c r="FT35" s="2" t="s">
        <v>18</v>
      </c>
      <c r="FU35" s="2"/>
      <c r="FV35" s="2" t="s">
        <v>2</v>
      </c>
      <c r="FW35" s="2" t="s">
        <v>2</v>
      </c>
      <c r="FX35" s="2"/>
      <c r="FY35" s="2" t="s">
        <v>5</v>
      </c>
      <c r="FZ35" s="2" t="s">
        <v>20</v>
      </c>
      <c r="GA35" s="2"/>
      <c r="GB35" s="2" t="s">
        <v>2</v>
      </c>
      <c r="GC35" s="2" t="s">
        <v>2</v>
      </c>
      <c r="GD35" s="2"/>
      <c r="GE35" s="2" t="s">
        <v>18</v>
      </c>
      <c r="GF35" s="2" t="s">
        <v>2</v>
      </c>
      <c r="GG35" s="2" t="s">
        <v>2</v>
      </c>
      <c r="GH35" s="2"/>
      <c r="GI35" s="2" t="s">
        <v>2</v>
      </c>
      <c r="GJ35" s="2" t="s">
        <v>2</v>
      </c>
      <c r="GK35" s="2" t="s">
        <v>2</v>
      </c>
      <c r="GL35" s="2"/>
      <c r="GM35" s="2" t="s">
        <v>2</v>
      </c>
      <c r="GN35" s="2"/>
      <c r="GO35" s="2"/>
    </row>
    <row r="36" spans="1:197" ht="25.15" customHeight="1" thickBot="1" x14ac:dyDescent="0.3">
      <c r="A36" s="1"/>
      <c r="B36" s="1"/>
      <c r="C36" s="2" t="s">
        <v>0</v>
      </c>
      <c r="D36" s="2"/>
      <c r="E36">
        <v>100</v>
      </c>
      <c r="G36" s="2" t="s">
        <v>1</v>
      </c>
      <c r="H36" s="1"/>
      <c r="I36" s="2" t="s">
        <v>496</v>
      </c>
      <c r="J36" s="2"/>
      <c r="K36" s="2"/>
      <c r="L36" s="2"/>
      <c r="M36" s="2"/>
      <c r="N36" s="2"/>
      <c r="O36" s="2"/>
      <c r="P36" s="2"/>
      <c r="Q36" s="6" t="s">
        <v>577</v>
      </c>
      <c r="R36" s="6" t="s">
        <v>474</v>
      </c>
      <c r="S36" s="6" t="s">
        <v>472</v>
      </c>
      <c r="T36" s="2" t="s">
        <v>2</v>
      </c>
      <c r="W36" s="2" t="s">
        <v>3</v>
      </c>
      <c r="X36" s="2" t="s">
        <v>4</v>
      </c>
      <c r="Z36" s="2"/>
      <c r="AA36" s="2" t="s">
        <v>5</v>
      </c>
      <c r="AB36" s="2" t="s">
        <v>26</v>
      </c>
      <c r="AC36" s="2" t="s">
        <v>2</v>
      </c>
      <c r="AD36" s="2" t="s">
        <v>27</v>
      </c>
      <c r="AE36" t="s">
        <v>583</v>
      </c>
      <c r="AF36" s="2" t="s">
        <v>2</v>
      </c>
      <c r="AG36" s="2" t="s">
        <v>9</v>
      </c>
      <c r="AH36" s="2"/>
      <c r="AI36" s="2" t="s">
        <v>10</v>
      </c>
      <c r="AJ36" s="2" t="s">
        <v>30</v>
      </c>
      <c r="AK36" s="2" t="s">
        <v>32</v>
      </c>
      <c r="AL36" s="2" t="s">
        <v>13</v>
      </c>
      <c r="AM36" s="2" t="s">
        <v>13</v>
      </c>
      <c r="AN36" s="2" t="s">
        <v>12</v>
      </c>
      <c r="AO36" s="2" t="s">
        <v>14</v>
      </c>
      <c r="AP36" s="2"/>
      <c r="AQ36" s="2" t="s">
        <v>34</v>
      </c>
      <c r="AR36" s="2"/>
      <c r="AS36" s="2" t="s">
        <v>35</v>
      </c>
      <c r="AT36" s="2"/>
      <c r="AU36" s="2" t="s">
        <v>60</v>
      </c>
      <c r="AV36" s="2"/>
      <c r="AW36" s="2" t="s">
        <v>86</v>
      </c>
      <c r="AX36" s="2"/>
      <c r="AY36" s="2" t="s">
        <v>38</v>
      </c>
      <c r="AZ36" s="2" t="s">
        <v>30</v>
      </c>
      <c r="BA36" s="2"/>
      <c r="BB36" s="2" t="s">
        <v>12</v>
      </c>
      <c r="BC36" s="2" t="s">
        <v>12</v>
      </c>
      <c r="BD36" s="2" t="s">
        <v>12</v>
      </c>
      <c r="BE36" s="2" t="s">
        <v>12</v>
      </c>
      <c r="BF36" s="2" t="s">
        <v>12</v>
      </c>
      <c r="BG36" s="2" t="s">
        <v>12</v>
      </c>
      <c r="BH36" s="2" t="s">
        <v>12</v>
      </c>
      <c r="BI36" s="2" t="s">
        <v>12</v>
      </c>
      <c r="BJ36" s="2" t="s">
        <v>2</v>
      </c>
      <c r="BK36" s="2" t="s">
        <v>12</v>
      </c>
      <c r="BL36" s="2" t="s">
        <v>12</v>
      </c>
      <c r="BM36" s="2" t="s">
        <v>12</v>
      </c>
      <c r="BN36" s="2" t="s">
        <v>12</v>
      </c>
      <c r="BO36" s="2" t="s">
        <v>152</v>
      </c>
      <c r="BP36" s="2" t="s">
        <v>2</v>
      </c>
      <c r="BQ36" s="2" t="s">
        <v>2</v>
      </c>
      <c r="BR36" s="2" t="s">
        <v>2</v>
      </c>
      <c r="BS36" s="2" t="s">
        <v>2</v>
      </c>
      <c r="BT36" s="2" t="s">
        <v>2</v>
      </c>
      <c r="BU36" s="2" t="s">
        <v>2</v>
      </c>
      <c r="BV36" s="2" t="s">
        <v>2</v>
      </c>
      <c r="BW36" s="2" t="s">
        <v>2</v>
      </c>
      <c r="BX36" s="2" t="s">
        <v>2</v>
      </c>
      <c r="BY36" s="2" t="s">
        <v>2</v>
      </c>
      <c r="BZ36" s="2" t="s">
        <v>2</v>
      </c>
      <c r="CA36" s="2" t="s">
        <v>2</v>
      </c>
      <c r="CB36" s="2" t="s">
        <v>2</v>
      </c>
      <c r="CC36" s="2" t="s">
        <v>2</v>
      </c>
      <c r="CD36" s="2" t="s">
        <v>2</v>
      </c>
      <c r="CE36" s="2" t="s">
        <v>2</v>
      </c>
      <c r="CF36" s="2" t="s">
        <v>2</v>
      </c>
      <c r="CG36" s="2" t="s">
        <v>2</v>
      </c>
      <c r="CH36" s="2" t="s">
        <v>2</v>
      </c>
      <c r="CI36" s="2" t="s">
        <v>2</v>
      </c>
      <c r="CJ36" s="2" t="s">
        <v>2</v>
      </c>
      <c r="CK36" s="2" t="s">
        <v>2</v>
      </c>
      <c r="CL36" s="2" t="s">
        <v>2</v>
      </c>
      <c r="CM36" s="2" t="s">
        <v>2</v>
      </c>
      <c r="CN36" s="2" t="s">
        <v>2</v>
      </c>
      <c r="CO36" s="2" t="s">
        <v>2</v>
      </c>
      <c r="CP36" s="2" t="s">
        <v>2</v>
      </c>
      <c r="CQ36" s="2" t="s">
        <v>2</v>
      </c>
      <c r="CR36" s="2" t="s">
        <v>2</v>
      </c>
      <c r="CS36" s="2" t="s">
        <v>2</v>
      </c>
      <c r="CT36" s="2" t="s">
        <v>24</v>
      </c>
      <c r="CU36" s="2" t="s">
        <v>38</v>
      </c>
      <c r="CV36" s="2" t="s">
        <v>38</v>
      </c>
      <c r="CW36" s="2" t="s">
        <v>38</v>
      </c>
      <c r="CX36" s="2" t="s">
        <v>38</v>
      </c>
      <c r="CY36" s="2" t="s">
        <v>38</v>
      </c>
      <c r="CZ36" s="2" t="s">
        <v>38</v>
      </c>
      <c r="DA36" s="2" t="s">
        <v>38</v>
      </c>
      <c r="DB36" s="2" t="s">
        <v>24</v>
      </c>
      <c r="DC36" s="2" t="s">
        <v>2</v>
      </c>
      <c r="DD36" s="2" t="s">
        <v>2</v>
      </c>
      <c r="DE36" s="2" t="s">
        <v>2</v>
      </c>
      <c r="DF36" s="2" t="s">
        <v>38</v>
      </c>
      <c r="DG36" s="2" t="s">
        <v>38</v>
      </c>
      <c r="DH36" s="2" t="s">
        <v>38</v>
      </c>
      <c r="DI36" s="2" t="s">
        <v>2</v>
      </c>
      <c r="DJ36" s="2" t="s">
        <v>24</v>
      </c>
      <c r="DK36" s="2" t="s">
        <v>24</v>
      </c>
      <c r="DL36" s="2" t="s">
        <v>24</v>
      </c>
      <c r="DM36" s="2" t="s">
        <v>24</v>
      </c>
      <c r="DN36" s="2" t="s">
        <v>2</v>
      </c>
      <c r="DO36" s="2" t="s">
        <v>24</v>
      </c>
      <c r="DP36" s="2" t="s">
        <v>2</v>
      </c>
      <c r="DQ36" s="2" t="s">
        <v>2</v>
      </c>
      <c r="DR36" s="2" t="s">
        <v>2</v>
      </c>
      <c r="DS36" s="2" t="s">
        <v>2</v>
      </c>
      <c r="DT36" s="2" t="s">
        <v>80</v>
      </c>
      <c r="DU36" s="2" t="s">
        <v>24</v>
      </c>
      <c r="DV36" s="2" t="s">
        <v>2</v>
      </c>
      <c r="DW36" s="2" t="s">
        <v>2</v>
      </c>
      <c r="DX36" s="2" t="s">
        <v>18</v>
      </c>
      <c r="DY36" s="2" t="s">
        <v>2</v>
      </c>
      <c r="DZ36" s="2" t="s">
        <v>2</v>
      </c>
      <c r="EA36" s="2" t="s">
        <v>2</v>
      </c>
      <c r="EB36" s="2"/>
      <c r="EC36" s="2" t="s">
        <v>5</v>
      </c>
      <c r="ED36" s="2" t="s">
        <v>18</v>
      </c>
      <c r="EE36" s="2" t="s">
        <v>18</v>
      </c>
      <c r="EF36" s="2" t="s">
        <v>18</v>
      </c>
      <c r="EG36" s="2" t="s">
        <v>5</v>
      </c>
      <c r="EH36" s="2" t="s">
        <v>18</v>
      </c>
      <c r="EI36" s="2" t="s">
        <v>2</v>
      </c>
      <c r="EJ36" s="2"/>
      <c r="EK36" s="2" t="s">
        <v>16</v>
      </c>
      <c r="EL36" s="2" t="s">
        <v>16</v>
      </c>
      <c r="EM36" s="2" t="s">
        <v>16</v>
      </c>
      <c r="EN36" s="2" t="s">
        <v>16</v>
      </c>
      <c r="EO36" s="2" t="s">
        <v>16</v>
      </c>
      <c r="EP36" s="2" t="s">
        <v>16</v>
      </c>
      <c r="EQ36" s="2" t="s">
        <v>16</v>
      </c>
      <c r="ER36" s="2" t="s">
        <v>16</v>
      </c>
      <c r="ES36" s="2" t="s">
        <v>16</v>
      </c>
      <c r="ET36" s="2" t="s">
        <v>16</v>
      </c>
      <c r="EU36" s="2" t="s">
        <v>16</v>
      </c>
      <c r="EV36" s="2" t="s">
        <v>16</v>
      </c>
      <c r="EW36" s="2" t="s">
        <v>16</v>
      </c>
      <c r="EX36" s="2" t="s">
        <v>16</v>
      </c>
      <c r="EY36" s="2" t="s">
        <v>16</v>
      </c>
      <c r="EZ36" s="2" t="s">
        <v>17</v>
      </c>
      <c r="FA36" s="2" t="s">
        <v>16</v>
      </c>
      <c r="FB36" s="2" t="s">
        <v>17</v>
      </c>
      <c r="FC36" s="2" t="s">
        <v>16</v>
      </c>
      <c r="FD36" s="2" t="s">
        <v>16</v>
      </c>
      <c r="FE36" s="2" t="s">
        <v>17</v>
      </c>
      <c r="FF36" s="2" t="s">
        <v>16</v>
      </c>
      <c r="FG36" s="2" t="s">
        <v>17</v>
      </c>
      <c r="FH36" s="2" t="s">
        <v>16</v>
      </c>
      <c r="FI36" s="2" t="s">
        <v>2</v>
      </c>
      <c r="FJ36" s="2" t="s">
        <v>2</v>
      </c>
      <c r="FK36" s="2" t="s">
        <v>17</v>
      </c>
      <c r="FL36" s="2" t="s">
        <v>43</v>
      </c>
      <c r="FM36" s="2" t="s">
        <v>43</v>
      </c>
      <c r="FN36" s="2" t="s">
        <v>17</v>
      </c>
      <c r="FO36" s="2" t="s">
        <v>5</v>
      </c>
      <c r="FP36" s="2"/>
      <c r="FQ36" s="2" t="s">
        <v>18</v>
      </c>
      <c r="FR36" s="2"/>
      <c r="FS36" s="2" t="s">
        <v>2</v>
      </c>
      <c r="FT36" s="2" t="s">
        <v>104</v>
      </c>
      <c r="FU36" s="2"/>
      <c r="FV36" s="2" t="s">
        <v>19</v>
      </c>
      <c r="FW36" s="2" t="s">
        <v>2</v>
      </c>
      <c r="FX36" s="2"/>
      <c r="FY36" s="2" t="s">
        <v>5</v>
      </c>
      <c r="FZ36" s="2" t="s">
        <v>57</v>
      </c>
      <c r="GA36" s="2"/>
      <c r="GB36" s="2" t="s">
        <v>18</v>
      </c>
      <c r="GC36" s="2" t="s">
        <v>2</v>
      </c>
      <c r="GD36" s="2"/>
      <c r="GE36" s="2" t="s">
        <v>18</v>
      </c>
      <c r="GF36" s="2" t="s">
        <v>2</v>
      </c>
      <c r="GG36" s="2" t="s">
        <v>2</v>
      </c>
      <c r="GH36" s="2"/>
      <c r="GI36" s="2" t="s">
        <v>2</v>
      </c>
      <c r="GJ36" s="2" t="s">
        <v>2</v>
      </c>
      <c r="GK36" s="2" t="s">
        <v>2</v>
      </c>
      <c r="GL36" s="2"/>
      <c r="GM36" s="2" t="s">
        <v>2</v>
      </c>
      <c r="GN36" s="2"/>
      <c r="GO36" s="2"/>
    </row>
    <row r="37" spans="1:197" ht="25.15" customHeight="1" thickBot="1" x14ac:dyDescent="0.3">
      <c r="A37" s="1"/>
      <c r="B37" s="1"/>
      <c r="C37" s="2" t="s">
        <v>0</v>
      </c>
      <c r="D37" s="2"/>
      <c r="E37">
        <v>100</v>
      </c>
      <c r="G37" s="2" t="s">
        <v>1</v>
      </c>
      <c r="H37" s="1"/>
      <c r="I37" s="2" t="s">
        <v>497</v>
      </c>
      <c r="J37" s="2"/>
      <c r="K37" s="2"/>
      <c r="L37" s="2"/>
      <c r="M37" s="2"/>
      <c r="N37" s="2"/>
      <c r="O37" s="2"/>
      <c r="P37" s="2"/>
      <c r="Q37" s="6" t="s">
        <v>577</v>
      </c>
      <c r="R37" s="6" t="s">
        <v>474</v>
      </c>
      <c r="S37" s="6" t="s">
        <v>472</v>
      </c>
      <c r="T37" s="2" t="s">
        <v>2</v>
      </c>
      <c r="W37" s="2" t="s">
        <v>3</v>
      </c>
      <c r="X37" s="2" t="s">
        <v>4</v>
      </c>
      <c r="Z37" s="2"/>
      <c r="AA37" s="2" t="s">
        <v>5</v>
      </c>
      <c r="AB37" s="2" t="s">
        <v>567</v>
      </c>
      <c r="AC37" s="2" t="s">
        <v>2</v>
      </c>
      <c r="AD37" s="2" t="s">
        <v>27</v>
      </c>
      <c r="AE37" t="s">
        <v>28</v>
      </c>
      <c r="AF37" s="2" t="s">
        <v>2</v>
      </c>
      <c r="AG37" s="2" t="s">
        <v>9</v>
      </c>
      <c r="AH37" s="2"/>
      <c r="AI37" s="2" t="s">
        <v>10</v>
      </c>
      <c r="AJ37" s="2" t="s">
        <v>39</v>
      </c>
      <c r="AK37" s="2" t="s">
        <v>32</v>
      </c>
      <c r="AL37" s="2" t="s">
        <v>32</v>
      </c>
      <c r="AM37" s="2" t="s">
        <v>31</v>
      </c>
      <c r="AN37" s="2" t="s">
        <v>31</v>
      </c>
      <c r="AO37" s="2" t="s">
        <v>14</v>
      </c>
      <c r="AP37" s="2"/>
      <c r="AQ37" s="2" t="s">
        <v>34</v>
      </c>
      <c r="AR37" s="2"/>
      <c r="AS37" s="2" t="s">
        <v>89</v>
      </c>
      <c r="AT37" s="2"/>
      <c r="AU37" s="2" t="s">
        <v>68</v>
      </c>
      <c r="AV37" s="2"/>
      <c r="AW37" s="2" t="s">
        <v>37</v>
      </c>
      <c r="AX37" s="2"/>
      <c r="AY37" s="2" t="s">
        <v>38</v>
      </c>
      <c r="AZ37" s="2" t="s">
        <v>39</v>
      </c>
      <c r="BA37" s="2"/>
      <c r="BB37" s="2" t="s">
        <v>12</v>
      </c>
      <c r="BC37" s="2" t="s">
        <v>12</v>
      </c>
      <c r="BD37" s="2" t="s">
        <v>12</v>
      </c>
      <c r="BE37" s="2" t="s">
        <v>12</v>
      </c>
      <c r="BF37" s="2" t="s">
        <v>12</v>
      </c>
      <c r="BG37" s="2" t="s">
        <v>12</v>
      </c>
      <c r="BH37" s="2" t="s">
        <v>12</v>
      </c>
      <c r="BI37" s="2" t="s">
        <v>12</v>
      </c>
      <c r="BJ37" s="2" t="s">
        <v>12</v>
      </c>
      <c r="BK37" s="2" t="s">
        <v>12</v>
      </c>
      <c r="BL37" s="2" t="s">
        <v>12</v>
      </c>
      <c r="BM37" s="2" t="s">
        <v>12</v>
      </c>
      <c r="BN37" s="2" t="s">
        <v>12</v>
      </c>
      <c r="BO37" s="2" t="s">
        <v>153</v>
      </c>
      <c r="BP37" s="2" t="s">
        <v>2</v>
      </c>
      <c r="BQ37" s="2" t="s">
        <v>2</v>
      </c>
      <c r="BR37" s="2" t="s">
        <v>2</v>
      </c>
      <c r="BS37" s="2" t="s">
        <v>2</v>
      </c>
      <c r="BT37" s="2" t="s">
        <v>2</v>
      </c>
      <c r="BU37" s="2" t="s">
        <v>2</v>
      </c>
      <c r="BV37" s="2" t="s">
        <v>2</v>
      </c>
      <c r="BW37" s="2" t="s">
        <v>2</v>
      </c>
      <c r="BX37" s="2" t="s">
        <v>2</v>
      </c>
      <c r="BY37" s="2" t="s">
        <v>2</v>
      </c>
      <c r="BZ37" s="2" t="s">
        <v>2</v>
      </c>
      <c r="CA37" s="2" t="s">
        <v>2</v>
      </c>
      <c r="CB37" s="2" t="s">
        <v>2</v>
      </c>
      <c r="CC37" s="2" t="s">
        <v>2</v>
      </c>
      <c r="CD37" s="2" t="s">
        <v>2</v>
      </c>
      <c r="CE37" s="2" t="s">
        <v>2</v>
      </c>
      <c r="CF37" s="2" t="s">
        <v>2</v>
      </c>
      <c r="CG37" s="2" t="s">
        <v>2</v>
      </c>
      <c r="CH37" s="2" t="s">
        <v>2</v>
      </c>
      <c r="CI37" s="2" t="s">
        <v>2</v>
      </c>
      <c r="CJ37" s="2" t="s">
        <v>2</v>
      </c>
      <c r="CK37" s="2" t="s">
        <v>2</v>
      </c>
      <c r="CL37" s="2" t="s">
        <v>2</v>
      </c>
      <c r="CM37" s="2" t="s">
        <v>2</v>
      </c>
      <c r="CN37" s="2" t="s">
        <v>2</v>
      </c>
      <c r="CO37" s="2" t="s">
        <v>2</v>
      </c>
      <c r="CP37" s="2" t="s">
        <v>2</v>
      </c>
      <c r="CQ37" s="2" t="s">
        <v>2</v>
      </c>
      <c r="CR37" s="2" t="s">
        <v>2</v>
      </c>
      <c r="CS37" s="2" t="s">
        <v>2</v>
      </c>
      <c r="CT37" s="2" t="s">
        <v>38</v>
      </c>
      <c r="CU37" s="2" t="s">
        <v>38</v>
      </c>
      <c r="CV37" s="2" t="s">
        <v>38</v>
      </c>
      <c r="CW37" s="2" t="s">
        <v>2</v>
      </c>
      <c r="CX37" s="2" t="s">
        <v>2</v>
      </c>
      <c r="CY37" s="2" t="s">
        <v>38</v>
      </c>
      <c r="CZ37" s="2" t="s">
        <v>38</v>
      </c>
      <c r="DA37" s="2" t="s">
        <v>24</v>
      </c>
      <c r="DB37" s="2" t="s">
        <v>2</v>
      </c>
      <c r="DC37" s="2" t="s">
        <v>24</v>
      </c>
      <c r="DD37" s="2" t="s">
        <v>2</v>
      </c>
      <c r="DE37" s="2" t="s">
        <v>2</v>
      </c>
      <c r="DF37" s="2" t="s">
        <v>2</v>
      </c>
      <c r="DG37" s="2" t="s">
        <v>38</v>
      </c>
      <c r="DH37" s="2" t="s">
        <v>38</v>
      </c>
      <c r="DI37" s="2" t="s">
        <v>24</v>
      </c>
      <c r="DJ37" s="2" t="s">
        <v>38</v>
      </c>
      <c r="DK37" s="2" t="s">
        <v>38</v>
      </c>
      <c r="DL37" s="2" t="s">
        <v>38</v>
      </c>
      <c r="DM37" s="2" t="s">
        <v>38</v>
      </c>
      <c r="DN37" s="2" t="s">
        <v>2</v>
      </c>
      <c r="DO37" s="2" t="s">
        <v>24</v>
      </c>
      <c r="DP37" s="2" t="s">
        <v>24</v>
      </c>
      <c r="DQ37" s="2" t="s">
        <v>2</v>
      </c>
      <c r="DR37" s="2" t="s">
        <v>2</v>
      </c>
      <c r="DS37" s="2" t="s">
        <v>2</v>
      </c>
      <c r="DT37" s="2" t="s">
        <v>24</v>
      </c>
      <c r="DU37" s="2" t="s">
        <v>38</v>
      </c>
      <c r="DV37" s="2" t="s">
        <v>38</v>
      </c>
      <c r="DW37" s="2" t="s">
        <v>24</v>
      </c>
      <c r="DX37" s="2" t="s">
        <v>18</v>
      </c>
      <c r="DY37" s="2" t="s">
        <v>2</v>
      </c>
      <c r="DZ37" s="2" t="s">
        <v>2</v>
      </c>
      <c r="EA37" s="2" t="s">
        <v>2</v>
      </c>
      <c r="EB37" s="2"/>
      <c r="EC37" s="2" t="s">
        <v>5</v>
      </c>
      <c r="ED37" s="2" t="s">
        <v>18</v>
      </c>
      <c r="EE37" s="2" t="s">
        <v>5</v>
      </c>
      <c r="EF37" s="2" t="s">
        <v>18</v>
      </c>
      <c r="EG37" s="2" t="s">
        <v>18</v>
      </c>
      <c r="EH37" s="2" t="s">
        <v>5</v>
      </c>
      <c r="EI37" s="2" t="s">
        <v>2</v>
      </c>
      <c r="EJ37" s="2"/>
      <c r="EK37" s="2" t="s">
        <v>17</v>
      </c>
      <c r="EL37" s="2" t="s">
        <v>17</v>
      </c>
      <c r="EM37" s="2" t="s">
        <v>17</v>
      </c>
      <c r="EN37" s="2" t="s">
        <v>97</v>
      </c>
      <c r="EO37" s="2" t="s">
        <v>97</v>
      </c>
      <c r="EP37" s="2" t="s">
        <v>16</v>
      </c>
      <c r="EQ37" s="2" t="s">
        <v>16</v>
      </c>
      <c r="ER37" s="2" t="s">
        <v>17</v>
      </c>
      <c r="ES37" s="2" t="s">
        <v>43</v>
      </c>
      <c r="ET37" s="2" t="s">
        <v>16</v>
      </c>
      <c r="EU37" s="2" t="s">
        <v>44</v>
      </c>
      <c r="EV37" s="2" t="s">
        <v>97</v>
      </c>
      <c r="EW37" s="2" t="s">
        <v>97</v>
      </c>
      <c r="EX37" s="2" t="s">
        <v>16</v>
      </c>
      <c r="EY37" s="2" t="s">
        <v>16</v>
      </c>
      <c r="EZ37" s="2" t="s">
        <v>17</v>
      </c>
      <c r="FA37" s="2" t="s">
        <v>17</v>
      </c>
      <c r="FB37" s="2" t="s">
        <v>17</v>
      </c>
      <c r="FC37" s="2" t="s">
        <v>16</v>
      </c>
      <c r="FD37" s="2" t="s">
        <v>17</v>
      </c>
      <c r="FE37" s="2" t="s">
        <v>43</v>
      </c>
      <c r="FF37" s="2" t="s">
        <v>43</v>
      </c>
      <c r="FG37" s="2" t="s">
        <v>43</v>
      </c>
      <c r="FH37" s="2" t="s">
        <v>43</v>
      </c>
      <c r="FI37" s="2" t="s">
        <v>97</v>
      </c>
      <c r="FJ37" s="2" t="s">
        <v>2</v>
      </c>
      <c r="FK37" s="2" t="s">
        <v>17</v>
      </c>
      <c r="FL37" s="2" t="s">
        <v>17</v>
      </c>
      <c r="FM37" s="2" t="s">
        <v>16</v>
      </c>
      <c r="FN37" s="2" t="s">
        <v>17</v>
      </c>
      <c r="FO37" s="2" t="s">
        <v>5</v>
      </c>
      <c r="FP37" s="2"/>
      <c r="FQ37" s="2" t="s">
        <v>18</v>
      </c>
      <c r="FR37" s="2"/>
      <c r="FS37" s="2" t="s">
        <v>2</v>
      </c>
      <c r="FT37" s="2" t="s">
        <v>18</v>
      </c>
      <c r="FU37" s="2"/>
      <c r="FV37" s="2" t="s">
        <v>19</v>
      </c>
      <c r="FW37" s="2" t="s">
        <v>2</v>
      </c>
      <c r="FX37" s="2"/>
      <c r="FY37" s="2" t="s">
        <v>5</v>
      </c>
      <c r="FZ37" s="2" t="s">
        <v>20</v>
      </c>
      <c r="GA37" s="2"/>
      <c r="GB37" s="2" t="s">
        <v>2</v>
      </c>
      <c r="GC37" s="2" t="s">
        <v>2</v>
      </c>
      <c r="GD37" s="2"/>
      <c r="GE37" s="2" t="s">
        <v>5</v>
      </c>
      <c r="GF37" s="2" t="s">
        <v>119</v>
      </c>
      <c r="GG37" s="2" t="s">
        <v>154</v>
      </c>
      <c r="GH37" s="2"/>
      <c r="GI37" s="2" t="s">
        <v>92</v>
      </c>
      <c r="GJ37" s="2" t="s">
        <v>105</v>
      </c>
      <c r="GK37" s="2" t="s">
        <v>24</v>
      </c>
      <c r="GL37" s="2"/>
      <c r="GM37" s="2" t="s">
        <v>18</v>
      </c>
      <c r="GN37" s="2"/>
      <c r="GO37" s="2"/>
    </row>
    <row r="38" spans="1:197" ht="25.15" customHeight="1" thickBot="1" x14ac:dyDescent="0.3">
      <c r="A38" s="1"/>
      <c r="B38" s="1"/>
      <c r="C38" s="2" t="s">
        <v>0</v>
      </c>
      <c r="D38" s="2"/>
      <c r="E38">
        <v>100</v>
      </c>
      <c r="G38" s="2" t="s">
        <v>1</v>
      </c>
      <c r="H38" s="1"/>
      <c r="I38" s="2" t="s">
        <v>498</v>
      </c>
      <c r="J38" s="2"/>
      <c r="K38" s="2"/>
      <c r="L38" s="2"/>
      <c r="M38" s="2"/>
      <c r="N38" s="2"/>
      <c r="O38" s="2"/>
      <c r="P38" s="2"/>
      <c r="Q38" s="6" t="s">
        <v>577</v>
      </c>
      <c r="R38" s="6" t="s">
        <v>474</v>
      </c>
      <c r="S38" s="6" t="s">
        <v>472</v>
      </c>
      <c r="T38" s="2" t="s">
        <v>2</v>
      </c>
      <c r="W38" s="2" t="s">
        <v>3</v>
      </c>
      <c r="X38" s="2" t="s">
        <v>4</v>
      </c>
      <c r="Z38" s="2"/>
      <c r="AA38" s="2" t="s">
        <v>5</v>
      </c>
      <c r="AB38" s="2" t="s">
        <v>26</v>
      </c>
      <c r="AC38" s="2" t="s">
        <v>2</v>
      </c>
      <c r="AD38" s="2" t="s">
        <v>7</v>
      </c>
      <c r="AE38" t="s">
        <v>66</v>
      </c>
      <c r="AF38" s="2" t="s">
        <v>2</v>
      </c>
      <c r="AG38" s="2" t="s">
        <v>9</v>
      </c>
      <c r="AH38" s="2"/>
      <c r="AI38" s="2" t="s">
        <v>10</v>
      </c>
      <c r="AJ38" s="2" t="s">
        <v>11</v>
      </c>
      <c r="AK38" s="2" t="s">
        <v>32</v>
      </c>
      <c r="AL38" s="2" t="s">
        <v>32</v>
      </c>
      <c r="AM38" s="2" t="s">
        <v>31</v>
      </c>
      <c r="AN38" s="2" t="s">
        <v>31</v>
      </c>
      <c r="AO38" s="2" t="s">
        <v>14</v>
      </c>
      <c r="AP38" s="2"/>
      <c r="AQ38" s="2" t="s">
        <v>34</v>
      </c>
      <c r="AR38" s="2"/>
      <c r="AS38" s="2" t="s">
        <v>35</v>
      </c>
      <c r="AT38" s="2"/>
      <c r="AU38" s="2" t="s">
        <v>68</v>
      </c>
      <c r="AV38" s="2"/>
      <c r="AW38" s="2" t="s">
        <v>155</v>
      </c>
      <c r="AX38" s="2"/>
      <c r="AY38" s="2" t="s">
        <v>80</v>
      </c>
      <c r="AZ38" s="2" t="s">
        <v>39</v>
      </c>
      <c r="BA38" s="2"/>
      <c r="BB38" s="2" t="s">
        <v>40</v>
      </c>
      <c r="BC38" s="2" t="s">
        <v>12</v>
      </c>
      <c r="BD38" s="2" t="s">
        <v>32</v>
      </c>
      <c r="BE38" s="2" t="s">
        <v>40</v>
      </c>
      <c r="BF38" s="2" t="s">
        <v>32</v>
      </c>
      <c r="BG38" s="2" t="s">
        <v>32</v>
      </c>
      <c r="BH38" s="2" t="s">
        <v>32</v>
      </c>
      <c r="BI38" s="2" t="s">
        <v>32</v>
      </c>
      <c r="BJ38" s="2" t="s">
        <v>32</v>
      </c>
      <c r="BK38" s="2" t="s">
        <v>40</v>
      </c>
      <c r="BL38" s="2" t="s">
        <v>2</v>
      </c>
      <c r="BM38" s="2" t="s">
        <v>32</v>
      </c>
      <c r="BN38" s="2" t="s">
        <v>32</v>
      </c>
      <c r="BO38" s="2" t="s">
        <v>156</v>
      </c>
      <c r="BP38" s="2" t="s">
        <v>2</v>
      </c>
      <c r="BQ38" s="2" t="s">
        <v>64</v>
      </c>
      <c r="BR38" s="2" t="s">
        <v>82</v>
      </c>
      <c r="BS38" s="2" t="s">
        <v>95</v>
      </c>
      <c r="BT38" s="2" t="s">
        <v>95</v>
      </c>
      <c r="BU38" s="2" t="s">
        <v>82</v>
      </c>
      <c r="BV38" s="2" t="s">
        <v>84</v>
      </c>
      <c r="BW38" s="2" t="s">
        <v>95</v>
      </c>
      <c r="BX38" s="2" t="s">
        <v>82</v>
      </c>
      <c r="BY38" s="2" t="s">
        <v>2</v>
      </c>
      <c r="BZ38" s="2" t="s">
        <v>64</v>
      </c>
      <c r="CA38" s="2" t="s">
        <v>95</v>
      </c>
      <c r="CB38" s="2" t="s">
        <v>95</v>
      </c>
      <c r="CC38" s="2" t="s">
        <v>83</v>
      </c>
      <c r="CD38" s="2" t="s">
        <v>83</v>
      </c>
      <c r="CE38" s="2" t="s">
        <v>83</v>
      </c>
      <c r="CF38" s="2" t="s">
        <v>83</v>
      </c>
      <c r="CG38" s="2" t="s">
        <v>82</v>
      </c>
      <c r="CH38" s="2" t="s">
        <v>84</v>
      </c>
      <c r="CI38" s="2" t="s">
        <v>84</v>
      </c>
      <c r="CJ38" s="2" t="s">
        <v>95</v>
      </c>
      <c r="CK38" s="2" t="s">
        <v>95</v>
      </c>
      <c r="CL38" s="2" t="s">
        <v>95</v>
      </c>
      <c r="CM38" s="2" t="s">
        <v>84</v>
      </c>
      <c r="CN38" s="2" t="s">
        <v>84</v>
      </c>
      <c r="CO38" s="2" t="s">
        <v>2</v>
      </c>
      <c r="CP38" s="2" t="s">
        <v>95</v>
      </c>
      <c r="CQ38" s="2" t="s">
        <v>95</v>
      </c>
      <c r="CR38" s="2" t="s">
        <v>95</v>
      </c>
      <c r="CS38" s="2" t="s">
        <v>84</v>
      </c>
      <c r="CT38" s="2" t="s">
        <v>2</v>
      </c>
      <c r="CU38" s="2" t="s">
        <v>2</v>
      </c>
      <c r="CV38" s="2" t="s">
        <v>2</v>
      </c>
      <c r="CW38" s="2" t="s">
        <v>2</v>
      </c>
      <c r="CX38" s="2" t="s">
        <v>2</v>
      </c>
      <c r="CY38" s="2" t="s">
        <v>2</v>
      </c>
      <c r="CZ38" s="2" t="s">
        <v>2</v>
      </c>
      <c r="DA38" s="2" t="s">
        <v>2</v>
      </c>
      <c r="DB38" s="2" t="s">
        <v>2</v>
      </c>
      <c r="DC38" s="2" t="s">
        <v>24</v>
      </c>
      <c r="DD38" s="2" t="s">
        <v>2</v>
      </c>
      <c r="DE38" s="2" t="s">
        <v>2</v>
      </c>
      <c r="DF38" s="2" t="s">
        <v>2</v>
      </c>
      <c r="DG38" s="2" t="s">
        <v>2</v>
      </c>
      <c r="DH38" s="2" t="s">
        <v>2</v>
      </c>
      <c r="DI38" s="2" t="s">
        <v>2</v>
      </c>
      <c r="DJ38" s="2" t="s">
        <v>2</v>
      </c>
      <c r="DK38" s="2" t="s">
        <v>2</v>
      </c>
      <c r="DL38" s="2" t="s">
        <v>2</v>
      </c>
      <c r="DM38" s="2" t="s">
        <v>2</v>
      </c>
      <c r="DN38" s="2" t="s">
        <v>2</v>
      </c>
      <c r="DO38" s="2" t="s">
        <v>2</v>
      </c>
      <c r="DP38" s="2" t="s">
        <v>2</v>
      </c>
      <c r="DQ38" s="2" t="s">
        <v>2</v>
      </c>
      <c r="DR38" s="2" t="s">
        <v>2</v>
      </c>
      <c r="DS38" s="2" t="s">
        <v>24</v>
      </c>
      <c r="DT38" s="2" t="s">
        <v>2</v>
      </c>
      <c r="DU38" s="2" t="s">
        <v>2</v>
      </c>
      <c r="DV38" s="2" t="s">
        <v>2</v>
      </c>
      <c r="DW38" s="2" t="s">
        <v>2</v>
      </c>
      <c r="DX38" s="2" t="s">
        <v>5</v>
      </c>
      <c r="DY38" s="2" t="s">
        <v>35</v>
      </c>
      <c r="DZ38" s="2" t="s">
        <v>2</v>
      </c>
      <c r="EA38" s="2" t="s">
        <v>24</v>
      </c>
      <c r="EB38" s="2"/>
      <c r="EC38" s="2" t="s">
        <v>18</v>
      </c>
      <c r="ED38" s="2" t="s">
        <v>5</v>
      </c>
      <c r="EE38" s="2" t="s">
        <v>74</v>
      </c>
      <c r="EF38" s="2" t="s">
        <v>5</v>
      </c>
      <c r="EG38" s="2" t="s">
        <v>5</v>
      </c>
      <c r="EH38" s="2" t="s">
        <v>18</v>
      </c>
      <c r="EI38" s="2" t="s">
        <v>2</v>
      </c>
      <c r="EJ38" s="2"/>
      <c r="EK38" s="2" t="s">
        <v>17</v>
      </c>
      <c r="EL38" s="2" t="s">
        <v>16</v>
      </c>
      <c r="EM38" s="2" t="s">
        <v>17</v>
      </c>
      <c r="EN38" s="2" t="s">
        <v>43</v>
      </c>
      <c r="EO38" s="2" t="s">
        <v>43</v>
      </c>
      <c r="EP38" s="2" t="s">
        <v>17</v>
      </c>
      <c r="EQ38" s="2" t="s">
        <v>17</v>
      </c>
      <c r="ER38" s="2" t="s">
        <v>17</v>
      </c>
      <c r="ES38" s="2" t="s">
        <v>17</v>
      </c>
      <c r="ET38" s="2" t="s">
        <v>17</v>
      </c>
      <c r="EU38" s="2" t="s">
        <v>17</v>
      </c>
      <c r="EV38" s="2" t="s">
        <v>17</v>
      </c>
      <c r="EW38" s="2" t="s">
        <v>43</v>
      </c>
      <c r="EX38" s="2" t="s">
        <v>43</v>
      </c>
      <c r="EY38" s="2" t="s">
        <v>17</v>
      </c>
      <c r="EZ38" s="2" t="s">
        <v>43</v>
      </c>
      <c r="FA38" s="2" t="s">
        <v>17</v>
      </c>
      <c r="FB38" s="2" t="s">
        <v>17</v>
      </c>
      <c r="FC38" s="2" t="s">
        <v>43</v>
      </c>
      <c r="FD38" s="2" t="s">
        <v>17</v>
      </c>
      <c r="FE38" s="2" t="s">
        <v>17</v>
      </c>
      <c r="FF38" s="2" t="s">
        <v>43</v>
      </c>
      <c r="FG38" s="2" t="s">
        <v>43</v>
      </c>
      <c r="FH38" s="2" t="s">
        <v>17</v>
      </c>
      <c r="FI38" s="2" t="s">
        <v>43</v>
      </c>
      <c r="FJ38" s="2" t="s">
        <v>43</v>
      </c>
      <c r="FK38" s="2" t="s">
        <v>43</v>
      </c>
      <c r="FL38" s="2" t="s">
        <v>43</v>
      </c>
      <c r="FM38" s="2" t="s">
        <v>17</v>
      </c>
      <c r="FN38" s="2" t="s">
        <v>43</v>
      </c>
      <c r="FO38" s="2" t="s">
        <v>5</v>
      </c>
      <c r="FP38" s="2"/>
      <c r="FQ38" s="2" t="s">
        <v>18</v>
      </c>
      <c r="FR38" s="2"/>
      <c r="FS38" s="2" t="s">
        <v>2</v>
      </c>
      <c r="FT38" s="2" t="s">
        <v>104</v>
      </c>
      <c r="FU38" s="2"/>
      <c r="FV38" s="2" t="s">
        <v>19</v>
      </c>
      <c r="FW38" s="2" t="s">
        <v>2</v>
      </c>
      <c r="FX38" s="2"/>
      <c r="FY38" s="2" t="s">
        <v>18</v>
      </c>
      <c r="FZ38" s="2" t="s">
        <v>20</v>
      </c>
      <c r="GA38" s="2"/>
      <c r="GB38" s="2" t="s">
        <v>2</v>
      </c>
      <c r="GC38" s="2" t="s">
        <v>2</v>
      </c>
      <c r="GD38" s="2"/>
      <c r="GE38" s="2" t="s">
        <v>5</v>
      </c>
      <c r="GF38" s="2" t="s">
        <v>157</v>
      </c>
      <c r="GG38" s="2" t="s">
        <v>51</v>
      </c>
      <c r="GH38" s="2"/>
      <c r="GI38" s="2" t="s">
        <v>92</v>
      </c>
      <c r="GJ38" s="2" t="s">
        <v>105</v>
      </c>
      <c r="GK38" s="2" t="s">
        <v>80</v>
      </c>
      <c r="GL38" s="2"/>
      <c r="GM38" s="2" t="s">
        <v>25</v>
      </c>
      <c r="GN38" s="2"/>
      <c r="GO38" s="2"/>
    </row>
    <row r="39" spans="1:197" ht="25.15" customHeight="1" thickBot="1" x14ac:dyDescent="0.3">
      <c r="A39" s="1"/>
      <c r="B39" s="1"/>
      <c r="C39" s="2" t="s">
        <v>0</v>
      </c>
      <c r="D39" s="2"/>
      <c r="E39">
        <v>100</v>
      </c>
      <c r="G39" s="2" t="s">
        <v>1</v>
      </c>
      <c r="H39" s="1"/>
      <c r="I39" s="2" t="s">
        <v>499</v>
      </c>
      <c r="J39" s="2"/>
      <c r="K39" s="2"/>
      <c r="L39" s="2"/>
      <c r="M39" s="2"/>
      <c r="N39" s="2"/>
      <c r="O39" s="2"/>
      <c r="P39" s="2"/>
      <c r="Q39" s="6" t="s">
        <v>577</v>
      </c>
      <c r="R39" s="6" t="s">
        <v>474</v>
      </c>
      <c r="S39" s="6" t="s">
        <v>472</v>
      </c>
      <c r="T39" s="2" t="s">
        <v>2</v>
      </c>
      <c r="W39" s="2" t="s">
        <v>3</v>
      </c>
      <c r="X39" s="2" t="s">
        <v>4</v>
      </c>
      <c r="Z39" s="2"/>
      <c r="AA39" s="2" t="s">
        <v>5</v>
      </c>
      <c r="AB39" s="2" t="s">
        <v>26</v>
      </c>
      <c r="AC39" s="2" t="s">
        <v>2</v>
      </c>
      <c r="AD39" s="2" t="s">
        <v>53</v>
      </c>
      <c r="AE39" t="s">
        <v>28</v>
      </c>
      <c r="AF39" s="2" t="s">
        <v>2</v>
      </c>
      <c r="AG39" s="2" t="s">
        <v>9</v>
      </c>
      <c r="AH39" s="2"/>
      <c r="AI39" s="2" t="s">
        <v>10</v>
      </c>
      <c r="AJ39" s="2" t="s">
        <v>100</v>
      </c>
      <c r="AK39" s="2" t="s">
        <v>12</v>
      </c>
      <c r="AL39" s="2" t="s">
        <v>12</v>
      </c>
      <c r="AM39" s="2" t="s">
        <v>12</v>
      </c>
      <c r="AN39" s="2" t="s">
        <v>12</v>
      </c>
      <c r="AO39" s="2" t="s">
        <v>48</v>
      </c>
      <c r="AP39" s="2"/>
      <c r="AQ39" s="2" t="s">
        <v>34</v>
      </c>
      <c r="AR39" s="2"/>
      <c r="AS39" s="2" t="s">
        <v>35</v>
      </c>
      <c r="AT39" s="2"/>
      <c r="AU39" s="2" t="s">
        <v>60</v>
      </c>
      <c r="AV39" s="2"/>
      <c r="AW39" s="2" t="s">
        <v>86</v>
      </c>
      <c r="AX39" s="2"/>
      <c r="AY39" s="2" t="s">
        <v>38</v>
      </c>
      <c r="AZ39" s="2" t="s">
        <v>62</v>
      </c>
      <c r="BA39" s="2"/>
      <c r="BB39" s="2" t="s">
        <v>12</v>
      </c>
      <c r="BC39" s="2" t="s">
        <v>12</v>
      </c>
      <c r="BD39" s="2" t="s">
        <v>12</v>
      </c>
      <c r="BE39" s="2" t="s">
        <v>12</v>
      </c>
      <c r="BF39" s="2" t="s">
        <v>12</v>
      </c>
      <c r="BG39" s="2" t="s">
        <v>12</v>
      </c>
      <c r="BH39" s="2" t="s">
        <v>12</v>
      </c>
      <c r="BI39" s="2" t="s">
        <v>12</v>
      </c>
      <c r="BJ39" s="2" t="s">
        <v>12</v>
      </c>
      <c r="BK39" s="2" t="s">
        <v>12</v>
      </c>
      <c r="BL39" s="2" t="s">
        <v>12</v>
      </c>
      <c r="BM39" s="2" t="s">
        <v>12</v>
      </c>
      <c r="BN39" s="2" t="s">
        <v>12</v>
      </c>
      <c r="BO39" s="2" t="s">
        <v>158</v>
      </c>
      <c r="BP39" s="2" t="s">
        <v>2</v>
      </c>
      <c r="BQ39" s="2" t="s">
        <v>2</v>
      </c>
      <c r="BR39" s="2" t="s">
        <v>2</v>
      </c>
      <c r="BS39" s="2" t="s">
        <v>2</v>
      </c>
      <c r="BT39" s="2" t="s">
        <v>2</v>
      </c>
      <c r="BU39" s="2" t="s">
        <v>2</v>
      </c>
      <c r="BV39" s="2" t="s">
        <v>2</v>
      </c>
      <c r="BW39" s="2" t="s">
        <v>2</v>
      </c>
      <c r="BX39" s="2" t="s">
        <v>2</v>
      </c>
      <c r="BY39" s="2" t="s">
        <v>2</v>
      </c>
      <c r="BZ39" s="2" t="s">
        <v>2</v>
      </c>
      <c r="CA39" s="2" t="s">
        <v>2</v>
      </c>
      <c r="CB39" s="2" t="s">
        <v>2</v>
      </c>
      <c r="CC39" s="2" t="s">
        <v>2</v>
      </c>
      <c r="CD39" s="2" t="s">
        <v>2</v>
      </c>
      <c r="CE39" s="2" t="s">
        <v>2</v>
      </c>
      <c r="CF39" s="2" t="s">
        <v>2</v>
      </c>
      <c r="CG39" s="2" t="s">
        <v>2</v>
      </c>
      <c r="CH39" s="2" t="s">
        <v>2</v>
      </c>
      <c r="CI39" s="2" t="s">
        <v>2</v>
      </c>
      <c r="CJ39" s="2" t="s">
        <v>2</v>
      </c>
      <c r="CK39" s="2" t="s">
        <v>2</v>
      </c>
      <c r="CL39" s="2" t="s">
        <v>2</v>
      </c>
      <c r="CM39" s="2" t="s">
        <v>2</v>
      </c>
      <c r="CN39" s="2" t="s">
        <v>2</v>
      </c>
      <c r="CO39" s="2" t="s">
        <v>2</v>
      </c>
      <c r="CP39" s="2" t="s">
        <v>2</v>
      </c>
      <c r="CQ39" s="2" t="s">
        <v>2</v>
      </c>
      <c r="CR39" s="2" t="s">
        <v>2</v>
      </c>
      <c r="CS39" s="2" t="s">
        <v>2</v>
      </c>
      <c r="CT39" s="2" t="s">
        <v>38</v>
      </c>
      <c r="CU39" s="2" t="s">
        <v>38</v>
      </c>
      <c r="CV39" s="2" t="s">
        <v>38</v>
      </c>
      <c r="CW39" s="2" t="s">
        <v>38</v>
      </c>
      <c r="CX39" s="2" t="s">
        <v>38</v>
      </c>
      <c r="CY39" s="2" t="s">
        <v>38</v>
      </c>
      <c r="CZ39" s="2" t="s">
        <v>38</v>
      </c>
      <c r="DA39" s="2" t="s">
        <v>38</v>
      </c>
      <c r="DB39" s="2" t="s">
        <v>38</v>
      </c>
      <c r="DC39" s="2" t="s">
        <v>38</v>
      </c>
      <c r="DD39" s="2" t="s">
        <v>38</v>
      </c>
      <c r="DE39" s="2" t="s">
        <v>38</v>
      </c>
      <c r="DF39" s="2" t="s">
        <v>2</v>
      </c>
      <c r="DG39" s="2" t="s">
        <v>38</v>
      </c>
      <c r="DH39" s="2" t="s">
        <v>38</v>
      </c>
      <c r="DI39" s="2" t="s">
        <v>2</v>
      </c>
      <c r="DJ39" s="2" t="s">
        <v>38</v>
      </c>
      <c r="DK39" s="2" t="s">
        <v>38</v>
      </c>
      <c r="DL39" s="2" t="s">
        <v>38</v>
      </c>
      <c r="DM39" s="2" t="s">
        <v>2</v>
      </c>
      <c r="DN39" s="2" t="s">
        <v>38</v>
      </c>
      <c r="DO39" s="2" t="s">
        <v>38</v>
      </c>
      <c r="DP39" s="2" t="s">
        <v>38</v>
      </c>
      <c r="DQ39" s="2" t="s">
        <v>38</v>
      </c>
      <c r="DR39" s="2" t="s">
        <v>2</v>
      </c>
      <c r="DS39" s="2" t="s">
        <v>2</v>
      </c>
      <c r="DT39" s="2" t="s">
        <v>38</v>
      </c>
      <c r="DU39" s="2" t="s">
        <v>38</v>
      </c>
      <c r="DV39" s="2" t="s">
        <v>2</v>
      </c>
      <c r="DW39" s="2" t="s">
        <v>38</v>
      </c>
      <c r="DX39" s="2" t="s">
        <v>18</v>
      </c>
      <c r="DY39" s="2" t="s">
        <v>2</v>
      </c>
      <c r="DZ39" s="2" t="s">
        <v>2</v>
      </c>
      <c r="EA39" s="2" t="s">
        <v>2</v>
      </c>
      <c r="EB39" s="2"/>
      <c r="EC39" s="2" t="s">
        <v>74</v>
      </c>
      <c r="ED39" s="2" t="s">
        <v>74</v>
      </c>
      <c r="EE39" s="2" t="s">
        <v>74</v>
      </c>
      <c r="EF39" s="2" t="s">
        <v>74</v>
      </c>
      <c r="EG39" s="2" t="s">
        <v>74</v>
      </c>
      <c r="EH39" s="2" t="s">
        <v>74</v>
      </c>
      <c r="EI39" s="2" t="s">
        <v>74</v>
      </c>
      <c r="EJ39" s="2"/>
      <c r="EK39" s="2" t="s">
        <v>16</v>
      </c>
      <c r="EL39" s="2" t="s">
        <v>16</v>
      </c>
      <c r="EM39" s="2" t="s">
        <v>16</v>
      </c>
      <c r="EN39" s="2" t="s">
        <v>16</v>
      </c>
      <c r="EO39" s="2" t="s">
        <v>43</v>
      </c>
      <c r="EP39" s="2" t="s">
        <v>2</v>
      </c>
      <c r="EQ39" s="2" t="s">
        <v>17</v>
      </c>
      <c r="ER39" s="2" t="s">
        <v>43</v>
      </c>
      <c r="ES39" s="2" t="s">
        <v>17</v>
      </c>
      <c r="ET39" s="2" t="s">
        <v>2</v>
      </c>
      <c r="EU39" s="2" t="s">
        <v>17</v>
      </c>
      <c r="EV39" s="2" t="s">
        <v>16</v>
      </c>
      <c r="EW39" s="2" t="s">
        <v>43</v>
      </c>
      <c r="EX39" s="2" t="s">
        <v>17</v>
      </c>
      <c r="EY39" s="2" t="s">
        <v>17</v>
      </c>
      <c r="EZ39" s="2" t="s">
        <v>17</v>
      </c>
      <c r="FA39" s="2" t="s">
        <v>17</v>
      </c>
      <c r="FB39" s="2" t="s">
        <v>2</v>
      </c>
      <c r="FC39" s="2" t="s">
        <v>16</v>
      </c>
      <c r="FD39" s="2" t="s">
        <v>17</v>
      </c>
      <c r="FE39" s="2" t="s">
        <v>16</v>
      </c>
      <c r="FF39" s="2" t="s">
        <v>17</v>
      </c>
      <c r="FG39" s="2" t="s">
        <v>43</v>
      </c>
      <c r="FH39" s="2" t="s">
        <v>2</v>
      </c>
      <c r="FI39" s="2" t="s">
        <v>2</v>
      </c>
      <c r="FJ39" s="2" t="s">
        <v>2</v>
      </c>
      <c r="FK39" s="2" t="s">
        <v>16</v>
      </c>
      <c r="FL39" s="2" t="s">
        <v>16</v>
      </c>
      <c r="FM39" s="2" t="s">
        <v>16</v>
      </c>
      <c r="FN39" s="2" t="s">
        <v>17</v>
      </c>
      <c r="FO39" s="2" t="s">
        <v>5</v>
      </c>
      <c r="FP39" s="2"/>
      <c r="FQ39" s="2" t="s">
        <v>18</v>
      </c>
      <c r="FR39" s="2"/>
      <c r="FS39" s="2" t="s">
        <v>2</v>
      </c>
      <c r="FT39" s="2" t="s">
        <v>18</v>
      </c>
      <c r="FU39" s="2"/>
      <c r="FV39" s="2" t="s">
        <v>19</v>
      </c>
      <c r="FW39" s="2" t="s">
        <v>2</v>
      </c>
      <c r="FX39" s="2"/>
      <c r="FY39" s="2" t="s">
        <v>2</v>
      </c>
      <c r="FZ39" s="2" t="s">
        <v>20</v>
      </c>
      <c r="GA39" s="2"/>
      <c r="GB39" s="2" t="s">
        <v>18</v>
      </c>
      <c r="GC39" s="2" t="s">
        <v>2</v>
      </c>
      <c r="GD39" s="2"/>
      <c r="GE39" s="2" t="s">
        <v>18</v>
      </c>
      <c r="GF39" s="2" t="s">
        <v>2</v>
      </c>
      <c r="GG39" s="2" t="s">
        <v>2</v>
      </c>
      <c r="GH39" s="2"/>
      <c r="GI39" s="2" t="s">
        <v>2</v>
      </c>
      <c r="GJ39" s="2" t="s">
        <v>2</v>
      </c>
      <c r="GK39" s="2" t="s">
        <v>2</v>
      </c>
      <c r="GL39" s="2"/>
      <c r="GM39" s="2" t="s">
        <v>2</v>
      </c>
      <c r="GN39" s="2"/>
      <c r="GO39" s="2"/>
    </row>
    <row r="40" spans="1:197" ht="25.15" customHeight="1" thickBot="1" x14ac:dyDescent="0.3">
      <c r="A40" s="1"/>
      <c r="B40" s="1"/>
      <c r="C40" s="2" t="s">
        <v>0</v>
      </c>
      <c r="D40" s="2"/>
      <c r="E40">
        <v>100</v>
      </c>
      <c r="G40" s="2" t="s">
        <v>1</v>
      </c>
      <c r="H40" s="1"/>
      <c r="I40" s="2" t="s">
        <v>500</v>
      </c>
      <c r="J40" s="2"/>
      <c r="K40" s="2"/>
      <c r="L40" s="2"/>
      <c r="M40" s="2"/>
      <c r="N40" s="2"/>
      <c r="O40" s="2"/>
      <c r="P40" s="2"/>
      <c r="Q40" s="6" t="s">
        <v>578</v>
      </c>
      <c r="R40" s="6" t="s">
        <v>474</v>
      </c>
      <c r="S40" s="6" t="s">
        <v>472</v>
      </c>
      <c r="T40" s="2" t="s">
        <v>2</v>
      </c>
      <c r="W40" s="2" t="s">
        <v>3</v>
      </c>
      <c r="X40" s="2" t="s">
        <v>4</v>
      </c>
      <c r="Z40" s="2"/>
      <c r="AA40" s="2" t="s">
        <v>5</v>
      </c>
      <c r="AB40" s="2" t="s">
        <v>6</v>
      </c>
      <c r="AC40" s="2"/>
      <c r="AD40" s="2" t="s">
        <v>27</v>
      </c>
      <c r="AE40" t="s">
        <v>28</v>
      </c>
      <c r="AF40" s="2" t="s">
        <v>2</v>
      </c>
      <c r="AG40" s="2" t="s">
        <v>9</v>
      </c>
      <c r="AH40" s="2"/>
      <c r="AI40" s="2" t="s">
        <v>10</v>
      </c>
      <c r="AJ40" s="2" t="s">
        <v>30</v>
      </c>
      <c r="AK40" s="2" t="s">
        <v>32</v>
      </c>
      <c r="AL40" s="2" t="s">
        <v>31</v>
      </c>
      <c r="AM40" s="2" t="s">
        <v>31</v>
      </c>
      <c r="AN40" s="2" t="s">
        <v>31</v>
      </c>
      <c r="AO40" s="2" t="s">
        <v>14</v>
      </c>
      <c r="AP40" s="2"/>
      <c r="AQ40" s="2" t="s">
        <v>34</v>
      </c>
      <c r="AR40" s="2"/>
      <c r="AS40" s="2" t="s">
        <v>89</v>
      </c>
      <c r="AT40" s="2"/>
      <c r="AU40" s="2" t="s">
        <v>85</v>
      </c>
      <c r="AV40" s="2"/>
      <c r="AW40" s="2" t="s">
        <v>37</v>
      </c>
      <c r="AX40" s="2"/>
      <c r="AY40" s="2" t="s">
        <v>38</v>
      </c>
      <c r="AZ40" s="2" t="s">
        <v>30</v>
      </c>
      <c r="BA40" s="2"/>
      <c r="BB40" s="2" t="s">
        <v>40</v>
      </c>
      <c r="BC40" s="2" t="s">
        <v>40</v>
      </c>
      <c r="BD40" s="2" t="s">
        <v>40</v>
      </c>
      <c r="BE40" s="2" t="s">
        <v>40</v>
      </c>
      <c r="BF40" s="2" t="s">
        <v>40</v>
      </c>
      <c r="BG40" s="2" t="s">
        <v>40</v>
      </c>
      <c r="BH40" s="2" t="s">
        <v>40</v>
      </c>
      <c r="BI40" s="2" t="s">
        <v>40</v>
      </c>
      <c r="BJ40" s="2" t="s">
        <v>40</v>
      </c>
      <c r="BK40" s="2" t="s">
        <v>40</v>
      </c>
      <c r="BL40" s="2" t="s">
        <v>40</v>
      </c>
      <c r="BM40" s="2" t="s">
        <v>40</v>
      </c>
      <c r="BN40" s="2" t="s">
        <v>32</v>
      </c>
      <c r="BO40" s="2" t="s">
        <v>160</v>
      </c>
      <c r="BP40" s="2" t="s">
        <v>64</v>
      </c>
      <c r="BQ40" s="2" t="s">
        <v>82</v>
      </c>
      <c r="BR40" s="2" t="s">
        <v>64</v>
      </c>
      <c r="BS40" s="2" t="s">
        <v>64</v>
      </c>
      <c r="BT40" s="2" t="s">
        <v>64</v>
      </c>
      <c r="BU40" s="2" t="s">
        <v>82</v>
      </c>
      <c r="BV40" s="2" t="s">
        <v>82</v>
      </c>
      <c r="BW40" s="2" t="s">
        <v>64</v>
      </c>
      <c r="BX40" s="2" t="s">
        <v>64</v>
      </c>
      <c r="BY40" s="2" t="s">
        <v>64</v>
      </c>
      <c r="BZ40" s="2" t="s">
        <v>64</v>
      </c>
      <c r="CA40" s="2" t="s">
        <v>64</v>
      </c>
      <c r="CB40" s="2" t="s">
        <v>64</v>
      </c>
      <c r="CC40" s="2" t="s">
        <v>2</v>
      </c>
      <c r="CD40" s="2" t="s">
        <v>2</v>
      </c>
      <c r="CE40" s="2" t="s">
        <v>2</v>
      </c>
      <c r="CF40" s="2" t="s">
        <v>2</v>
      </c>
      <c r="CG40" s="2" t="s">
        <v>2</v>
      </c>
      <c r="CH40" s="2" t="s">
        <v>83</v>
      </c>
      <c r="CI40" s="2" t="s">
        <v>83</v>
      </c>
      <c r="CJ40" s="2" t="s">
        <v>64</v>
      </c>
      <c r="CK40" s="2" t="s">
        <v>2</v>
      </c>
      <c r="CL40" s="2" t="s">
        <v>2</v>
      </c>
      <c r="CM40" s="2" t="s">
        <v>64</v>
      </c>
      <c r="CN40" s="2" t="s">
        <v>83</v>
      </c>
      <c r="CO40" s="2" t="s">
        <v>83</v>
      </c>
      <c r="CP40" s="2" t="s">
        <v>83</v>
      </c>
      <c r="CQ40" s="2" t="s">
        <v>83</v>
      </c>
      <c r="CR40" s="2" t="s">
        <v>2</v>
      </c>
      <c r="CS40" s="2" t="s">
        <v>2</v>
      </c>
      <c r="CT40" s="2" t="s">
        <v>2</v>
      </c>
      <c r="CU40" s="2" t="s">
        <v>2</v>
      </c>
      <c r="CV40" s="2" t="s">
        <v>2</v>
      </c>
      <c r="CW40" s="2" t="s">
        <v>2</v>
      </c>
      <c r="CX40" s="2" t="s">
        <v>2</v>
      </c>
      <c r="CY40" s="2" t="s">
        <v>2</v>
      </c>
      <c r="CZ40" s="2" t="s">
        <v>2</v>
      </c>
      <c r="DA40" s="2" t="s">
        <v>2</v>
      </c>
      <c r="DB40" s="2" t="s">
        <v>2</v>
      </c>
      <c r="DC40" s="2" t="s">
        <v>2</v>
      </c>
      <c r="DD40" s="2" t="s">
        <v>2</v>
      </c>
      <c r="DE40" s="2" t="s">
        <v>2</v>
      </c>
      <c r="DF40" s="2" t="s">
        <v>2</v>
      </c>
      <c r="DG40" s="2" t="s">
        <v>24</v>
      </c>
      <c r="DH40" s="2" t="s">
        <v>24</v>
      </c>
      <c r="DI40" s="2" t="s">
        <v>24</v>
      </c>
      <c r="DJ40" s="2" t="s">
        <v>24</v>
      </c>
      <c r="DK40" s="2" t="s">
        <v>24</v>
      </c>
      <c r="DL40" s="2" t="s">
        <v>2</v>
      </c>
      <c r="DM40" s="2" t="s">
        <v>2</v>
      </c>
      <c r="DN40" s="2" t="s">
        <v>2</v>
      </c>
      <c r="DO40" s="2" t="s">
        <v>24</v>
      </c>
      <c r="DP40" s="2" t="s">
        <v>24</v>
      </c>
      <c r="DQ40" s="2" t="s">
        <v>2</v>
      </c>
      <c r="DR40" s="2" t="s">
        <v>2</v>
      </c>
      <c r="DS40" s="2" t="s">
        <v>2</v>
      </c>
      <c r="DT40" s="2" t="s">
        <v>2</v>
      </c>
      <c r="DU40" s="2" t="s">
        <v>2</v>
      </c>
      <c r="DV40" s="2" t="s">
        <v>24</v>
      </c>
      <c r="DW40" s="2" t="s">
        <v>24</v>
      </c>
      <c r="DX40" s="2" t="s">
        <v>18</v>
      </c>
      <c r="DY40" s="2" t="s">
        <v>2</v>
      </c>
      <c r="DZ40" s="2" t="s">
        <v>2</v>
      </c>
      <c r="EA40" s="2" t="s">
        <v>2</v>
      </c>
      <c r="EB40" s="2"/>
      <c r="EC40" s="2" t="s">
        <v>5</v>
      </c>
      <c r="ED40" s="2" t="s">
        <v>18</v>
      </c>
      <c r="EE40" s="2" t="s">
        <v>18</v>
      </c>
      <c r="EF40" s="2" t="s">
        <v>18</v>
      </c>
      <c r="EG40" s="2" t="s">
        <v>18</v>
      </c>
      <c r="EH40" s="2" t="s">
        <v>5</v>
      </c>
      <c r="EI40" s="2" t="s">
        <v>74</v>
      </c>
      <c r="EJ40" s="2"/>
      <c r="EK40" s="2" t="s">
        <v>97</v>
      </c>
      <c r="EL40" s="2" t="s">
        <v>97</v>
      </c>
      <c r="EM40" s="2" t="s">
        <v>97</v>
      </c>
      <c r="EN40" s="2" t="s">
        <v>97</v>
      </c>
      <c r="EO40" s="2" t="s">
        <v>97</v>
      </c>
      <c r="EP40" s="2" t="s">
        <v>97</v>
      </c>
      <c r="EQ40" s="2" t="s">
        <v>97</v>
      </c>
      <c r="ER40" s="2" t="s">
        <v>97</v>
      </c>
      <c r="ES40" s="2" t="s">
        <v>97</v>
      </c>
      <c r="ET40" s="2" t="s">
        <v>97</v>
      </c>
      <c r="EU40" s="2" t="s">
        <v>97</v>
      </c>
      <c r="EV40" s="2" t="s">
        <v>97</v>
      </c>
      <c r="EW40" s="2" t="s">
        <v>97</v>
      </c>
      <c r="EX40" s="2" t="s">
        <v>97</v>
      </c>
      <c r="EY40" s="2" t="s">
        <v>97</v>
      </c>
      <c r="EZ40" s="2" t="s">
        <v>97</v>
      </c>
      <c r="FA40" s="2" t="s">
        <v>16</v>
      </c>
      <c r="FB40" s="2" t="s">
        <v>97</v>
      </c>
      <c r="FC40" s="2" t="s">
        <v>43</v>
      </c>
      <c r="FD40" s="2" t="s">
        <v>16</v>
      </c>
      <c r="FE40" s="2" t="s">
        <v>44</v>
      </c>
      <c r="FF40" s="2" t="s">
        <v>16</v>
      </c>
      <c r="FG40" s="2" t="s">
        <v>16</v>
      </c>
      <c r="FH40" s="2" t="s">
        <v>16</v>
      </c>
      <c r="FI40" s="2" t="s">
        <v>16</v>
      </c>
      <c r="FJ40" s="2" t="s">
        <v>17</v>
      </c>
      <c r="FK40" s="2" t="s">
        <v>17</v>
      </c>
      <c r="FL40" s="2" t="s">
        <v>17</v>
      </c>
      <c r="FM40" s="2" t="s">
        <v>16</v>
      </c>
      <c r="FN40" s="2" t="s">
        <v>17</v>
      </c>
      <c r="FO40" s="2" t="s">
        <v>18</v>
      </c>
      <c r="FP40" s="2"/>
      <c r="FQ40" s="2" t="s">
        <v>18</v>
      </c>
      <c r="FR40" s="2"/>
      <c r="FS40" s="2" t="s">
        <v>2</v>
      </c>
      <c r="FT40" s="2" t="s">
        <v>161</v>
      </c>
      <c r="FU40" s="2"/>
      <c r="FV40" s="2" t="s">
        <v>118</v>
      </c>
      <c r="FW40" s="2" t="s">
        <v>5</v>
      </c>
      <c r="FX40" s="2"/>
      <c r="FY40" s="2" t="s">
        <v>5</v>
      </c>
      <c r="FZ40" s="2" t="s">
        <v>20</v>
      </c>
      <c r="GA40" s="2"/>
      <c r="GB40" s="2" t="s">
        <v>18</v>
      </c>
      <c r="GC40" s="2" t="s">
        <v>2</v>
      </c>
      <c r="GD40" s="2"/>
      <c r="GE40" s="2" t="s">
        <v>5</v>
      </c>
      <c r="GF40" s="2" t="s">
        <v>2</v>
      </c>
      <c r="GG40" s="2" t="s">
        <v>78</v>
      </c>
      <c r="GH40" s="2"/>
      <c r="GI40" s="2" t="s">
        <v>22</v>
      </c>
      <c r="GJ40" s="2" t="s">
        <v>23</v>
      </c>
      <c r="GK40" s="2" t="s">
        <v>52</v>
      </c>
      <c r="GL40" s="2"/>
      <c r="GM40" s="2" t="s">
        <v>25</v>
      </c>
      <c r="GN40" s="2"/>
      <c r="GO40" s="2"/>
    </row>
    <row r="41" spans="1:197" ht="25.15" customHeight="1" thickBot="1" x14ac:dyDescent="0.3">
      <c r="A41" s="1"/>
      <c r="B41" s="1"/>
      <c r="C41" s="2" t="s">
        <v>0</v>
      </c>
      <c r="D41" s="2"/>
      <c r="E41">
        <v>100</v>
      </c>
      <c r="G41" s="2" t="s">
        <v>1</v>
      </c>
      <c r="H41" s="1"/>
      <c r="I41" s="2" t="s">
        <v>501</v>
      </c>
      <c r="J41" s="2"/>
      <c r="K41" s="2"/>
      <c r="L41" s="2"/>
      <c r="M41" s="2"/>
      <c r="N41" s="2"/>
      <c r="O41" s="2"/>
      <c r="P41" s="2"/>
      <c r="Q41" s="6" t="s">
        <v>578</v>
      </c>
      <c r="R41" s="6" t="s">
        <v>474</v>
      </c>
      <c r="S41" s="6" t="s">
        <v>472</v>
      </c>
      <c r="T41" s="2" t="s">
        <v>2</v>
      </c>
      <c r="W41" s="2" t="s">
        <v>3</v>
      </c>
      <c r="X41" s="2" t="s">
        <v>4</v>
      </c>
      <c r="Z41" s="2"/>
      <c r="AA41" s="2" t="s">
        <v>5</v>
      </c>
      <c r="AB41" s="2" t="s">
        <v>6</v>
      </c>
      <c r="AC41" s="2" t="s">
        <v>2</v>
      </c>
      <c r="AD41" s="2" t="s">
        <v>47</v>
      </c>
      <c r="AE41" t="s">
        <v>66</v>
      </c>
      <c r="AF41" s="2" t="s">
        <v>2</v>
      </c>
      <c r="AG41" s="2" t="s">
        <v>9</v>
      </c>
      <c r="AH41" s="2"/>
      <c r="AI41" s="2" t="s">
        <v>10</v>
      </c>
      <c r="AJ41" s="2" t="s">
        <v>11</v>
      </c>
      <c r="AK41" s="2" t="s">
        <v>13</v>
      </c>
      <c r="AL41" s="2" t="s">
        <v>13</v>
      </c>
      <c r="AM41" s="2" t="s">
        <v>13</v>
      </c>
      <c r="AN41" s="2" t="s">
        <v>13</v>
      </c>
      <c r="AO41" s="2" t="s">
        <v>33</v>
      </c>
      <c r="AP41" s="2"/>
      <c r="AQ41" s="2" t="s">
        <v>15</v>
      </c>
      <c r="AR41" s="2"/>
      <c r="AS41" s="2" t="s">
        <v>2</v>
      </c>
      <c r="AT41" s="2"/>
      <c r="AU41" s="2" t="s">
        <v>2</v>
      </c>
      <c r="AV41" s="2"/>
      <c r="AW41" s="2" t="s">
        <v>2</v>
      </c>
      <c r="AX41" s="2"/>
      <c r="AY41" s="2" t="s">
        <v>2</v>
      </c>
      <c r="AZ41" s="2" t="s">
        <v>2</v>
      </c>
      <c r="BA41" s="2"/>
      <c r="BB41" s="2" t="s">
        <v>2</v>
      </c>
      <c r="BC41" s="2" t="s">
        <v>2</v>
      </c>
      <c r="BD41" s="2" t="s">
        <v>2</v>
      </c>
      <c r="BE41" s="2" t="s">
        <v>2</v>
      </c>
      <c r="BF41" s="2" t="s">
        <v>2</v>
      </c>
      <c r="BG41" s="2" t="s">
        <v>2</v>
      </c>
      <c r="BH41" s="2" t="s">
        <v>2</v>
      </c>
      <c r="BI41" s="2" t="s">
        <v>2</v>
      </c>
      <c r="BJ41" s="2" t="s">
        <v>2</v>
      </c>
      <c r="BK41" s="2" t="s">
        <v>2</v>
      </c>
      <c r="BL41" s="2" t="s">
        <v>2</v>
      </c>
      <c r="BM41" s="2" t="s">
        <v>2</v>
      </c>
      <c r="BN41" s="2" t="s">
        <v>2</v>
      </c>
      <c r="BO41" s="2" t="s">
        <v>2</v>
      </c>
      <c r="BP41" s="2" t="s">
        <v>2</v>
      </c>
      <c r="BQ41" s="2" t="s">
        <v>2</v>
      </c>
      <c r="BR41" s="2" t="s">
        <v>2</v>
      </c>
      <c r="BS41" s="2" t="s">
        <v>2</v>
      </c>
      <c r="BT41" s="2" t="s">
        <v>2</v>
      </c>
      <c r="BU41" s="2" t="s">
        <v>2</v>
      </c>
      <c r="BV41" s="2" t="s">
        <v>2</v>
      </c>
      <c r="BW41" s="2" t="s">
        <v>2</v>
      </c>
      <c r="BX41" s="2" t="s">
        <v>2</v>
      </c>
      <c r="BY41" s="2" t="s">
        <v>2</v>
      </c>
      <c r="BZ41" s="2" t="s">
        <v>2</v>
      </c>
      <c r="CA41" s="2" t="s">
        <v>2</v>
      </c>
      <c r="CB41" s="2" t="s">
        <v>2</v>
      </c>
      <c r="CC41" s="2" t="s">
        <v>2</v>
      </c>
      <c r="CD41" s="2" t="s">
        <v>2</v>
      </c>
      <c r="CE41" s="2" t="s">
        <v>2</v>
      </c>
      <c r="CF41" s="2" t="s">
        <v>2</v>
      </c>
      <c r="CG41" s="2" t="s">
        <v>2</v>
      </c>
      <c r="CH41" s="2" t="s">
        <v>2</v>
      </c>
      <c r="CI41" s="2" t="s">
        <v>2</v>
      </c>
      <c r="CJ41" s="2" t="s">
        <v>2</v>
      </c>
      <c r="CK41" s="2" t="s">
        <v>2</v>
      </c>
      <c r="CL41" s="2" t="s">
        <v>2</v>
      </c>
      <c r="CM41" s="2" t="s">
        <v>2</v>
      </c>
      <c r="CN41" s="2" t="s">
        <v>2</v>
      </c>
      <c r="CO41" s="2" t="s">
        <v>2</v>
      </c>
      <c r="CP41" s="2" t="s">
        <v>2</v>
      </c>
      <c r="CQ41" s="2" t="s">
        <v>2</v>
      </c>
      <c r="CR41" s="2" t="s">
        <v>2</v>
      </c>
      <c r="CS41" s="2" t="s">
        <v>2</v>
      </c>
      <c r="CT41" s="2" t="s">
        <v>2</v>
      </c>
      <c r="CU41" s="2" t="s">
        <v>2</v>
      </c>
      <c r="CV41" s="2" t="s">
        <v>2</v>
      </c>
      <c r="CW41" s="2" t="s">
        <v>2</v>
      </c>
      <c r="CX41" s="2" t="s">
        <v>2</v>
      </c>
      <c r="CY41" s="2" t="s">
        <v>2</v>
      </c>
      <c r="CZ41" s="2" t="s">
        <v>2</v>
      </c>
      <c r="DA41" s="2" t="s">
        <v>2</v>
      </c>
      <c r="DB41" s="2" t="s">
        <v>2</v>
      </c>
      <c r="DC41" s="2" t="s">
        <v>2</v>
      </c>
      <c r="DD41" s="2" t="s">
        <v>2</v>
      </c>
      <c r="DE41" s="2" t="s">
        <v>2</v>
      </c>
      <c r="DF41" s="2" t="s">
        <v>2</v>
      </c>
      <c r="DG41" s="2" t="s">
        <v>2</v>
      </c>
      <c r="DH41" s="2" t="s">
        <v>2</v>
      </c>
      <c r="DI41" s="2" t="s">
        <v>2</v>
      </c>
      <c r="DJ41" s="2" t="s">
        <v>2</v>
      </c>
      <c r="DK41" s="2" t="s">
        <v>2</v>
      </c>
      <c r="DL41" s="2" t="s">
        <v>2</v>
      </c>
      <c r="DM41" s="2" t="s">
        <v>2</v>
      </c>
      <c r="DN41" s="2" t="s">
        <v>2</v>
      </c>
      <c r="DO41" s="2" t="s">
        <v>2</v>
      </c>
      <c r="DP41" s="2" t="s">
        <v>2</v>
      </c>
      <c r="DQ41" s="2" t="s">
        <v>2</v>
      </c>
      <c r="DR41" s="2" t="s">
        <v>2</v>
      </c>
      <c r="DS41" s="2" t="s">
        <v>2</v>
      </c>
      <c r="DT41" s="2" t="s">
        <v>2</v>
      </c>
      <c r="DU41" s="2" t="s">
        <v>2</v>
      </c>
      <c r="DV41" s="2" t="s">
        <v>2</v>
      </c>
      <c r="DW41" s="2" t="s">
        <v>2</v>
      </c>
      <c r="DX41" s="2" t="s">
        <v>2</v>
      </c>
      <c r="DY41" s="2" t="s">
        <v>2</v>
      </c>
      <c r="DZ41" s="2" t="s">
        <v>2</v>
      </c>
      <c r="EA41" s="2" t="s">
        <v>2</v>
      </c>
      <c r="EB41" s="2"/>
      <c r="EC41" s="2" t="s">
        <v>5</v>
      </c>
      <c r="ED41" s="2" t="s">
        <v>5</v>
      </c>
      <c r="EE41" s="2" t="s">
        <v>18</v>
      </c>
      <c r="EF41" s="2" t="s">
        <v>18</v>
      </c>
      <c r="EG41" s="2" t="s">
        <v>5</v>
      </c>
      <c r="EH41" s="2" t="s">
        <v>18</v>
      </c>
      <c r="EI41" s="2" t="s">
        <v>2</v>
      </c>
      <c r="EJ41" s="2"/>
      <c r="EK41" s="2" t="s">
        <v>16</v>
      </c>
      <c r="EL41" s="2" t="s">
        <v>16</v>
      </c>
      <c r="EM41" s="2" t="s">
        <v>16</v>
      </c>
      <c r="EN41" s="2" t="s">
        <v>17</v>
      </c>
      <c r="EO41" s="2" t="s">
        <v>17</v>
      </c>
      <c r="EP41" s="2" t="s">
        <v>16</v>
      </c>
      <c r="EQ41" s="2" t="s">
        <v>16</v>
      </c>
      <c r="ER41" s="2" t="s">
        <v>16</v>
      </c>
      <c r="ES41" s="2" t="s">
        <v>16</v>
      </c>
      <c r="ET41" s="2" t="s">
        <v>16</v>
      </c>
      <c r="EU41" s="2" t="s">
        <v>16</v>
      </c>
      <c r="EV41" s="2" t="s">
        <v>17</v>
      </c>
      <c r="EW41" s="2" t="s">
        <v>17</v>
      </c>
      <c r="EX41" s="2" t="s">
        <v>16</v>
      </c>
      <c r="EY41" s="2" t="s">
        <v>16</v>
      </c>
      <c r="EZ41" s="2" t="s">
        <v>16</v>
      </c>
      <c r="FA41" s="2" t="s">
        <v>16</v>
      </c>
      <c r="FB41" s="2" t="s">
        <v>16</v>
      </c>
      <c r="FC41" s="2" t="s">
        <v>16</v>
      </c>
      <c r="FD41" s="2" t="s">
        <v>16</v>
      </c>
      <c r="FE41" s="2" t="s">
        <v>16</v>
      </c>
      <c r="FF41" s="2" t="s">
        <v>16</v>
      </c>
      <c r="FG41" s="2" t="s">
        <v>16</v>
      </c>
      <c r="FH41" s="2" t="s">
        <v>16</v>
      </c>
      <c r="FI41" s="2" t="s">
        <v>17</v>
      </c>
      <c r="FJ41" s="2" t="s">
        <v>17</v>
      </c>
      <c r="FK41" s="2" t="s">
        <v>16</v>
      </c>
      <c r="FL41" s="2" t="s">
        <v>16</v>
      </c>
      <c r="FM41" s="2" t="s">
        <v>16</v>
      </c>
      <c r="FN41" s="2" t="s">
        <v>16</v>
      </c>
      <c r="FO41" s="2" t="s">
        <v>5</v>
      </c>
      <c r="FP41" s="2"/>
      <c r="FQ41" s="2" t="s">
        <v>18</v>
      </c>
      <c r="FR41" s="2"/>
      <c r="FS41" s="2" t="s">
        <v>2</v>
      </c>
      <c r="FT41" s="2" t="s">
        <v>2</v>
      </c>
      <c r="FU41" s="2"/>
      <c r="FV41" s="2" t="s">
        <v>2</v>
      </c>
      <c r="FW41" s="2" t="s">
        <v>2</v>
      </c>
      <c r="FX41" s="2"/>
      <c r="FY41" s="2" t="s">
        <v>2</v>
      </c>
      <c r="FZ41" s="2" t="s">
        <v>57</v>
      </c>
      <c r="GA41" s="2"/>
      <c r="GB41" s="2" t="s">
        <v>18</v>
      </c>
      <c r="GC41" s="2" t="s">
        <v>2</v>
      </c>
      <c r="GD41" s="2"/>
      <c r="GE41" s="2" t="s">
        <v>5</v>
      </c>
      <c r="GF41" s="2" t="s">
        <v>112</v>
      </c>
      <c r="GG41" s="2" t="s">
        <v>65</v>
      </c>
      <c r="GH41" s="2"/>
      <c r="GI41" s="2" t="s">
        <v>22</v>
      </c>
      <c r="GJ41" s="2" t="s">
        <v>23</v>
      </c>
      <c r="GK41" s="2" t="s">
        <v>52</v>
      </c>
      <c r="GL41" s="2"/>
      <c r="GM41" s="2" t="s">
        <v>25</v>
      </c>
      <c r="GN41" s="2"/>
      <c r="GO41" s="2"/>
    </row>
    <row r="42" spans="1:197" ht="25.15" customHeight="1" thickBot="1" x14ac:dyDescent="0.3">
      <c r="A42" s="1"/>
      <c r="B42" s="1"/>
      <c r="C42" s="2" t="s">
        <v>0</v>
      </c>
      <c r="D42" s="2"/>
      <c r="E42">
        <v>100</v>
      </c>
      <c r="G42" s="2" t="s">
        <v>1</v>
      </c>
      <c r="H42" s="1"/>
      <c r="I42" s="2" t="s">
        <v>502</v>
      </c>
      <c r="J42" s="2"/>
      <c r="K42" s="2"/>
      <c r="L42" s="2"/>
      <c r="M42" s="2"/>
      <c r="N42" s="2"/>
      <c r="O42" s="2"/>
      <c r="P42" s="2"/>
      <c r="Q42" s="6" t="s">
        <v>578</v>
      </c>
      <c r="R42" s="6" t="s">
        <v>474</v>
      </c>
      <c r="S42" s="6" t="s">
        <v>472</v>
      </c>
      <c r="T42" s="2" t="s">
        <v>2</v>
      </c>
      <c r="W42" s="2" t="s">
        <v>3</v>
      </c>
      <c r="X42" s="2" t="s">
        <v>4</v>
      </c>
      <c r="Z42" s="2"/>
      <c r="AA42" s="2" t="s">
        <v>5</v>
      </c>
      <c r="AB42" s="2" t="s">
        <v>26</v>
      </c>
      <c r="AC42" s="2" t="s">
        <v>2</v>
      </c>
      <c r="AD42" s="2" t="s">
        <v>7</v>
      </c>
      <c r="AE42" t="s">
        <v>66</v>
      </c>
      <c r="AF42" s="2" t="s">
        <v>2</v>
      </c>
      <c r="AG42" s="2" t="s">
        <v>9</v>
      </c>
      <c r="AH42" s="2"/>
      <c r="AI42" s="2" t="s">
        <v>10</v>
      </c>
      <c r="AJ42" s="2" t="s">
        <v>30</v>
      </c>
      <c r="AK42" s="2" t="s">
        <v>12</v>
      </c>
      <c r="AL42" s="2" t="s">
        <v>12</v>
      </c>
      <c r="AM42" s="2" t="s">
        <v>12</v>
      </c>
      <c r="AN42" s="2" t="s">
        <v>12</v>
      </c>
      <c r="AO42" s="2" t="s">
        <v>48</v>
      </c>
      <c r="AP42" s="2"/>
      <c r="AQ42" s="2" t="s">
        <v>34</v>
      </c>
      <c r="AR42" s="2"/>
      <c r="AS42" s="2" t="s">
        <v>59</v>
      </c>
      <c r="AT42" s="2"/>
      <c r="AU42" s="2" t="s">
        <v>85</v>
      </c>
      <c r="AV42" s="2"/>
      <c r="AW42" s="2" t="s">
        <v>37</v>
      </c>
      <c r="AX42" s="2"/>
      <c r="AY42" s="2" t="s">
        <v>38</v>
      </c>
      <c r="AZ42" s="2" t="s">
        <v>30</v>
      </c>
      <c r="BA42" s="2"/>
      <c r="BB42" s="2" t="s">
        <v>12</v>
      </c>
      <c r="BC42" s="2" t="s">
        <v>12</v>
      </c>
      <c r="BD42" s="2" t="s">
        <v>12</v>
      </c>
      <c r="BE42" s="2" t="s">
        <v>12</v>
      </c>
      <c r="BF42" s="2" t="s">
        <v>12</v>
      </c>
      <c r="BG42" s="2" t="s">
        <v>12</v>
      </c>
      <c r="BH42" s="2" t="s">
        <v>40</v>
      </c>
      <c r="BI42" s="2" t="s">
        <v>40</v>
      </c>
      <c r="BJ42" s="2" t="s">
        <v>40</v>
      </c>
      <c r="BK42" s="2" t="s">
        <v>12</v>
      </c>
      <c r="BL42" s="2" t="s">
        <v>12</v>
      </c>
      <c r="BM42" s="2" t="s">
        <v>12</v>
      </c>
      <c r="BN42" s="2" t="s">
        <v>40</v>
      </c>
      <c r="BO42" s="2" t="s">
        <v>162</v>
      </c>
      <c r="BP42" s="2" t="s">
        <v>2</v>
      </c>
      <c r="BQ42" s="2" t="s">
        <v>2</v>
      </c>
      <c r="BR42" s="2" t="s">
        <v>2</v>
      </c>
      <c r="BS42" s="2" t="s">
        <v>2</v>
      </c>
      <c r="BT42" s="2" t="s">
        <v>2</v>
      </c>
      <c r="BU42" s="2" t="s">
        <v>2</v>
      </c>
      <c r="BV42" s="2" t="s">
        <v>2</v>
      </c>
      <c r="BW42" s="2" t="s">
        <v>2</v>
      </c>
      <c r="BX42" s="2" t="s">
        <v>2</v>
      </c>
      <c r="BY42" s="2" t="s">
        <v>2</v>
      </c>
      <c r="BZ42" s="2" t="s">
        <v>2</v>
      </c>
      <c r="CA42" s="2" t="s">
        <v>2</v>
      </c>
      <c r="CB42" s="2" t="s">
        <v>2</v>
      </c>
      <c r="CC42" s="2" t="s">
        <v>2</v>
      </c>
      <c r="CD42" s="2" t="s">
        <v>2</v>
      </c>
      <c r="CE42" s="2" t="s">
        <v>64</v>
      </c>
      <c r="CF42" s="2" t="s">
        <v>2</v>
      </c>
      <c r="CG42" s="2" t="s">
        <v>2</v>
      </c>
      <c r="CH42" s="2" t="s">
        <v>2</v>
      </c>
      <c r="CI42" s="2" t="s">
        <v>2</v>
      </c>
      <c r="CJ42" s="2" t="s">
        <v>2</v>
      </c>
      <c r="CK42" s="2" t="s">
        <v>82</v>
      </c>
      <c r="CL42" s="2" t="s">
        <v>64</v>
      </c>
      <c r="CM42" s="2" t="s">
        <v>64</v>
      </c>
      <c r="CN42" s="2" t="s">
        <v>2</v>
      </c>
      <c r="CO42" s="2" t="s">
        <v>82</v>
      </c>
      <c r="CP42" s="2" t="s">
        <v>2</v>
      </c>
      <c r="CQ42" s="2" t="s">
        <v>2</v>
      </c>
      <c r="CR42" s="2" t="s">
        <v>2</v>
      </c>
      <c r="CS42" s="2" t="s">
        <v>2</v>
      </c>
      <c r="CT42" s="2" t="s">
        <v>2</v>
      </c>
      <c r="CU42" s="2" t="s">
        <v>2</v>
      </c>
      <c r="CV42" s="2" t="s">
        <v>2</v>
      </c>
      <c r="CW42" s="2" t="s">
        <v>2</v>
      </c>
      <c r="CX42" s="2" t="s">
        <v>2</v>
      </c>
      <c r="CY42" s="2" t="s">
        <v>2</v>
      </c>
      <c r="CZ42" s="2" t="s">
        <v>2</v>
      </c>
      <c r="DA42" s="2" t="s">
        <v>2</v>
      </c>
      <c r="DB42" s="2" t="s">
        <v>2</v>
      </c>
      <c r="DC42" s="2" t="s">
        <v>2</v>
      </c>
      <c r="DD42" s="2" t="s">
        <v>2</v>
      </c>
      <c r="DE42" s="2" t="s">
        <v>2</v>
      </c>
      <c r="DF42" s="2" t="s">
        <v>2</v>
      </c>
      <c r="DG42" s="2" t="s">
        <v>38</v>
      </c>
      <c r="DH42" s="2" t="s">
        <v>24</v>
      </c>
      <c r="DI42" s="2" t="s">
        <v>2</v>
      </c>
      <c r="DJ42" s="2" t="s">
        <v>24</v>
      </c>
      <c r="DK42" s="2" t="s">
        <v>38</v>
      </c>
      <c r="DL42" s="2" t="s">
        <v>2</v>
      </c>
      <c r="DM42" s="2" t="s">
        <v>38</v>
      </c>
      <c r="DN42" s="2" t="s">
        <v>2</v>
      </c>
      <c r="DO42" s="2" t="s">
        <v>2</v>
      </c>
      <c r="DP42" s="2" t="s">
        <v>2</v>
      </c>
      <c r="DQ42" s="2" t="s">
        <v>2</v>
      </c>
      <c r="DR42" s="2" t="s">
        <v>24</v>
      </c>
      <c r="DS42" s="2" t="s">
        <v>2</v>
      </c>
      <c r="DT42" s="2" t="s">
        <v>38</v>
      </c>
      <c r="DU42" s="2" t="s">
        <v>38</v>
      </c>
      <c r="DV42" s="2" t="s">
        <v>24</v>
      </c>
      <c r="DW42" s="2" t="s">
        <v>24</v>
      </c>
      <c r="DX42" s="2" t="s">
        <v>5</v>
      </c>
      <c r="DY42" s="2" t="s">
        <v>59</v>
      </c>
      <c r="DZ42" s="2" t="s">
        <v>2</v>
      </c>
      <c r="EA42" s="2" t="s">
        <v>24</v>
      </c>
      <c r="EB42" s="2"/>
      <c r="EC42" s="2" t="s">
        <v>74</v>
      </c>
      <c r="ED42" s="2" t="s">
        <v>2</v>
      </c>
      <c r="EE42" s="2" t="s">
        <v>5</v>
      </c>
      <c r="EF42" s="2" t="s">
        <v>2</v>
      </c>
      <c r="EG42" s="2" t="s">
        <v>2</v>
      </c>
      <c r="EH42" s="2" t="s">
        <v>2</v>
      </c>
      <c r="EI42" s="2" t="s">
        <v>18</v>
      </c>
      <c r="EJ42" s="2"/>
      <c r="EK42" s="2" t="s">
        <v>2</v>
      </c>
      <c r="EL42" s="2" t="s">
        <v>2</v>
      </c>
      <c r="EM42" s="2" t="s">
        <v>2</v>
      </c>
      <c r="EN42" s="2" t="s">
        <v>2</v>
      </c>
      <c r="EO42" s="2" t="s">
        <v>2</v>
      </c>
      <c r="EP42" s="2" t="s">
        <v>2</v>
      </c>
      <c r="EQ42" s="2" t="s">
        <v>2</v>
      </c>
      <c r="ER42" s="2" t="s">
        <v>2</v>
      </c>
      <c r="ES42" s="2" t="s">
        <v>2</v>
      </c>
      <c r="ET42" s="2" t="s">
        <v>2</v>
      </c>
      <c r="EU42" s="2" t="s">
        <v>2</v>
      </c>
      <c r="EV42" s="2" t="s">
        <v>2</v>
      </c>
      <c r="EW42" s="2" t="s">
        <v>2</v>
      </c>
      <c r="EX42" s="2" t="s">
        <v>17</v>
      </c>
      <c r="EY42" s="2" t="s">
        <v>17</v>
      </c>
      <c r="EZ42" s="2" t="s">
        <v>43</v>
      </c>
      <c r="FA42" s="2" t="s">
        <v>16</v>
      </c>
      <c r="FB42" s="2" t="s">
        <v>16</v>
      </c>
      <c r="FC42" s="2" t="s">
        <v>2</v>
      </c>
      <c r="FD42" s="2" t="s">
        <v>17</v>
      </c>
      <c r="FE42" s="2" t="s">
        <v>2</v>
      </c>
      <c r="FF42" s="2" t="s">
        <v>17</v>
      </c>
      <c r="FG42" s="2" t="s">
        <v>43</v>
      </c>
      <c r="FH42" s="2" t="s">
        <v>43</v>
      </c>
      <c r="FI42" s="2" t="s">
        <v>17</v>
      </c>
      <c r="FJ42" s="2" t="s">
        <v>16</v>
      </c>
      <c r="FK42" s="2" t="s">
        <v>16</v>
      </c>
      <c r="FL42" s="2" t="s">
        <v>16</v>
      </c>
      <c r="FM42" s="2" t="s">
        <v>17</v>
      </c>
      <c r="FN42" s="2" t="s">
        <v>17</v>
      </c>
      <c r="FO42" s="2" t="s">
        <v>5</v>
      </c>
      <c r="FP42" s="2"/>
      <c r="FQ42" s="2" t="s">
        <v>18</v>
      </c>
      <c r="FR42" s="2"/>
      <c r="FS42" s="2" t="s">
        <v>2</v>
      </c>
      <c r="FT42" s="2" t="s">
        <v>49</v>
      </c>
      <c r="FU42" s="2"/>
      <c r="FV42" s="2" t="s">
        <v>2</v>
      </c>
      <c r="FW42" s="2" t="s">
        <v>2</v>
      </c>
      <c r="FX42" s="2"/>
      <c r="FY42" s="2" t="s">
        <v>5</v>
      </c>
      <c r="FZ42" s="2" t="s">
        <v>20</v>
      </c>
      <c r="GA42" s="2"/>
      <c r="GB42" s="2" t="s">
        <v>2</v>
      </c>
      <c r="GC42" s="2" t="s">
        <v>2</v>
      </c>
      <c r="GD42" s="2"/>
      <c r="GE42" s="2" t="s">
        <v>18</v>
      </c>
      <c r="GF42" s="2" t="s">
        <v>2</v>
      </c>
      <c r="GG42" s="2" t="s">
        <v>2</v>
      </c>
      <c r="GH42" s="2"/>
      <c r="GI42" s="2" t="s">
        <v>2</v>
      </c>
      <c r="GJ42" s="2" t="s">
        <v>2</v>
      </c>
      <c r="GK42" s="2" t="s">
        <v>2</v>
      </c>
      <c r="GL42" s="2"/>
      <c r="GM42" s="2" t="s">
        <v>2</v>
      </c>
      <c r="GN42" s="2"/>
      <c r="GO42" s="2"/>
    </row>
    <row r="43" spans="1:197" ht="25.15" customHeight="1" thickBot="1" x14ac:dyDescent="0.3">
      <c r="A43" s="1"/>
      <c r="B43" s="1"/>
      <c r="C43" s="2" t="s">
        <v>0</v>
      </c>
      <c r="D43" s="2"/>
      <c r="E43">
        <v>100</v>
      </c>
      <c r="G43" s="2" t="s">
        <v>1</v>
      </c>
      <c r="H43" s="1"/>
      <c r="I43" s="2" t="s">
        <v>503</v>
      </c>
      <c r="J43" s="2"/>
      <c r="K43" s="2"/>
      <c r="L43" s="2"/>
      <c r="M43" s="2"/>
      <c r="N43" s="2"/>
      <c r="O43" s="2"/>
      <c r="P43" s="2"/>
      <c r="Q43" s="6" t="s">
        <v>578</v>
      </c>
      <c r="R43" s="6" t="s">
        <v>474</v>
      </c>
      <c r="S43" s="6" t="s">
        <v>472</v>
      </c>
      <c r="T43" s="2" t="s">
        <v>2</v>
      </c>
      <c r="W43" s="2" t="s">
        <v>3</v>
      </c>
      <c r="X43" s="2" t="s">
        <v>4</v>
      </c>
      <c r="Z43" s="2"/>
      <c r="AA43" s="2" t="s">
        <v>5</v>
      </c>
      <c r="AB43" s="2" t="s">
        <v>26</v>
      </c>
      <c r="AC43" s="2" t="s">
        <v>2</v>
      </c>
      <c r="AD43" s="2" t="s">
        <v>7</v>
      </c>
      <c r="AE43" t="s">
        <v>28</v>
      </c>
      <c r="AF43" s="2" t="s">
        <v>2</v>
      </c>
      <c r="AG43" s="2" t="s">
        <v>75</v>
      </c>
      <c r="AH43" s="2"/>
      <c r="AI43" s="2" t="s">
        <v>10</v>
      </c>
      <c r="AJ43" s="2" t="s">
        <v>11</v>
      </c>
      <c r="AK43" s="2" t="s">
        <v>12</v>
      </c>
      <c r="AL43" s="2" t="s">
        <v>13</v>
      </c>
      <c r="AM43" s="2" t="s">
        <v>13</v>
      </c>
      <c r="AN43" s="2" t="s">
        <v>13</v>
      </c>
      <c r="AO43" s="2" t="s">
        <v>33</v>
      </c>
      <c r="AP43" s="2"/>
      <c r="AQ43" s="2" t="s">
        <v>34</v>
      </c>
      <c r="AR43" s="2"/>
      <c r="AS43" s="2" t="s">
        <v>35</v>
      </c>
      <c r="AT43" s="2"/>
      <c r="AU43" s="2" t="s">
        <v>60</v>
      </c>
      <c r="AV43" s="2"/>
      <c r="AW43" s="2" t="s">
        <v>86</v>
      </c>
      <c r="AX43" s="2"/>
      <c r="AY43" s="2" t="s">
        <v>38</v>
      </c>
      <c r="AZ43" s="2" t="s">
        <v>11</v>
      </c>
      <c r="BA43" s="2"/>
      <c r="BB43" s="2" t="s">
        <v>12</v>
      </c>
      <c r="BC43" s="2" t="s">
        <v>12</v>
      </c>
      <c r="BD43" s="2" t="s">
        <v>12</v>
      </c>
      <c r="BE43" s="2" t="s">
        <v>12</v>
      </c>
      <c r="BF43" s="2" t="s">
        <v>12</v>
      </c>
      <c r="BG43" s="2" t="s">
        <v>12</v>
      </c>
      <c r="BH43" s="2" t="s">
        <v>12</v>
      </c>
      <c r="BI43" s="2" t="s">
        <v>12</v>
      </c>
      <c r="BJ43" s="2" t="s">
        <v>2</v>
      </c>
      <c r="BK43" s="2" t="s">
        <v>12</v>
      </c>
      <c r="BL43" s="2" t="s">
        <v>12</v>
      </c>
      <c r="BM43" s="2" t="s">
        <v>12</v>
      </c>
      <c r="BN43" s="2" t="s">
        <v>12</v>
      </c>
      <c r="BO43" s="2" t="s">
        <v>163</v>
      </c>
      <c r="BP43" s="2" t="s">
        <v>2</v>
      </c>
      <c r="BQ43" s="2" t="s">
        <v>2</v>
      </c>
      <c r="BR43" s="2" t="s">
        <v>2</v>
      </c>
      <c r="BS43" s="2" t="s">
        <v>2</v>
      </c>
      <c r="BT43" s="2" t="s">
        <v>2</v>
      </c>
      <c r="BU43" s="2" t="s">
        <v>2</v>
      </c>
      <c r="BV43" s="2" t="s">
        <v>2</v>
      </c>
      <c r="BW43" s="2" t="s">
        <v>2</v>
      </c>
      <c r="BX43" s="2" t="s">
        <v>2</v>
      </c>
      <c r="BY43" s="2" t="s">
        <v>2</v>
      </c>
      <c r="BZ43" s="2" t="s">
        <v>2</v>
      </c>
      <c r="CA43" s="2" t="s">
        <v>2</v>
      </c>
      <c r="CB43" s="2" t="s">
        <v>2</v>
      </c>
      <c r="CC43" s="2" t="s">
        <v>2</v>
      </c>
      <c r="CD43" s="2" t="s">
        <v>2</v>
      </c>
      <c r="CE43" s="2" t="s">
        <v>2</v>
      </c>
      <c r="CF43" s="2" t="s">
        <v>2</v>
      </c>
      <c r="CG43" s="2" t="s">
        <v>2</v>
      </c>
      <c r="CH43" s="2" t="s">
        <v>2</v>
      </c>
      <c r="CI43" s="2" t="s">
        <v>2</v>
      </c>
      <c r="CJ43" s="2" t="s">
        <v>2</v>
      </c>
      <c r="CK43" s="2" t="s">
        <v>2</v>
      </c>
      <c r="CL43" s="2" t="s">
        <v>2</v>
      </c>
      <c r="CM43" s="2" t="s">
        <v>2</v>
      </c>
      <c r="CN43" s="2" t="s">
        <v>2</v>
      </c>
      <c r="CO43" s="2" t="s">
        <v>2</v>
      </c>
      <c r="CP43" s="2" t="s">
        <v>2</v>
      </c>
      <c r="CQ43" s="2" t="s">
        <v>2</v>
      </c>
      <c r="CR43" s="2" t="s">
        <v>2</v>
      </c>
      <c r="CS43" s="2" t="s">
        <v>2</v>
      </c>
      <c r="CT43" s="2" t="s">
        <v>164</v>
      </c>
      <c r="CU43" s="2" t="s">
        <v>2</v>
      </c>
      <c r="CV43" s="2" t="s">
        <v>164</v>
      </c>
      <c r="CW43" s="2" t="s">
        <v>2</v>
      </c>
      <c r="CX43" s="2" t="s">
        <v>164</v>
      </c>
      <c r="CY43" s="2" t="s">
        <v>24</v>
      </c>
      <c r="CZ43" s="2" t="s">
        <v>24</v>
      </c>
      <c r="DA43" s="2" t="s">
        <v>24</v>
      </c>
      <c r="DB43" s="2" t="s">
        <v>24</v>
      </c>
      <c r="DC43" s="2" t="s">
        <v>2</v>
      </c>
      <c r="DD43" s="2" t="s">
        <v>2</v>
      </c>
      <c r="DE43" s="2" t="s">
        <v>24</v>
      </c>
      <c r="DF43" s="2" t="s">
        <v>2</v>
      </c>
      <c r="DG43" s="2" t="s">
        <v>24</v>
      </c>
      <c r="DH43" s="2" t="s">
        <v>24</v>
      </c>
      <c r="DI43" s="2" t="s">
        <v>2</v>
      </c>
      <c r="DJ43" s="2" t="s">
        <v>24</v>
      </c>
      <c r="DK43" s="2" t="s">
        <v>2</v>
      </c>
      <c r="DL43" s="2" t="s">
        <v>24</v>
      </c>
      <c r="DM43" s="2" t="s">
        <v>24</v>
      </c>
      <c r="DN43" s="2" t="s">
        <v>2</v>
      </c>
      <c r="DO43" s="2" t="s">
        <v>2</v>
      </c>
      <c r="DP43" s="2" t="s">
        <v>2</v>
      </c>
      <c r="DQ43" s="2" t="s">
        <v>24</v>
      </c>
      <c r="DR43" s="2" t="s">
        <v>2</v>
      </c>
      <c r="DS43" s="2" t="s">
        <v>2</v>
      </c>
      <c r="DT43" s="2" t="s">
        <v>24</v>
      </c>
      <c r="DU43" s="2" t="s">
        <v>24</v>
      </c>
      <c r="DV43" s="2" t="s">
        <v>24</v>
      </c>
      <c r="DW43" s="2" t="s">
        <v>2</v>
      </c>
      <c r="DX43" s="2" t="s">
        <v>18</v>
      </c>
      <c r="DY43" s="2" t="s">
        <v>2</v>
      </c>
      <c r="DZ43" s="2" t="s">
        <v>2</v>
      </c>
      <c r="EA43" s="2" t="s">
        <v>2</v>
      </c>
      <c r="EB43" s="2"/>
      <c r="EC43" s="2" t="s">
        <v>18</v>
      </c>
      <c r="ED43" s="2" t="s">
        <v>5</v>
      </c>
      <c r="EE43" s="2" t="s">
        <v>5</v>
      </c>
      <c r="EF43" s="2" t="s">
        <v>18</v>
      </c>
      <c r="EG43" s="2" t="s">
        <v>18</v>
      </c>
      <c r="EH43" s="2" t="s">
        <v>5</v>
      </c>
      <c r="EI43" s="2" t="s">
        <v>18</v>
      </c>
      <c r="EJ43" s="2"/>
      <c r="EK43" s="2" t="s">
        <v>97</v>
      </c>
      <c r="EL43" s="2" t="s">
        <v>44</v>
      </c>
      <c r="EM43" s="2" t="s">
        <v>44</v>
      </c>
      <c r="EN43" s="2" t="s">
        <v>43</v>
      </c>
      <c r="EO43" s="2" t="s">
        <v>43</v>
      </c>
      <c r="EP43" s="2" t="s">
        <v>16</v>
      </c>
      <c r="EQ43" s="2" t="s">
        <v>16</v>
      </c>
      <c r="ER43" s="2" t="s">
        <v>16</v>
      </c>
      <c r="ES43" s="2" t="s">
        <v>16</v>
      </c>
      <c r="ET43" s="2" t="s">
        <v>97</v>
      </c>
      <c r="EU43" s="2" t="s">
        <v>17</v>
      </c>
      <c r="EV43" s="2" t="s">
        <v>16</v>
      </c>
      <c r="EW43" s="2" t="s">
        <v>97</v>
      </c>
      <c r="EX43" s="2" t="s">
        <v>16</v>
      </c>
      <c r="EY43" s="2" t="s">
        <v>16</v>
      </c>
      <c r="EZ43" s="2" t="s">
        <v>16</v>
      </c>
      <c r="FA43" s="2" t="s">
        <v>16</v>
      </c>
      <c r="FB43" s="2" t="s">
        <v>16</v>
      </c>
      <c r="FC43" s="2" t="s">
        <v>16</v>
      </c>
      <c r="FD43" s="2" t="s">
        <v>16</v>
      </c>
      <c r="FE43" s="2" t="s">
        <v>43</v>
      </c>
      <c r="FF43" s="2" t="s">
        <v>97</v>
      </c>
      <c r="FG43" s="2" t="s">
        <v>97</v>
      </c>
      <c r="FH43" s="2" t="s">
        <v>16</v>
      </c>
      <c r="FI43" s="2" t="s">
        <v>16</v>
      </c>
      <c r="FJ43" s="2" t="s">
        <v>2</v>
      </c>
      <c r="FK43" s="2" t="s">
        <v>16</v>
      </c>
      <c r="FL43" s="2" t="s">
        <v>16</v>
      </c>
      <c r="FM43" s="2" t="s">
        <v>16</v>
      </c>
      <c r="FN43" s="2" t="s">
        <v>17</v>
      </c>
      <c r="FO43" s="2" t="s">
        <v>5</v>
      </c>
      <c r="FP43" s="2"/>
      <c r="FQ43" s="2" t="s">
        <v>18</v>
      </c>
      <c r="FR43" s="2"/>
      <c r="FS43" s="2" t="s">
        <v>2</v>
      </c>
      <c r="FT43" s="2" t="s">
        <v>18</v>
      </c>
      <c r="FU43" s="2"/>
      <c r="FV43" s="2" t="s">
        <v>19</v>
      </c>
      <c r="FW43" s="2" t="s">
        <v>2</v>
      </c>
      <c r="FX43" s="2"/>
      <c r="FY43" s="2" t="s">
        <v>5</v>
      </c>
      <c r="FZ43" s="2" t="s">
        <v>20</v>
      </c>
      <c r="GA43" s="2"/>
      <c r="GB43" s="2" t="s">
        <v>2</v>
      </c>
      <c r="GC43" s="2" t="s">
        <v>2</v>
      </c>
      <c r="GD43" s="2"/>
      <c r="GE43" s="2" t="s">
        <v>18</v>
      </c>
      <c r="GF43" s="2" t="s">
        <v>2</v>
      </c>
      <c r="GG43" s="2" t="s">
        <v>2</v>
      </c>
      <c r="GH43" s="2"/>
      <c r="GI43" s="2" t="s">
        <v>2</v>
      </c>
      <c r="GJ43" s="2" t="s">
        <v>2</v>
      </c>
      <c r="GK43" s="2" t="s">
        <v>2</v>
      </c>
      <c r="GL43" s="2"/>
      <c r="GM43" s="2" t="s">
        <v>2</v>
      </c>
      <c r="GN43" s="2"/>
      <c r="GO43" s="2"/>
    </row>
    <row r="44" spans="1:197" ht="25.15" customHeight="1" thickBot="1" x14ac:dyDescent="0.3">
      <c r="A44" s="1"/>
      <c r="B44" s="1"/>
      <c r="C44" s="2" t="s">
        <v>0</v>
      </c>
      <c r="D44" s="2"/>
      <c r="E44">
        <v>100</v>
      </c>
      <c r="G44" s="2" t="s">
        <v>1</v>
      </c>
      <c r="H44" s="1"/>
      <c r="I44" s="2" t="s">
        <v>504</v>
      </c>
      <c r="J44" s="2"/>
      <c r="K44" s="2"/>
      <c r="L44" s="2"/>
      <c r="M44" s="2"/>
      <c r="N44" s="2"/>
      <c r="O44" s="2"/>
      <c r="P44" s="2"/>
      <c r="Q44" s="6" t="s">
        <v>578</v>
      </c>
      <c r="R44" s="6" t="s">
        <v>474</v>
      </c>
      <c r="S44" s="6" t="s">
        <v>472</v>
      </c>
      <c r="T44" s="2" t="s">
        <v>2</v>
      </c>
      <c r="W44" s="2" t="s">
        <v>3</v>
      </c>
      <c r="X44" s="2" t="s">
        <v>4</v>
      </c>
      <c r="Z44" s="2"/>
      <c r="AA44" s="2" t="s">
        <v>5</v>
      </c>
      <c r="AB44" s="2" t="s">
        <v>6</v>
      </c>
      <c r="AC44" s="2" t="s">
        <v>2</v>
      </c>
      <c r="AD44" s="2" t="s">
        <v>53</v>
      </c>
      <c r="AE44" s="8" t="s">
        <v>584</v>
      </c>
      <c r="AF44" s="2" t="s">
        <v>2</v>
      </c>
      <c r="AG44" s="2" t="s">
        <v>75</v>
      </c>
      <c r="AH44" s="2"/>
      <c r="AI44" s="2" t="s">
        <v>10</v>
      </c>
      <c r="AJ44" s="2" t="s">
        <v>30</v>
      </c>
      <c r="AK44" s="2" t="s">
        <v>12</v>
      </c>
      <c r="AL44" s="2" t="s">
        <v>12</v>
      </c>
      <c r="AM44" s="2" t="s">
        <v>12</v>
      </c>
      <c r="AN44" s="2" t="s">
        <v>12</v>
      </c>
      <c r="AO44" s="2" t="s">
        <v>48</v>
      </c>
      <c r="AP44" s="2"/>
      <c r="AQ44" s="2" t="s">
        <v>34</v>
      </c>
      <c r="AR44" s="2"/>
      <c r="AS44" s="2" t="s">
        <v>59</v>
      </c>
      <c r="AT44" s="2"/>
      <c r="AU44" s="2" t="s">
        <v>60</v>
      </c>
      <c r="AV44" s="2"/>
      <c r="AW44" s="2" t="s">
        <v>61</v>
      </c>
      <c r="AX44" s="2"/>
      <c r="AY44" s="2" t="s">
        <v>87</v>
      </c>
      <c r="AZ44" s="2" t="s">
        <v>30</v>
      </c>
      <c r="BA44" s="2"/>
      <c r="BB44" s="2" t="s">
        <v>12</v>
      </c>
      <c r="BC44" s="2" t="s">
        <v>12</v>
      </c>
      <c r="BD44" s="2" t="s">
        <v>12</v>
      </c>
      <c r="BE44" s="2" t="s">
        <v>12</v>
      </c>
      <c r="BF44" s="2" t="s">
        <v>12</v>
      </c>
      <c r="BG44" s="2" t="s">
        <v>12</v>
      </c>
      <c r="BH44" s="2" t="s">
        <v>12</v>
      </c>
      <c r="BI44" s="2" t="s">
        <v>12</v>
      </c>
      <c r="BJ44" s="2" t="s">
        <v>12</v>
      </c>
      <c r="BK44" s="2" t="s">
        <v>12</v>
      </c>
      <c r="BL44" s="2" t="s">
        <v>12</v>
      </c>
      <c r="BM44" s="2" t="s">
        <v>12</v>
      </c>
      <c r="BN44" s="2" t="s">
        <v>12</v>
      </c>
      <c r="BO44" s="2" t="s">
        <v>165</v>
      </c>
      <c r="BP44" s="2" t="s">
        <v>2</v>
      </c>
      <c r="BQ44" s="2" t="s">
        <v>2</v>
      </c>
      <c r="BR44" s="2" t="s">
        <v>2</v>
      </c>
      <c r="BS44" s="2" t="s">
        <v>2</v>
      </c>
      <c r="BT44" s="2" t="s">
        <v>2</v>
      </c>
      <c r="BU44" s="2" t="s">
        <v>2</v>
      </c>
      <c r="BV44" s="2" t="s">
        <v>2</v>
      </c>
      <c r="BW44" s="2" t="s">
        <v>2</v>
      </c>
      <c r="BX44" s="2" t="s">
        <v>2</v>
      </c>
      <c r="BY44" s="2" t="s">
        <v>2</v>
      </c>
      <c r="BZ44" s="2" t="s">
        <v>2</v>
      </c>
      <c r="CA44" s="2" t="s">
        <v>2</v>
      </c>
      <c r="CB44" s="2" t="s">
        <v>2</v>
      </c>
      <c r="CC44" s="2" t="s">
        <v>2</v>
      </c>
      <c r="CD44" s="2" t="s">
        <v>95</v>
      </c>
      <c r="CE44" s="2" t="s">
        <v>95</v>
      </c>
      <c r="CF44" s="2" t="s">
        <v>2</v>
      </c>
      <c r="CG44" s="2" t="s">
        <v>95</v>
      </c>
      <c r="CH44" s="2" t="s">
        <v>2</v>
      </c>
      <c r="CI44" s="2" t="s">
        <v>95</v>
      </c>
      <c r="CJ44" s="2" t="s">
        <v>2</v>
      </c>
      <c r="CK44" s="2" t="s">
        <v>2</v>
      </c>
      <c r="CL44" s="2" t="s">
        <v>2</v>
      </c>
      <c r="CM44" s="2" t="s">
        <v>95</v>
      </c>
      <c r="CN44" s="2" t="s">
        <v>95</v>
      </c>
      <c r="CO44" s="2" t="s">
        <v>95</v>
      </c>
      <c r="CP44" s="2" t="s">
        <v>2</v>
      </c>
      <c r="CQ44" s="2" t="s">
        <v>2</v>
      </c>
      <c r="CR44" s="2" t="s">
        <v>2</v>
      </c>
      <c r="CS44" s="2" t="s">
        <v>95</v>
      </c>
      <c r="CT44" s="2" t="s">
        <v>2</v>
      </c>
      <c r="CU44" s="2" t="s">
        <v>2</v>
      </c>
      <c r="CV44" s="2" t="s">
        <v>2</v>
      </c>
      <c r="CW44" s="2" t="s">
        <v>2</v>
      </c>
      <c r="CX44" s="2" t="s">
        <v>2</v>
      </c>
      <c r="CY44" s="2" t="s">
        <v>2</v>
      </c>
      <c r="CZ44" s="2" t="s">
        <v>2</v>
      </c>
      <c r="DA44" s="2" t="s">
        <v>2</v>
      </c>
      <c r="DB44" s="2" t="s">
        <v>2</v>
      </c>
      <c r="DC44" s="2" t="s">
        <v>2</v>
      </c>
      <c r="DD44" s="2" t="s">
        <v>2</v>
      </c>
      <c r="DE44" s="2" t="s">
        <v>2</v>
      </c>
      <c r="DF44" s="2" t="s">
        <v>2</v>
      </c>
      <c r="DG44" s="2" t="s">
        <v>38</v>
      </c>
      <c r="DH44" s="2" t="s">
        <v>2</v>
      </c>
      <c r="DI44" s="2" t="s">
        <v>2</v>
      </c>
      <c r="DJ44" s="2" t="s">
        <v>38</v>
      </c>
      <c r="DK44" s="2" t="s">
        <v>2</v>
      </c>
      <c r="DL44" s="2" t="s">
        <v>2</v>
      </c>
      <c r="DM44" s="2" t="s">
        <v>2</v>
      </c>
      <c r="DN44" s="2" t="s">
        <v>2</v>
      </c>
      <c r="DO44" s="2" t="s">
        <v>38</v>
      </c>
      <c r="DP44" s="2" t="s">
        <v>38</v>
      </c>
      <c r="DQ44" s="2" t="s">
        <v>2</v>
      </c>
      <c r="DR44" s="2" t="s">
        <v>2</v>
      </c>
      <c r="DS44" s="2" t="s">
        <v>2</v>
      </c>
      <c r="DT44" s="2" t="s">
        <v>38</v>
      </c>
      <c r="DU44" s="2" t="s">
        <v>38</v>
      </c>
      <c r="DV44" s="2" t="s">
        <v>38</v>
      </c>
      <c r="DW44" s="2" t="s">
        <v>2</v>
      </c>
      <c r="DX44" s="2" t="s">
        <v>18</v>
      </c>
      <c r="DY44" s="2" t="s">
        <v>2</v>
      </c>
      <c r="DZ44" s="2" t="s">
        <v>2</v>
      </c>
      <c r="EA44" s="2" t="s">
        <v>2</v>
      </c>
      <c r="EB44" s="2"/>
      <c r="EC44" s="2" t="s">
        <v>5</v>
      </c>
      <c r="ED44" s="2" t="s">
        <v>2</v>
      </c>
      <c r="EE44" s="2" t="s">
        <v>5</v>
      </c>
      <c r="EF44" s="2" t="s">
        <v>2</v>
      </c>
      <c r="EG44" s="2" t="s">
        <v>2</v>
      </c>
      <c r="EH44" s="2" t="s">
        <v>5</v>
      </c>
      <c r="EI44" s="2" t="s">
        <v>2</v>
      </c>
      <c r="EJ44" s="2"/>
      <c r="EK44" s="2" t="s">
        <v>2</v>
      </c>
      <c r="EL44" s="2" t="s">
        <v>2</v>
      </c>
      <c r="EM44" s="2" t="s">
        <v>2</v>
      </c>
      <c r="EN44" s="2" t="s">
        <v>2</v>
      </c>
      <c r="EO44" s="2" t="s">
        <v>2</v>
      </c>
      <c r="EP44" s="2" t="s">
        <v>2</v>
      </c>
      <c r="EQ44" s="2" t="s">
        <v>2</v>
      </c>
      <c r="ER44" s="2" t="s">
        <v>2</v>
      </c>
      <c r="ES44" s="2" t="s">
        <v>2</v>
      </c>
      <c r="ET44" s="2" t="s">
        <v>2</v>
      </c>
      <c r="EU44" s="2" t="s">
        <v>2</v>
      </c>
      <c r="EV44" s="2" t="s">
        <v>2</v>
      </c>
      <c r="EW44" s="2" t="s">
        <v>2</v>
      </c>
      <c r="EX44" s="2" t="s">
        <v>16</v>
      </c>
      <c r="EY44" s="2" t="s">
        <v>16</v>
      </c>
      <c r="EZ44" s="2" t="s">
        <v>16</v>
      </c>
      <c r="FA44" s="2" t="s">
        <v>16</v>
      </c>
      <c r="FB44" s="2" t="s">
        <v>16</v>
      </c>
      <c r="FC44" s="2" t="s">
        <v>2</v>
      </c>
      <c r="FD44" s="2" t="s">
        <v>16</v>
      </c>
      <c r="FE44" s="2" t="s">
        <v>2</v>
      </c>
      <c r="FF44" s="2" t="s">
        <v>16</v>
      </c>
      <c r="FG44" s="2" t="s">
        <v>16</v>
      </c>
      <c r="FH44" s="2" t="s">
        <v>16</v>
      </c>
      <c r="FI44" s="2" t="s">
        <v>16</v>
      </c>
      <c r="FJ44" s="2" t="s">
        <v>16</v>
      </c>
      <c r="FK44" s="2" t="s">
        <v>16</v>
      </c>
      <c r="FL44" s="2" t="s">
        <v>16</v>
      </c>
      <c r="FM44" s="2" t="s">
        <v>16</v>
      </c>
      <c r="FN44" s="2" t="s">
        <v>16</v>
      </c>
      <c r="FO44" s="2" t="s">
        <v>5</v>
      </c>
      <c r="FP44" s="2"/>
      <c r="FQ44" s="2" t="s">
        <v>18</v>
      </c>
      <c r="FR44" s="2"/>
      <c r="FS44" s="2" t="s">
        <v>2</v>
      </c>
      <c r="FT44" s="2" t="s">
        <v>18</v>
      </c>
      <c r="FU44" s="2"/>
      <c r="FV44" s="2" t="s">
        <v>2</v>
      </c>
      <c r="FW44" s="2" t="s">
        <v>2</v>
      </c>
      <c r="FX44" s="2"/>
      <c r="FY44" s="2" t="s">
        <v>2</v>
      </c>
      <c r="FZ44" s="2" t="s">
        <v>2</v>
      </c>
      <c r="GA44" s="2"/>
      <c r="GB44" s="2" t="s">
        <v>2</v>
      </c>
      <c r="GC44" s="2" t="s">
        <v>2</v>
      </c>
      <c r="GD44" s="2"/>
      <c r="GE44" s="2" t="s">
        <v>5</v>
      </c>
      <c r="GF44" s="2" t="s">
        <v>112</v>
      </c>
      <c r="GG44" s="2" t="s">
        <v>166</v>
      </c>
      <c r="GH44" s="2"/>
      <c r="GI44" s="2" t="s">
        <v>22</v>
      </c>
      <c r="GJ44" s="2" t="s">
        <v>23</v>
      </c>
      <c r="GK44" s="2" t="s">
        <v>52</v>
      </c>
      <c r="GL44" s="2"/>
      <c r="GM44" s="2" t="s">
        <v>18</v>
      </c>
      <c r="GN44" s="2"/>
      <c r="GO44" s="2"/>
    </row>
    <row r="45" spans="1:197" ht="25.15" customHeight="1" thickBot="1" x14ac:dyDescent="0.3">
      <c r="A45" s="1"/>
      <c r="B45" s="1"/>
      <c r="C45" s="2" t="s">
        <v>0</v>
      </c>
      <c r="D45" s="2"/>
      <c r="E45">
        <v>100</v>
      </c>
      <c r="G45" s="2" t="s">
        <v>1</v>
      </c>
      <c r="H45" s="1"/>
      <c r="I45" s="2" t="s">
        <v>505</v>
      </c>
      <c r="J45" s="2"/>
      <c r="K45" s="2"/>
      <c r="L45" s="2"/>
      <c r="M45" s="2"/>
      <c r="N45" s="2"/>
      <c r="O45" s="2"/>
      <c r="P45" s="2"/>
      <c r="Q45" s="6" t="s">
        <v>578</v>
      </c>
      <c r="R45" s="6" t="s">
        <v>474</v>
      </c>
      <c r="S45" s="6" t="s">
        <v>472</v>
      </c>
      <c r="T45" s="2" t="s">
        <v>2</v>
      </c>
      <c r="W45" s="2" t="s">
        <v>3</v>
      </c>
      <c r="X45" s="2" t="s">
        <v>4</v>
      </c>
      <c r="Z45" s="2"/>
      <c r="AA45" s="2" t="s">
        <v>5</v>
      </c>
      <c r="AB45" s="2" t="s">
        <v>567</v>
      </c>
      <c r="AC45" s="2" t="s">
        <v>2</v>
      </c>
      <c r="AD45" s="2" t="s">
        <v>27</v>
      </c>
      <c r="AE45" t="s">
        <v>28</v>
      </c>
      <c r="AF45" s="2" t="s">
        <v>2</v>
      </c>
      <c r="AG45" s="2" t="s">
        <v>75</v>
      </c>
      <c r="AH45" s="2"/>
      <c r="AI45" s="2" t="s">
        <v>10</v>
      </c>
      <c r="AJ45" s="2" t="s">
        <v>39</v>
      </c>
      <c r="AK45" s="2" t="s">
        <v>12</v>
      </c>
      <c r="AL45" s="2" t="s">
        <v>12</v>
      </c>
      <c r="AM45" s="2" t="s">
        <v>12</v>
      </c>
      <c r="AN45" s="2" t="s">
        <v>12</v>
      </c>
      <c r="AO45" s="2" t="s">
        <v>48</v>
      </c>
      <c r="AP45" s="2"/>
      <c r="AQ45" s="2" t="s">
        <v>34</v>
      </c>
      <c r="AR45" s="2"/>
      <c r="AS45" s="2" t="s">
        <v>35</v>
      </c>
      <c r="AT45" s="2"/>
      <c r="AU45" s="2" t="s">
        <v>72</v>
      </c>
      <c r="AV45" s="2"/>
      <c r="AW45" s="2" t="s">
        <v>86</v>
      </c>
      <c r="AX45" s="2"/>
      <c r="AY45" s="2" t="s">
        <v>24</v>
      </c>
      <c r="AZ45" s="2" t="s">
        <v>39</v>
      </c>
      <c r="BA45" s="2"/>
      <c r="BB45" s="2" t="s">
        <v>12</v>
      </c>
      <c r="BC45" s="2" t="s">
        <v>12</v>
      </c>
      <c r="BD45" s="2" t="s">
        <v>12</v>
      </c>
      <c r="BE45" s="2" t="s">
        <v>12</v>
      </c>
      <c r="BF45" s="2" t="s">
        <v>12</v>
      </c>
      <c r="BG45" s="2" t="s">
        <v>12</v>
      </c>
      <c r="BH45" s="2" t="s">
        <v>12</v>
      </c>
      <c r="BI45" s="2" t="s">
        <v>12</v>
      </c>
      <c r="BJ45" s="2" t="s">
        <v>32</v>
      </c>
      <c r="BK45" s="2" t="s">
        <v>12</v>
      </c>
      <c r="BL45" s="2" t="s">
        <v>12</v>
      </c>
      <c r="BM45" s="2" t="s">
        <v>12</v>
      </c>
      <c r="BN45" s="2" t="s">
        <v>32</v>
      </c>
      <c r="BO45" s="2" t="s">
        <v>167</v>
      </c>
      <c r="BP45" s="2" t="s">
        <v>2</v>
      </c>
      <c r="BQ45" s="2" t="s">
        <v>2</v>
      </c>
      <c r="BR45" s="2" t="s">
        <v>2</v>
      </c>
      <c r="BS45" s="2" t="s">
        <v>2</v>
      </c>
      <c r="BT45" s="2" t="s">
        <v>2</v>
      </c>
      <c r="BU45" s="2" t="s">
        <v>2</v>
      </c>
      <c r="BV45" s="2" t="s">
        <v>2</v>
      </c>
      <c r="BW45" s="2" t="s">
        <v>2</v>
      </c>
      <c r="BX45" s="2" t="s">
        <v>2</v>
      </c>
      <c r="BY45" s="2" t="s">
        <v>2</v>
      </c>
      <c r="BZ45" s="2" t="s">
        <v>2</v>
      </c>
      <c r="CA45" s="2" t="s">
        <v>2</v>
      </c>
      <c r="CB45" s="2" t="s">
        <v>2</v>
      </c>
      <c r="CC45" s="2" t="s">
        <v>2</v>
      </c>
      <c r="CD45" s="2" t="s">
        <v>2</v>
      </c>
      <c r="CE45" s="2" t="s">
        <v>2</v>
      </c>
      <c r="CF45" s="2" t="s">
        <v>2</v>
      </c>
      <c r="CG45" s="2" t="s">
        <v>2</v>
      </c>
      <c r="CH45" s="2" t="s">
        <v>2</v>
      </c>
      <c r="CI45" s="2" t="s">
        <v>2</v>
      </c>
      <c r="CJ45" s="2" t="s">
        <v>2</v>
      </c>
      <c r="CK45" s="2" t="s">
        <v>2</v>
      </c>
      <c r="CL45" s="2" t="s">
        <v>2</v>
      </c>
      <c r="CM45" s="2" t="s">
        <v>2</v>
      </c>
      <c r="CN45" s="2" t="s">
        <v>2</v>
      </c>
      <c r="CO45" s="2" t="s">
        <v>2</v>
      </c>
      <c r="CP45" s="2" t="s">
        <v>2</v>
      </c>
      <c r="CQ45" s="2" t="s">
        <v>2</v>
      </c>
      <c r="CR45" s="2" t="s">
        <v>2</v>
      </c>
      <c r="CS45" s="2" t="s">
        <v>2</v>
      </c>
      <c r="CT45" s="2" t="s">
        <v>38</v>
      </c>
      <c r="CU45" s="2" t="s">
        <v>38</v>
      </c>
      <c r="CV45" s="2" t="s">
        <v>38</v>
      </c>
      <c r="CW45" s="2" t="s">
        <v>38</v>
      </c>
      <c r="CX45" s="2" t="s">
        <v>2</v>
      </c>
      <c r="CY45" s="2" t="s">
        <v>38</v>
      </c>
      <c r="CZ45" s="2" t="s">
        <v>38</v>
      </c>
      <c r="DA45" s="2" t="s">
        <v>38</v>
      </c>
      <c r="DB45" s="2" t="s">
        <v>38</v>
      </c>
      <c r="DC45" s="2" t="s">
        <v>38</v>
      </c>
      <c r="DD45" s="2" t="s">
        <v>2</v>
      </c>
      <c r="DE45" s="2" t="s">
        <v>38</v>
      </c>
      <c r="DF45" s="2" t="s">
        <v>2</v>
      </c>
      <c r="DG45" s="2" t="s">
        <v>2</v>
      </c>
      <c r="DH45" s="2" t="s">
        <v>2</v>
      </c>
      <c r="DI45" s="2" t="s">
        <v>2</v>
      </c>
      <c r="DJ45" s="2" t="s">
        <v>2</v>
      </c>
      <c r="DK45" s="2" t="s">
        <v>2</v>
      </c>
      <c r="DL45" s="2" t="s">
        <v>38</v>
      </c>
      <c r="DM45" s="2" t="s">
        <v>38</v>
      </c>
      <c r="DN45" s="2" t="s">
        <v>2</v>
      </c>
      <c r="DO45" s="2" t="s">
        <v>38</v>
      </c>
      <c r="DP45" s="2" t="s">
        <v>2</v>
      </c>
      <c r="DQ45" s="2" t="s">
        <v>38</v>
      </c>
      <c r="DR45" s="2" t="s">
        <v>2</v>
      </c>
      <c r="DS45" s="2" t="s">
        <v>2</v>
      </c>
      <c r="DT45" s="2" t="s">
        <v>38</v>
      </c>
      <c r="DU45" s="2" t="s">
        <v>2</v>
      </c>
      <c r="DV45" s="2" t="s">
        <v>38</v>
      </c>
      <c r="DW45" s="2" t="s">
        <v>38</v>
      </c>
      <c r="DX45" s="2" t="s">
        <v>5</v>
      </c>
      <c r="DY45" s="2" t="s">
        <v>59</v>
      </c>
      <c r="DZ45" s="2" t="s">
        <v>2</v>
      </c>
      <c r="EA45" s="2" t="s">
        <v>38</v>
      </c>
      <c r="EB45" s="2"/>
      <c r="EC45" s="2" t="s">
        <v>5</v>
      </c>
      <c r="ED45" s="2" t="s">
        <v>5</v>
      </c>
      <c r="EE45" s="2" t="s">
        <v>5</v>
      </c>
      <c r="EF45" s="2" t="s">
        <v>5</v>
      </c>
      <c r="EG45" s="2" t="s">
        <v>18</v>
      </c>
      <c r="EH45" s="2" t="s">
        <v>5</v>
      </c>
      <c r="EI45" s="2" t="s">
        <v>2</v>
      </c>
      <c r="EJ45" s="2"/>
      <c r="EK45" s="2" t="s">
        <v>43</v>
      </c>
      <c r="EL45" s="2" t="s">
        <v>16</v>
      </c>
      <c r="EM45" s="2" t="s">
        <v>17</v>
      </c>
      <c r="EN45" s="2" t="s">
        <v>43</v>
      </c>
      <c r="EO45" s="2" t="s">
        <v>44</v>
      </c>
      <c r="EP45" s="2" t="s">
        <v>16</v>
      </c>
      <c r="EQ45" s="2" t="s">
        <v>16</v>
      </c>
      <c r="ER45" s="2" t="s">
        <v>16</v>
      </c>
      <c r="ES45" s="2" t="s">
        <v>17</v>
      </c>
      <c r="ET45" s="2" t="s">
        <v>17</v>
      </c>
      <c r="EU45" s="2" t="s">
        <v>17</v>
      </c>
      <c r="EV45" s="2" t="s">
        <v>16</v>
      </c>
      <c r="EW45" s="2" t="s">
        <v>43</v>
      </c>
      <c r="EX45" s="2" t="s">
        <v>17</v>
      </c>
      <c r="EY45" s="2" t="s">
        <v>16</v>
      </c>
      <c r="EZ45" s="2" t="s">
        <v>16</v>
      </c>
      <c r="FA45" s="2" t="s">
        <v>16</v>
      </c>
      <c r="FB45" s="2" t="s">
        <v>16</v>
      </c>
      <c r="FC45" s="2" t="s">
        <v>16</v>
      </c>
      <c r="FD45" s="2" t="s">
        <v>16</v>
      </c>
      <c r="FE45" s="2" t="s">
        <v>44</v>
      </c>
      <c r="FF45" s="2" t="s">
        <v>17</v>
      </c>
      <c r="FG45" s="2" t="s">
        <v>43</v>
      </c>
      <c r="FH45" s="2" t="s">
        <v>16</v>
      </c>
      <c r="FI45" s="2" t="s">
        <v>2</v>
      </c>
      <c r="FJ45" s="2" t="s">
        <v>2</v>
      </c>
      <c r="FK45" s="2" t="s">
        <v>16</v>
      </c>
      <c r="FL45" s="2" t="s">
        <v>16</v>
      </c>
      <c r="FM45" s="2" t="s">
        <v>16</v>
      </c>
      <c r="FN45" s="2" t="s">
        <v>17</v>
      </c>
      <c r="FO45" s="2" t="s">
        <v>5</v>
      </c>
      <c r="FP45" s="2"/>
      <c r="FQ45" s="2" t="s">
        <v>18</v>
      </c>
      <c r="FR45" s="2"/>
      <c r="FS45" s="2" t="s">
        <v>2</v>
      </c>
      <c r="FT45" s="2" t="s">
        <v>168</v>
      </c>
      <c r="FU45" s="2"/>
      <c r="FV45" s="2" t="s">
        <v>19</v>
      </c>
      <c r="FW45" s="2" t="s">
        <v>2</v>
      </c>
      <c r="FX45" s="2"/>
      <c r="FY45" s="2" t="s">
        <v>5</v>
      </c>
      <c r="FZ45" s="2" t="s">
        <v>20</v>
      </c>
      <c r="GA45" s="2"/>
      <c r="GB45" s="2" t="s">
        <v>5</v>
      </c>
      <c r="GC45" s="2" t="s">
        <v>109</v>
      </c>
      <c r="GD45" s="2"/>
      <c r="GE45" s="2" t="s">
        <v>18</v>
      </c>
      <c r="GF45" s="2" t="s">
        <v>2</v>
      </c>
      <c r="GG45" s="2" t="s">
        <v>2</v>
      </c>
      <c r="GH45" s="2"/>
      <c r="GI45" s="2" t="s">
        <v>2</v>
      </c>
      <c r="GJ45" s="2" t="s">
        <v>2</v>
      </c>
      <c r="GK45" s="2" t="s">
        <v>2</v>
      </c>
      <c r="GL45" s="2"/>
      <c r="GM45" s="2" t="s">
        <v>2</v>
      </c>
      <c r="GN45" s="2"/>
      <c r="GO45" s="2"/>
    </row>
    <row r="46" spans="1:197" ht="25.15" customHeight="1" thickBot="1" x14ac:dyDescent="0.3">
      <c r="A46" s="1"/>
      <c r="B46" s="1"/>
      <c r="C46" s="2" t="s">
        <v>0</v>
      </c>
      <c r="D46" s="2"/>
      <c r="E46">
        <v>100</v>
      </c>
      <c r="G46" s="2" t="s">
        <v>1</v>
      </c>
      <c r="H46" s="1"/>
      <c r="I46" s="2" t="s">
        <v>506</v>
      </c>
      <c r="J46" s="2"/>
      <c r="K46" s="2"/>
      <c r="L46" s="2"/>
      <c r="M46" s="2"/>
      <c r="N46" s="2"/>
      <c r="O46" s="2"/>
      <c r="P46" s="2"/>
      <c r="Q46" s="6" t="s">
        <v>578</v>
      </c>
      <c r="R46" s="6" t="s">
        <v>474</v>
      </c>
      <c r="S46" s="6" t="s">
        <v>472</v>
      </c>
      <c r="T46" s="2" t="s">
        <v>2</v>
      </c>
      <c r="W46" s="2" t="s">
        <v>3</v>
      </c>
      <c r="X46" s="2" t="s">
        <v>4</v>
      </c>
      <c r="Z46" s="2"/>
      <c r="AA46" s="2" t="s">
        <v>5</v>
      </c>
      <c r="AB46" s="2" t="s">
        <v>26</v>
      </c>
      <c r="AC46" s="2" t="s">
        <v>2</v>
      </c>
      <c r="AD46" s="2" t="s">
        <v>27</v>
      </c>
      <c r="AE46" t="s">
        <v>28</v>
      </c>
      <c r="AF46" s="2" t="s">
        <v>2</v>
      </c>
      <c r="AG46" s="2" t="s">
        <v>75</v>
      </c>
      <c r="AH46" s="2"/>
      <c r="AI46" s="2" t="s">
        <v>10</v>
      </c>
      <c r="AJ46" s="2" t="s">
        <v>30</v>
      </c>
      <c r="AK46" s="2" t="s">
        <v>31</v>
      </c>
      <c r="AL46" s="2" t="s">
        <v>13</v>
      </c>
      <c r="AM46" s="2" t="s">
        <v>12</v>
      </c>
      <c r="AN46" s="2" t="s">
        <v>31</v>
      </c>
      <c r="AO46" s="2" t="s">
        <v>33</v>
      </c>
      <c r="AP46" s="2"/>
      <c r="AQ46" s="2" t="s">
        <v>169</v>
      </c>
      <c r="AR46" s="2"/>
      <c r="AS46" s="2" t="s">
        <v>35</v>
      </c>
      <c r="AT46" s="2"/>
      <c r="AU46" s="2" t="s">
        <v>68</v>
      </c>
      <c r="AV46" s="2"/>
      <c r="AW46" s="2" t="s">
        <v>86</v>
      </c>
      <c r="AX46" s="2"/>
      <c r="AY46" s="2" t="s">
        <v>24</v>
      </c>
      <c r="AZ46" s="2" t="s">
        <v>30</v>
      </c>
      <c r="BA46" s="2"/>
      <c r="BB46" s="2" t="s">
        <v>40</v>
      </c>
      <c r="BC46" s="2" t="s">
        <v>12</v>
      </c>
      <c r="BD46" s="2" t="s">
        <v>12</v>
      </c>
      <c r="BE46" s="2" t="s">
        <v>12</v>
      </c>
      <c r="BF46" s="2" t="s">
        <v>40</v>
      </c>
      <c r="BG46" s="2" t="s">
        <v>12</v>
      </c>
      <c r="BH46" s="2" t="s">
        <v>12</v>
      </c>
      <c r="BI46" s="2" t="s">
        <v>40</v>
      </c>
      <c r="BJ46" s="2" t="s">
        <v>40</v>
      </c>
      <c r="BK46" s="2" t="s">
        <v>12</v>
      </c>
      <c r="BL46" s="2" t="s">
        <v>40</v>
      </c>
      <c r="BM46" s="2" t="s">
        <v>40</v>
      </c>
      <c r="BN46" s="2" t="s">
        <v>12</v>
      </c>
      <c r="BO46" s="2" t="s">
        <v>170</v>
      </c>
      <c r="BP46" s="2" t="s">
        <v>2</v>
      </c>
      <c r="BQ46" s="2" t="s">
        <v>2</v>
      </c>
      <c r="BR46" s="2" t="s">
        <v>2</v>
      </c>
      <c r="BS46" s="2" t="s">
        <v>2</v>
      </c>
      <c r="BT46" s="2" t="s">
        <v>2</v>
      </c>
      <c r="BU46" s="2" t="s">
        <v>2</v>
      </c>
      <c r="BV46" s="2" t="s">
        <v>2</v>
      </c>
      <c r="BW46" s="2" t="s">
        <v>2</v>
      </c>
      <c r="BX46" s="2" t="s">
        <v>2</v>
      </c>
      <c r="BY46" s="2" t="s">
        <v>2</v>
      </c>
      <c r="BZ46" s="2" t="s">
        <v>2</v>
      </c>
      <c r="CA46" s="2" t="s">
        <v>2</v>
      </c>
      <c r="CB46" s="2" t="s">
        <v>2</v>
      </c>
      <c r="CC46" s="2" t="s">
        <v>2</v>
      </c>
      <c r="CD46" s="2" t="s">
        <v>2</v>
      </c>
      <c r="CE46" s="2" t="s">
        <v>2</v>
      </c>
      <c r="CF46" s="2" t="s">
        <v>2</v>
      </c>
      <c r="CG46" s="2" t="s">
        <v>2</v>
      </c>
      <c r="CH46" s="2" t="s">
        <v>2</v>
      </c>
      <c r="CI46" s="2" t="s">
        <v>2</v>
      </c>
      <c r="CJ46" s="2" t="s">
        <v>2</v>
      </c>
      <c r="CK46" s="2" t="s">
        <v>2</v>
      </c>
      <c r="CL46" s="2" t="s">
        <v>2</v>
      </c>
      <c r="CM46" s="2" t="s">
        <v>2</v>
      </c>
      <c r="CN46" s="2" t="s">
        <v>2</v>
      </c>
      <c r="CO46" s="2" t="s">
        <v>2</v>
      </c>
      <c r="CP46" s="2" t="s">
        <v>2</v>
      </c>
      <c r="CQ46" s="2" t="s">
        <v>2</v>
      </c>
      <c r="CR46" s="2" t="s">
        <v>2</v>
      </c>
      <c r="CS46" s="2" t="s">
        <v>2</v>
      </c>
      <c r="CT46" s="2" t="s">
        <v>24</v>
      </c>
      <c r="CU46" s="2" t="s">
        <v>2</v>
      </c>
      <c r="CV46" s="2" t="s">
        <v>2</v>
      </c>
      <c r="CW46" s="2" t="s">
        <v>38</v>
      </c>
      <c r="CX46" s="2" t="s">
        <v>24</v>
      </c>
      <c r="CY46" s="2" t="s">
        <v>38</v>
      </c>
      <c r="CZ46" s="2" t="s">
        <v>38</v>
      </c>
      <c r="DA46" s="2" t="s">
        <v>38</v>
      </c>
      <c r="DB46" s="2" t="s">
        <v>38</v>
      </c>
      <c r="DC46" s="2" t="s">
        <v>38</v>
      </c>
      <c r="DD46" s="2" t="s">
        <v>38</v>
      </c>
      <c r="DE46" s="2" t="s">
        <v>38</v>
      </c>
      <c r="DF46" s="2" t="s">
        <v>38</v>
      </c>
      <c r="DG46" s="2" t="s">
        <v>2</v>
      </c>
      <c r="DH46" s="2" t="s">
        <v>38</v>
      </c>
      <c r="DI46" s="2" t="s">
        <v>2</v>
      </c>
      <c r="DJ46" s="2" t="s">
        <v>2</v>
      </c>
      <c r="DK46" s="2" t="s">
        <v>2</v>
      </c>
      <c r="DL46" s="2" t="s">
        <v>38</v>
      </c>
      <c r="DM46" s="2" t="s">
        <v>38</v>
      </c>
      <c r="DN46" s="2" t="s">
        <v>2</v>
      </c>
      <c r="DO46" s="2" t="s">
        <v>2</v>
      </c>
      <c r="DP46" s="2" t="s">
        <v>2</v>
      </c>
      <c r="DQ46" s="2" t="s">
        <v>2</v>
      </c>
      <c r="DR46" s="2" t="s">
        <v>2</v>
      </c>
      <c r="DS46" s="2" t="s">
        <v>2</v>
      </c>
      <c r="DT46" s="2" t="s">
        <v>38</v>
      </c>
      <c r="DU46" s="2" t="s">
        <v>2</v>
      </c>
      <c r="DV46" s="2" t="s">
        <v>24</v>
      </c>
      <c r="DW46" s="2" t="s">
        <v>2</v>
      </c>
      <c r="DX46" s="2" t="s">
        <v>18</v>
      </c>
      <c r="DY46" s="2" t="s">
        <v>2</v>
      </c>
      <c r="DZ46" s="2" t="s">
        <v>2</v>
      </c>
      <c r="EA46" s="2" t="s">
        <v>2</v>
      </c>
      <c r="EB46" s="2"/>
      <c r="EC46" s="2" t="s">
        <v>74</v>
      </c>
      <c r="ED46" s="2" t="s">
        <v>74</v>
      </c>
      <c r="EE46" s="2" t="s">
        <v>5</v>
      </c>
      <c r="EF46" s="2" t="s">
        <v>5</v>
      </c>
      <c r="EG46" s="2" t="s">
        <v>5</v>
      </c>
      <c r="EH46" s="2" t="s">
        <v>5</v>
      </c>
      <c r="EI46" s="2" t="s">
        <v>2</v>
      </c>
      <c r="EJ46" s="2"/>
      <c r="EK46" s="2" t="s">
        <v>16</v>
      </c>
      <c r="EL46" s="2" t="s">
        <v>17</v>
      </c>
      <c r="EM46" s="2" t="s">
        <v>17</v>
      </c>
      <c r="EN46" s="2" t="s">
        <v>16</v>
      </c>
      <c r="EO46" s="2" t="s">
        <v>43</v>
      </c>
      <c r="EP46" s="2" t="s">
        <v>16</v>
      </c>
      <c r="EQ46" s="2" t="s">
        <v>17</v>
      </c>
      <c r="ER46" s="2" t="s">
        <v>16</v>
      </c>
      <c r="ES46" s="2" t="s">
        <v>16</v>
      </c>
      <c r="ET46" s="2" t="s">
        <v>16</v>
      </c>
      <c r="EU46" s="2" t="s">
        <v>16</v>
      </c>
      <c r="EV46" s="2" t="s">
        <v>16</v>
      </c>
      <c r="EW46" s="2" t="s">
        <v>16</v>
      </c>
      <c r="EX46" s="2" t="s">
        <v>43</v>
      </c>
      <c r="EY46" s="2" t="s">
        <v>16</v>
      </c>
      <c r="EZ46" s="2" t="s">
        <v>43</v>
      </c>
      <c r="FA46" s="2" t="s">
        <v>16</v>
      </c>
      <c r="FB46" s="2" t="s">
        <v>16</v>
      </c>
      <c r="FC46" s="2" t="s">
        <v>16</v>
      </c>
      <c r="FD46" s="2" t="s">
        <v>16</v>
      </c>
      <c r="FE46" s="2" t="s">
        <v>43</v>
      </c>
      <c r="FF46" s="2" t="s">
        <v>43</v>
      </c>
      <c r="FG46" s="2" t="s">
        <v>43</v>
      </c>
      <c r="FH46" s="2" t="s">
        <v>16</v>
      </c>
      <c r="FI46" s="2" t="s">
        <v>2</v>
      </c>
      <c r="FJ46" s="2" t="s">
        <v>2</v>
      </c>
      <c r="FK46" s="2" t="s">
        <v>17</v>
      </c>
      <c r="FL46" s="2" t="s">
        <v>16</v>
      </c>
      <c r="FM46" s="2" t="s">
        <v>16</v>
      </c>
      <c r="FN46" s="2" t="s">
        <v>43</v>
      </c>
      <c r="FO46" s="2" t="s">
        <v>5</v>
      </c>
      <c r="FP46" s="2"/>
      <c r="FQ46" s="2" t="s">
        <v>18</v>
      </c>
      <c r="FR46" s="2"/>
      <c r="FS46" s="2" t="s">
        <v>2</v>
      </c>
      <c r="FT46" s="2" t="s">
        <v>130</v>
      </c>
      <c r="FU46" s="2"/>
      <c r="FV46" s="2" t="s">
        <v>19</v>
      </c>
      <c r="FW46" s="2" t="s">
        <v>2</v>
      </c>
      <c r="FX46" s="2"/>
      <c r="FY46" s="2" t="s">
        <v>18</v>
      </c>
      <c r="FZ46" s="2" t="s">
        <v>20</v>
      </c>
      <c r="GA46" s="2"/>
      <c r="GB46" s="2" t="s">
        <v>18</v>
      </c>
      <c r="GC46" s="2" t="s">
        <v>109</v>
      </c>
      <c r="GD46" s="2"/>
      <c r="GE46" s="2" t="s">
        <v>18</v>
      </c>
      <c r="GF46" s="2" t="s">
        <v>2</v>
      </c>
      <c r="GG46" s="2" t="s">
        <v>2</v>
      </c>
      <c r="GH46" s="2"/>
      <c r="GI46" s="2" t="s">
        <v>2</v>
      </c>
      <c r="GJ46" s="2" t="s">
        <v>2</v>
      </c>
      <c r="GK46" s="2" t="s">
        <v>2</v>
      </c>
      <c r="GL46" s="2"/>
      <c r="GM46" s="2" t="s">
        <v>2</v>
      </c>
      <c r="GN46" s="2"/>
      <c r="GO46" s="2"/>
    </row>
    <row r="47" spans="1:197" ht="25.15" customHeight="1" thickBot="1" x14ac:dyDescent="0.3">
      <c r="A47" s="1"/>
      <c r="B47" s="1"/>
      <c r="C47" s="2" t="s">
        <v>0</v>
      </c>
      <c r="D47" s="2"/>
      <c r="E47">
        <v>100</v>
      </c>
      <c r="G47" s="2" t="s">
        <v>1</v>
      </c>
      <c r="H47" s="1"/>
      <c r="I47" s="2" t="s">
        <v>507</v>
      </c>
      <c r="J47" s="2"/>
      <c r="K47" s="2"/>
      <c r="L47" s="2"/>
      <c r="M47" s="2"/>
      <c r="N47" s="2"/>
      <c r="O47" s="2"/>
      <c r="P47" s="2"/>
      <c r="Q47" s="6" t="s">
        <v>571</v>
      </c>
      <c r="R47" s="6" t="s">
        <v>573</v>
      </c>
      <c r="S47" s="6" t="s">
        <v>475</v>
      </c>
      <c r="T47" s="2" t="s">
        <v>2</v>
      </c>
      <c r="W47" s="2" t="s">
        <v>3</v>
      </c>
      <c r="X47" s="2" t="s">
        <v>4</v>
      </c>
      <c r="Z47" s="2"/>
      <c r="AA47" s="2" t="s">
        <v>5</v>
      </c>
      <c r="AB47" s="2" t="s">
        <v>26</v>
      </c>
      <c r="AC47" s="2" t="s">
        <v>2</v>
      </c>
      <c r="AD47" s="2" t="s">
        <v>53</v>
      </c>
      <c r="AE47" t="s">
        <v>2</v>
      </c>
      <c r="AF47" s="2" t="s">
        <v>2</v>
      </c>
      <c r="AG47" s="2" t="s">
        <v>75</v>
      </c>
      <c r="AH47" s="2"/>
      <c r="AI47" s="2" t="s">
        <v>10</v>
      </c>
      <c r="AJ47" s="2" t="s">
        <v>39</v>
      </c>
      <c r="AK47" s="2" t="s">
        <v>12</v>
      </c>
      <c r="AL47" s="2" t="s">
        <v>12</v>
      </c>
      <c r="AM47" s="2" t="s">
        <v>12</v>
      </c>
      <c r="AN47" s="2" t="s">
        <v>12</v>
      </c>
      <c r="AO47" s="2" t="s">
        <v>48</v>
      </c>
      <c r="AP47" s="2"/>
      <c r="AQ47" s="2" t="s">
        <v>34</v>
      </c>
      <c r="AR47" s="2"/>
      <c r="AS47" s="2" t="s">
        <v>35</v>
      </c>
      <c r="AT47" s="2"/>
      <c r="AU47" s="2" t="s">
        <v>85</v>
      </c>
      <c r="AV47" s="2"/>
      <c r="AW47" s="2" t="s">
        <v>37</v>
      </c>
      <c r="AX47" s="2"/>
      <c r="AY47" s="2" t="s">
        <v>80</v>
      </c>
      <c r="AZ47" s="2" t="s">
        <v>39</v>
      </c>
      <c r="BA47" s="2"/>
      <c r="BB47" s="2" t="s">
        <v>40</v>
      </c>
      <c r="BC47" s="2" t="s">
        <v>12</v>
      </c>
      <c r="BD47" s="2" t="s">
        <v>12</v>
      </c>
      <c r="BE47" s="2" t="s">
        <v>40</v>
      </c>
      <c r="BF47" s="2" t="s">
        <v>40</v>
      </c>
      <c r="BG47" s="2" t="s">
        <v>12</v>
      </c>
      <c r="BH47" s="2" t="s">
        <v>40</v>
      </c>
      <c r="BI47" s="2" t="s">
        <v>40</v>
      </c>
      <c r="BJ47" s="2" t="s">
        <v>32</v>
      </c>
      <c r="BK47" s="2" t="s">
        <v>40</v>
      </c>
      <c r="BL47" s="2" t="s">
        <v>40</v>
      </c>
      <c r="BM47" s="2" t="s">
        <v>40</v>
      </c>
      <c r="BN47" s="2" t="s">
        <v>40</v>
      </c>
      <c r="BO47" s="2" t="s">
        <v>171</v>
      </c>
      <c r="BP47" s="2" t="s">
        <v>2</v>
      </c>
      <c r="BQ47" s="2" t="s">
        <v>2</v>
      </c>
      <c r="BR47" s="2" t="s">
        <v>2</v>
      </c>
      <c r="BS47" s="2" t="s">
        <v>2</v>
      </c>
      <c r="BT47" s="2" t="s">
        <v>2</v>
      </c>
      <c r="BU47" s="2" t="s">
        <v>2</v>
      </c>
      <c r="BV47" s="2" t="s">
        <v>2</v>
      </c>
      <c r="BW47" s="2" t="s">
        <v>2</v>
      </c>
      <c r="BX47" s="2" t="s">
        <v>2</v>
      </c>
      <c r="BY47" s="2" t="s">
        <v>2</v>
      </c>
      <c r="BZ47" s="2" t="s">
        <v>2</v>
      </c>
      <c r="CA47" s="2" t="s">
        <v>2</v>
      </c>
      <c r="CB47" s="2" t="s">
        <v>2</v>
      </c>
      <c r="CC47" s="2" t="s">
        <v>2</v>
      </c>
      <c r="CD47" s="2" t="s">
        <v>2</v>
      </c>
      <c r="CE47" s="2" t="s">
        <v>2</v>
      </c>
      <c r="CF47" s="2" t="s">
        <v>2</v>
      </c>
      <c r="CG47" s="2" t="s">
        <v>2</v>
      </c>
      <c r="CH47" s="2" t="s">
        <v>2</v>
      </c>
      <c r="CI47" s="2" t="s">
        <v>2</v>
      </c>
      <c r="CJ47" s="2" t="s">
        <v>2</v>
      </c>
      <c r="CK47" s="2" t="s">
        <v>2</v>
      </c>
      <c r="CL47" s="2" t="s">
        <v>2</v>
      </c>
      <c r="CM47" s="2" t="s">
        <v>2</v>
      </c>
      <c r="CN47" s="2" t="s">
        <v>2</v>
      </c>
      <c r="CO47" s="2" t="s">
        <v>2</v>
      </c>
      <c r="CP47" s="2" t="s">
        <v>2</v>
      </c>
      <c r="CQ47" s="2" t="s">
        <v>2</v>
      </c>
      <c r="CR47" s="2" t="s">
        <v>2</v>
      </c>
      <c r="CS47" s="2" t="s">
        <v>2</v>
      </c>
      <c r="CT47" s="2" t="s">
        <v>24</v>
      </c>
      <c r="CU47" s="2" t="s">
        <v>24</v>
      </c>
      <c r="CV47" s="2" t="s">
        <v>24</v>
      </c>
      <c r="CW47" s="2" t="s">
        <v>24</v>
      </c>
      <c r="CX47" s="2" t="s">
        <v>2</v>
      </c>
      <c r="CY47" s="2" t="s">
        <v>24</v>
      </c>
      <c r="CZ47" s="2" t="s">
        <v>24</v>
      </c>
      <c r="DA47" s="2" t="s">
        <v>24</v>
      </c>
      <c r="DB47" s="2" t="s">
        <v>24</v>
      </c>
      <c r="DC47" s="2" t="s">
        <v>24</v>
      </c>
      <c r="DD47" s="2" t="s">
        <v>24</v>
      </c>
      <c r="DE47" s="2" t="s">
        <v>24</v>
      </c>
      <c r="DF47" s="2" t="s">
        <v>2</v>
      </c>
      <c r="DG47" s="2" t="s">
        <v>24</v>
      </c>
      <c r="DH47" s="2" t="s">
        <v>24</v>
      </c>
      <c r="DI47" s="2" t="s">
        <v>24</v>
      </c>
      <c r="DJ47" s="2" t="s">
        <v>24</v>
      </c>
      <c r="DK47" s="2" t="s">
        <v>24</v>
      </c>
      <c r="DL47" s="2" t="s">
        <v>24</v>
      </c>
      <c r="DM47" s="2" t="s">
        <v>24</v>
      </c>
      <c r="DN47" s="2" t="s">
        <v>24</v>
      </c>
      <c r="DO47" s="2" t="s">
        <v>24</v>
      </c>
      <c r="DP47" s="2" t="s">
        <v>24</v>
      </c>
      <c r="DQ47" s="2" t="s">
        <v>2</v>
      </c>
      <c r="DR47" s="2" t="s">
        <v>2</v>
      </c>
      <c r="DS47" s="2" t="s">
        <v>2</v>
      </c>
      <c r="DT47" s="2" t="s">
        <v>24</v>
      </c>
      <c r="DU47" s="2" t="s">
        <v>24</v>
      </c>
      <c r="DV47" s="2" t="s">
        <v>24</v>
      </c>
      <c r="DW47" s="2" t="s">
        <v>2</v>
      </c>
      <c r="DX47" s="2" t="s">
        <v>5</v>
      </c>
      <c r="DY47" s="2" t="s">
        <v>35</v>
      </c>
      <c r="DZ47" s="2" t="s">
        <v>2</v>
      </c>
      <c r="EA47" s="2" t="s">
        <v>24</v>
      </c>
      <c r="EB47" s="2"/>
      <c r="EC47" s="2" t="s">
        <v>74</v>
      </c>
      <c r="ED47" s="2" t="s">
        <v>5</v>
      </c>
      <c r="EE47" s="2" t="s">
        <v>5</v>
      </c>
      <c r="EF47" s="2" t="s">
        <v>18</v>
      </c>
      <c r="EG47" s="2" t="s">
        <v>18</v>
      </c>
      <c r="EH47" s="2" t="s">
        <v>5</v>
      </c>
      <c r="EI47" s="2" t="s">
        <v>2</v>
      </c>
      <c r="EJ47" s="2"/>
      <c r="EK47" s="2" t="s">
        <v>17</v>
      </c>
      <c r="EL47" s="2" t="s">
        <v>16</v>
      </c>
      <c r="EM47" s="2" t="s">
        <v>17</v>
      </c>
      <c r="EN47" s="2" t="s">
        <v>17</v>
      </c>
      <c r="EO47" s="2" t="s">
        <v>17</v>
      </c>
      <c r="EP47" s="2" t="s">
        <v>17</v>
      </c>
      <c r="EQ47" s="2" t="s">
        <v>16</v>
      </c>
      <c r="ER47" s="2" t="s">
        <v>17</v>
      </c>
      <c r="ES47" s="2" t="s">
        <v>17</v>
      </c>
      <c r="ET47" s="2" t="s">
        <v>17</v>
      </c>
      <c r="EU47" s="2" t="s">
        <v>17</v>
      </c>
      <c r="EV47" s="2" t="s">
        <v>17</v>
      </c>
      <c r="EW47" s="2" t="s">
        <v>17</v>
      </c>
      <c r="EX47" s="2" t="s">
        <v>17</v>
      </c>
      <c r="EY47" s="2" t="s">
        <v>16</v>
      </c>
      <c r="EZ47" s="2" t="s">
        <v>16</v>
      </c>
      <c r="FA47" s="2" t="s">
        <v>17</v>
      </c>
      <c r="FB47" s="2" t="s">
        <v>16</v>
      </c>
      <c r="FC47" s="2" t="s">
        <v>16</v>
      </c>
      <c r="FD47" s="2" t="s">
        <v>16</v>
      </c>
      <c r="FE47" s="2" t="s">
        <v>17</v>
      </c>
      <c r="FF47" s="2" t="s">
        <v>17</v>
      </c>
      <c r="FG47" s="2" t="s">
        <v>17</v>
      </c>
      <c r="FH47" s="2" t="s">
        <v>17</v>
      </c>
      <c r="FI47" s="2" t="s">
        <v>2</v>
      </c>
      <c r="FJ47" s="2" t="s">
        <v>2</v>
      </c>
      <c r="FK47" s="2" t="s">
        <v>16</v>
      </c>
      <c r="FL47" s="2" t="s">
        <v>16</v>
      </c>
      <c r="FM47" s="2" t="s">
        <v>17</v>
      </c>
      <c r="FN47" s="2" t="s">
        <v>17</v>
      </c>
      <c r="FO47" s="2" t="s">
        <v>18</v>
      </c>
      <c r="FP47" s="2"/>
      <c r="FQ47" s="2" t="s">
        <v>18</v>
      </c>
      <c r="FR47" s="2"/>
      <c r="FS47" s="2" t="s">
        <v>2</v>
      </c>
      <c r="FT47" s="2" t="s">
        <v>49</v>
      </c>
      <c r="FU47" s="2"/>
      <c r="FV47" s="2" t="s">
        <v>19</v>
      </c>
      <c r="FW47" s="2" t="s">
        <v>2</v>
      </c>
      <c r="FX47" s="2"/>
      <c r="FY47" s="2" t="s">
        <v>2</v>
      </c>
      <c r="FZ47" s="2" t="s">
        <v>20</v>
      </c>
      <c r="GA47" s="2"/>
      <c r="GB47" s="2" t="s">
        <v>18</v>
      </c>
      <c r="GC47" s="2" t="s">
        <v>2</v>
      </c>
      <c r="GD47" s="2"/>
      <c r="GE47" s="2" t="s">
        <v>5</v>
      </c>
      <c r="GF47" s="2" t="s">
        <v>50</v>
      </c>
      <c r="GG47" s="2" t="s">
        <v>51</v>
      </c>
      <c r="GH47" s="2"/>
      <c r="GI47" s="2" t="s">
        <v>92</v>
      </c>
      <c r="GJ47" s="2" t="s">
        <v>23</v>
      </c>
      <c r="GK47" s="2" t="s">
        <v>80</v>
      </c>
      <c r="GL47" s="2"/>
      <c r="GM47" s="2" t="s">
        <v>25</v>
      </c>
      <c r="GN47" s="2"/>
      <c r="GO47" s="2"/>
    </row>
    <row r="48" spans="1:197" ht="25.15" customHeight="1" thickBot="1" x14ac:dyDescent="0.3">
      <c r="A48" s="1"/>
      <c r="B48" s="1"/>
      <c r="C48" s="2" t="s">
        <v>0</v>
      </c>
      <c r="D48" s="2"/>
      <c r="E48">
        <v>100</v>
      </c>
      <c r="G48" s="2" t="s">
        <v>1</v>
      </c>
      <c r="H48" s="1"/>
      <c r="I48" s="2" t="s">
        <v>508</v>
      </c>
      <c r="J48" s="2"/>
      <c r="K48" s="2"/>
      <c r="L48" s="2"/>
      <c r="M48" s="2"/>
      <c r="N48" s="2"/>
      <c r="O48" s="2"/>
      <c r="P48" s="2"/>
      <c r="Q48" s="6" t="s">
        <v>571</v>
      </c>
      <c r="R48" s="6" t="s">
        <v>573</v>
      </c>
      <c r="S48" s="6" t="s">
        <v>475</v>
      </c>
      <c r="T48" s="2" t="s">
        <v>2</v>
      </c>
      <c r="W48" s="2" t="s">
        <v>3</v>
      </c>
      <c r="X48" s="2" t="s">
        <v>4</v>
      </c>
      <c r="Z48" s="2"/>
      <c r="AA48" s="2" t="s">
        <v>5</v>
      </c>
      <c r="AB48" s="2" t="s">
        <v>26</v>
      </c>
      <c r="AC48" s="2" t="s">
        <v>2</v>
      </c>
      <c r="AD48" s="2" t="s">
        <v>53</v>
      </c>
      <c r="AE48" t="s">
        <v>583</v>
      </c>
      <c r="AF48" s="2" t="s">
        <v>2</v>
      </c>
      <c r="AG48" s="2" t="s">
        <v>75</v>
      </c>
      <c r="AH48" s="2"/>
      <c r="AI48" s="2" t="s">
        <v>10</v>
      </c>
      <c r="AJ48" s="2" t="s">
        <v>39</v>
      </c>
      <c r="AK48" s="2" t="s">
        <v>101</v>
      </c>
      <c r="AL48" s="2" t="s">
        <v>101</v>
      </c>
      <c r="AM48" s="2" t="s">
        <v>101</v>
      </c>
      <c r="AN48" s="2" t="s">
        <v>101</v>
      </c>
      <c r="AO48" s="2" t="s">
        <v>172</v>
      </c>
      <c r="AP48" s="2"/>
      <c r="AQ48" s="2" t="s">
        <v>34</v>
      </c>
      <c r="AR48" s="2"/>
      <c r="AS48" s="2" t="s">
        <v>35</v>
      </c>
      <c r="AT48" s="2"/>
      <c r="AU48" s="2" t="s">
        <v>60</v>
      </c>
      <c r="AV48" s="2"/>
      <c r="AW48" s="2" t="s">
        <v>86</v>
      </c>
      <c r="AX48" s="2"/>
      <c r="AY48" s="2" t="s">
        <v>80</v>
      </c>
      <c r="AZ48" s="2" t="s">
        <v>39</v>
      </c>
      <c r="BA48" s="2"/>
      <c r="BB48" s="2" t="s">
        <v>40</v>
      </c>
      <c r="BC48" s="2" t="s">
        <v>101</v>
      </c>
      <c r="BD48" s="2" t="s">
        <v>40</v>
      </c>
      <c r="BE48" s="2" t="s">
        <v>106</v>
      </c>
      <c r="BF48" s="2" t="s">
        <v>101</v>
      </c>
      <c r="BG48" s="2" t="s">
        <v>32</v>
      </c>
      <c r="BH48" s="2" t="s">
        <v>101</v>
      </c>
      <c r="BI48" s="2" t="s">
        <v>101</v>
      </c>
      <c r="BJ48" s="2" t="s">
        <v>101</v>
      </c>
      <c r="BK48" s="2" t="s">
        <v>40</v>
      </c>
      <c r="BL48" s="2" t="s">
        <v>101</v>
      </c>
      <c r="BM48" s="2" t="s">
        <v>32</v>
      </c>
      <c r="BN48" s="2" t="s">
        <v>106</v>
      </c>
      <c r="BO48" s="2" t="s">
        <v>173</v>
      </c>
      <c r="BP48" s="2" t="s">
        <v>84</v>
      </c>
      <c r="BQ48" s="2" t="s">
        <v>2</v>
      </c>
      <c r="BR48" s="2" t="s">
        <v>2</v>
      </c>
      <c r="BS48" s="2" t="s">
        <v>83</v>
      </c>
      <c r="BT48" s="2" t="s">
        <v>95</v>
      </c>
      <c r="BU48" s="2" t="s">
        <v>2</v>
      </c>
      <c r="BV48" s="2" t="s">
        <v>2</v>
      </c>
      <c r="BW48" s="2" t="s">
        <v>83</v>
      </c>
      <c r="BX48" s="2" t="s">
        <v>95</v>
      </c>
      <c r="BY48" s="2" t="s">
        <v>2</v>
      </c>
      <c r="BZ48" s="2" t="s">
        <v>95</v>
      </c>
      <c r="CA48" s="2" t="s">
        <v>2</v>
      </c>
      <c r="CB48" s="2" t="s">
        <v>83</v>
      </c>
      <c r="CC48" s="2" t="s">
        <v>84</v>
      </c>
      <c r="CD48" s="2" t="s">
        <v>83</v>
      </c>
      <c r="CE48" s="2" t="s">
        <v>83</v>
      </c>
      <c r="CF48" s="2" t="s">
        <v>84</v>
      </c>
      <c r="CG48" s="2" t="s">
        <v>84</v>
      </c>
      <c r="CH48" s="2" t="s">
        <v>84</v>
      </c>
      <c r="CI48" s="2" t="s">
        <v>95</v>
      </c>
      <c r="CJ48" s="2" t="s">
        <v>95</v>
      </c>
      <c r="CK48" s="2" t="s">
        <v>95</v>
      </c>
      <c r="CL48" s="2" t="s">
        <v>95</v>
      </c>
      <c r="CM48" s="2" t="s">
        <v>95</v>
      </c>
      <c r="CN48" s="2" t="s">
        <v>2</v>
      </c>
      <c r="CO48" s="2" t="s">
        <v>2</v>
      </c>
      <c r="CP48" s="2" t="s">
        <v>84</v>
      </c>
      <c r="CQ48" s="2" t="s">
        <v>84</v>
      </c>
      <c r="CR48" s="2" t="s">
        <v>84</v>
      </c>
      <c r="CS48" s="2" t="s">
        <v>84</v>
      </c>
      <c r="CT48" s="2" t="s">
        <v>2</v>
      </c>
      <c r="CU48" s="2" t="s">
        <v>122</v>
      </c>
      <c r="CV48" s="2" t="s">
        <v>122</v>
      </c>
      <c r="CW48" s="2" t="s">
        <v>2</v>
      </c>
      <c r="CX48" s="2" t="s">
        <v>2</v>
      </c>
      <c r="CY48" s="2" t="s">
        <v>122</v>
      </c>
      <c r="CZ48" s="2" t="s">
        <v>122</v>
      </c>
      <c r="DA48" s="2" t="s">
        <v>2</v>
      </c>
      <c r="DB48" s="2" t="s">
        <v>2</v>
      </c>
      <c r="DC48" s="2" t="s">
        <v>122</v>
      </c>
      <c r="DD48" s="2" t="s">
        <v>2</v>
      </c>
      <c r="DE48" s="2" t="s">
        <v>122</v>
      </c>
      <c r="DF48" s="2" t="s">
        <v>2</v>
      </c>
      <c r="DG48" s="2" t="s">
        <v>2</v>
      </c>
      <c r="DH48" s="2" t="s">
        <v>2</v>
      </c>
      <c r="DI48" s="2" t="s">
        <v>2</v>
      </c>
      <c r="DJ48" s="2" t="s">
        <v>2</v>
      </c>
      <c r="DK48" s="2" t="s">
        <v>2</v>
      </c>
      <c r="DL48" s="2" t="s">
        <v>2</v>
      </c>
      <c r="DM48" s="2" t="s">
        <v>2</v>
      </c>
      <c r="DN48" s="2" t="s">
        <v>2</v>
      </c>
      <c r="DO48" s="2" t="s">
        <v>2</v>
      </c>
      <c r="DP48" s="2" t="s">
        <v>2</v>
      </c>
      <c r="DQ48" s="2" t="s">
        <v>2</v>
      </c>
      <c r="DR48" s="2" t="s">
        <v>2</v>
      </c>
      <c r="DS48" s="2" t="s">
        <v>2</v>
      </c>
      <c r="DT48" s="2" t="s">
        <v>2</v>
      </c>
      <c r="DU48" s="2" t="s">
        <v>2</v>
      </c>
      <c r="DV48" s="2" t="s">
        <v>2</v>
      </c>
      <c r="DW48" s="2" t="s">
        <v>2</v>
      </c>
      <c r="DX48" s="2" t="s">
        <v>5</v>
      </c>
      <c r="DY48" s="2" t="s">
        <v>89</v>
      </c>
      <c r="DZ48" s="2" t="s">
        <v>174</v>
      </c>
      <c r="EA48" s="2" t="s">
        <v>38</v>
      </c>
      <c r="EB48" s="2"/>
      <c r="EC48" s="2" t="s">
        <v>5</v>
      </c>
      <c r="ED48" s="2" t="s">
        <v>5</v>
      </c>
      <c r="EE48" s="2" t="s">
        <v>5</v>
      </c>
      <c r="EF48" s="2" t="s">
        <v>5</v>
      </c>
      <c r="EG48" s="2" t="s">
        <v>18</v>
      </c>
      <c r="EH48" s="2" t="s">
        <v>5</v>
      </c>
      <c r="EI48" s="2" t="s">
        <v>2</v>
      </c>
      <c r="EJ48" s="2"/>
      <c r="EK48" s="2" t="s">
        <v>43</v>
      </c>
      <c r="EL48" s="2" t="s">
        <v>43</v>
      </c>
      <c r="EM48" s="2" t="s">
        <v>43</v>
      </c>
      <c r="EN48" s="2" t="s">
        <v>44</v>
      </c>
      <c r="EO48" s="2" t="s">
        <v>44</v>
      </c>
      <c r="EP48" s="2" t="s">
        <v>17</v>
      </c>
      <c r="EQ48" s="2" t="s">
        <v>17</v>
      </c>
      <c r="ER48" s="2" t="s">
        <v>43</v>
      </c>
      <c r="ES48" s="2" t="s">
        <v>43</v>
      </c>
      <c r="ET48" s="2" t="s">
        <v>43</v>
      </c>
      <c r="EU48" s="2" t="s">
        <v>44</v>
      </c>
      <c r="EV48" s="2" t="s">
        <v>43</v>
      </c>
      <c r="EW48" s="2" t="s">
        <v>44</v>
      </c>
      <c r="EX48" s="2" t="s">
        <v>44</v>
      </c>
      <c r="EY48" s="2" t="s">
        <v>43</v>
      </c>
      <c r="EZ48" s="2" t="s">
        <v>43</v>
      </c>
      <c r="FA48" s="2" t="s">
        <v>43</v>
      </c>
      <c r="FB48" s="2" t="s">
        <v>43</v>
      </c>
      <c r="FC48" s="2" t="s">
        <v>43</v>
      </c>
      <c r="FD48" s="2" t="s">
        <v>43</v>
      </c>
      <c r="FE48" s="2" t="s">
        <v>43</v>
      </c>
      <c r="FF48" s="2" t="s">
        <v>43</v>
      </c>
      <c r="FG48" s="2" t="s">
        <v>43</v>
      </c>
      <c r="FH48" s="2" t="s">
        <v>43</v>
      </c>
      <c r="FI48" s="2" t="s">
        <v>2</v>
      </c>
      <c r="FJ48" s="2" t="s">
        <v>2</v>
      </c>
      <c r="FK48" s="2" t="s">
        <v>43</v>
      </c>
      <c r="FL48" s="2" t="s">
        <v>43</v>
      </c>
      <c r="FM48" s="2" t="s">
        <v>43</v>
      </c>
      <c r="FN48" s="2" t="s">
        <v>44</v>
      </c>
      <c r="FO48" s="2" t="s">
        <v>18</v>
      </c>
      <c r="FP48" s="2"/>
      <c r="FQ48" s="2" t="s">
        <v>5</v>
      </c>
      <c r="FR48" s="2"/>
      <c r="FS48" s="2" t="s">
        <v>18</v>
      </c>
      <c r="FT48" s="2" t="s">
        <v>175</v>
      </c>
      <c r="FU48" s="2"/>
      <c r="FV48" s="2" t="s">
        <v>176</v>
      </c>
      <c r="FW48" s="2" t="s">
        <v>18</v>
      </c>
      <c r="FX48" s="2"/>
      <c r="FY48" s="2" t="s">
        <v>2</v>
      </c>
      <c r="FZ48" s="2" t="s">
        <v>57</v>
      </c>
      <c r="GA48" s="2"/>
      <c r="GB48" s="2" t="s">
        <v>5</v>
      </c>
      <c r="GC48" s="2" t="s">
        <v>46</v>
      </c>
      <c r="GD48" s="2"/>
      <c r="GE48" s="2" t="s">
        <v>18</v>
      </c>
      <c r="GF48" s="2" t="s">
        <v>2</v>
      </c>
      <c r="GG48" s="2" t="s">
        <v>2</v>
      </c>
      <c r="GH48" s="2"/>
      <c r="GI48" s="2" t="s">
        <v>2</v>
      </c>
      <c r="GJ48" s="2" t="s">
        <v>2</v>
      </c>
      <c r="GK48" s="2" t="s">
        <v>2</v>
      </c>
      <c r="GL48" s="2"/>
      <c r="GM48" s="2" t="s">
        <v>2</v>
      </c>
      <c r="GN48" s="2"/>
      <c r="GO48" s="2"/>
    </row>
    <row r="49" spans="1:197" ht="25.15" customHeight="1" thickBot="1" x14ac:dyDescent="0.3">
      <c r="A49" s="1"/>
      <c r="B49" s="1"/>
      <c r="C49" s="2" t="s">
        <v>0</v>
      </c>
      <c r="D49" s="2"/>
      <c r="E49">
        <v>100</v>
      </c>
      <c r="G49" s="2" t="s">
        <v>1</v>
      </c>
      <c r="H49" s="1"/>
      <c r="I49" s="2" t="s">
        <v>509</v>
      </c>
      <c r="J49" s="2"/>
      <c r="K49" s="2"/>
      <c r="L49" s="2"/>
      <c r="M49" s="2"/>
      <c r="N49" s="2"/>
      <c r="O49" s="2"/>
      <c r="P49" s="2"/>
      <c r="Q49" s="6" t="s">
        <v>571</v>
      </c>
      <c r="R49" s="6" t="s">
        <v>573</v>
      </c>
      <c r="S49" s="6" t="s">
        <v>475</v>
      </c>
      <c r="T49" s="2" t="s">
        <v>2</v>
      </c>
      <c r="W49" s="2" t="s">
        <v>3</v>
      </c>
      <c r="X49" s="2" t="s">
        <v>4</v>
      </c>
      <c r="Z49" s="2"/>
      <c r="AA49" s="2" t="s">
        <v>5</v>
      </c>
      <c r="AB49" s="2" t="s">
        <v>26</v>
      </c>
      <c r="AC49" s="2" t="s">
        <v>2</v>
      </c>
      <c r="AD49" s="2" t="s">
        <v>27</v>
      </c>
      <c r="AE49" t="s">
        <v>8</v>
      </c>
      <c r="AF49" s="2" t="s">
        <v>2</v>
      </c>
      <c r="AG49" s="2" t="s">
        <v>75</v>
      </c>
      <c r="AH49" s="2"/>
      <c r="AI49" s="2" t="s">
        <v>10</v>
      </c>
      <c r="AJ49" s="2" t="s">
        <v>30</v>
      </c>
      <c r="AK49" s="2" t="s">
        <v>12</v>
      </c>
      <c r="AL49" s="2" t="s">
        <v>13</v>
      </c>
      <c r="AM49" s="2" t="s">
        <v>12</v>
      </c>
      <c r="AN49" s="2" t="s">
        <v>12</v>
      </c>
      <c r="AO49" s="2" t="s">
        <v>33</v>
      </c>
      <c r="AP49" s="2"/>
      <c r="AQ49" s="2" t="s">
        <v>34</v>
      </c>
      <c r="AR49" s="2"/>
      <c r="AS49" s="2" t="s">
        <v>35</v>
      </c>
      <c r="AT49" s="2"/>
      <c r="AU49" s="2" t="s">
        <v>60</v>
      </c>
      <c r="AV49" s="2"/>
      <c r="AW49" s="2" t="s">
        <v>78</v>
      </c>
      <c r="AX49" s="2"/>
      <c r="AY49" s="2" t="s">
        <v>38</v>
      </c>
      <c r="AZ49" s="2" t="s">
        <v>30</v>
      </c>
      <c r="BA49" s="2"/>
      <c r="BB49" s="2" t="s">
        <v>40</v>
      </c>
      <c r="BC49" s="2" t="s">
        <v>12</v>
      </c>
      <c r="BD49" s="2" t="s">
        <v>40</v>
      </c>
      <c r="BE49" s="2" t="s">
        <v>40</v>
      </c>
      <c r="BF49" s="2" t="s">
        <v>40</v>
      </c>
      <c r="BG49" s="2" t="s">
        <v>12</v>
      </c>
      <c r="BH49" s="2" t="s">
        <v>12</v>
      </c>
      <c r="BI49" s="2" t="s">
        <v>40</v>
      </c>
      <c r="BJ49" s="2" t="s">
        <v>106</v>
      </c>
      <c r="BK49" s="2" t="s">
        <v>40</v>
      </c>
      <c r="BL49" s="2" t="s">
        <v>32</v>
      </c>
      <c r="BM49" s="2" t="s">
        <v>40</v>
      </c>
      <c r="BN49" s="2" t="s">
        <v>12</v>
      </c>
      <c r="BO49" s="2" t="s">
        <v>177</v>
      </c>
      <c r="BP49" s="2" t="s">
        <v>2</v>
      </c>
      <c r="BQ49" s="2" t="s">
        <v>64</v>
      </c>
      <c r="BR49" s="2" t="s">
        <v>2</v>
      </c>
      <c r="BS49" s="2" t="s">
        <v>2</v>
      </c>
      <c r="BT49" s="2" t="s">
        <v>2</v>
      </c>
      <c r="BU49" s="2" t="s">
        <v>64</v>
      </c>
      <c r="BV49" s="2" t="s">
        <v>2</v>
      </c>
      <c r="BW49" s="2" t="s">
        <v>84</v>
      </c>
      <c r="BX49" s="2" t="s">
        <v>84</v>
      </c>
      <c r="BY49" s="2" t="s">
        <v>83</v>
      </c>
      <c r="BZ49" s="2" t="s">
        <v>2</v>
      </c>
      <c r="CA49" s="2" t="s">
        <v>83</v>
      </c>
      <c r="CB49" s="2" t="s">
        <v>2</v>
      </c>
      <c r="CC49" s="2" t="s">
        <v>2</v>
      </c>
      <c r="CD49" s="2" t="s">
        <v>2</v>
      </c>
      <c r="CE49" s="2" t="s">
        <v>2</v>
      </c>
      <c r="CF49" s="2" t="s">
        <v>64</v>
      </c>
      <c r="CG49" s="2" t="s">
        <v>64</v>
      </c>
      <c r="CH49" s="2" t="s">
        <v>82</v>
      </c>
      <c r="CI49" s="2" t="s">
        <v>82</v>
      </c>
      <c r="CJ49" s="2" t="s">
        <v>95</v>
      </c>
      <c r="CK49" s="2" t="s">
        <v>95</v>
      </c>
      <c r="CL49" s="2" t="s">
        <v>83</v>
      </c>
      <c r="CM49" s="2" t="s">
        <v>82</v>
      </c>
      <c r="CN49" s="2" t="s">
        <v>2</v>
      </c>
      <c r="CO49" s="2" t="s">
        <v>2</v>
      </c>
      <c r="CP49" s="2" t="s">
        <v>84</v>
      </c>
      <c r="CQ49" s="2" t="s">
        <v>84</v>
      </c>
      <c r="CR49" s="2" t="s">
        <v>84</v>
      </c>
      <c r="CS49" s="2" t="s">
        <v>95</v>
      </c>
      <c r="CT49" s="2" t="s">
        <v>38</v>
      </c>
      <c r="CU49" s="2" t="s">
        <v>2</v>
      </c>
      <c r="CV49" s="2" t="s">
        <v>38</v>
      </c>
      <c r="CW49" s="2" t="s">
        <v>24</v>
      </c>
      <c r="CX49" s="2" t="s">
        <v>24</v>
      </c>
      <c r="CY49" s="2" t="s">
        <v>2</v>
      </c>
      <c r="CZ49" s="2" t="s">
        <v>24</v>
      </c>
      <c r="DA49" s="2" t="s">
        <v>2</v>
      </c>
      <c r="DB49" s="2" t="s">
        <v>2</v>
      </c>
      <c r="DC49" s="2" t="s">
        <v>2</v>
      </c>
      <c r="DD49" s="2" t="s">
        <v>24</v>
      </c>
      <c r="DE49" s="2" t="s">
        <v>2</v>
      </c>
      <c r="DF49" s="2" t="s">
        <v>38</v>
      </c>
      <c r="DG49" s="2" t="s">
        <v>24</v>
      </c>
      <c r="DH49" s="2" t="s">
        <v>24</v>
      </c>
      <c r="DI49" s="2" t="s">
        <v>2</v>
      </c>
      <c r="DJ49" s="2" t="s">
        <v>2</v>
      </c>
      <c r="DK49" s="2" t="s">
        <v>2</v>
      </c>
      <c r="DL49" s="2" t="s">
        <v>2</v>
      </c>
      <c r="DM49" s="2" t="s">
        <v>2</v>
      </c>
      <c r="DN49" s="2" t="s">
        <v>2</v>
      </c>
      <c r="DO49" s="2" t="s">
        <v>2</v>
      </c>
      <c r="DP49" s="2" t="s">
        <v>2</v>
      </c>
      <c r="DQ49" s="2" t="s">
        <v>2</v>
      </c>
      <c r="DR49" s="2" t="s">
        <v>2</v>
      </c>
      <c r="DS49" s="2" t="s">
        <v>2</v>
      </c>
      <c r="DT49" s="2" t="s">
        <v>2</v>
      </c>
      <c r="DU49" s="2" t="s">
        <v>2</v>
      </c>
      <c r="DV49" s="2" t="s">
        <v>2</v>
      </c>
      <c r="DW49" s="2" t="s">
        <v>2</v>
      </c>
      <c r="DX49" s="2" t="s">
        <v>18</v>
      </c>
      <c r="DY49" s="2" t="s">
        <v>2</v>
      </c>
      <c r="DZ49" s="2" t="s">
        <v>2</v>
      </c>
      <c r="EA49" s="2" t="s">
        <v>2</v>
      </c>
      <c r="EB49" s="2"/>
      <c r="EC49" s="2" t="s">
        <v>18</v>
      </c>
      <c r="ED49" s="2" t="s">
        <v>74</v>
      </c>
      <c r="EE49" s="2" t="s">
        <v>74</v>
      </c>
      <c r="EF49" s="2" t="s">
        <v>5</v>
      </c>
      <c r="EG49" s="2" t="s">
        <v>5</v>
      </c>
      <c r="EH49" s="2" t="s">
        <v>5</v>
      </c>
      <c r="EI49" s="2" t="s">
        <v>2</v>
      </c>
      <c r="EJ49" s="2"/>
      <c r="EK49" s="2" t="s">
        <v>16</v>
      </c>
      <c r="EL49" s="2" t="s">
        <v>16</v>
      </c>
      <c r="EM49" s="2" t="s">
        <v>16</v>
      </c>
      <c r="EN49" s="2" t="s">
        <v>43</v>
      </c>
      <c r="EO49" s="2" t="s">
        <v>43</v>
      </c>
      <c r="EP49" s="2" t="s">
        <v>17</v>
      </c>
      <c r="EQ49" s="2" t="s">
        <v>17</v>
      </c>
      <c r="ER49" s="2" t="s">
        <v>44</v>
      </c>
      <c r="ES49" s="2" t="s">
        <v>44</v>
      </c>
      <c r="ET49" s="2" t="s">
        <v>17</v>
      </c>
      <c r="EU49" s="2" t="s">
        <v>17</v>
      </c>
      <c r="EV49" s="2" t="s">
        <v>43</v>
      </c>
      <c r="EW49" s="2" t="s">
        <v>17</v>
      </c>
      <c r="EX49" s="2" t="s">
        <v>16</v>
      </c>
      <c r="EY49" s="2" t="s">
        <v>17</v>
      </c>
      <c r="EZ49" s="2" t="s">
        <v>17</v>
      </c>
      <c r="FA49" s="2" t="s">
        <v>17</v>
      </c>
      <c r="FB49" s="2" t="s">
        <v>17</v>
      </c>
      <c r="FC49" s="2" t="s">
        <v>17</v>
      </c>
      <c r="FD49" s="2" t="s">
        <v>17</v>
      </c>
      <c r="FE49" s="2" t="s">
        <v>44</v>
      </c>
      <c r="FF49" s="2" t="s">
        <v>44</v>
      </c>
      <c r="FG49" s="2" t="s">
        <v>44</v>
      </c>
      <c r="FH49" s="2" t="s">
        <v>43</v>
      </c>
      <c r="FI49" s="2" t="s">
        <v>2</v>
      </c>
      <c r="FJ49" s="2" t="s">
        <v>2</v>
      </c>
      <c r="FK49" s="2" t="s">
        <v>44</v>
      </c>
      <c r="FL49" s="2" t="s">
        <v>44</v>
      </c>
      <c r="FM49" s="2" t="s">
        <v>44</v>
      </c>
      <c r="FN49" s="2" t="s">
        <v>44</v>
      </c>
      <c r="FO49" s="2" t="s">
        <v>5</v>
      </c>
      <c r="FP49" s="2"/>
      <c r="FQ49" s="2" t="s">
        <v>18</v>
      </c>
      <c r="FR49" s="2"/>
      <c r="FS49" s="2" t="s">
        <v>2</v>
      </c>
      <c r="FT49" s="2" t="s">
        <v>178</v>
      </c>
      <c r="FU49" s="2"/>
      <c r="FV49" s="2" t="s">
        <v>19</v>
      </c>
      <c r="FW49" s="2" t="s">
        <v>2</v>
      </c>
      <c r="FX49" s="2"/>
      <c r="FY49" s="2" t="s">
        <v>18</v>
      </c>
      <c r="FZ49" s="2" t="s">
        <v>57</v>
      </c>
      <c r="GA49" s="2"/>
      <c r="GB49" s="2" t="s">
        <v>18</v>
      </c>
      <c r="GC49" s="2" t="s">
        <v>2</v>
      </c>
      <c r="GD49" s="2"/>
      <c r="GE49" s="2" t="s">
        <v>18</v>
      </c>
      <c r="GF49" s="2" t="s">
        <v>2</v>
      </c>
      <c r="GG49" s="2" t="s">
        <v>2</v>
      </c>
      <c r="GH49" s="2"/>
      <c r="GI49" s="2" t="s">
        <v>2</v>
      </c>
      <c r="GJ49" s="2" t="s">
        <v>2</v>
      </c>
      <c r="GK49" s="2" t="s">
        <v>2</v>
      </c>
      <c r="GL49" s="2"/>
      <c r="GM49" s="2" t="s">
        <v>2</v>
      </c>
      <c r="GN49" s="2"/>
      <c r="GO49" s="2"/>
    </row>
    <row r="50" spans="1:197" ht="25.15" customHeight="1" thickBot="1" x14ac:dyDescent="0.3">
      <c r="A50" s="1"/>
      <c r="B50" s="1"/>
      <c r="C50" s="2" t="s">
        <v>0</v>
      </c>
      <c r="D50" s="2"/>
      <c r="E50">
        <v>100</v>
      </c>
      <c r="G50" s="2" t="s">
        <v>1</v>
      </c>
      <c r="H50" s="1"/>
      <c r="I50" s="2" t="s">
        <v>510</v>
      </c>
      <c r="J50" s="2"/>
      <c r="K50" s="2"/>
      <c r="L50" s="2"/>
      <c r="M50" s="2"/>
      <c r="N50" s="2"/>
      <c r="O50" s="2"/>
      <c r="P50" s="2"/>
      <c r="Q50" s="6" t="s">
        <v>571</v>
      </c>
      <c r="R50" s="6" t="s">
        <v>573</v>
      </c>
      <c r="S50" s="6" t="s">
        <v>475</v>
      </c>
      <c r="T50" s="2" t="s">
        <v>2</v>
      </c>
      <c r="W50" s="2" t="s">
        <v>3</v>
      </c>
      <c r="X50" s="2" t="s">
        <v>4</v>
      </c>
      <c r="Z50" s="2"/>
      <c r="AA50" s="2" t="s">
        <v>5</v>
      </c>
      <c r="AB50" s="2" t="s">
        <v>6</v>
      </c>
      <c r="AC50" s="2" t="s">
        <v>2</v>
      </c>
      <c r="AD50" s="2" t="s">
        <v>53</v>
      </c>
      <c r="AE50" t="s">
        <v>66</v>
      </c>
      <c r="AF50" s="2" t="s">
        <v>2</v>
      </c>
      <c r="AG50" s="2" t="s">
        <v>75</v>
      </c>
      <c r="AH50" s="2"/>
      <c r="AI50" s="2" t="s">
        <v>10</v>
      </c>
      <c r="AJ50" s="2" t="s">
        <v>30</v>
      </c>
      <c r="AK50" s="2" t="s">
        <v>12</v>
      </c>
      <c r="AL50" s="2" t="s">
        <v>12</v>
      </c>
      <c r="AM50" s="2" t="s">
        <v>31</v>
      </c>
      <c r="AN50" s="2" t="s">
        <v>13</v>
      </c>
      <c r="AO50" s="2" t="s">
        <v>48</v>
      </c>
      <c r="AP50" s="2"/>
      <c r="AQ50" s="2" t="s">
        <v>34</v>
      </c>
      <c r="AR50" s="2"/>
      <c r="AS50" s="2" t="s">
        <v>35</v>
      </c>
      <c r="AT50" s="2"/>
      <c r="AU50" s="2" t="s">
        <v>72</v>
      </c>
      <c r="AV50" s="2"/>
      <c r="AW50" s="2" t="s">
        <v>37</v>
      </c>
      <c r="AX50" s="2"/>
      <c r="AY50" s="2" t="s">
        <v>24</v>
      </c>
      <c r="AZ50" s="2" t="s">
        <v>30</v>
      </c>
      <c r="BA50" s="2"/>
      <c r="BB50" s="2" t="s">
        <v>12</v>
      </c>
      <c r="BC50" s="2" t="s">
        <v>12</v>
      </c>
      <c r="BD50" s="2" t="s">
        <v>12</v>
      </c>
      <c r="BE50" s="2" t="s">
        <v>12</v>
      </c>
      <c r="BF50" s="2" t="s">
        <v>12</v>
      </c>
      <c r="BG50" s="2" t="s">
        <v>12</v>
      </c>
      <c r="BH50" s="2" t="s">
        <v>12</v>
      </c>
      <c r="BI50" s="2" t="s">
        <v>12</v>
      </c>
      <c r="BJ50" s="2" t="s">
        <v>12</v>
      </c>
      <c r="BK50" s="2" t="s">
        <v>12</v>
      </c>
      <c r="BL50" s="2" t="s">
        <v>12</v>
      </c>
      <c r="BM50" s="2" t="s">
        <v>12</v>
      </c>
      <c r="BN50" s="2" t="s">
        <v>12</v>
      </c>
      <c r="BO50" s="2" t="s">
        <v>179</v>
      </c>
      <c r="BP50" s="2" t="s">
        <v>2</v>
      </c>
      <c r="BQ50" s="2" t="s">
        <v>2</v>
      </c>
      <c r="BR50" s="2" t="s">
        <v>2</v>
      </c>
      <c r="BS50" s="2" t="s">
        <v>2</v>
      </c>
      <c r="BT50" s="2" t="s">
        <v>2</v>
      </c>
      <c r="BU50" s="2" t="s">
        <v>2</v>
      </c>
      <c r="BV50" s="2" t="s">
        <v>2</v>
      </c>
      <c r="BW50" s="2" t="s">
        <v>2</v>
      </c>
      <c r="BX50" s="2" t="s">
        <v>2</v>
      </c>
      <c r="BY50" s="2" t="s">
        <v>2</v>
      </c>
      <c r="BZ50" s="2" t="s">
        <v>2</v>
      </c>
      <c r="CA50" s="2" t="s">
        <v>2</v>
      </c>
      <c r="CB50" s="2" t="s">
        <v>2</v>
      </c>
      <c r="CC50" s="2" t="s">
        <v>2</v>
      </c>
      <c r="CD50" s="2" t="s">
        <v>2</v>
      </c>
      <c r="CE50" s="2" t="s">
        <v>2</v>
      </c>
      <c r="CF50" s="2" t="s">
        <v>2</v>
      </c>
      <c r="CG50" s="2" t="s">
        <v>2</v>
      </c>
      <c r="CH50" s="2" t="s">
        <v>2</v>
      </c>
      <c r="CI50" s="2" t="s">
        <v>2</v>
      </c>
      <c r="CJ50" s="2" t="s">
        <v>2</v>
      </c>
      <c r="CK50" s="2" t="s">
        <v>2</v>
      </c>
      <c r="CL50" s="2" t="s">
        <v>2</v>
      </c>
      <c r="CM50" s="2" t="s">
        <v>2</v>
      </c>
      <c r="CN50" s="2" t="s">
        <v>2</v>
      </c>
      <c r="CO50" s="2" t="s">
        <v>2</v>
      </c>
      <c r="CP50" s="2" t="s">
        <v>2</v>
      </c>
      <c r="CQ50" s="2" t="s">
        <v>2</v>
      </c>
      <c r="CR50" s="2" t="s">
        <v>2</v>
      </c>
      <c r="CS50" s="2" t="s">
        <v>2</v>
      </c>
      <c r="CT50" s="2" t="s">
        <v>38</v>
      </c>
      <c r="CU50" s="2" t="s">
        <v>38</v>
      </c>
      <c r="CV50" s="2" t="s">
        <v>38</v>
      </c>
      <c r="CW50" s="2" t="s">
        <v>38</v>
      </c>
      <c r="CX50" s="2" t="s">
        <v>2</v>
      </c>
      <c r="CY50" s="2" t="s">
        <v>38</v>
      </c>
      <c r="CZ50" s="2" t="s">
        <v>38</v>
      </c>
      <c r="DA50" s="2" t="s">
        <v>38</v>
      </c>
      <c r="DB50" s="2" t="s">
        <v>38</v>
      </c>
      <c r="DC50" s="2" t="s">
        <v>2</v>
      </c>
      <c r="DD50" s="2" t="s">
        <v>2</v>
      </c>
      <c r="DE50" s="2" t="s">
        <v>38</v>
      </c>
      <c r="DF50" s="2" t="s">
        <v>2</v>
      </c>
      <c r="DG50" s="2" t="s">
        <v>38</v>
      </c>
      <c r="DH50" s="2" t="s">
        <v>38</v>
      </c>
      <c r="DI50" s="2" t="s">
        <v>24</v>
      </c>
      <c r="DJ50" s="2" t="s">
        <v>24</v>
      </c>
      <c r="DK50" s="2" t="s">
        <v>38</v>
      </c>
      <c r="DL50" s="2" t="s">
        <v>38</v>
      </c>
      <c r="DM50" s="2" t="s">
        <v>38</v>
      </c>
      <c r="DN50" s="2" t="s">
        <v>38</v>
      </c>
      <c r="DO50" s="2" t="s">
        <v>24</v>
      </c>
      <c r="DP50" s="2" t="s">
        <v>2</v>
      </c>
      <c r="DQ50" s="2" t="s">
        <v>2</v>
      </c>
      <c r="DR50" s="2" t="s">
        <v>2</v>
      </c>
      <c r="DS50" s="2" t="s">
        <v>2</v>
      </c>
      <c r="DT50" s="2" t="s">
        <v>2</v>
      </c>
      <c r="DU50" s="2" t="s">
        <v>38</v>
      </c>
      <c r="DV50" s="2" t="s">
        <v>38</v>
      </c>
      <c r="DW50" s="2" t="s">
        <v>2</v>
      </c>
      <c r="DX50" s="2" t="s">
        <v>5</v>
      </c>
      <c r="DY50" s="2" t="s">
        <v>42</v>
      </c>
      <c r="DZ50" s="2" t="s">
        <v>2</v>
      </c>
      <c r="EA50" s="2" t="s">
        <v>38</v>
      </c>
      <c r="EB50" s="2"/>
      <c r="EC50" s="2" t="s">
        <v>5</v>
      </c>
      <c r="ED50" s="2" t="s">
        <v>74</v>
      </c>
      <c r="EE50" s="2" t="s">
        <v>5</v>
      </c>
      <c r="EF50" s="2" t="s">
        <v>18</v>
      </c>
      <c r="EG50" s="2" t="s">
        <v>18</v>
      </c>
      <c r="EH50" s="2" t="s">
        <v>18</v>
      </c>
      <c r="EI50" s="2" t="s">
        <v>2</v>
      </c>
      <c r="EJ50" s="2"/>
      <c r="EK50" s="2" t="s">
        <v>43</v>
      </c>
      <c r="EL50" s="2" t="s">
        <v>43</v>
      </c>
      <c r="EM50" s="2" t="s">
        <v>43</v>
      </c>
      <c r="EN50" s="2" t="s">
        <v>44</v>
      </c>
      <c r="EO50" s="2" t="s">
        <v>97</v>
      </c>
      <c r="EP50" s="2" t="s">
        <v>16</v>
      </c>
      <c r="EQ50" s="2" t="s">
        <v>16</v>
      </c>
      <c r="ER50" s="2" t="s">
        <v>43</v>
      </c>
      <c r="ES50" s="2" t="s">
        <v>17</v>
      </c>
      <c r="ET50" s="2" t="s">
        <v>97</v>
      </c>
      <c r="EU50" s="2" t="s">
        <v>97</v>
      </c>
      <c r="EV50" s="2" t="s">
        <v>43</v>
      </c>
      <c r="EW50" s="2" t="s">
        <v>97</v>
      </c>
      <c r="EX50" s="2" t="s">
        <v>16</v>
      </c>
      <c r="EY50" s="2" t="s">
        <v>16</v>
      </c>
      <c r="EZ50" s="2" t="s">
        <v>17</v>
      </c>
      <c r="FA50" s="2" t="s">
        <v>17</v>
      </c>
      <c r="FB50" s="2" t="s">
        <v>17</v>
      </c>
      <c r="FC50" s="2" t="s">
        <v>17</v>
      </c>
      <c r="FD50" s="2" t="s">
        <v>17</v>
      </c>
      <c r="FE50" s="2" t="s">
        <v>43</v>
      </c>
      <c r="FF50" s="2" t="s">
        <v>43</v>
      </c>
      <c r="FG50" s="2" t="s">
        <v>43</v>
      </c>
      <c r="FH50" s="2" t="s">
        <v>17</v>
      </c>
      <c r="FI50" s="2" t="s">
        <v>97</v>
      </c>
      <c r="FJ50" s="2" t="s">
        <v>2</v>
      </c>
      <c r="FK50" s="2" t="s">
        <v>44</v>
      </c>
      <c r="FL50" s="2" t="s">
        <v>17</v>
      </c>
      <c r="FM50" s="2" t="s">
        <v>43</v>
      </c>
      <c r="FN50" s="2" t="s">
        <v>97</v>
      </c>
      <c r="FO50" s="2" t="s">
        <v>5</v>
      </c>
      <c r="FP50" s="2"/>
      <c r="FQ50" s="2" t="s">
        <v>18</v>
      </c>
      <c r="FR50" s="2"/>
      <c r="FS50" s="2" t="s">
        <v>2</v>
      </c>
      <c r="FT50" s="2" t="s">
        <v>180</v>
      </c>
      <c r="FU50" s="2"/>
      <c r="FV50" s="2" t="s">
        <v>19</v>
      </c>
      <c r="FW50" s="2" t="s">
        <v>2</v>
      </c>
      <c r="FX50" s="2"/>
      <c r="FY50" s="2" t="s">
        <v>18</v>
      </c>
      <c r="FZ50" s="2" t="s">
        <v>20</v>
      </c>
      <c r="GA50" s="2"/>
      <c r="GB50" s="2" t="s">
        <v>2</v>
      </c>
      <c r="GC50" s="2" t="s">
        <v>2</v>
      </c>
      <c r="GD50" s="2"/>
      <c r="GE50" s="2" t="s">
        <v>5</v>
      </c>
      <c r="GF50" s="2" t="s">
        <v>119</v>
      </c>
      <c r="GG50" s="2" t="s">
        <v>77</v>
      </c>
      <c r="GH50" s="2"/>
      <c r="GI50" s="2" t="s">
        <v>121</v>
      </c>
      <c r="GJ50" s="2" t="s">
        <v>23</v>
      </c>
      <c r="GK50" s="2" t="s">
        <v>52</v>
      </c>
      <c r="GL50" s="2"/>
      <c r="GM50" s="2" t="s">
        <v>18</v>
      </c>
      <c r="GN50" s="2"/>
      <c r="GO50" s="2"/>
    </row>
    <row r="51" spans="1:197" ht="25.15" customHeight="1" thickBot="1" x14ac:dyDescent="0.3">
      <c r="A51" s="1"/>
      <c r="B51" s="1"/>
      <c r="C51" s="2" t="s">
        <v>0</v>
      </c>
      <c r="D51" s="2"/>
      <c r="E51">
        <v>100</v>
      </c>
      <c r="G51" s="2" t="s">
        <v>1</v>
      </c>
      <c r="H51" s="1"/>
      <c r="I51" s="2" t="s">
        <v>511</v>
      </c>
      <c r="J51" s="2"/>
      <c r="K51" s="2"/>
      <c r="L51" s="2"/>
      <c r="M51" s="2"/>
      <c r="N51" s="2"/>
      <c r="O51" s="2"/>
      <c r="P51" s="2"/>
      <c r="Q51" s="6" t="s">
        <v>572</v>
      </c>
      <c r="R51" s="6" t="s">
        <v>574</v>
      </c>
      <c r="S51" s="6" t="s">
        <v>475</v>
      </c>
      <c r="T51" s="2" t="s">
        <v>2</v>
      </c>
      <c r="W51" s="2" t="s">
        <v>3</v>
      </c>
      <c r="X51" s="2" t="s">
        <v>4</v>
      </c>
      <c r="Z51" s="2"/>
      <c r="AA51" s="2" t="s">
        <v>5</v>
      </c>
      <c r="AB51" s="2" t="s">
        <v>6</v>
      </c>
      <c r="AC51" s="2" t="s">
        <v>2</v>
      </c>
      <c r="AD51" s="2" t="s">
        <v>7</v>
      </c>
      <c r="AE51" t="s">
        <v>583</v>
      </c>
      <c r="AF51" s="2" t="s">
        <v>2</v>
      </c>
      <c r="AG51" s="2" t="s">
        <v>75</v>
      </c>
      <c r="AH51" s="2"/>
      <c r="AI51" s="2" t="s">
        <v>10</v>
      </c>
      <c r="AJ51" s="2" t="s">
        <v>11</v>
      </c>
      <c r="AK51" s="2" t="s">
        <v>101</v>
      </c>
      <c r="AL51" s="2" t="s">
        <v>101</v>
      </c>
      <c r="AM51" s="2" t="s">
        <v>13</v>
      </c>
      <c r="AN51" s="2" t="s">
        <v>12</v>
      </c>
      <c r="AO51" s="2" t="s">
        <v>48</v>
      </c>
      <c r="AP51" s="2"/>
      <c r="AQ51" s="2" t="s">
        <v>34</v>
      </c>
      <c r="AR51" s="2"/>
      <c r="AS51" s="2" t="s">
        <v>89</v>
      </c>
      <c r="AT51" s="2"/>
      <c r="AU51" s="2" t="s">
        <v>133</v>
      </c>
      <c r="AV51" s="2"/>
      <c r="AW51" s="2" t="s">
        <v>86</v>
      </c>
      <c r="AX51" s="2"/>
      <c r="AY51" s="2" t="s">
        <v>122</v>
      </c>
      <c r="AZ51" s="2" t="s">
        <v>30</v>
      </c>
      <c r="BA51" s="2"/>
      <c r="BB51" s="2" t="s">
        <v>101</v>
      </c>
      <c r="BC51" s="2" t="s">
        <v>40</v>
      </c>
      <c r="BD51" s="2" t="s">
        <v>2</v>
      </c>
      <c r="BE51" s="2" t="s">
        <v>106</v>
      </c>
      <c r="BF51" s="2" t="s">
        <v>101</v>
      </c>
      <c r="BG51" s="2" t="s">
        <v>101</v>
      </c>
      <c r="BH51" s="2" t="s">
        <v>101</v>
      </c>
      <c r="BI51" s="2" t="s">
        <v>101</v>
      </c>
      <c r="BJ51" s="2" t="s">
        <v>101</v>
      </c>
      <c r="BK51" s="2" t="s">
        <v>101</v>
      </c>
      <c r="BL51" s="2" t="s">
        <v>106</v>
      </c>
      <c r="BM51" s="2" t="s">
        <v>106</v>
      </c>
      <c r="BN51" s="2" t="s">
        <v>106</v>
      </c>
      <c r="BO51" s="2" t="s">
        <v>181</v>
      </c>
      <c r="BP51" s="2" t="s">
        <v>95</v>
      </c>
      <c r="BQ51" s="2" t="s">
        <v>95</v>
      </c>
      <c r="BR51" s="2" t="s">
        <v>84</v>
      </c>
      <c r="BS51" s="2" t="s">
        <v>84</v>
      </c>
      <c r="BT51" s="2" t="s">
        <v>95</v>
      </c>
      <c r="BU51" s="2" t="s">
        <v>95</v>
      </c>
      <c r="BV51" s="2" t="s">
        <v>2</v>
      </c>
      <c r="BW51" s="2" t="s">
        <v>84</v>
      </c>
      <c r="BX51" s="2" t="s">
        <v>84</v>
      </c>
      <c r="BY51" s="2" t="s">
        <v>84</v>
      </c>
      <c r="BZ51" s="2" t="s">
        <v>84</v>
      </c>
      <c r="CA51" s="2" t="s">
        <v>95</v>
      </c>
      <c r="CB51" s="2" t="s">
        <v>95</v>
      </c>
      <c r="CC51" s="2" t="s">
        <v>83</v>
      </c>
      <c r="CD51" s="2" t="s">
        <v>84</v>
      </c>
      <c r="CE51" s="2" t="s">
        <v>84</v>
      </c>
      <c r="CF51" s="2" t="s">
        <v>84</v>
      </c>
      <c r="CG51" s="2" t="s">
        <v>82</v>
      </c>
      <c r="CH51" s="2" t="s">
        <v>84</v>
      </c>
      <c r="CI51" s="2" t="s">
        <v>95</v>
      </c>
      <c r="CJ51" s="2" t="s">
        <v>95</v>
      </c>
      <c r="CK51" s="2" t="s">
        <v>84</v>
      </c>
      <c r="CL51" s="2" t="s">
        <v>84</v>
      </c>
      <c r="CM51" s="2" t="s">
        <v>82</v>
      </c>
      <c r="CN51" s="2" t="s">
        <v>82</v>
      </c>
      <c r="CO51" s="2" t="s">
        <v>2</v>
      </c>
      <c r="CP51" s="2" t="s">
        <v>95</v>
      </c>
      <c r="CQ51" s="2" t="s">
        <v>83</v>
      </c>
      <c r="CR51" s="2" t="s">
        <v>84</v>
      </c>
      <c r="CS51" s="2" t="s">
        <v>95</v>
      </c>
      <c r="CT51" s="2" t="s">
        <v>2</v>
      </c>
      <c r="CU51" s="2" t="s">
        <v>2</v>
      </c>
      <c r="CV51" s="2" t="s">
        <v>2</v>
      </c>
      <c r="CW51" s="2" t="s">
        <v>2</v>
      </c>
      <c r="CX51" s="2" t="s">
        <v>2</v>
      </c>
      <c r="CY51" s="2" t="s">
        <v>2</v>
      </c>
      <c r="CZ51" s="2" t="s">
        <v>24</v>
      </c>
      <c r="DA51" s="2" t="s">
        <v>2</v>
      </c>
      <c r="DB51" s="2" t="s">
        <v>2</v>
      </c>
      <c r="DC51" s="2" t="s">
        <v>2</v>
      </c>
      <c r="DD51" s="2" t="s">
        <v>2</v>
      </c>
      <c r="DE51" s="2" t="s">
        <v>2</v>
      </c>
      <c r="DF51" s="2" t="s">
        <v>2</v>
      </c>
      <c r="DG51" s="2" t="s">
        <v>2</v>
      </c>
      <c r="DH51" s="2" t="s">
        <v>2</v>
      </c>
      <c r="DI51" s="2" t="s">
        <v>2</v>
      </c>
      <c r="DJ51" s="2" t="s">
        <v>2</v>
      </c>
      <c r="DK51" s="2" t="s">
        <v>2</v>
      </c>
      <c r="DL51" s="2" t="s">
        <v>2</v>
      </c>
      <c r="DM51" s="2" t="s">
        <v>2</v>
      </c>
      <c r="DN51" s="2" t="s">
        <v>2</v>
      </c>
      <c r="DO51" s="2" t="s">
        <v>2</v>
      </c>
      <c r="DP51" s="2" t="s">
        <v>2</v>
      </c>
      <c r="DQ51" s="2" t="s">
        <v>2</v>
      </c>
      <c r="DR51" s="2" t="s">
        <v>2</v>
      </c>
      <c r="DS51" s="2" t="s">
        <v>2</v>
      </c>
      <c r="DT51" s="2" t="s">
        <v>2</v>
      </c>
      <c r="DU51" s="2" t="s">
        <v>2</v>
      </c>
      <c r="DV51" s="2" t="s">
        <v>2</v>
      </c>
      <c r="DW51" s="2" t="s">
        <v>2</v>
      </c>
      <c r="DX51" s="2" t="s">
        <v>18</v>
      </c>
      <c r="DY51" s="2" t="s">
        <v>2</v>
      </c>
      <c r="DZ51" s="2" t="s">
        <v>2</v>
      </c>
      <c r="EA51" s="2" t="s">
        <v>2</v>
      </c>
      <c r="EB51" s="2"/>
      <c r="EC51" s="2" t="s">
        <v>5</v>
      </c>
      <c r="ED51" s="2" t="s">
        <v>18</v>
      </c>
      <c r="EE51" s="2" t="s">
        <v>5</v>
      </c>
      <c r="EF51" s="2" t="s">
        <v>18</v>
      </c>
      <c r="EG51" s="2" t="s">
        <v>18</v>
      </c>
      <c r="EH51" s="2" t="s">
        <v>18</v>
      </c>
      <c r="EI51" s="2" t="s">
        <v>18</v>
      </c>
      <c r="EJ51" s="2"/>
      <c r="EK51" s="2" t="s">
        <v>16</v>
      </c>
      <c r="EL51" s="2" t="s">
        <v>17</v>
      </c>
      <c r="EM51" s="2" t="s">
        <v>43</v>
      </c>
      <c r="EN51" s="2" t="s">
        <v>43</v>
      </c>
      <c r="EO51" s="2" t="s">
        <v>17</v>
      </c>
      <c r="EP51" s="2" t="s">
        <v>16</v>
      </c>
      <c r="EQ51" s="2" t="s">
        <v>17</v>
      </c>
      <c r="ER51" s="2" t="s">
        <v>43</v>
      </c>
      <c r="ES51" s="2" t="s">
        <v>17</v>
      </c>
      <c r="ET51" s="2" t="s">
        <v>16</v>
      </c>
      <c r="EU51" s="2" t="s">
        <v>16</v>
      </c>
      <c r="EV51" s="2" t="s">
        <v>43</v>
      </c>
      <c r="EW51" s="2" t="s">
        <v>43</v>
      </c>
      <c r="EX51" s="2" t="s">
        <v>16</v>
      </c>
      <c r="EY51" s="2" t="s">
        <v>17</v>
      </c>
      <c r="EZ51" s="2" t="s">
        <v>43</v>
      </c>
      <c r="FA51" s="2" t="s">
        <v>43</v>
      </c>
      <c r="FB51" s="2" t="s">
        <v>17</v>
      </c>
      <c r="FC51" s="2" t="s">
        <v>43</v>
      </c>
      <c r="FD51" s="2" t="s">
        <v>43</v>
      </c>
      <c r="FE51" s="2" t="s">
        <v>17</v>
      </c>
      <c r="FF51" s="2" t="s">
        <v>17</v>
      </c>
      <c r="FG51" s="2" t="s">
        <v>17</v>
      </c>
      <c r="FH51" s="2" t="s">
        <v>43</v>
      </c>
      <c r="FI51" s="2" t="s">
        <v>97</v>
      </c>
      <c r="FJ51" s="2" t="s">
        <v>2</v>
      </c>
      <c r="FK51" s="2" t="s">
        <v>16</v>
      </c>
      <c r="FL51" s="2" t="s">
        <v>17</v>
      </c>
      <c r="FM51" s="2" t="s">
        <v>16</v>
      </c>
      <c r="FN51" s="2" t="s">
        <v>43</v>
      </c>
      <c r="FO51" s="2" t="s">
        <v>5</v>
      </c>
      <c r="FP51" s="2"/>
      <c r="FQ51" s="2" t="s">
        <v>18</v>
      </c>
      <c r="FR51" s="2"/>
      <c r="FS51" s="2" t="s">
        <v>2</v>
      </c>
      <c r="FT51" s="2" t="s">
        <v>182</v>
      </c>
      <c r="FU51" s="2"/>
      <c r="FV51" s="2" t="s">
        <v>19</v>
      </c>
      <c r="FW51" s="2" t="s">
        <v>2</v>
      </c>
      <c r="FX51" s="2"/>
      <c r="FY51" s="2" t="s">
        <v>18</v>
      </c>
      <c r="FZ51" s="2" t="s">
        <v>57</v>
      </c>
      <c r="GA51" s="2"/>
      <c r="GB51" s="2" t="s">
        <v>2</v>
      </c>
      <c r="GC51" s="2" t="s">
        <v>2</v>
      </c>
      <c r="GD51" s="2"/>
      <c r="GE51" s="2" t="s">
        <v>5</v>
      </c>
      <c r="GF51" s="2" t="s">
        <v>183</v>
      </c>
      <c r="GG51" s="2" t="s">
        <v>65</v>
      </c>
      <c r="GH51" s="2"/>
      <c r="GI51" s="2" t="s">
        <v>92</v>
      </c>
      <c r="GJ51" s="2" t="s">
        <v>105</v>
      </c>
      <c r="GK51" s="2" t="s">
        <v>80</v>
      </c>
      <c r="GL51" s="2"/>
      <c r="GM51" s="2" t="s">
        <v>18</v>
      </c>
      <c r="GN51" s="2"/>
      <c r="GO51" s="2"/>
    </row>
    <row r="52" spans="1:197" ht="25.15" customHeight="1" thickBot="1" x14ac:dyDescent="0.3">
      <c r="A52" s="1"/>
      <c r="B52" s="1"/>
      <c r="C52" s="2" t="s">
        <v>0</v>
      </c>
      <c r="D52" s="2"/>
      <c r="E52">
        <v>100</v>
      </c>
      <c r="G52" s="2" t="s">
        <v>1</v>
      </c>
      <c r="H52" s="1"/>
      <c r="I52" s="2" t="s">
        <v>512</v>
      </c>
      <c r="J52" s="2"/>
      <c r="K52" s="2"/>
      <c r="L52" s="2"/>
      <c r="M52" s="2"/>
      <c r="N52" s="2"/>
      <c r="O52" s="2"/>
      <c r="P52" s="2"/>
      <c r="Q52" s="6" t="s">
        <v>572</v>
      </c>
      <c r="R52" s="6" t="s">
        <v>574</v>
      </c>
      <c r="S52" s="6" t="s">
        <v>475</v>
      </c>
      <c r="T52" s="2" t="s">
        <v>2</v>
      </c>
      <c r="W52" s="2" t="s">
        <v>3</v>
      </c>
      <c r="X52" s="2" t="s">
        <v>4</v>
      </c>
      <c r="Z52" s="2"/>
      <c r="AA52" s="2" t="s">
        <v>5</v>
      </c>
      <c r="AB52" s="2" t="s">
        <v>26</v>
      </c>
      <c r="AC52" s="2" t="s">
        <v>2</v>
      </c>
      <c r="AD52" s="2" t="s">
        <v>27</v>
      </c>
      <c r="AE52" t="s">
        <v>28</v>
      </c>
      <c r="AF52" s="2" t="s">
        <v>2</v>
      </c>
      <c r="AG52" s="2" t="s">
        <v>75</v>
      </c>
      <c r="AH52" s="2"/>
      <c r="AI52" s="2" t="s">
        <v>10</v>
      </c>
      <c r="AJ52" s="2" t="s">
        <v>30</v>
      </c>
      <c r="AK52" s="2" t="s">
        <v>31</v>
      </c>
      <c r="AL52" s="2" t="s">
        <v>31</v>
      </c>
      <c r="AM52" s="2" t="s">
        <v>31</v>
      </c>
      <c r="AN52" s="2" t="s">
        <v>101</v>
      </c>
      <c r="AO52" s="2" t="s">
        <v>102</v>
      </c>
      <c r="AP52" s="2"/>
      <c r="AQ52" s="2" t="s">
        <v>34</v>
      </c>
      <c r="AR52" s="2"/>
      <c r="AS52" s="2" t="s">
        <v>35</v>
      </c>
      <c r="AT52" s="2"/>
      <c r="AU52" s="2" t="s">
        <v>60</v>
      </c>
      <c r="AV52" s="2"/>
      <c r="AW52" s="2" t="s">
        <v>86</v>
      </c>
      <c r="AX52" s="2"/>
      <c r="AY52" s="2" t="s">
        <v>87</v>
      </c>
      <c r="AZ52" s="2" t="s">
        <v>62</v>
      </c>
      <c r="BA52" s="2"/>
      <c r="BB52" s="2" t="s">
        <v>101</v>
      </c>
      <c r="BC52" s="2" t="s">
        <v>106</v>
      </c>
      <c r="BD52" s="2" t="s">
        <v>40</v>
      </c>
      <c r="BE52" s="2" t="s">
        <v>101</v>
      </c>
      <c r="BF52" s="2" t="s">
        <v>106</v>
      </c>
      <c r="BG52" s="2" t="s">
        <v>40</v>
      </c>
      <c r="BH52" s="2" t="s">
        <v>106</v>
      </c>
      <c r="BI52" s="2" t="s">
        <v>101</v>
      </c>
      <c r="BJ52" s="2" t="s">
        <v>101</v>
      </c>
      <c r="BK52" s="2" t="s">
        <v>101</v>
      </c>
      <c r="BL52" s="2" t="s">
        <v>106</v>
      </c>
      <c r="BM52" s="2" t="s">
        <v>101</v>
      </c>
      <c r="BN52" s="2" t="s">
        <v>106</v>
      </c>
      <c r="BO52" s="2" t="s">
        <v>184</v>
      </c>
      <c r="BP52" s="2" t="s">
        <v>2</v>
      </c>
      <c r="BQ52" s="2" t="s">
        <v>95</v>
      </c>
      <c r="BR52" s="2" t="s">
        <v>2</v>
      </c>
      <c r="BS52" s="2" t="s">
        <v>2</v>
      </c>
      <c r="BT52" s="2" t="s">
        <v>82</v>
      </c>
      <c r="BU52" s="2" t="s">
        <v>95</v>
      </c>
      <c r="BV52" s="2" t="s">
        <v>2</v>
      </c>
      <c r="BW52" s="2" t="s">
        <v>84</v>
      </c>
      <c r="BX52" s="2" t="s">
        <v>2</v>
      </c>
      <c r="BY52" s="2" t="s">
        <v>95</v>
      </c>
      <c r="BZ52" s="2" t="s">
        <v>95</v>
      </c>
      <c r="CA52" s="2" t="s">
        <v>95</v>
      </c>
      <c r="CB52" s="2" t="s">
        <v>82</v>
      </c>
      <c r="CC52" s="2" t="s">
        <v>95</v>
      </c>
      <c r="CD52" s="2" t="s">
        <v>95</v>
      </c>
      <c r="CE52" s="2" t="s">
        <v>84</v>
      </c>
      <c r="CF52" s="2" t="s">
        <v>82</v>
      </c>
      <c r="CG52" s="2" t="s">
        <v>82</v>
      </c>
      <c r="CH52" s="2" t="s">
        <v>84</v>
      </c>
      <c r="CI52" s="2" t="s">
        <v>2</v>
      </c>
      <c r="CJ52" s="2" t="s">
        <v>95</v>
      </c>
      <c r="CK52" s="2" t="s">
        <v>95</v>
      </c>
      <c r="CL52" s="2" t="s">
        <v>95</v>
      </c>
      <c r="CM52" s="2" t="s">
        <v>95</v>
      </c>
      <c r="CN52" s="2" t="s">
        <v>2</v>
      </c>
      <c r="CO52" s="2" t="s">
        <v>2</v>
      </c>
      <c r="CP52" s="2" t="s">
        <v>83</v>
      </c>
      <c r="CQ52" s="2" t="s">
        <v>95</v>
      </c>
      <c r="CR52" s="2" t="s">
        <v>95</v>
      </c>
      <c r="CS52" s="2" t="s">
        <v>95</v>
      </c>
      <c r="CT52" s="2" t="s">
        <v>24</v>
      </c>
      <c r="CU52" s="2" t="s">
        <v>2</v>
      </c>
      <c r="CV52" s="2" t="s">
        <v>80</v>
      </c>
      <c r="CW52" s="2" t="s">
        <v>24</v>
      </c>
      <c r="CX52" s="2" t="s">
        <v>2</v>
      </c>
      <c r="CY52" s="2" t="s">
        <v>2</v>
      </c>
      <c r="CZ52" s="2" t="s">
        <v>122</v>
      </c>
      <c r="DA52" s="2" t="s">
        <v>2</v>
      </c>
      <c r="DB52" s="2" t="s">
        <v>80</v>
      </c>
      <c r="DC52" s="2" t="s">
        <v>2</v>
      </c>
      <c r="DD52" s="2" t="s">
        <v>2</v>
      </c>
      <c r="DE52" s="2" t="s">
        <v>2</v>
      </c>
      <c r="DF52" s="2" t="s">
        <v>2</v>
      </c>
      <c r="DG52" s="2" t="s">
        <v>2</v>
      </c>
      <c r="DH52" s="2" t="s">
        <v>2</v>
      </c>
      <c r="DI52" s="2" t="s">
        <v>2</v>
      </c>
      <c r="DJ52" s="2" t="s">
        <v>2</v>
      </c>
      <c r="DK52" s="2" t="s">
        <v>2</v>
      </c>
      <c r="DL52" s="2" t="s">
        <v>2</v>
      </c>
      <c r="DM52" s="2" t="s">
        <v>80</v>
      </c>
      <c r="DN52" s="2" t="s">
        <v>2</v>
      </c>
      <c r="DO52" s="2" t="s">
        <v>2</v>
      </c>
      <c r="DP52" s="2" t="s">
        <v>2</v>
      </c>
      <c r="DQ52" s="2" t="s">
        <v>2</v>
      </c>
      <c r="DR52" s="2" t="s">
        <v>2</v>
      </c>
      <c r="DS52" s="2" t="s">
        <v>2</v>
      </c>
      <c r="DT52" s="2" t="s">
        <v>2</v>
      </c>
      <c r="DU52" s="2" t="s">
        <v>2</v>
      </c>
      <c r="DV52" s="2" t="s">
        <v>2</v>
      </c>
      <c r="DW52" s="2" t="s">
        <v>2</v>
      </c>
      <c r="DX52" s="2" t="s">
        <v>5</v>
      </c>
      <c r="DY52" s="2" t="s">
        <v>29</v>
      </c>
      <c r="DZ52" s="2" t="s">
        <v>2</v>
      </c>
      <c r="EA52" s="2" t="s">
        <v>38</v>
      </c>
      <c r="EB52" s="2"/>
      <c r="EC52" s="2" t="s">
        <v>5</v>
      </c>
      <c r="ED52" s="2" t="s">
        <v>18</v>
      </c>
      <c r="EE52" s="2" t="s">
        <v>5</v>
      </c>
      <c r="EF52" s="2" t="s">
        <v>18</v>
      </c>
      <c r="EG52" s="2" t="s">
        <v>18</v>
      </c>
      <c r="EH52" s="2" t="s">
        <v>74</v>
      </c>
      <c r="EI52" s="2" t="s">
        <v>2</v>
      </c>
      <c r="EJ52" s="2"/>
      <c r="EK52" s="2" t="s">
        <v>43</v>
      </c>
      <c r="EL52" s="2" t="s">
        <v>17</v>
      </c>
      <c r="EM52" s="2" t="s">
        <v>43</v>
      </c>
      <c r="EN52" s="2" t="s">
        <v>43</v>
      </c>
      <c r="EO52" s="2" t="s">
        <v>43</v>
      </c>
      <c r="EP52" s="2" t="s">
        <v>16</v>
      </c>
      <c r="EQ52" s="2" t="s">
        <v>17</v>
      </c>
      <c r="ER52" s="2" t="s">
        <v>16</v>
      </c>
      <c r="ES52" s="2" t="s">
        <v>43</v>
      </c>
      <c r="ET52" s="2" t="s">
        <v>17</v>
      </c>
      <c r="EU52" s="2" t="s">
        <v>43</v>
      </c>
      <c r="EV52" s="2" t="s">
        <v>43</v>
      </c>
      <c r="EW52" s="2" t="s">
        <v>43</v>
      </c>
      <c r="EX52" s="2" t="s">
        <v>44</v>
      </c>
      <c r="EY52" s="2" t="s">
        <v>16</v>
      </c>
      <c r="EZ52" s="2" t="s">
        <v>17</v>
      </c>
      <c r="FA52" s="2" t="s">
        <v>17</v>
      </c>
      <c r="FB52" s="2" t="s">
        <v>16</v>
      </c>
      <c r="FC52" s="2" t="s">
        <v>16</v>
      </c>
      <c r="FD52" s="2" t="s">
        <v>43</v>
      </c>
      <c r="FE52" s="2" t="s">
        <v>43</v>
      </c>
      <c r="FF52" s="2" t="s">
        <v>16</v>
      </c>
      <c r="FG52" s="2" t="s">
        <v>16</v>
      </c>
      <c r="FH52" s="2" t="s">
        <v>43</v>
      </c>
      <c r="FI52" s="2" t="s">
        <v>2</v>
      </c>
      <c r="FJ52" s="2" t="s">
        <v>2</v>
      </c>
      <c r="FK52" s="2" t="s">
        <v>43</v>
      </c>
      <c r="FL52" s="2" t="s">
        <v>16</v>
      </c>
      <c r="FM52" s="2" t="s">
        <v>16</v>
      </c>
      <c r="FN52" s="2" t="s">
        <v>43</v>
      </c>
      <c r="FO52" s="2" t="s">
        <v>18</v>
      </c>
      <c r="FP52" s="2"/>
      <c r="FQ52" s="2" t="s">
        <v>18</v>
      </c>
      <c r="FR52" s="2"/>
      <c r="FS52" s="2" t="s">
        <v>2</v>
      </c>
      <c r="FT52" s="2" t="s">
        <v>185</v>
      </c>
      <c r="FU52" s="2"/>
      <c r="FV52" s="2" t="s">
        <v>186</v>
      </c>
      <c r="FW52" s="2" t="s">
        <v>18</v>
      </c>
      <c r="FX52" s="2"/>
      <c r="FY52" s="2" t="s">
        <v>5</v>
      </c>
      <c r="FZ52" s="2" t="s">
        <v>57</v>
      </c>
      <c r="GA52" s="2"/>
      <c r="GB52" s="2" t="s">
        <v>5</v>
      </c>
      <c r="GC52" s="2" t="s">
        <v>109</v>
      </c>
      <c r="GD52" s="2"/>
      <c r="GE52" s="2" t="s">
        <v>18</v>
      </c>
      <c r="GF52" s="2" t="s">
        <v>2</v>
      </c>
      <c r="GG52" s="2" t="s">
        <v>2</v>
      </c>
      <c r="GH52" s="2"/>
      <c r="GI52" s="2" t="s">
        <v>2</v>
      </c>
      <c r="GJ52" s="2" t="s">
        <v>2</v>
      </c>
      <c r="GK52" s="2" t="s">
        <v>2</v>
      </c>
      <c r="GL52" s="2"/>
      <c r="GM52" s="2" t="s">
        <v>2</v>
      </c>
      <c r="GN52" s="2"/>
      <c r="GO52" s="2"/>
    </row>
    <row r="53" spans="1:197" ht="25.15" customHeight="1" thickBot="1" x14ac:dyDescent="0.3">
      <c r="A53" s="1"/>
      <c r="B53" s="1"/>
      <c r="C53" s="2" t="s">
        <v>0</v>
      </c>
      <c r="D53" s="2"/>
      <c r="E53">
        <v>100</v>
      </c>
      <c r="G53" s="2" t="s">
        <v>1</v>
      </c>
      <c r="H53" s="1"/>
      <c r="I53" s="2" t="s">
        <v>513</v>
      </c>
      <c r="J53" s="2"/>
      <c r="K53" s="2"/>
      <c r="L53" s="2"/>
      <c r="M53" s="2"/>
      <c r="N53" s="2"/>
      <c r="O53" s="2"/>
      <c r="P53" s="2"/>
      <c r="Q53" s="6" t="s">
        <v>572</v>
      </c>
      <c r="R53" s="6" t="s">
        <v>574</v>
      </c>
      <c r="S53" s="6" t="s">
        <v>475</v>
      </c>
      <c r="T53" s="2" t="s">
        <v>2</v>
      </c>
      <c r="W53" s="2" t="s">
        <v>3</v>
      </c>
      <c r="X53" s="2" t="s">
        <v>4</v>
      </c>
      <c r="Z53" s="2"/>
      <c r="AA53" s="2" t="s">
        <v>5</v>
      </c>
      <c r="AB53" s="2" t="s">
        <v>26</v>
      </c>
      <c r="AC53" s="2" t="s">
        <v>2</v>
      </c>
      <c r="AD53" s="2" t="s">
        <v>27</v>
      </c>
      <c r="AE53" t="s">
        <v>66</v>
      </c>
      <c r="AF53" s="2" t="s">
        <v>2</v>
      </c>
      <c r="AG53" s="2" t="s">
        <v>75</v>
      </c>
      <c r="AH53" s="2"/>
      <c r="AI53" s="2" t="s">
        <v>10</v>
      </c>
      <c r="AJ53" s="2" t="s">
        <v>39</v>
      </c>
      <c r="AK53" s="2" t="s">
        <v>12</v>
      </c>
      <c r="AL53" s="2" t="s">
        <v>13</v>
      </c>
      <c r="AM53" s="2" t="s">
        <v>31</v>
      </c>
      <c r="AN53" s="2" t="s">
        <v>13</v>
      </c>
      <c r="AO53" s="2" t="s">
        <v>48</v>
      </c>
      <c r="AP53" s="2"/>
      <c r="AQ53" s="2" t="s">
        <v>34</v>
      </c>
      <c r="AR53" s="2"/>
      <c r="AS53" s="2" t="s">
        <v>75</v>
      </c>
      <c r="AT53" s="2"/>
      <c r="AU53" s="2" t="s">
        <v>68</v>
      </c>
      <c r="AV53" s="2"/>
      <c r="AW53" s="2" t="s">
        <v>86</v>
      </c>
      <c r="AX53" s="2"/>
      <c r="AY53" s="2" t="s">
        <v>24</v>
      </c>
      <c r="AZ53" s="2" t="s">
        <v>62</v>
      </c>
      <c r="BA53" s="2"/>
      <c r="BB53" s="2" t="s">
        <v>40</v>
      </c>
      <c r="BC53" s="2" t="s">
        <v>12</v>
      </c>
      <c r="BD53" s="2" t="s">
        <v>12</v>
      </c>
      <c r="BE53" s="2" t="s">
        <v>12</v>
      </c>
      <c r="BF53" s="2" t="s">
        <v>12</v>
      </c>
      <c r="BG53" s="2" t="s">
        <v>12</v>
      </c>
      <c r="BH53" s="2" t="s">
        <v>12</v>
      </c>
      <c r="BI53" s="2" t="s">
        <v>12</v>
      </c>
      <c r="BJ53" s="2" t="s">
        <v>40</v>
      </c>
      <c r="BK53" s="2" t="s">
        <v>12</v>
      </c>
      <c r="BL53" s="2" t="s">
        <v>12</v>
      </c>
      <c r="BM53" s="2" t="s">
        <v>12</v>
      </c>
      <c r="BN53" s="2" t="s">
        <v>40</v>
      </c>
      <c r="BO53" s="2" t="s">
        <v>187</v>
      </c>
      <c r="BP53" s="2" t="s">
        <v>2</v>
      </c>
      <c r="BQ53" s="2" t="s">
        <v>95</v>
      </c>
      <c r="BR53" s="2" t="s">
        <v>95</v>
      </c>
      <c r="BS53" s="2" t="s">
        <v>95</v>
      </c>
      <c r="BT53" s="2" t="s">
        <v>84</v>
      </c>
      <c r="BU53" s="2" t="s">
        <v>2</v>
      </c>
      <c r="BV53" s="2" t="s">
        <v>2</v>
      </c>
      <c r="BW53" s="2" t="s">
        <v>95</v>
      </c>
      <c r="BX53" s="2" t="s">
        <v>95</v>
      </c>
      <c r="BY53" s="2" t="s">
        <v>95</v>
      </c>
      <c r="BZ53" s="2" t="s">
        <v>95</v>
      </c>
      <c r="CA53" s="2" t="s">
        <v>95</v>
      </c>
      <c r="CB53" s="2" t="s">
        <v>95</v>
      </c>
      <c r="CC53" s="2" t="s">
        <v>2</v>
      </c>
      <c r="CD53" s="2" t="s">
        <v>2</v>
      </c>
      <c r="CE53" s="2" t="s">
        <v>84</v>
      </c>
      <c r="CF53" s="2" t="s">
        <v>2</v>
      </c>
      <c r="CG53" s="2" t="s">
        <v>2</v>
      </c>
      <c r="CH53" s="2" t="s">
        <v>2</v>
      </c>
      <c r="CI53" s="2" t="s">
        <v>95</v>
      </c>
      <c r="CJ53" s="2" t="s">
        <v>83</v>
      </c>
      <c r="CK53" s="2" t="s">
        <v>83</v>
      </c>
      <c r="CL53" s="2" t="s">
        <v>83</v>
      </c>
      <c r="CM53" s="2" t="s">
        <v>84</v>
      </c>
      <c r="CN53" s="2" t="s">
        <v>2</v>
      </c>
      <c r="CO53" s="2" t="s">
        <v>2</v>
      </c>
      <c r="CP53" s="2" t="s">
        <v>2</v>
      </c>
      <c r="CQ53" s="2" t="s">
        <v>2</v>
      </c>
      <c r="CR53" s="2" t="s">
        <v>2</v>
      </c>
      <c r="CS53" s="2" t="s">
        <v>84</v>
      </c>
      <c r="CT53" s="2" t="s">
        <v>38</v>
      </c>
      <c r="CU53" s="2" t="s">
        <v>2</v>
      </c>
      <c r="CV53" s="2" t="s">
        <v>2</v>
      </c>
      <c r="CW53" s="2" t="s">
        <v>2</v>
      </c>
      <c r="CX53" s="2" t="s">
        <v>2</v>
      </c>
      <c r="CY53" s="2" t="s">
        <v>38</v>
      </c>
      <c r="CZ53" s="2" t="s">
        <v>38</v>
      </c>
      <c r="DA53" s="2" t="s">
        <v>2</v>
      </c>
      <c r="DB53" s="2" t="s">
        <v>2</v>
      </c>
      <c r="DC53" s="2" t="s">
        <v>2</v>
      </c>
      <c r="DD53" s="2" t="s">
        <v>2</v>
      </c>
      <c r="DE53" s="2" t="s">
        <v>2</v>
      </c>
      <c r="DF53" s="2" t="s">
        <v>2</v>
      </c>
      <c r="DG53" s="2" t="s">
        <v>38</v>
      </c>
      <c r="DH53" s="2" t="s">
        <v>38</v>
      </c>
      <c r="DI53" s="2" t="s">
        <v>2</v>
      </c>
      <c r="DJ53" s="2" t="s">
        <v>38</v>
      </c>
      <c r="DK53" s="2" t="s">
        <v>38</v>
      </c>
      <c r="DL53" s="2" t="s">
        <v>24</v>
      </c>
      <c r="DM53" s="2" t="s">
        <v>2</v>
      </c>
      <c r="DN53" s="2" t="s">
        <v>2</v>
      </c>
      <c r="DO53" s="2" t="s">
        <v>2</v>
      </c>
      <c r="DP53" s="2" t="s">
        <v>2</v>
      </c>
      <c r="DQ53" s="2" t="s">
        <v>2</v>
      </c>
      <c r="DR53" s="2" t="s">
        <v>2</v>
      </c>
      <c r="DS53" s="2" t="s">
        <v>2</v>
      </c>
      <c r="DT53" s="2" t="s">
        <v>24</v>
      </c>
      <c r="DU53" s="2" t="s">
        <v>38</v>
      </c>
      <c r="DV53" s="2" t="s">
        <v>24</v>
      </c>
      <c r="DW53" s="2" t="s">
        <v>2</v>
      </c>
      <c r="DX53" s="2" t="s">
        <v>5</v>
      </c>
      <c r="DY53" s="2" t="s">
        <v>75</v>
      </c>
      <c r="DZ53" s="2" t="s">
        <v>2</v>
      </c>
      <c r="EA53" s="2" t="s">
        <v>24</v>
      </c>
      <c r="EB53" s="2"/>
      <c r="EC53" s="2" t="s">
        <v>5</v>
      </c>
      <c r="ED53" s="2" t="s">
        <v>74</v>
      </c>
      <c r="EE53" s="2" t="s">
        <v>74</v>
      </c>
      <c r="EF53" s="2" t="s">
        <v>74</v>
      </c>
      <c r="EG53" s="2" t="s">
        <v>74</v>
      </c>
      <c r="EH53" s="2" t="s">
        <v>18</v>
      </c>
      <c r="EI53" s="2" t="s">
        <v>2</v>
      </c>
      <c r="EJ53" s="2"/>
      <c r="EK53" s="2" t="s">
        <v>43</v>
      </c>
      <c r="EL53" s="2" t="s">
        <v>43</v>
      </c>
      <c r="EM53" s="2" t="s">
        <v>43</v>
      </c>
      <c r="EN53" s="2" t="s">
        <v>97</v>
      </c>
      <c r="EO53" s="2" t="s">
        <v>97</v>
      </c>
      <c r="EP53" s="2" t="s">
        <v>17</v>
      </c>
      <c r="EQ53" s="2" t="s">
        <v>17</v>
      </c>
      <c r="ER53" s="2" t="s">
        <v>44</v>
      </c>
      <c r="ES53" s="2" t="s">
        <v>43</v>
      </c>
      <c r="ET53" s="2" t="s">
        <v>43</v>
      </c>
      <c r="EU53" s="2" t="s">
        <v>43</v>
      </c>
      <c r="EV53" s="2" t="s">
        <v>43</v>
      </c>
      <c r="EW53" s="2" t="s">
        <v>17</v>
      </c>
      <c r="EX53" s="2" t="s">
        <v>16</v>
      </c>
      <c r="EY53" s="2" t="s">
        <v>16</v>
      </c>
      <c r="EZ53" s="2" t="s">
        <v>17</v>
      </c>
      <c r="FA53" s="2" t="s">
        <v>16</v>
      </c>
      <c r="FB53" s="2" t="s">
        <v>17</v>
      </c>
      <c r="FC53" s="2" t="s">
        <v>17</v>
      </c>
      <c r="FD53" s="2" t="s">
        <v>16</v>
      </c>
      <c r="FE53" s="2" t="s">
        <v>97</v>
      </c>
      <c r="FF53" s="2" t="s">
        <v>44</v>
      </c>
      <c r="FG53" s="2" t="s">
        <v>43</v>
      </c>
      <c r="FH53" s="2" t="s">
        <v>17</v>
      </c>
      <c r="FI53" s="2" t="s">
        <v>2</v>
      </c>
      <c r="FJ53" s="2" t="s">
        <v>2</v>
      </c>
      <c r="FK53" s="2" t="s">
        <v>17</v>
      </c>
      <c r="FL53" s="2" t="s">
        <v>16</v>
      </c>
      <c r="FM53" s="2" t="s">
        <v>17</v>
      </c>
      <c r="FN53" s="2" t="s">
        <v>97</v>
      </c>
      <c r="FO53" s="2" t="s">
        <v>18</v>
      </c>
      <c r="FP53" s="2"/>
      <c r="FQ53" s="2" t="s">
        <v>18</v>
      </c>
      <c r="FR53" s="2"/>
      <c r="FS53" s="2" t="s">
        <v>2</v>
      </c>
      <c r="FT53" s="2" t="s">
        <v>124</v>
      </c>
      <c r="FU53" s="2"/>
      <c r="FV53" s="2" t="s">
        <v>19</v>
      </c>
      <c r="FW53" s="2" t="s">
        <v>2</v>
      </c>
      <c r="FX53" s="2"/>
      <c r="FY53" s="2" t="s">
        <v>5</v>
      </c>
      <c r="FZ53" s="2" t="s">
        <v>20</v>
      </c>
      <c r="GA53" s="2"/>
      <c r="GB53" s="2" t="s">
        <v>18</v>
      </c>
      <c r="GC53" s="2" t="s">
        <v>2</v>
      </c>
      <c r="GD53" s="2"/>
      <c r="GE53" s="2" t="s">
        <v>18</v>
      </c>
      <c r="GF53" s="2" t="s">
        <v>2</v>
      </c>
      <c r="GG53" s="2" t="s">
        <v>2</v>
      </c>
      <c r="GH53" s="2"/>
      <c r="GI53" s="2" t="s">
        <v>2</v>
      </c>
      <c r="GJ53" s="2" t="s">
        <v>2</v>
      </c>
      <c r="GK53" s="2" t="s">
        <v>2</v>
      </c>
      <c r="GL53" s="2"/>
      <c r="GM53" s="2" t="s">
        <v>2</v>
      </c>
      <c r="GN53" s="2"/>
      <c r="GO53" s="2"/>
    </row>
    <row r="54" spans="1:197" ht="25.15" customHeight="1" thickBot="1" x14ac:dyDescent="0.3">
      <c r="A54" s="1"/>
      <c r="B54" s="1"/>
      <c r="C54" s="2" t="s">
        <v>0</v>
      </c>
      <c r="D54" s="2"/>
      <c r="E54">
        <v>100</v>
      </c>
      <c r="G54" s="2" t="s">
        <v>1</v>
      </c>
      <c r="H54" s="1"/>
      <c r="I54" s="2" t="s">
        <v>514</v>
      </c>
      <c r="J54" s="2"/>
      <c r="K54" s="2"/>
      <c r="L54" s="2"/>
      <c r="M54" s="2"/>
      <c r="N54" s="2"/>
      <c r="O54" s="2"/>
      <c r="P54" s="2"/>
      <c r="Q54" s="6" t="s">
        <v>572</v>
      </c>
      <c r="R54" s="6" t="s">
        <v>574</v>
      </c>
      <c r="S54" s="6" t="s">
        <v>475</v>
      </c>
      <c r="T54" s="2" t="s">
        <v>2</v>
      </c>
      <c r="W54" s="2" t="s">
        <v>3</v>
      </c>
      <c r="X54" s="2" t="s">
        <v>4</v>
      </c>
      <c r="Z54" s="2"/>
      <c r="AA54" s="2" t="s">
        <v>5</v>
      </c>
      <c r="AB54" s="2" t="s">
        <v>26</v>
      </c>
      <c r="AC54" s="2" t="s">
        <v>2</v>
      </c>
      <c r="AD54" s="2" t="s">
        <v>188</v>
      </c>
      <c r="AE54" t="s">
        <v>66</v>
      </c>
      <c r="AF54" s="2" t="s">
        <v>2</v>
      </c>
      <c r="AG54" s="2" t="s">
        <v>75</v>
      </c>
      <c r="AH54" s="2"/>
      <c r="AI54" s="2" t="s">
        <v>10</v>
      </c>
      <c r="AJ54" s="2" t="s">
        <v>11</v>
      </c>
      <c r="AK54" s="2" t="s">
        <v>13</v>
      </c>
      <c r="AL54" s="2" t="s">
        <v>13</v>
      </c>
      <c r="AM54" s="2" t="s">
        <v>13</v>
      </c>
      <c r="AN54" s="2" t="s">
        <v>13</v>
      </c>
      <c r="AO54" s="2" t="s">
        <v>48</v>
      </c>
      <c r="AP54" s="2"/>
      <c r="AQ54" s="2" t="s">
        <v>15</v>
      </c>
      <c r="AR54" s="2"/>
      <c r="AS54" s="2" t="s">
        <v>2</v>
      </c>
      <c r="AT54" s="2"/>
      <c r="AU54" s="2" t="s">
        <v>2</v>
      </c>
      <c r="AV54" s="2"/>
      <c r="AW54" s="2" t="s">
        <v>2</v>
      </c>
      <c r="AX54" s="2"/>
      <c r="AY54" s="2" t="s">
        <v>2</v>
      </c>
      <c r="AZ54" s="2" t="s">
        <v>2</v>
      </c>
      <c r="BA54" s="2"/>
      <c r="BB54" s="2" t="s">
        <v>2</v>
      </c>
      <c r="BC54" s="2" t="s">
        <v>2</v>
      </c>
      <c r="BD54" s="2" t="s">
        <v>2</v>
      </c>
      <c r="BE54" s="2" t="s">
        <v>2</v>
      </c>
      <c r="BF54" s="2" t="s">
        <v>2</v>
      </c>
      <c r="BG54" s="2" t="s">
        <v>2</v>
      </c>
      <c r="BH54" s="2" t="s">
        <v>2</v>
      </c>
      <c r="BI54" s="2" t="s">
        <v>2</v>
      </c>
      <c r="BJ54" s="2" t="s">
        <v>2</v>
      </c>
      <c r="BK54" s="2" t="s">
        <v>2</v>
      </c>
      <c r="BL54" s="2" t="s">
        <v>2</v>
      </c>
      <c r="BM54" s="2" t="s">
        <v>2</v>
      </c>
      <c r="BN54" s="2" t="s">
        <v>2</v>
      </c>
      <c r="BO54" s="2" t="s">
        <v>2</v>
      </c>
      <c r="BP54" s="2" t="s">
        <v>2</v>
      </c>
      <c r="BQ54" s="2" t="s">
        <v>2</v>
      </c>
      <c r="BR54" s="2" t="s">
        <v>2</v>
      </c>
      <c r="BS54" s="2" t="s">
        <v>2</v>
      </c>
      <c r="BT54" s="2" t="s">
        <v>2</v>
      </c>
      <c r="BU54" s="2" t="s">
        <v>2</v>
      </c>
      <c r="BV54" s="2" t="s">
        <v>2</v>
      </c>
      <c r="BW54" s="2" t="s">
        <v>2</v>
      </c>
      <c r="BX54" s="2" t="s">
        <v>2</v>
      </c>
      <c r="BY54" s="2" t="s">
        <v>2</v>
      </c>
      <c r="BZ54" s="2" t="s">
        <v>2</v>
      </c>
      <c r="CA54" s="2" t="s">
        <v>2</v>
      </c>
      <c r="CB54" s="2" t="s">
        <v>2</v>
      </c>
      <c r="CC54" s="2" t="s">
        <v>2</v>
      </c>
      <c r="CD54" s="2" t="s">
        <v>2</v>
      </c>
      <c r="CE54" s="2" t="s">
        <v>2</v>
      </c>
      <c r="CF54" s="2" t="s">
        <v>2</v>
      </c>
      <c r="CG54" s="2" t="s">
        <v>2</v>
      </c>
      <c r="CH54" s="2" t="s">
        <v>2</v>
      </c>
      <c r="CI54" s="2" t="s">
        <v>2</v>
      </c>
      <c r="CJ54" s="2" t="s">
        <v>2</v>
      </c>
      <c r="CK54" s="2" t="s">
        <v>2</v>
      </c>
      <c r="CL54" s="2" t="s">
        <v>2</v>
      </c>
      <c r="CM54" s="2" t="s">
        <v>2</v>
      </c>
      <c r="CN54" s="2" t="s">
        <v>2</v>
      </c>
      <c r="CO54" s="2" t="s">
        <v>2</v>
      </c>
      <c r="CP54" s="2" t="s">
        <v>2</v>
      </c>
      <c r="CQ54" s="2" t="s">
        <v>2</v>
      </c>
      <c r="CR54" s="2" t="s">
        <v>2</v>
      </c>
      <c r="CS54" s="2" t="s">
        <v>2</v>
      </c>
      <c r="CT54" s="2" t="s">
        <v>2</v>
      </c>
      <c r="CU54" s="2" t="s">
        <v>2</v>
      </c>
      <c r="CV54" s="2" t="s">
        <v>2</v>
      </c>
      <c r="CW54" s="2" t="s">
        <v>2</v>
      </c>
      <c r="CX54" s="2" t="s">
        <v>2</v>
      </c>
      <c r="CY54" s="2" t="s">
        <v>2</v>
      </c>
      <c r="CZ54" s="2" t="s">
        <v>2</v>
      </c>
      <c r="DA54" s="2" t="s">
        <v>2</v>
      </c>
      <c r="DB54" s="2" t="s">
        <v>2</v>
      </c>
      <c r="DC54" s="2" t="s">
        <v>2</v>
      </c>
      <c r="DD54" s="2" t="s">
        <v>2</v>
      </c>
      <c r="DE54" s="2" t="s">
        <v>2</v>
      </c>
      <c r="DF54" s="2" t="s">
        <v>2</v>
      </c>
      <c r="DG54" s="2" t="s">
        <v>2</v>
      </c>
      <c r="DH54" s="2" t="s">
        <v>2</v>
      </c>
      <c r="DI54" s="2" t="s">
        <v>2</v>
      </c>
      <c r="DJ54" s="2" t="s">
        <v>2</v>
      </c>
      <c r="DK54" s="2" t="s">
        <v>2</v>
      </c>
      <c r="DL54" s="2" t="s">
        <v>2</v>
      </c>
      <c r="DM54" s="2" t="s">
        <v>2</v>
      </c>
      <c r="DN54" s="2" t="s">
        <v>2</v>
      </c>
      <c r="DO54" s="2" t="s">
        <v>2</v>
      </c>
      <c r="DP54" s="2" t="s">
        <v>2</v>
      </c>
      <c r="DQ54" s="2" t="s">
        <v>2</v>
      </c>
      <c r="DR54" s="2" t="s">
        <v>2</v>
      </c>
      <c r="DS54" s="2" t="s">
        <v>2</v>
      </c>
      <c r="DT54" s="2" t="s">
        <v>2</v>
      </c>
      <c r="DU54" s="2" t="s">
        <v>2</v>
      </c>
      <c r="DV54" s="2" t="s">
        <v>2</v>
      </c>
      <c r="DW54" s="2" t="s">
        <v>2</v>
      </c>
      <c r="DX54" s="2" t="s">
        <v>2</v>
      </c>
      <c r="DY54" s="2" t="s">
        <v>2</v>
      </c>
      <c r="DZ54" s="2" t="s">
        <v>2</v>
      </c>
      <c r="EA54" s="2" t="s">
        <v>2</v>
      </c>
      <c r="EB54" s="2"/>
      <c r="EC54" s="2" t="s">
        <v>5</v>
      </c>
      <c r="ED54" s="2" t="s">
        <v>5</v>
      </c>
      <c r="EE54" s="2" t="s">
        <v>18</v>
      </c>
      <c r="EF54" s="2" t="s">
        <v>5</v>
      </c>
      <c r="EG54" s="2" t="s">
        <v>5</v>
      </c>
      <c r="EH54" s="2" t="s">
        <v>5</v>
      </c>
      <c r="EI54" s="2" t="s">
        <v>2</v>
      </c>
      <c r="EJ54" s="2"/>
      <c r="EK54" s="2" t="s">
        <v>16</v>
      </c>
      <c r="EL54" s="2" t="s">
        <v>16</v>
      </c>
      <c r="EM54" s="2" t="s">
        <v>16</v>
      </c>
      <c r="EN54" s="2" t="s">
        <v>16</v>
      </c>
      <c r="EO54" s="2" t="s">
        <v>16</v>
      </c>
      <c r="EP54" s="2" t="s">
        <v>16</v>
      </c>
      <c r="EQ54" s="2" t="s">
        <v>16</v>
      </c>
      <c r="ER54" s="2" t="s">
        <v>16</v>
      </c>
      <c r="ES54" s="2" t="s">
        <v>16</v>
      </c>
      <c r="ET54" s="2" t="s">
        <v>17</v>
      </c>
      <c r="EU54" s="2" t="s">
        <v>16</v>
      </c>
      <c r="EV54" s="2" t="s">
        <v>16</v>
      </c>
      <c r="EW54" s="2" t="s">
        <v>2</v>
      </c>
      <c r="EX54" s="2" t="s">
        <v>16</v>
      </c>
      <c r="EY54" s="2" t="s">
        <v>16</v>
      </c>
      <c r="EZ54" s="2" t="s">
        <v>16</v>
      </c>
      <c r="FA54" s="2" t="s">
        <v>17</v>
      </c>
      <c r="FB54" s="2" t="s">
        <v>17</v>
      </c>
      <c r="FC54" s="2" t="s">
        <v>16</v>
      </c>
      <c r="FD54" s="2" t="s">
        <v>16</v>
      </c>
      <c r="FE54" s="2" t="s">
        <v>16</v>
      </c>
      <c r="FF54" s="2" t="s">
        <v>16</v>
      </c>
      <c r="FG54" s="2" t="s">
        <v>16</v>
      </c>
      <c r="FH54" s="2" t="s">
        <v>16</v>
      </c>
      <c r="FI54" s="2" t="s">
        <v>16</v>
      </c>
      <c r="FJ54" s="2" t="s">
        <v>16</v>
      </c>
      <c r="FK54" s="2" t="s">
        <v>16</v>
      </c>
      <c r="FL54" s="2" t="s">
        <v>16</v>
      </c>
      <c r="FM54" s="2" t="s">
        <v>16</v>
      </c>
      <c r="FN54" s="2" t="s">
        <v>16</v>
      </c>
      <c r="FO54" s="2" t="s">
        <v>5</v>
      </c>
      <c r="FP54" s="2"/>
      <c r="FQ54" s="2" t="s">
        <v>18</v>
      </c>
      <c r="FR54" s="2"/>
      <c r="FS54" s="2" t="s">
        <v>2</v>
      </c>
      <c r="FT54" s="2" t="s">
        <v>18</v>
      </c>
      <c r="FU54" s="2"/>
      <c r="FV54" s="2" t="s">
        <v>19</v>
      </c>
      <c r="FW54" s="2" t="s">
        <v>2</v>
      </c>
      <c r="FX54" s="2"/>
      <c r="FY54" s="2" t="s">
        <v>2</v>
      </c>
      <c r="FZ54" s="2" t="s">
        <v>57</v>
      </c>
      <c r="GA54" s="2"/>
      <c r="GB54" s="2" t="s">
        <v>2</v>
      </c>
      <c r="GC54" s="2" t="s">
        <v>2</v>
      </c>
      <c r="GD54" s="2"/>
      <c r="GE54" s="2" t="s">
        <v>5</v>
      </c>
      <c r="GF54" s="2" t="s">
        <v>189</v>
      </c>
      <c r="GG54" s="2" t="s">
        <v>190</v>
      </c>
      <c r="GH54" s="2"/>
      <c r="GI54" s="2" t="s">
        <v>22</v>
      </c>
      <c r="GJ54" s="2" t="s">
        <v>114</v>
      </c>
      <c r="GK54" s="2" t="s">
        <v>24</v>
      </c>
      <c r="GL54" s="2"/>
      <c r="GM54" s="2" t="s">
        <v>18</v>
      </c>
      <c r="GN54" s="2"/>
      <c r="GO54" s="2"/>
    </row>
    <row r="55" spans="1:197" ht="25.15" customHeight="1" thickBot="1" x14ac:dyDescent="0.3">
      <c r="A55" s="1"/>
      <c r="B55" s="1"/>
      <c r="C55" s="2" t="s">
        <v>0</v>
      </c>
      <c r="D55" s="2"/>
      <c r="E55">
        <v>100</v>
      </c>
      <c r="G55" s="2" t="s">
        <v>1</v>
      </c>
      <c r="H55" s="1"/>
      <c r="I55" s="2" t="s">
        <v>515</v>
      </c>
      <c r="J55" s="2"/>
      <c r="K55" s="2"/>
      <c r="L55" s="2"/>
      <c r="M55" s="2"/>
      <c r="N55" s="2"/>
      <c r="O55" s="2"/>
      <c r="P55" s="2"/>
      <c r="Q55" s="6" t="s">
        <v>572</v>
      </c>
      <c r="R55" s="6" t="s">
        <v>574</v>
      </c>
      <c r="S55" s="6" t="s">
        <v>475</v>
      </c>
      <c r="T55" s="2" t="s">
        <v>2</v>
      </c>
      <c r="W55" s="2" t="s">
        <v>3</v>
      </c>
      <c r="X55" s="2" t="s">
        <v>4</v>
      </c>
      <c r="Z55" s="2"/>
      <c r="AA55" s="2" t="s">
        <v>5</v>
      </c>
      <c r="AB55" s="2" t="s">
        <v>26</v>
      </c>
      <c r="AC55" s="2" t="s">
        <v>2</v>
      </c>
      <c r="AD55" s="2" t="s">
        <v>27</v>
      </c>
      <c r="AE55" t="s">
        <v>28</v>
      </c>
      <c r="AF55" s="2" t="s">
        <v>2</v>
      </c>
      <c r="AG55" s="2" t="s">
        <v>75</v>
      </c>
      <c r="AH55" s="2"/>
      <c r="AI55" s="2" t="s">
        <v>10</v>
      </c>
      <c r="AJ55" s="2" t="s">
        <v>30</v>
      </c>
      <c r="AK55" s="2" t="s">
        <v>12</v>
      </c>
      <c r="AL55" s="2" t="s">
        <v>12</v>
      </c>
      <c r="AM55" s="2" t="s">
        <v>12</v>
      </c>
      <c r="AN55" s="2" t="s">
        <v>12</v>
      </c>
      <c r="AO55" s="2" t="s">
        <v>48</v>
      </c>
      <c r="AP55" s="2"/>
      <c r="AQ55" s="2" t="s">
        <v>34</v>
      </c>
      <c r="AR55" s="2"/>
      <c r="AS55" s="2" t="s">
        <v>35</v>
      </c>
      <c r="AT55" s="2"/>
      <c r="AU55" s="2" t="s">
        <v>68</v>
      </c>
      <c r="AV55" s="2"/>
      <c r="AW55" s="2" t="s">
        <v>61</v>
      </c>
      <c r="AX55" s="2"/>
      <c r="AY55" s="2" t="s">
        <v>38</v>
      </c>
      <c r="AZ55" s="2" t="s">
        <v>30</v>
      </c>
      <c r="BA55" s="2"/>
      <c r="BB55" s="2" t="s">
        <v>12</v>
      </c>
      <c r="BC55" s="2" t="s">
        <v>12</v>
      </c>
      <c r="BD55" s="2" t="s">
        <v>12</v>
      </c>
      <c r="BE55" s="2" t="s">
        <v>12</v>
      </c>
      <c r="BF55" s="2" t="s">
        <v>12</v>
      </c>
      <c r="BG55" s="2" t="s">
        <v>12</v>
      </c>
      <c r="BH55" s="2" t="s">
        <v>12</v>
      </c>
      <c r="BI55" s="2" t="s">
        <v>12</v>
      </c>
      <c r="BJ55" s="2" t="s">
        <v>12</v>
      </c>
      <c r="BK55" s="2" t="s">
        <v>12</v>
      </c>
      <c r="BL55" s="2" t="s">
        <v>12</v>
      </c>
      <c r="BM55" s="2" t="s">
        <v>12</v>
      </c>
      <c r="BN55" s="2" t="s">
        <v>12</v>
      </c>
      <c r="BO55" s="2" t="s">
        <v>191</v>
      </c>
      <c r="BP55" s="2" t="s">
        <v>2</v>
      </c>
      <c r="BQ55" s="2" t="s">
        <v>2</v>
      </c>
      <c r="BR55" s="2" t="s">
        <v>2</v>
      </c>
      <c r="BS55" s="2" t="s">
        <v>82</v>
      </c>
      <c r="BT55" s="2" t="s">
        <v>64</v>
      </c>
      <c r="BU55" s="2" t="s">
        <v>2</v>
      </c>
      <c r="BV55" s="2" t="s">
        <v>2</v>
      </c>
      <c r="BW55" s="2" t="s">
        <v>64</v>
      </c>
      <c r="BX55" s="2" t="s">
        <v>64</v>
      </c>
      <c r="BY55" s="2" t="s">
        <v>64</v>
      </c>
      <c r="BZ55" s="2" t="s">
        <v>64</v>
      </c>
      <c r="CA55" s="2" t="s">
        <v>82</v>
      </c>
      <c r="CB55" s="2" t="s">
        <v>82</v>
      </c>
      <c r="CC55" s="2" t="s">
        <v>2</v>
      </c>
      <c r="CD55" s="2" t="s">
        <v>2</v>
      </c>
      <c r="CE55" s="2" t="s">
        <v>64</v>
      </c>
      <c r="CF55" s="2" t="s">
        <v>64</v>
      </c>
      <c r="CG55" s="2" t="s">
        <v>64</v>
      </c>
      <c r="CH55" s="2" t="s">
        <v>64</v>
      </c>
      <c r="CI55" s="2" t="s">
        <v>64</v>
      </c>
      <c r="CJ55" s="2" t="s">
        <v>64</v>
      </c>
      <c r="CK55" s="2" t="s">
        <v>64</v>
      </c>
      <c r="CL55" s="2" t="s">
        <v>64</v>
      </c>
      <c r="CM55" s="2" t="s">
        <v>64</v>
      </c>
      <c r="CN55" s="2" t="s">
        <v>2</v>
      </c>
      <c r="CO55" s="2" t="s">
        <v>2</v>
      </c>
      <c r="CP55" s="2" t="s">
        <v>64</v>
      </c>
      <c r="CQ55" s="2" t="s">
        <v>64</v>
      </c>
      <c r="CR55" s="2" t="s">
        <v>64</v>
      </c>
      <c r="CS55" s="2" t="s">
        <v>64</v>
      </c>
      <c r="CT55" s="2" t="s">
        <v>38</v>
      </c>
      <c r="CU55" s="2" t="s">
        <v>38</v>
      </c>
      <c r="CV55" s="2" t="s">
        <v>38</v>
      </c>
      <c r="CW55" s="2" t="s">
        <v>2</v>
      </c>
      <c r="CX55" s="2" t="s">
        <v>2</v>
      </c>
      <c r="CY55" s="2" t="s">
        <v>38</v>
      </c>
      <c r="CZ55" s="2" t="s">
        <v>38</v>
      </c>
      <c r="DA55" s="2" t="s">
        <v>2</v>
      </c>
      <c r="DB55" s="2" t="s">
        <v>2</v>
      </c>
      <c r="DC55" s="2" t="s">
        <v>2</v>
      </c>
      <c r="DD55" s="2" t="s">
        <v>2</v>
      </c>
      <c r="DE55" s="2" t="s">
        <v>2</v>
      </c>
      <c r="DF55" s="2" t="s">
        <v>2</v>
      </c>
      <c r="DG55" s="2" t="s">
        <v>38</v>
      </c>
      <c r="DH55" s="2" t="s">
        <v>38</v>
      </c>
      <c r="DI55" s="2" t="s">
        <v>2</v>
      </c>
      <c r="DJ55" s="2" t="s">
        <v>2</v>
      </c>
      <c r="DK55" s="2" t="s">
        <v>2</v>
      </c>
      <c r="DL55" s="2" t="s">
        <v>2</v>
      </c>
      <c r="DM55" s="2" t="s">
        <v>2</v>
      </c>
      <c r="DN55" s="2" t="s">
        <v>2</v>
      </c>
      <c r="DO55" s="2" t="s">
        <v>2</v>
      </c>
      <c r="DP55" s="2" t="s">
        <v>2</v>
      </c>
      <c r="DQ55" s="2" t="s">
        <v>2</v>
      </c>
      <c r="DR55" s="2" t="s">
        <v>2</v>
      </c>
      <c r="DS55" s="2" t="s">
        <v>2</v>
      </c>
      <c r="DT55" s="2" t="s">
        <v>2</v>
      </c>
      <c r="DU55" s="2" t="s">
        <v>2</v>
      </c>
      <c r="DV55" s="2" t="s">
        <v>2</v>
      </c>
      <c r="DW55" s="2" t="s">
        <v>2</v>
      </c>
      <c r="DX55" s="2" t="s">
        <v>18</v>
      </c>
      <c r="DY55" s="2" t="s">
        <v>2</v>
      </c>
      <c r="DZ55" s="2" t="s">
        <v>2</v>
      </c>
      <c r="EA55" s="2" t="s">
        <v>2</v>
      </c>
      <c r="EB55" s="2"/>
      <c r="EC55" s="2" t="s">
        <v>5</v>
      </c>
      <c r="ED55" s="2" t="s">
        <v>18</v>
      </c>
      <c r="EE55" s="2" t="s">
        <v>18</v>
      </c>
      <c r="EF55" s="2" t="s">
        <v>18</v>
      </c>
      <c r="EG55" s="2" t="s">
        <v>18</v>
      </c>
      <c r="EH55" s="2" t="s">
        <v>18</v>
      </c>
      <c r="EI55" s="2" t="s">
        <v>2</v>
      </c>
      <c r="EJ55" s="2"/>
      <c r="EK55" s="2" t="s">
        <v>16</v>
      </c>
      <c r="EL55" s="2" t="s">
        <v>16</v>
      </c>
      <c r="EM55" s="2" t="s">
        <v>16</v>
      </c>
      <c r="EN55" s="2" t="s">
        <v>16</v>
      </c>
      <c r="EO55" s="2" t="s">
        <v>16</v>
      </c>
      <c r="EP55" s="2" t="s">
        <v>16</v>
      </c>
      <c r="EQ55" s="2" t="s">
        <v>16</v>
      </c>
      <c r="ER55" s="2" t="s">
        <v>16</v>
      </c>
      <c r="ES55" s="2" t="s">
        <v>16</v>
      </c>
      <c r="ET55" s="2" t="s">
        <v>16</v>
      </c>
      <c r="EU55" s="2" t="s">
        <v>16</v>
      </c>
      <c r="EV55" s="2" t="s">
        <v>16</v>
      </c>
      <c r="EW55" s="2" t="s">
        <v>16</v>
      </c>
      <c r="EX55" s="2" t="s">
        <v>16</v>
      </c>
      <c r="EY55" s="2" t="s">
        <v>16</v>
      </c>
      <c r="EZ55" s="2" t="s">
        <v>16</v>
      </c>
      <c r="FA55" s="2" t="s">
        <v>16</v>
      </c>
      <c r="FB55" s="2" t="s">
        <v>16</v>
      </c>
      <c r="FC55" s="2" t="s">
        <v>16</v>
      </c>
      <c r="FD55" s="2" t="s">
        <v>16</v>
      </c>
      <c r="FE55" s="2" t="s">
        <v>16</v>
      </c>
      <c r="FF55" s="2" t="s">
        <v>16</v>
      </c>
      <c r="FG55" s="2" t="s">
        <v>16</v>
      </c>
      <c r="FH55" s="2" t="s">
        <v>16</v>
      </c>
      <c r="FI55" s="2" t="s">
        <v>2</v>
      </c>
      <c r="FJ55" s="2" t="s">
        <v>2</v>
      </c>
      <c r="FK55" s="2" t="s">
        <v>16</v>
      </c>
      <c r="FL55" s="2" t="s">
        <v>16</v>
      </c>
      <c r="FM55" s="2" t="s">
        <v>16</v>
      </c>
      <c r="FN55" s="2" t="s">
        <v>16</v>
      </c>
      <c r="FO55" s="2" t="s">
        <v>5</v>
      </c>
      <c r="FP55" s="2"/>
      <c r="FQ55" s="2" t="s">
        <v>18</v>
      </c>
      <c r="FR55" s="2"/>
      <c r="FS55" s="2" t="s">
        <v>2</v>
      </c>
      <c r="FT55" s="2" t="s">
        <v>18</v>
      </c>
      <c r="FU55" s="2"/>
      <c r="FV55" s="2" t="s">
        <v>19</v>
      </c>
      <c r="FW55" s="2" t="s">
        <v>2</v>
      </c>
      <c r="FX55" s="2"/>
      <c r="FY55" s="2" t="s">
        <v>18</v>
      </c>
      <c r="FZ55" s="2" t="s">
        <v>20</v>
      </c>
      <c r="GA55" s="2"/>
      <c r="GB55" s="2" t="s">
        <v>18</v>
      </c>
      <c r="GC55" s="2" t="s">
        <v>109</v>
      </c>
      <c r="GD55" s="2"/>
      <c r="GE55" s="2" t="s">
        <v>18</v>
      </c>
      <c r="GF55" s="2" t="s">
        <v>2</v>
      </c>
      <c r="GG55" s="2" t="s">
        <v>2</v>
      </c>
      <c r="GH55" s="2"/>
      <c r="GI55" s="2" t="s">
        <v>2</v>
      </c>
      <c r="GJ55" s="2" t="s">
        <v>2</v>
      </c>
      <c r="GK55" s="2" t="s">
        <v>2</v>
      </c>
      <c r="GL55" s="2"/>
      <c r="GM55" s="2" t="s">
        <v>2</v>
      </c>
      <c r="GN55" s="2"/>
      <c r="GO55" s="2"/>
    </row>
    <row r="56" spans="1:197" ht="25.15" customHeight="1" thickBot="1" x14ac:dyDescent="0.3">
      <c r="A56" s="1"/>
      <c r="B56" s="1"/>
      <c r="C56" s="2" t="s">
        <v>0</v>
      </c>
      <c r="D56" s="2"/>
      <c r="E56">
        <v>100</v>
      </c>
      <c r="G56" s="2" t="s">
        <v>1</v>
      </c>
      <c r="H56" s="1"/>
      <c r="I56" s="2" t="s">
        <v>516</v>
      </c>
      <c r="J56" s="2"/>
      <c r="K56" s="2"/>
      <c r="L56" s="2"/>
      <c r="M56" s="2"/>
      <c r="N56" s="2"/>
      <c r="O56" s="2"/>
      <c r="P56" s="2"/>
      <c r="Q56" s="6" t="s">
        <v>572</v>
      </c>
      <c r="R56" s="6" t="s">
        <v>574</v>
      </c>
      <c r="S56" s="6" t="s">
        <v>475</v>
      </c>
      <c r="T56" s="2" t="s">
        <v>2</v>
      </c>
      <c r="W56" s="2" t="s">
        <v>3</v>
      </c>
      <c r="X56" s="2" t="s">
        <v>4</v>
      </c>
      <c r="Z56" s="2"/>
      <c r="AA56" s="2" t="s">
        <v>5</v>
      </c>
      <c r="AB56" s="2" t="s">
        <v>26</v>
      </c>
      <c r="AC56" s="2" t="s">
        <v>2</v>
      </c>
      <c r="AD56" s="2" t="s">
        <v>7</v>
      </c>
      <c r="AE56" t="s">
        <v>66</v>
      </c>
      <c r="AF56" s="2" t="s">
        <v>2</v>
      </c>
      <c r="AG56" s="2" t="s">
        <v>59</v>
      </c>
      <c r="AH56" s="2"/>
      <c r="AI56" s="2" t="s">
        <v>10</v>
      </c>
      <c r="AJ56" s="2" t="s">
        <v>11</v>
      </c>
      <c r="AK56" s="2" t="s">
        <v>13</v>
      </c>
      <c r="AL56" s="2" t="s">
        <v>13</v>
      </c>
      <c r="AM56" s="2" t="s">
        <v>13</v>
      </c>
      <c r="AN56" s="2" t="s">
        <v>13</v>
      </c>
      <c r="AO56" s="2" t="s">
        <v>33</v>
      </c>
      <c r="AP56" s="2"/>
      <c r="AQ56" s="2" t="s">
        <v>34</v>
      </c>
      <c r="AR56" s="2"/>
      <c r="AS56" s="2" t="s">
        <v>35</v>
      </c>
      <c r="AT56" s="2"/>
      <c r="AU56" s="2" t="s">
        <v>93</v>
      </c>
      <c r="AV56" s="2"/>
      <c r="AW56" s="2" t="s">
        <v>155</v>
      </c>
      <c r="AX56" s="2"/>
      <c r="AY56" s="2" t="s">
        <v>80</v>
      </c>
      <c r="AZ56" s="2" t="s">
        <v>11</v>
      </c>
      <c r="BA56" s="2"/>
      <c r="BB56" s="2" t="s">
        <v>40</v>
      </c>
      <c r="BC56" s="2" t="s">
        <v>12</v>
      </c>
      <c r="BD56" s="2" t="s">
        <v>40</v>
      </c>
      <c r="BE56" s="2" t="s">
        <v>32</v>
      </c>
      <c r="BF56" s="2" t="s">
        <v>32</v>
      </c>
      <c r="BG56" s="2" t="s">
        <v>106</v>
      </c>
      <c r="BH56" s="2" t="s">
        <v>32</v>
      </c>
      <c r="BI56" s="2" t="s">
        <v>106</v>
      </c>
      <c r="BJ56" s="2" t="s">
        <v>106</v>
      </c>
      <c r="BK56" s="2" t="s">
        <v>40</v>
      </c>
      <c r="BL56" s="2" t="s">
        <v>40</v>
      </c>
      <c r="BM56" s="2" t="s">
        <v>106</v>
      </c>
      <c r="BN56" s="2" t="s">
        <v>32</v>
      </c>
      <c r="BO56" s="2" t="s">
        <v>2</v>
      </c>
      <c r="BP56" s="2" t="s">
        <v>82</v>
      </c>
      <c r="BQ56" s="2" t="s">
        <v>82</v>
      </c>
      <c r="BR56" s="2" t="s">
        <v>82</v>
      </c>
      <c r="BS56" s="2" t="s">
        <v>82</v>
      </c>
      <c r="BT56" s="2" t="s">
        <v>82</v>
      </c>
      <c r="BU56" s="2" t="s">
        <v>82</v>
      </c>
      <c r="BV56" s="2" t="s">
        <v>82</v>
      </c>
      <c r="BW56" s="2" t="s">
        <v>82</v>
      </c>
      <c r="BX56" s="2" t="s">
        <v>64</v>
      </c>
      <c r="BY56" s="2" t="s">
        <v>64</v>
      </c>
      <c r="BZ56" s="2" t="s">
        <v>64</v>
      </c>
      <c r="CA56" s="2" t="s">
        <v>64</v>
      </c>
      <c r="CB56" s="2" t="s">
        <v>82</v>
      </c>
      <c r="CC56" s="2" t="s">
        <v>64</v>
      </c>
      <c r="CD56" s="2" t="s">
        <v>64</v>
      </c>
      <c r="CE56" s="2" t="s">
        <v>82</v>
      </c>
      <c r="CF56" s="2" t="s">
        <v>82</v>
      </c>
      <c r="CG56" s="2" t="s">
        <v>82</v>
      </c>
      <c r="CH56" s="2" t="s">
        <v>82</v>
      </c>
      <c r="CI56" s="2" t="s">
        <v>82</v>
      </c>
      <c r="CJ56" s="2" t="s">
        <v>83</v>
      </c>
      <c r="CK56" s="2" t="s">
        <v>83</v>
      </c>
      <c r="CL56" s="2" t="s">
        <v>83</v>
      </c>
      <c r="CM56" s="2" t="s">
        <v>82</v>
      </c>
      <c r="CN56" s="2" t="s">
        <v>64</v>
      </c>
      <c r="CO56" s="2" t="s">
        <v>84</v>
      </c>
      <c r="CP56" s="2" t="s">
        <v>83</v>
      </c>
      <c r="CQ56" s="2" t="s">
        <v>64</v>
      </c>
      <c r="CR56" s="2" t="s">
        <v>64</v>
      </c>
      <c r="CS56" s="2" t="s">
        <v>83</v>
      </c>
      <c r="CT56" s="2" t="s">
        <v>2</v>
      </c>
      <c r="CU56" s="2" t="s">
        <v>2</v>
      </c>
      <c r="CV56" s="2" t="s">
        <v>2</v>
      </c>
      <c r="CW56" s="2" t="s">
        <v>2</v>
      </c>
      <c r="CX56" s="2" t="s">
        <v>2</v>
      </c>
      <c r="CY56" s="2" t="s">
        <v>2</v>
      </c>
      <c r="CZ56" s="2" t="s">
        <v>2</v>
      </c>
      <c r="DA56" s="2" t="s">
        <v>2</v>
      </c>
      <c r="DB56" s="2" t="s">
        <v>2</v>
      </c>
      <c r="DC56" s="2" t="s">
        <v>2</v>
      </c>
      <c r="DD56" s="2" t="s">
        <v>2</v>
      </c>
      <c r="DE56" s="2" t="s">
        <v>2</v>
      </c>
      <c r="DF56" s="2" t="s">
        <v>2</v>
      </c>
      <c r="DG56" s="2" t="s">
        <v>2</v>
      </c>
      <c r="DH56" s="2" t="s">
        <v>2</v>
      </c>
      <c r="DI56" s="2" t="s">
        <v>2</v>
      </c>
      <c r="DJ56" s="2" t="s">
        <v>2</v>
      </c>
      <c r="DK56" s="2" t="s">
        <v>2</v>
      </c>
      <c r="DL56" s="2" t="s">
        <v>2</v>
      </c>
      <c r="DM56" s="2" t="s">
        <v>2</v>
      </c>
      <c r="DN56" s="2" t="s">
        <v>2</v>
      </c>
      <c r="DO56" s="2" t="s">
        <v>2</v>
      </c>
      <c r="DP56" s="2" t="s">
        <v>2</v>
      </c>
      <c r="DQ56" s="2" t="s">
        <v>2</v>
      </c>
      <c r="DR56" s="2" t="s">
        <v>2</v>
      </c>
      <c r="DS56" s="2" t="s">
        <v>2</v>
      </c>
      <c r="DT56" s="2" t="s">
        <v>2</v>
      </c>
      <c r="DU56" s="2" t="s">
        <v>2</v>
      </c>
      <c r="DV56" s="2" t="s">
        <v>2</v>
      </c>
      <c r="DW56" s="2" t="s">
        <v>2</v>
      </c>
      <c r="DX56" s="2" t="s">
        <v>5</v>
      </c>
      <c r="DY56" s="2" t="s">
        <v>35</v>
      </c>
      <c r="DZ56" s="2" t="s">
        <v>2</v>
      </c>
      <c r="EA56" s="2" t="s">
        <v>24</v>
      </c>
      <c r="EB56" s="2"/>
      <c r="EC56" s="2" t="s">
        <v>5</v>
      </c>
      <c r="ED56" s="2" t="s">
        <v>5</v>
      </c>
      <c r="EE56" s="2" t="s">
        <v>18</v>
      </c>
      <c r="EF56" s="2" t="s">
        <v>5</v>
      </c>
      <c r="EG56" s="2" t="s">
        <v>5</v>
      </c>
      <c r="EH56" s="2" t="s">
        <v>5</v>
      </c>
      <c r="EI56" s="2" t="s">
        <v>2</v>
      </c>
      <c r="EJ56" s="2"/>
      <c r="EK56" s="2" t="s">
        <v>16</v>
      </c>
      <c r="EL56" s="2" t="s">
        <v>17</v>
      </c>
      <c r="EM56" s="2" t="s">
        <v>17</v>
      </c>
      <c r="EN56" s="2" t="s">
        <v>17</v>
      </c>
      <c r="EO56" s="2" t="s">
        <v>17</v>
      </c>
      <c r="EP56" s="2" t="s">
        <v>17</v>
      </c>
      <c r="EQ56" s="2" t="s">
        <v>17</v>
      </c>
      <c r="ER56" s="2" t="s">
        <v>17</v>
      </c>
      <c r="ES56" s="2" t="s">
        <v>17</v>
      </c>
      <c r="ET56" s="2" t="s">
        <v>17</v>
      </c>
      <c r="EU56" s="2" t="s">
        <v>16</v>
      </c>
      <c r="EV56" s="2" t="s">
        <v>16</v>
      </c>
      <c r="EW56" s="2" t="s">
        <v>16</v>
      </c>
      <c r="EX56" s="2" t="s">
        <v>17</v>
      </c>
      <c r="EY56" s="2" t="s">
        <v>17</v>
      </c>
      <c r="EZ56" s="2" t="s">
        <v>17</v>
      </c>
      <c r="FA56" s="2" t="s">
        <v>17</v>
      </c>
      <c r="FB56" s="2" t="s">
        <v>17</v>
      </c>
      <c r="FC56" s="2" t="s">
        <v>17</v>
      </c>
      <c r="FD56" s="2" t="s">
        <v>17</v>
      </c>
      <c r="FE56" s="2" t="s">
        <v>17</v>
      </c>
      <c r="FF56" s="2" t="s">
        <v>17</v>
      </c>
      <c r="FG56" s="2" t="s">
        <v>17</v>
      </c>
      <c r="FH56" s="2" t="s">
        <v>17</v>
      </c>
      <c r="FI56" s="2" t="s">
        <v>17</v>
      </c>
      <c r="FJ56" s="2" t="s">
        <v>43</v>
      </c>
      <c r="FK56" s="2" t="s">
        <v>43</v>
      </c>
      <c r="FL56" s="2" t="s">
        <v>43</v>
      </c>
      <c r="FM56" s="2" t="s">
        <v>17</v>
      </c>
      <c r="FN56" s="2" t="s">
        <v>17</v>
      </c>
      <c r="FO56" s="2" t="s">
        <v>18</v>
      </c>
      <c r="FP56" s="2"/>
      <c r="FQ56" s="2" t="s">
        <v>18</v>
      </c>
      <c r="FR56" s="2"/>
      <c r="FS56" s="2" t="s">
        <v>2</v>
      </c>
      <c r="FT56" s="2" t="s">
        <v>49</v>
      </c>
      <c r="FU56" s="2"/>
      <c r="FV56" s="2" t="s">
        <v>19</v>
      </c>
      <c r="FW56" s="2" t="s">
        <v>2</v>
      </c>
      <c r="FX56" s="2"/>
      <c r="FY56" s="2" t="s">
        <v>18</v>
      </c>
      <c r="FZ56" s="2" t="s">
        <v>20</v>
      </c>
      <c r="GA56" s="2"/>
      <c r="GB56" s="2" t="s">
        <v>2</v>
      </c>
      <c r="GC56" s="2" t="s">
        <v>2</v>
      </c>
      <c r="GD56" s="2"/>
      <c r="GE56" s="2" t="s">
        <v>5</v>
      </c>
      <c r="GF56" s="2" t="s">
        <v>2</v>
      </c>
      <c r="GG56" s="2" t="s">
        <v>192</v>
      </c>
      <c r="GH56" s="2"/>
      <c r="GI56" s="2" t="s">
        <v>22</v>
      </c>
      <c r="GJ56" s="2" t="s">
        <v>23</v>
      </c>
      <c r="GK56" s="2" t="s">
        <v>24</v>
      </c>
      <c r="GL56" s="2"/>
      <c r="GM56" s="2" t="s">
        <v>25</v>
      </c>
      <c r="GN56" s="2"/>
      <c r="GO56" s="2"/>
    </row>
    <row r="57" spans="1:197" ht="25.15" customHeight="1" thickBot="1" x14ac:dyDescent="0.3">
      <c r="A57" s="1"/>
      <c r="B57" s="1"/>
      <c r="C57" s="2" t="s">
        <v>0</v>
      </c>
      <c r="D57" s="2"/>
      <c r="E57">
        <v>100</v>
      </c>
      <c r="G57" s="2" t="s">
        <v>1</v>
      </c>
      <c r="H57" s="1"/>
      <c r="I57" s="2" t="s">
        <v>517</v>
      </c>
      <c r="J57" s="2"/>
      <c r="K57" s="2"/>
      <c r="L57" s="2"/>
      <c r="M57" s="2"/>
      <c r="N57" s="2"/>
      <c r="O57" s="2"/>
      <c r="P57" s="2"/>
      <c r="Q57" s="6" t="s">
        <v>476</v>
      </c>
      <c r="R57" s="6" t="s">
        <v>477</v>
      </c>
      <c r="S57" s="6" t="s">
        <v>473</v>
      </c>
      <c r="T57" s="2" t="s">
        <v>2</v>
      </c>
      <c r="W57" s="2" t="s">
        <v>3</v>
      </c>
      <c r="X57" s="2" t="s">
        <v>4</v>
      </c>
      <c r="Z57" s="2"/>
      <c r="AA57" s="2" t="s">
        <v>5</v>
      </c>
      <c r="AB57" s="2" t="s">
        <v>6</v>
      </c>
      <c r="AC57" s="2" t="s">
        <v>2</v>
      </c>
      <c r="AD57" s="2" t="s">
        <v>193</v>
      </c>
      <c r="AE57" t="s">
        <v>202</v>
      </c>
      <c r="AF57" s="2" t="s">
        <v>2</v>
      </c>
      <c r="AG57" s="2" t="s">
        <v>59</v>
      </c>
      <c r="AH57" s="2"/>
      <c r="AI57" s="2" t="s">
        <v>10</v>
      </c>
      <c r="AJ57" s="2" t="s">
        <v>100</v>
      </c>
      <c r="AK57" s="2" t="s">
        <v>31</v>
      </c>
      <c r="AL57" s="2" t="s">
        <v>32</v>
      </c>
      <c r="AM57" s="2" t="s">
        <v>31</v>
      </c>
      <c r="AN57" s="2" t="s">
        <v>101</v>
      </c>
      <c r="AO57" s="2" t="s">
        <v>14</v>
      </c>
      <c r="AP57" s="2"/>
      <c r="AQ57" s="2" t="s">
        <v>34</v>
      </c>
      <c r="AR57" s="2"/>
      <c r="AS57" s="2" t="s">
        <v>59</v>
      </c>
      <c r="AT57" s="2"/>
      <c r="AU57" s="2" t="s">
        <v>85</v>
      </c>
      <c r="AV57" s="2"/>
      <c r="AW57" s="2" t="s">
        <v>37</v>
      </c>
      <c r="AX57" s="2"/>
      <c r="AY57" s="2" t="s">
        <v>80</v>
      </c>
      <c r="AZ57" s="2" t="s">
        <v>62</v>
      </c>
      <c r="BA57" s="2"/>
      <c r="BB57" s="2" t="s">
        <v>12</v>
      </c>
      <c r="BC57" s="2" t="s">
        <v>40</v>
      </c>
      <c r="BD57" s="2" t="s">
        <v>32</v>
      </c>
      <c r="BE57" s="2" t="s">
        <v>40</v>
      </c>
      <c r="BF57" s="2" t="s">
        <v>32</v>
      </c>
      <c r="BG57" s="2" t="s">
        <v>106</v>
      </c>
      <c r="BH57" s="2" t="s">
        <v>32</v>
      </c>
      <c r="BI57" s="2" t="s">
        <v>106</v>
      </c>
      <c r="BJ57" s="2" t="s">
        <v>106</v>
      </c>
      <c r="BK57" s="2" t="s">
        <v>32</v>
      </c>
      <c r="BL57" s="2" t="s">
        <v>32</v>
      </c>
      <c r="BM57" s="2" t="s">
        <v>32</v>
      </c>
      <c r="BN57" s="2" t="s">
        <v>106</v>
      </c>
      <c r="BO57" s="2" t="s">
        <v>2</v>
      </c>
      <c r="BP57" s="2" t="s">
        <v>2</v>
      </c>
      <c r="BQ57" s="2" t="s">
        <v>2</v>
      </c>
      <c r="BR57" s="2" t="s">
        <v>2</v>
      </c>
      <c r="BS57" s="2" t="s">
        <v>2</v>
      </c>
      <c r="BT57" s="2" t="s">
        <v>2</v>
      </c>
      <c r="BU57" s="2" t="s">
        <v>2</v>
      </c>
      <c r="BV57" s="2" t="s">
        <v>2</v>
      </c>
      <c r="BW57" s="2" t="s">
        <v>2</v>
      </c>
      <c r="BX57" s="2" t="s">
        <v>2</v>
      </c>
      <c r="BY57" s="2" t="s">
        <v>2</v>
      </c>
      <c r="BZ57" s="2" t="s">
        <v>2</v>
      </c>
      <c r="CA57" s="2" t="s">
        <v>2</v>
      </c>
      <c r="CB57" s="2" t="s">
        <v>2</v>
      </c>
      <c r="CC57" s="2" t="s">
        <v>2</v>
      </c>
      <c r="CD57" s="2" t="s">
        <v>2</v>
      </c>
      <c r="CE57" s="2" t="s">
        <v>2</v>
      </c>
      <c r="CF57" s="2" t="s">
        <v>2</v>
      </c>
      <c r="CG57" s="2" t="s">
        <v>84</v>
      </c>
      <c r="CH57" s="2" t="s">
        <v>2</v>
      </c>
      <c r="CI57" s="2" t="s">
        <v>2</v>
      </c>
      <c r="CJ57" s="2" t="s">
        <v>2</v>
      </c>
      <c r="CK57" s="2" t="s">
        <v>2</v>
      </c>
      <c r="CL57" s="2" t="s">
        <v>2</v>
      </c>
      <c r="CM57" s="2" t="s">
        <v>2</v>
      </c>
      <c r="CN57" s="2" t="s">
        <v>2</v>
      </c>
      <c r="CO57" s="2" t="s">
        <v>2</v>
      </c>
      <c r="CP57" s="2" t="s">
        <v>2</v>
      </c>
      <c r="CQ57" s="2" t="s">
        <v>2</v>
      </c>
      <c r="CR57" s="2" t="s">
        <v>2</v>
      </c>
      <c r="CS57" s="2" t="s">
        <v>2</v>
      </c>
      <c r="CT57" s="2" t="s">
        <v>2</v>
      </c>
      <c r="CU57" s="2" t="s">
        <v>2</v>
      </c>
      <c r="CV57" s="2" t="s">
        <v>2</v>
      </c>
      <c r="CW57" s="2" t="s">
        <v>2</v>
      </c>
      <c r="CX57" s="2" t="s">
        <v>2</v>
      </c>
      <c r="CY57" s="2" t="s">
        <v>2</v>
      </c>
      <c r="CZ57" s="2" t="s">
        <v>2</v>
      </c>
      <c r="DA57" s="2" t="s">
        <v>2</v>
      </c>
      <c r="DB57" s="2" t="s">
        <v>2</v>
      </c>
      <c r="DC57" s="2" t="s">
        <v>2</v>
      </c>
      <c r="DD57" s="2" t="s">
        <v>2</v>
      </c>
      <c r="DE57" s="2" t="s">
        <v>2</v>
      </c>
      <c r="DF57" s="2" t="s">
        <v>2</v>
      </c>
      <c r="DG57" s="2" t="s">
        <v>2</v>
      </c>
      <c r="DH57" s="2" t="s">
        <v>2</v>
      </c>
      <c r="DI57" s="2" t="s">
        <v>2</v>
      </c>
      <c r="DJ57" s="2" t="s">
        <v>2</v>
      </c>
      <c r="DK57" s="2" t="s">
        <v>2</v>
      </c>
      <c r="DL57" s="2" t="s">
        <v>2</v>
      </c>
      <c r="DM57" s="2" t="s">
        <v>2</v>
      </c>
      <c r="DN57" s="2" t="s">
        <v>2</v>
      </c>
      <c r="DO57" s="2" t="s">
        <v>2</v>
      </c>
      <c r="DP57" s="2" t="s">
        <v>2</v>
      </c>
      <c r="DQ57" s="2" t="s">
        <v>2</v>
      </c>
      <c r="DR57" s="2" t="s">
        <v>2</v>
      </c>
      <c r="DS57" s="2" t="s">
        <v>2</v>
      </c>
      <c r="DT57" s="2" t="s">
        <v>2</v>
      </c>
      <c r="DU57" s="2" t="s">
        <v>2</v>
      </c>
      <c r="DV57" s="2" t="s">
        <v>2</v>
      </c>
      <c r="DW57" s="2" t="s">
        <v>2</v>
      </c>
      <c r="DX57" s="2" t="s">
        <v>5</v>
      </c>
      <c r="DY57" s="2" t="s">
        <v>89</v>
      </c>
      <c r="DZ57" s="2" t="s">
        <v>194</v>
      </c>
      <c r="EA57" s="2" t="s">
        <v>195</v>
      </c>
      <c r="EB57" s="2"/>
      <c r="EC57" s="2" t="s">
        <v>5</v>
      </c>
      <c r="ED57" s="2" t="s">
        <v>2</v>
      </c>
      <c r="EE57" s="2" t="s">
        <v>5</v>
      </c>
      <c r="EF57" s="2" t="s">
        <v>2</v>
      </c>
      <c r="EG57" s="2" t="s">
        <v>2</v>
      </c>
      <c r="EH57" s="2" t="s">
        <v>5</v>
      </c>
      <c r="EI57" s="2" t="s">
        <v>2</v>
      </c>
      <c r="EJ57" s="2"/>
      <c r="EK57" s="2" t="s">
        <v>2</v>
      </c>
      <c r="EL57" s="2" t="s">
        <v>2</v>
      </c>
      <c r="EM57" s="2" t="s">
        <v>2</v>
      </c>
      <c r="EN57" s="2" t="s">
        <v>2</v>
      </c>
      <c r="EO57" s="2" t="s">
        <v>2</v>
      </c>
      <c r="EP57" s="2" t="s">
        <v>2</v>
      </c>
      <c r="EQ57" s="2" t="s">
        <v>2</v>
      </c>
      <c r="ER57" s="2" t="s">
        <v>2</v>
      </c>
      <c r="ES57" s="2" t="s">
        <v>2</v>
      </c>
      <c r="ET57" s="2" t="s">
        <v>2</v>
      </c>
      <c r="EU57" s="2" t="s">
        <v>2</v>
      </c>
      <c r="EV57" s="2" t="s">
        <v>2</v>
      </c>
      <c r="EW57" s="2" t="s">
        <v>2</v>
      </c>
      <c r="EX57" s="2" t="s">
        <v>17</v>
      </c>
      <c r="EY57" s="2" t="s">
        <v>17</v>
      </c>
      <c r="EZ57" s="2" t="s">
        <v>17</v>
      </c>
      <c r="FA57" s="2" t="s">
        <v>17</v>
      </c>
      <c r="FB57" s="2" t="s">
        <v>44</v>
      </c>
      <c r="FC57" s="2" t="s">
        <v>2</v>
      </c>
      <c r="FD57" s="2" t="s">
        <v>43</v>
      </c>
      <c r="FE57" s="2" t="s">
        <v>2</v>
      </c>
      <c r="FF57" s="2" t="s">
        <v>43</v>
      </c>
      <c r="FG57" s="2" t="s">
        <v>17</v>
      </c>
      <c r="FH57" s="2" t="s">
        <v>43</v>
      </c>
      <c r="FI57" s="2" t="s">
        <v>44</v>
      </c>
      <c r="FJ57" s="2" t="s">
        <v>43</v>
      </c>
      <c r="FK57" s="2" t="s">
        <v>44</v>
      </c>
      <c r="FL57" s="2" t="s">
        <v>17</v>
      </c>
      <c r="FM57" s="2" t="s">
        <v>17</v>
      </c>
      <c r="FN57" s="2" t="s">
        <v>43</v>
      </c>
      <c r="FO57" s="2" t="s">
        <v>18</v>
      </c>
      <c r="FP57" s="2"/>
      <c r="FQ57" s="2" t="s">
        <v>18</v>
      </c>
      <c r="FR57" s="2"/>
      <c r="FS57" s="2" t="s">
        <v>2</v>
      </c>
      <c r="FT57" s="2" t="s">
        <v>196</v>
      </c>
      <c r="FU57" s="2"/>
      <c r="FV57" s="2" t="s">
        <v>2</v>
      </c>
      <c r="FW57" s="2" t="s">
        <v>2</v>
      </c>
      <c r="FX57" s="2"/>
      <c r="FY57" s="2" t="s">
        <v>2</v>
      </c>
      <c r="FZ57" s="2" t="s">
        <v>57</v>
      </c>
      <c r="GA57" s="2"/>
      <c r="GB57" s="2" t="s">
        <v>2</v>
      </c>
      <c r="GC57" s="2" t="s">
        <v>2</v>
      </c>
      <c r="GD57" s="2"/>
      <c r="GE57" s="2" t="s">
        <v>18</v>
      </c>
      <c r="GF57" s="2" t="s">
        <v>2</v>
      </c>
      <c r="GG57" s="2" t="s">
        <v>2</v>
      </c>
      <c r="GH57" s="2"/>
      <c r="GI57" s="2" t="s">
        <v>2</v>
      </c>
      <c r="GJ57" s="2" t="s">
        <v>2</v>
      </c>
      <c r="GK57" s="2" t="s">
        <v>2</v>
      </c>
      <c r="GL57" s="2"/>
      <c r="GM57" s="2" t="s">
        <v>2</v>
      </c>
      <c r="GN57" s="2"/>
      <c r="GO57" s="2"/>
    </row>
    <row r="58" spans="1:197" ht="25.15" customHeight="1" thickBot="1" x14ac:dyDescent="0.3">
      <c r="A58" s="1"/>
      <c r="B58" s="1"/>
      <c r="C58" s="2" t="s">
        <v>0</v>
      </c>
      <c r="D58" s="2"/>
      <c r="E58">
        <v>100</v>
      </c>
      <c r="G58" s="2" t="s">
        <v>1</v>
      </c>
      <c r="H58" s="1"/>
      <c r="I58" s="2" t="s">
        <v>518</v>
      </c>
      <c r="J58" s="2"/>
      <c r="K58" s="2"/>
      <c r="L58" s="2"/>
      <c r="M58" s="2"/>
      <c r="N58" s="2"/>
      <c r="O58" s="2"/>
      <c r="P58" s="2"/>
      <c r="Q58" s="6" t="s">
        <v>476</v>
      </c>
      <c r="R58" s="6" t="s">
        <v>477</v>
      </c>
      <c r="S58" s="6" t="s">
        <v>473</v>
      </c>
      <c r="T58" s="2" t="s">
        <v>2</v>
      </c>
      <c r="W58" s="2" t="s">
        <v>3</v>
      </c>
      <c r="X58" s="2" t="s">
        <v>4</v>
      </c>
      <c r="Z58" s="2"/>
      <c r="AA58" s="2" t="s">
        <v>5</v>
      </c>
      <c r="AB58" s="2" t="s">
        <v>6</v>
      </c>
      <c r="AC58" s="2" t="s">
        <v>2</v>
      </c>
      <c r="AD58" s="2" t="s">
        <v>27</v>
      </c>
      <c r="AE58" t="s">
        <v>28</v>
      </c>
      <c r="AF58" s="2" t="s">
        <v>2</v>
      </c>
      <c r="AG58" s="2" t="s">
        <v>59</v>
      </c>
      <c r="AH58" s="2"/>
      <c r="AI58" s="2" t="s">
        <v>10</v>
      </c>
      <c r="AJ58" s="2" t="s">
        <v>30</v>
      </c>
      <c r="AK58" s="2" t="s">
        <v>12</v>
      </c>
      <c r="AL58" s="2" t="s">
        <v>12</v>
      </c>
      <c r="AM58" s="2" t="s">
        <v>12</v>
      </c>
      <c r="AN58" s="2" t="s">
        <v>12</v>
      </c>
      <c r="AO58" s="2" t="s">
        <v>48</v>
      </c>
      <c r="AP58" s="2"/>
      <c r="AQ58" s="2" t="s">
        <v>34</v>
      </c>
      <c r="AR58" s="2"/>
      <c r="AS58" s="2" t="s">
        <v>59</v>
      </c>
      <c r="AT58" s="2"/>
      <c r="AU58" s="2" t="s">
        <v>197</v>
      </c>
      <c r="AV58" s="2"/>
      <c r="AW58" s="2" t="s">
        <v>37</v>
      </c>
      <c r="AX58" s="2"/>
      <c r="AY58" s="2" t="s">
        <v>38</v>
      </c>
      <c r="AZ58" s="2" t="s">
        <v>30</v>
      </c>
      <c r="BA58" s="2"/>
      <c r="BB58" s="2" t="s">
        <v>12</v>
      </c>
      <c r="BC58" s="2" t="s">
        <v>12</v>
      </c>
      <c r="BD58" s="2" t="s">
        <v>12</v>
      </c>
      <c r="BE58" s="2" t="s">
        <v>12</v>
      </c>
      <c r="BF58" s="2" t="s">
        <v>12</v>
      </c>
      <c r="BG58" s="2" t="s">
        <v>12</v>
      </c>
      <c r="BH58" s="2" t="s">
        <v>12</v>
      </c>
      <c r="BI58" s="2" t="s">
        <v>12</v>
      </c>
      <c r="BJ58" s="2" t="s">
        <v>12</v>
      </c>
      <c r="BK58" s="2" t="s">
        <v>40</v>
      </c>
      <c r="BL58" s="2" t="s">
        <v>12</v>
      </c>
      <c r="BM58" s="2" t="s">
        <v>12</v>
      </c>
      <c r="BN58" s="2" t="s">
        <v>12</v>
      </c>
      <c r="BO58" s="2" t="s">
        <v>198</v>
      </c>
      <c r="BP58" s="2" t="s">
        <v>64</v>
      </c>
      <c r="BQ58" s="2" t="s">
        <v>64</v>
      </c>
      <c r="BR58" s="2" t="s">
        <v>64</v>
      </c>
      <c r="BS58" s="2" t="s">
        <v>64</v>
      </c>
      <c r="BT58" s="2" t="s">
        <v>64</v>
      </c>
      <c r="BU58" s="2" t="s">
        <v>64</v>
      </c>
      <c r="BV58" s="2" t="s">
        <v>64</v>
      </c>
      <c r="BW58" s="2" t="s">
        <v>64</v>
      </c>
      <c r="BX58" s="2" t="s">
        <v>64</v>
      </c>
      <c r="BY58" s="2" t="s">
        <v>64</v>
      </c>
      <c r="BZ58" s="2" t="s">
        <v>64</v>
      </c>
      <c r="CA58" s="2" t="s">
        <v>64</v>
      </c>
      <c r="CB58" s="2" t="s">
        <v>64</v>
      </c>
      <c r="CC58" s="2" t="s">
        <v>2</v>
      </c>
      <c r="CD58" s="2" t="s">
        <v>64</v>
      </c>
      <c r="CE58" s="2" t="s">
        <v>64</v>
      </c>
      <c r="CF58" s="2" t="s">
        <v>2</v>
      </c>
      <c r="CG58" s="2" t="s">
        <v>2</v>
      </c>
      <c r="CH58" s="2" t="s">
        <v>64</v>
      </c>
      <c r="CI58" s="2" t="s">
        <v>2</v>
      </c>
      <c r="CJ58" s="2" t="s">
        <v>64</v>
      </c>
      <c r="CK58" s="2" t="s">
        <v>64</v>
      </c>
      <c r="CL58" s="2" t="s">
        <v>64</v>
      </c>
      <c r="CM58" s="2" t="s">
        <v>64</v>
      </c>
      <c r="CN58" s="2" t="s">
        <v>64</v>
      </c>
      <c r="CO58" s="2" t="s">
        <v>64</v>
      </c>
      <c r="CP58" s="2" t="s">
        <v>2</v>
      </c>
      <c r="CQ58" s="2" t="s">
        <v>2</v>
      </c>
      <c r="CR58" s="2" t="s">
        <v>2</v>
      </c>
      <c r="CS58" s="2" t="s">
        <v>64</v>
      </c>
      <c r="CT58" s="2" t="s">
        <v>2</v>
      </c>
      <c r="CU58" s="2" t="s">
        <v>2</v>
      </c>
      <c r="CV58" s="2" t="s">
        <v>2</v>
      </c>
      <c r="CW58" s="2" t="s">
        <v>2</v>
      </c>
      <c r="CX58" s="2" t="s">
        <v>2</v>
      </c>
      <c r="CY58" s="2" t="s">
        <v>2</v>
      </c>
      <c r="CZ58" s="2" t="s">
        <v>2</v>
      </c>
      <c r="DA58" s="2" t="s">
        <v>2</v>
      </c>
      <c r="DB58" s="2" t="s">
        <v>2</v>
      </c>
      <c r="DC58" s="2" t="s">
        <v>2</v>
      </c>
      <c r="DD58" s="2" t="s">
        <v>2</v>
      </c>
      <c r="DE58" s="2" t="s">
        <v>2</v>
      </c>
      <c r="DF58" s="2" t="s">
        <v>2</v>
      </c>
      <c r="DG58" s="2" t="s">
        <v>38</v>
      </c>
      <c r="DH58" s="2" t="s">
        <v>2</v>
      </c>
      <c r="DI58" s="2" t="s">
        <v>2</v>
      </c>
      <c r="DJ58" s="2" t="s">
        <v>38</v>
      </c>
      <c r="DK58" s="2" t="s">
        <v>38</v>
      </c>
      <c r="DL58" s="2" t="s">
        <v>2</v>
      </c>
      <c r="DM58" s="2" t="s">
        <v>38</v>
      </c>
      <c r="DN58" s="2" t="s">
        <v>2</v>
      </c>
      <c r="DO58" s="2" t="s">
        <v>2</v>
      </c>
      <c r="DP58" s="2" t="s">
        <v>2</v>
      </c>
      <c r="DQ58" s="2" t="s">
        <v>2</v>
      </c>
      <c r="DR58" s="2" t="s">
        <v>2</v>
      </c>
      <c r="DS58" s="2" t="s">
        <v>2</v>
      </c>
      <c r="DT58" s="2" t="s">
        <v>38</v>
      </c>
      <c r="DU58" s="2" t="s">
        <v>38</v>
      </c>
      <c r="DV58" s="2" t="s">
        <v>38</v>
      </c>
      <c r="DW58" s="2" t="s">
        <v>2</v>
      </c>
      <c r="DX58" s="2" t="s">
        <v>18</v>
      </c>
      <c r="DY58" s="2" t="s">
        <v>2</v>
      </c>
      <c r="DZ58" s="2" t="s">
        <v>2</v>
      </c>
      <c r="EA58" s="2" t="s">
        <v>2</v>
      </c>
      <c r="EB58" s="2"/>
      <c r="EC58" s="2" t="s">
        <v>18</v>
      </c>
      <c r="ED58" s="2" t="s">
        <v>18</v>
      </c>
      <c r="EE58" s="2" t="s">
        <v>18</v>
      </c>
      <c r="EF58" s="2" t="s">
        <v>18</v>
      </c>
      <c r="EG58" s="2" t="s">
        <v>18</v>
      </c>
      <c r="EH58" s="2" t="s">
        <v>18</v>
      </c>
      <c r="EI58" s="2" t="s">
        <v>18</v>
      </c>
      <c r="EJ58" s="2"/>
      <c r="EK58" s="2" t="s">
        <v>2</v>
      </c>
      <c r="EL58" s="2" t="s">
        <v>2</v>
      </c>
      <c r="EM58" s="2" t="s">
        <v>2</v>
      </c>
      <c r="EN58" s="2" t="s">
        <v>2</v>
      </c>
      <c r="EO58" s="2" t="s">
        <v>2</v>
      </c>
      <c r="EP58" s="2" t="s">
        <v>2</v>
      </c>
      <c r="EQ58" s="2" t="s">
        <v>2</v>
      </c>
      <c r="ER58" s="2" t="s">
        <v>2</v>
      </c>
      <c r="ES58" s="2" t="s">
        <v>2</v>
      </c>
      <c r="ET58" s="2" t="s">
        <v>2</v>
      </c>
      <c r="EU58" s="2" t="s">
        <v>2</v>
      </c>
      <c r="EV58" s="2" t="s">
        <v>2</v>
      </c>
      <c r="EW58" s="2" t="s">
        <v>2</v>
      </c>
      <c r="EX58" s="2" t="s">
        <v>16</v>
      </c>
      <c r="EY58" s="2" t="s">
        <v>16</v>
      </c>
      <c r="EZ58" s="2" t="s">
        <v>2</v>
      </c>
      <c r="FA58" s="2" t="s">
        <v>16</v>
      </c>
      <c r="FB58" s="2" t="s">
        <v>16</v>
      </c>
      <c r="FC58" s="2" t="s">
        <v>2</v>
      </c>
      <c r="FD58" s="2" t="s">
        <v>16</v>
      </c>
      <c r="FE58" s="2" t="s">
        <v>2</v>
      </c>
      <c r="FF58" s="2" t="s">
        <v>2</v>
      </c>
      <c r="FG58" s="2" t="s">
        <v>2</v>
      </c>
      <c r="FH58" s="2" t="s">
        <v>2</v>
      </c>
      <c r="FI58" s="2" t="s">
        <v>2</v>
      </c>
      <c r="FJ58" s="2" t="s">
        <v>2</v>
      </c>
      <c r="FK58" s="2" t="s">
        <v>16</v>
      </c>
      <c r="FL58" s="2" t="s">
        <v>16</v>
      </c>
      <c r="FM58" s="2" t="s">
        <v>16</v>
      </c>
      <c r="FN58" s="2" t="s">
        <v>2</v>
      </c>
      <c r="FO58" s="2" t="s">
        <v>5</v>
      </c>
      <c r="FP58" s="2"/>
      <c r="FQ58" s="2" t="s">
        <v>18</v>
      </c>
      <c r="FR58" s="2"/>
      <c r="FS58" s="2" t="s">
        <v>2</v>
      </c>
      <c r="FT58" s="2" t="s">
        <v>18</v>
      </c>
      <c r="FU58" s="2"/>
      <c r="FV58" s="2" t="s">
        <v>19</v>
      </c>
      <c r="FW58" s="2" t="s">
        <v>2</v>
      </c>
      <c r="FX58" s="2"/>
      <c r="FY58" s="2" t="s">
        <v>5</v>
      </c>
      <c r="FZ58" s="2" t="s">
        <v>20</v>
      </c>
      <c r="GA58" s="2"/>
      <c r="GB58" s="2" t="s">
        <v>5</v>
      </c>
      <c r="GC58" s="2" t="s">
        <v>2</v>
      </c>
      <c r="GD58" s="2"/>
      <c r="GE58" s="2" t="s">
        <v>18</v>
      </c>
      <c r="GF58" s="2" t="s">
        <v>2</v>
      </c>
      <c r="GG58" s="2" t="s">
        <v>2</v>
      </c>
      <c r="GH58" s="2"/>
      <c r="GI58" s="2" t="s">
        <v>2</v>
      </c>
      <c r="GJ58" s="2" t="s">
        <v>2</v>
      </c>
      <c r="GK58" s="2" t="s">
        <v>2</v>
      </c>
      <c r="GL58" s="2"/>
      <c r="GM58" s="2" t="s">
        <v>2</v>
      </c>
      <c r="GN58" s="2"/>
      <c r="GO58" s="2"/>
    </row>
    <row r="59" spans="1:197" ht="25.15" customHeight="1" thickBot="1" x14ac:dyDescent="0.3">
      <c r="A59" s="1"/>
      <c r="B59" s="1"/>
      <c r="C59" s="2" t="s">
        <v>0</v>
      </c>
      <c r="D59" s="2"/>
      <c r="E59">
        <v>100</v>
      </c>
      <c r="G59" s="2" t="s">
        <v>1</v>
      </c>
      <c r="H59" s="1"/>
      <c r="I59" s="2" t="s">
        <v>519</v>
      </c>
      <c r="J59" s="2"/>
      <c r="K59" s="2"/>
      <c r="L59" s="2"/>
      <c r="M59" s="2"/>
      <c r="N59" s="2"/>
      <c r="O59" s="2"/>
      <c r="P59" s="2"/>
      <c r="Q59" s="6" t="s">
        <v>476</v>
      </c>
      <c r="R59" s="6" t="s">
        <v>477</v>
      </c>
      <c r="S59" s="6" t="s">
        <v>473</v>
      </c>
      <c r="T59" s="2" t="s">
        <v>2</v>
      </c>
      <c r="W59" s="2" t="s">
        <v>3</v>
      </c>
      <c r="X59" s="2" t="s">
        <v>4</v>
      </c>
      <c r="Z59" s="2"/>
      <c r="AA59" s="2" t="s">
        <v>5</v>
      </c>
      <c r="AB59" s="2" t="s">
        <v>26</v>
      </c>
      <c r="AC59" s="2" t="s">
        <v>2</v>
      </c>
      <c r="AD59" s="2" t="s">
        <v>47</v>
      </c>
      <c r="AE59" t="s">
        <v>159</v>
      </c>
      <c r="AF59" s="2" t="s">
        <v>2</v>
      </c>
      <c r="AG59" s="2" t="s">
        <v>59</v>
      </c>
      <c r="AH59" s="2"/>
      <c r="AI59" s="2" t="s">
        <v>10</v>
      </c>
      <c r="AJ59" s="2" t="s">
        <v>11</v>
      </c>
      <c r="AK59" s="2" t="s">
        <v>12</v>
      </c>
      <c r="AL59" s="2" t="s">
        <v>12</v>
      </c>
      <c r="AM59" s="2" t="s">
        <v>12</v>
      </c>
      <c r="AN59" s="2" t="s">
        <v>12</v>
      </c>
      <c r="AO59" s="2" t="s">
        <v>48</v>
      </c>
      <c r="AP59" s="2"/>
      <c r="AQ59" s="2" t="s">
        <v>34</v>
      </c>
      <c r="AR59" s="2"/>
      <c r="AS59" s="2" t="s">
        <v>35</v>
      </c>
      <c r="AT59" s="2"/>
      <c r="AU59" s="2" t="s">
        <v>72</v>
      </c>
      <c r="AV59" s="2"/>
      <c r="AW59" s="2" t="s">
        <v>61</v>
      </c>
      <c r="AX59" s="2"/>
      <c r="AY59" s="2" t="s">
        <v>38</v>
      </c>
      <c r="AZ59" s="2" t="s">
        <v>11</v>
      </c>
      <c r="BA59" s="2"/>
      <c r="BB59" s="2" t="s">
        <v>12</v>
      </c>
      <c r="BC59" s="2" t="s">
        <v>12</v>
      </c>
      <c r="BD59" s="2" t="s">
        <v>12</v>
      </c>
      <c r="BE59" s="2" t="s">
        <v>12</v>
      </c>
      <c r="BF59" s="2" t="s">
        <v>12</v>
      </c>
      <c r="BG59" s="2" t="s">
        <v>12</v>
      </c>
      <c r="BH59" s="2" t="s">
        <v>40</v>
      </c>
      <c r="BI59" s="2" t="s">
        <v>12</v>
      </c>
      <c r="BJ59" s="2" t="s">
        <v>40</v>
      </c>
      <c r="BK59" s="2" t="s">
        <v>12</v>
      </c>
      <c r="BL59" s="2" t="s">
        <v>12</v>
      </c>
      <c r="BM59" s="2" t="s">
        <v>40</v>
      </c>
      <c r="BN59" s="2" t="s">
        <v>12</v>
      </c>
      <c r="BO59" s="2" t="s">
        <v>199</v>
      </c>
      <c r="BP59" s="2" t="s">
        <v>64</v>
      </c>
      <c r="BQ59" s="2" t="s">
        <v>64</v>
      </c>
      <c r="BR59" s="2" t="s">
        <v>64</v>
      </c>
      <c r="BS59" s="2" t="s">
        <v>64</v>
      </c>
      <c r="BT59" s="2" t="s">
        <v>64</v>
      </c>
      <c r="BU59" s="2" t="s">
        <v>2</v>
      </c>
      <c r="BV59" s="2" t="s">
        <v>2</v>
      </c>
      <c r="BW59" s="2" t="s">
        <v>64</v>
      </c>
      <c r="BX59" s="2" t="s">
        <v>64</v>
      </c>
      <c r="BY59" s="2" t="s">
        <v>64</v>
      </c>
      <c r="BZ59" s="2" t="s">
        <v>64</v>
      </c>
      <c r="CA59" s="2" t="s">
        <v>64</v>
      </c>
      <c r="CB59" s="2" t="s">
        <v>64</v>
      </c>
      <c r="CC59" s="2" t="s">
        <v>2</v>
      </c>
      <c r="CD59" s="2" t="s">
        <v>2</v>
      </c>
      <c r="CE59" s="2" t="s">
        <v>2</v>
      </c>
      <c r="CF59" s="2" t="s">
        <v>2</v>
      </c>
      <c r="CG59" s="2" t="s">
        <v>64</v>
      </c>
      <c r="CH59" s="2" t="s">
        <v>2</v>
      </c>
      <c r="CI59" s="2" t="s">
        <v>2</v>
      </c>
      <c r="CJ59" s="2" t="s">
        <v>2</v>
      </c>
      <c r="CK59" s="2" t="s">
        <v>2</v>
      </c>
      <c r="CL59" s="2" t="s">
        <v>2</v>
      </c>
      <c r="CM59" s="2" t="s">
        <v>64</v>
      </c>
      <c r="CN59" s="2" t="s">
        <v>2</v>
      </c>
      <c r="CO59" s="2" t="s">
        <v>2</v>
      </c>
      <c r="CP59" s="2" t="s">
        <v>64</v>
      </c>
      <c r="CQ59" s="2" t="s">
        <v>2</v>
      </c>
      <c r="CR59" s="2" t="s">
        <v>64</v>
      </c>
      <c r="CS59" s="2" t="s">
        <v>64</v>
      </c>
      <c r="CT59" s="2" t="s">
        <v>2</v>
      </c>
      <c r="CU59" s="2" t="s">
        <v>2</v>
      </c>
      <c r="CV59" s="2" t="s">
        <v>2</v>
      </c>
      <c r="CW59" s="2" t="s">
        <v>2</v>
      </c>
      <c r="CX59" s="2" t="s">
        <v>2</v>
      </c>
      <c r="CY59" s="2" t="s">
        <v>38</v>
      </c>
      <c r="CZ59" s="2" t="s">
        <v>38</v>
      </c>
      <c r="DA59" s="2" t="s">
        <v>2</v>
      </c>
      <c r="DB59" s="2" t="s">
        <v>2</v>
      </c>
      <c r="DC59" s="2" t="s">
        <v>2</v>
      </c>
      <c r="DD59" s="2" t="s">
        <v>2</v>
      </c>
      <c r="DE59" s="2" t="s">
        <v>2</v>
      </c>
      <c r="DF59" s="2" t="s">
        <v>2</v>
      </c>
      <c r="DG59" s="2" t="s">
        <v>38</v>
      </c>
      <c r="DH59" s="2" t="s">
        <v>38</v>
      </c>
      <c r="DI59" s="2" t="s">
        <v>38</v>
      </c>
      <c r="DJ59" s="2" t="s">
        <v>38</v>
      </c>
      <c r="DK59" s="2" t="s">
        <v>2</v>
      </c>
      <c r="DL59" s="2" t="s">
        <v>38</v>
      </c>
      <c r="DM59" s="2" t="s">
        <v>38</v>
      </c>
      <c r="DN59" s="2" t="s">
        <v>38</v>
      </c>
      <c r="DO59" s="2" t="s">
        <v>38</v>
      </c>
      <c r="DP59" s="2" t="s">
        <v>38</v>
      </c>
      <c r="DQ59" s="2" t="s">
        <v>2</v>
      </c>
      <c r="DR59" s="2" t="s">
        <v>38</v>
      </c>
      <c r="DS59" s="2" t="s">
        <v>38</v>
      </c>
      <c r="DT59" s="2" t="s">
        <v>2</v>
      </c>
      <c r="DU59" s="2" t="s">
        <v>38</v>
      </c>
      <c r="DV59" s="2" t="s">
        <v>2</v>
      </c>
      <c r="DW59" s="2" t="s">
        <v>2</v>
      </c>
      <c r="DX59" s="2" t="s">
        <v>18</v>
      </c>
      <c r="DY59" s="2" t="s">
        <v>2</v>
      </c>
      <c r="DZ59" s="2" t="s">
        <v>2</v>
      </c>
      <c r="EA59" s="2" t="s">
        <v>2</v>
      </c>
      <c r="EB59" s="2"/>
      <c r="EC59" s="2" t="s">
        <v>18</v>
      </c>
      <c r="ED59" s="2" t="s">
        <v>18</v>
      </c>
      <c r="EE59" s="2" t="s">
        <v>18</v>
      </c>
      <c r="EF59" s="2" t="s">
        <v>18</v>
      </c>
      <c r="EG59" s="2" t="s">
        <v>18</v>
      </c>
      <c r="EH59" s="2" t="s">
        <v>5</v>
      </c>
      <c r="EI59" s="2" t="s">
        <v>5</v>
      </c>
      <c r="EJ59" s="2"/>
      <c r="EK59" s="2" t="s">
        <v>43</v>
      </c>
      <c r="EL59" s="2" t="s">
        <v>43</v>
      </c>
      <c r="EM59" s="2" t="s">
        <v>43</v>
      </c>
      <c r="EN59" s="2" t="s">
        <v>43</v>
      </c>
      <c r="EO59" s="2" t="s">
        <v>43</v>
      </c>
      <c r="EP59" s="2" t="s">
        <v>16</v>
      </c>
      <c r="EQ59" s="2" t="s">
        <v>17</v>
      </c>
      <c r="ER59" s="2" t="s">
        <v>43</v>
      </c>
      <c r="ES59" s="2" t="s">
        <v>43</v>
      </c>
      <c r="ET59" s="2" t="s">
        <v>43</v>
      </c>
      <c r="EU59" s="2" t="s">
        <v>43</v>
      </c>
      <c r="EV59" s="2" t="s">
        <v>43</v>
      </c>
      <c r="EW59" s="2" t="s">
        <v>43</v>
      </c>
      <c r="EX59" s="2" t="s">
        <v>17</v>
      </c>
      <c r="EY59" s="2" t="s">
        <v>17</v>
      </c>
      <c r="EZ59" s="2" t="s">
        <v>17</v>
      </c>
      <c r="FA59" s="2" t="s">
        <v>17</v>
      </c>
      <c r="FB59" s="2" t="s">
        <v>16</v>
      </c>
      <c r="FC59" s="2" t="s">
        <v>17</v>
      </c>
      <c r="FD59" s="2" t="s">
        <v>17</v>
      </c>
      <c r="FE59" s="2" t="s">
        <v>17</v>
      </c>
      <c r="FF59" s="2" t="s">
        <v>17</v>
      </c>
      <c r="FG59" s="2" t="s">
        <v>17</v>
      </c>
      <c r="FH59" s="2" t="s">
        <v>43</v>
      </c>
      <c r="FI59" s="2" t="s">
        <v>43</v>
      </c>
      <c r="FJ59" s="2" t="s">
        <v>43</v>
      </c>
      <c r="FK59" s="2" t="s">
        <v>17</v>
      </c>
      <c r="FL59" s="2" t="s">
        <v>17</v>
      </c>
      <c r="FM59" s="2" t="s">
        <v>17</v>
      </c>
      <c r="FN59" s="2" t="s">
        <v>43</v>
      </c>
      <c r="FO59" s="2" t="s">
        <v>5</v>
      </c>
      <c r="FP59" s="2"/>
      <c r="FQ59" s="2" t="s">
        <v>18</v>
      </c>
      <c r="FR59" s="2"/>
      <c r="FS59" s="2" t="s">
        <v>2</v>
      </c>
      <c r="FT59" s="2" t="s">
        <v>18</v>
      </c>
      <c r="FU59" s="2"/>
      <c r="FV59" s="2" t="s">
        <v>19</v>
      </c>
      <c r="FW59" s="2" t="s">
        <v>2</v>
      </c>
      <c r="FX59" s="2"/>
      <c r="FY59" s="2" t="s">
        <v>5</v>
      </c>
      <c r="FZ59" s="2" t="s">
        <v>20</v>
      </c>
      <c r="GA59" s="2"/>
      <c r="GB59" s="2" t="s">
        <v>5</v>
      </c>
      <c r="GC59" s="2" t="s">
        <v>2</v>
      </c>
      <c r="GD59" s="2"/>
      <c r="GE59" s="2" t="s">
        <v>5</v>
      </c>
      <c r="GF59" s="2" t="s">
        <v>200</v>
      </c>
      <c r="GG59" s="2" t="s">
        <v>201</v>
      </c>
      <c r="GH59" s="2"/>
      <c r="GI59" s="2" t="s">
        <v>22</v>
      </c>
      <c r="GJ59" s="2" t="s">
        <v>23</v>
      </c>
      <c r="GK59" s="2" t="s">
        <v>52</v>
      </c>
      <c r="GL59" s="2"/>
      <c r="GM59" s="2" t="s">
        <v>25</v>
      </c>
      <c r="GN59" s="2"/>
      <c r="GO59" s="2"/>
    </row>
    <row r="60" spans="1:197" ht="25.15" customHeight="1" thickBot="1" x14ac:dyDescent="0.3">
      <c r="A60" s="1"/>
      <c r="B60" s="1"/>
      <c r="C60" s="2" t="s">
        <v>0</v>
      </c>
      <c r="D60" s="2"/>
      <c r="E60">
        <v>100</v>
      </c>
      <c r="G60" s="2" t="s">
        <v>1</v>
      </c>
      <c r="H60" s="1"/>
      <c r="I60" s="2" t="s">
        <v>520</v>
      </c>
      <c r="J60" s="2"/>
      <c r="K60" s="2"/>
      <c r="L60" s="2"/>
      <c r="M60" s="2"/>
      <c r="N60" s="2"/>
      <c r="O60" s="2"/>
      <c r="P60" s="2"/>
      <c r="Q60" s="6" t="s">
        <v>476</v>
      </c>
      <c r="R60" s="6" t="s">
        <v>477</v>
      </c>
      <c r="S60" s="6" t="s">
        <v>473</v>
      </c>
      <c r="T60" s="2" t="s">
        <v>2</v>
      </c>
      <c r="W60" s="2" t="s">
        <v>3</v>
      </c>
      <c r="X60" s="2" t="s">
        <v>4</v>
      </c>
      <c r="Z60" s="2"/>
      <c r="AA60" s="2" t="s">
        <v>5</v>
      </c>
      <c r="AB60" s="2" t="s">
        <v>6</v>
      </c>
      <c r="AC60" s="2" t="s">
        <v>2</v>
      </c>
      <c r="AD60" s="2" t="s">
        <v>27</v>
      </c>
      <c r="AE60" t="s">
        <v>28</v>
      </c>
      <c r="AF60" s="2" t="s">
        <v>2</v>
      </c>
      <c r="AG60" s="2" t="s">
        <v>59</v>
      </c>
      <c r="AH60" s="2"/>
      <c r="AI60" s="2" t="s">
        <v>10</v>
      </c>
      <c r="AJ60" s="2" t="s">
        <v>39</v>
      </c>
      <c r="AK60" s="2" t="s">
        <v>13</v>
      </c>
      <c r="AL60" s="2" t="s">
        <v>101</v>
      </c>
      <c r="AM60" s="2" t="s">
        <v>101</v>
      </c>
      <c r="AN60" s="2" t="s">
        <v>101</v>
      </c>
      <c r="AO60" s="2" t="s">
        <v>14</v>
      </c>
      <c r="AP60" s="2"/>
      <c r="AQ60" s="2" t="s">
        <v>34</v>
      </c>
      <c r="AR60" s="2"/>
      <c r="AS60" s="2" t="s">
        <v>75</v>
      </c>
      <c r="AT60" s="2"/>
      <c r="AU60" s="2" t="s">
        <v>203</v>
      </c>
      <c r="AV60" s="2"/>
      <c r="AW60" s="2" t="s">
        <v>86</v>
      </c>
      <c r="AX60" s="2"/>
      <c r="AY60" s="2" t="s">
        <v>24</v>
      </c>
      <c r="AZ60" s="2" t="s">
        <v>39</v>
      </c>
      <c r="BA60" s="2"/>
      <c r="BB60" s="2" t="s">
        <v>12</v>
      </c>
      <c r="BC60" s="2" t="s">
        <v>12</v>
      </c>
      <c r="BD60" s="2" t="s">
        <v>12</v>
      </c>
      <c r="BE60" s="2" t="s">
        <v>40</v>
      </c>
      <c r="BF60" s="2" t="s">
        <v>106</v>
      </c>
      <c r="BG60" s="2" t="s">
        <v>12</v>
      </c>
      <c r="BH60" s="2" t="s">
        <v>12</v>
      </c>
      <c r="BI60" s="2" t="s">
        <v>32</v>
      </c>
      <c r="BJ60" s="2" t="s">
        <v>106</v>
      </c>
      <c r="BK60" s="2" t="s">
        <v>32</v>
      </c>
      <c r="BL60" s="2" t="s">
        <v>12</v>
      </c>
      <c r="BM60" s="2" t="s">
        <v>12</v>
      </c>
      <c r="BN60" s="2" t="s">
        <v>32</v>
      </c>
      <c r="BO60" s="2" t="s">
        <v>204</v>
      </c>
      <c r="BP60" s="2" t="s">
        <v>2</v>
      </c>
      <c r="BQ60" s="2" t="s">
        <v>2</v>
      </c>
      <c r="BR60" s="2" t="s">
        <v>95</v>
      </c>
      <c r="BS60" s="2" t="s">
        <v>2</v>
      </c>
      <c r="BT60" s="2" t="s">
        <v>83</v>
      </c>
      <c r="BU60" s="2" t="s">
        <v>95</v>
      </c>
      <c r="BV60" s="2" t="s">
        <v>95</v>
      </c>
      <c r="BW60" s="2" t="s">
        <v>2</v>
      </c>
      <c r="BX60" s="2" t="s">
        <v>95</v>
      </c>
      <c r="BY60" s="2" t="s">
        <v>82</v>
      </c>
      <c r="BZ60" s="2" t="s">
        <v>2</v>
      </c>
      <c r="CA60" s="2" t="s">
        <v>2</v>
      </c>
      <c r="CB60" s="2" t="s">
        <v>95</v>
      </c>
      <c r="CC60" s="2" t="s">
        <v>95</v>
      </c>
      <c r="CD60" s="2" t="s">
        <v>83</v>
      </c>
      <c r="CE60" s="2" t="s">
        <v>64</v>
      </c>
      <c r="CF60" s="2" t="s">
        <v>84</v>
      </c>
      <c r="CG60" s="2" t="s">
        <v>64</v>
      </c>
      <c r="CH60" s="2" t="s">
        <v>2</v>
      </c>
      <c r="CI60" s="2" t="s">
        <v>2</v>
      </c>
      <c r="CJ60" s="2" t="s">
        <v>64</v>
      </c>
      <c r="CK60" s="2" t="s">
        <v>64</v>
      </c>
      <c r="CL60" s="2" t="s">
        <v>64</v>
      </c>
      <c r="CM60" s="2" t="s">
        <v>95</v>
      </c>
      <c r="CN60" s="2" t="s">
        <v>2</v>
      </c>
      <c r="CO60" s="2" t="s">
        <v>2</v>
      </c>
      <c r="CP60" s="2" t="s">
        <v>83</v>
      </c>
      <c r="CQ60" s="2" t="s">
        <v>84</v>
      </c>
      <c r="CR60" s="2" t="s">
        <v>95</v>
      </c>
      <c r="CS60" s="2" t="s">
        <v>95</v>
      </c>
      <c r="CT60" s="2" t="s">
        <v>38</v>
      </c>
      <c r="CU60" s="2" t="s">
        <v>38</v>
      </c>
      <c r="CV60" s="2" t="s">
        <v>2</v>
      </c>
      <c r="CW60" s="2" t="s">
        <v>38</v>
      </c>
      <c r="CX60" s="2" t="s">
        <v>2</v>
      </c>
      <c r="CY60" s="2" t="s">
        <v>2</v>
      </c>
      <c r="CZ60" s="2" t="s">
        <v>2</v>
      </c>
      <c r="DA60" s="2" t="s">
        <v>38</v>
      </c>
      <c r="DB60" s="2" t="s">
        <v>2</v>
      </c>
      <c r="DC60" s="2" t="s">
        <v>2</v>
      </c>
      <c r="DD60" s="2" t="s">
        <v>38</v>
      </c>
      <c r="DE60" s="2" t="s">
        <v>38</v>
      </c>
      <c r="DF60" s="2" t="s">
        <v>2</v>
      </c>
      <c r="DG60" s="2" t="s">
        <v>2</v>
      </c>
      <c r="DH60" s="2" t="s">
        <v>2</v>
      </c>
      <c r="DI60" s="2" t="s">
        <v>2</v>
      </c>
      <c r="DJ60" s="2" t="s">
        <v>2</v>
      </c>
      <c r="DK60" s="2" t="s">
        <v>2</v>
      </c>
      <c r="DL60" s="2" t="s">
        <v>38</v>
      </c>
      <c r="DM60" s="2" t="s">
        <v>38</v>
      </c>
      <c r="DN60" s="2" t="s">
        <v>2</v>
      </c>
      <c r="DO60" s="2" t="s">
        <v>2</v>
      </c>
      <c r="DP60" s="2" t="s">
        <v>2</v>
      </c>
      <c r="DQ60" s="2" t="s">
        <v>2</v>
      </c>
      <c r="DR60" s="2" t="s">
        <v>2</v>
      </c>
      <c r="DS60" s="2" t="s">
        <v>2</v>
      </c>
      <c r="DT60" s="2" t="s">
        <v>2</v>
      </c>
      <c r="DU60" s="2" t="s">
        <v>2</v>
      </c>
      <c r="DV60" s="2" t="s">
        <v>2</v>
      </c>
      <c r="DW60" s="2" t="s">
        <v>2</v>
      </c>
      <c r="DX60" s="2" t="s">
        <v>5</v>
      </c>
      <c r="DY60" s="2" t="s">
        <v>75</v>
      </c>
      <c r="DZ60" s="2" t="s">
        <v>2</v>
      </c>
      <c r="EA60" s="2" t="s">
        <v>38</v>
      </c>
      <c r="EB60" s="2"/>
      <c r="EC60" s="2" t="s">
        <v>5</v>
      </c>
      <c r="ED60" s="2" t="s">
        <v>74</v>
      </c>
      <c r="EE60" s="2" t="s">
        <v>18</v>
      </c>
      <c r="EF60" s="2" t="s">
        <v>18</v>
      </c>
      <c r="EG60" s="2" t="s">
        <v>18</v>
      </c>
      <c r="EH60" s="2" t="s">
        <v>5</v>
      </c>
      <c r="EI60" s="2" t="s">
        <v>2</v>
      </c>
      <c r="EJ60" s="2"/>
      <c r="EK60" s="2" t="s">
        <v>17</v>
      </c>
      <c r="EL60" s="2" t="s">
        <v>43</v>
      </c>
      <c r="EM60" s="2" t="s">
        <v>17</v>
      </c>
      <c r="EN60" s="2" t="s">
        <v>17</v>
      </c>
      <c r="EO60" s="2" t="s">
        <v>44</v>
      </c>
      <c r="EP60" s="2" t="s">
        <v>17</v>
      </c>
      <c r="EQ60" s="2" t="s">
        <v>17</v>
      </c>
      <c r="ER60" s="2" t="s">
        <v>16</v>
      </c>
      <c r="ES60" s="2" t="s">
        <v>16</v>
      </c>
      <c r="ET60" s="2" t="s">
        <v>43</v>
      </c>
      <c r="EU60" s="2" t="s">
        <v>17</v>
      </c>
      <c r="EV60" s="2" t="s">
        <v>17</v>
      </c>
      <c r="EW60" s="2" t="s">
        <v>44</v>
      </c>
      <c r="EX60" s="2" t="s">
        <v>16</v>
      </c>
      <c r="EY60" s="2" t="s">
        <v>16</v>
      </c>
      <c r="EZ60" s="2" t="s">
        <v>44</v>
      </c>
      <c r="FA60" s="2" t="s">
        <v>17</v>
      </c>
      <c r="FB60" s="2" t="s">
        <v>97</v>
      </c>
      <c r="FC60" s="2" t="s">
        <v>17</v>
      </c>
      <c r="FD60" s="2" t="s">
        <v>16</v>
      </c>
      <c r="FE60" s="2" t="s">
        <v>97</v>
      </c>
      <c r="FF60" s="2" t="s">
        <v>44</v>
      </c>
      <c r="FG60" s="2" t="s">
        <v>44</v>
      </c>
      <c r="FH60" s="2" t="s">
        <v>16</v>
      </c>
      <c r="FI60" s="2" t="s">
        <v>2</v>
      </c>
      <c r="FJ60" s="2" t="s">
        <v>2</v>
      </c>
      <c r="FK60" s="2" t="s">
        <v>44</v>
      </c>
      <c r="FL60" s="2" t="s">
        <v>17</v>
      </c>
      <c r="FM60" s="2" t="s">
        <v>17</v>
      </c>
      <c r="FN60" s="2" t="s">
        <v>17</v>
      </c>
      <c r="FO60" s="2" t="s">
        <v>18</v>
      </c>
      <c r="FP60" s="2"/>
      <c r="FQ60" s="2" t="s">
        <v>5</v>
      </c>
      <c r="FR60" s="2"/>
      <c r="FS60" s="2" t="s">
        <v>18</v>
      </c>
      <c r="FT60" s="2" t="s">
        <v>205</v>
      </c>
      <c r="FU60" s="2"/>
      <c r="FV60" s="2" t="s">
        <v>118</v>
      </c>
      <c r="FW60" s="2" t="s">
        <v>5</v>
      </c>
      <c r="FX60" s="2"/>
      <c r="FY60" s="2" t="s">
        <v>18</v>
      </c>
      <c r="FZ60" s="2" t="s">
        <v>20</v>
      </c>
      <c r="GA60" s="2"/>
      <c r="GB60" s="2" t="s">
        <v>5</v>
      </c>
      <c r="GC60" s="2" t="s">
        <v>109</v>
      </c>
      <c r="GD60" s="2"/>
      <c r="GE60" s="2" t="s">
        <v>18</v>
      </c>
      <c r="GF60" s="2" t="s">
        <v>2</v>
      </c>
      <c r="GG60" s="2" t="s">
        <v>2</v>
      </c>
      <c r="GH60" s="2"/>
      <c r="GI60" s="2" t="s">
        <v>2</v>
      </c>
      <c r="GJ60" s="2" t="s">
        <v>2</v>
      </c>
      <c r="GK60" s="2" t="s">
        <v>2</v>
      </c>
      <c r="GL60" s="2"/>
      <c r="GM60" s="2" t="s">
        <v>2</v>
      </c>
      <c r="GN60" s="2"/>
      <c r="GO60" s="2"/>
    </row>
    <row r="61" spans="1:197" ht="25.15" customHeight="1" thickBot="1" x14ac:dyDescent="0.3">
      <c r="A61" s="1"/>
      <c r="B61" s="1"/>
      <c r="C61" s="2" t="s">
        <v>0</v>
      </c>
      <c r="D61" s="2"/>
      <c r="E61">
        <v>100</v>
      </c>
      <c r="G61" s="2" t="s">
        <v>1</v>
      </c>
      <c r="H61" s="1"/>
      <c r="I61" s="2" t="s">
        <v>269</v>
      </c>
      <c r="J61" s="2"/>
      <c r="K61" s="2"/>
      <c r="L61" s="2"/>
      <c r="M61" s="2"/>
      <c r="N61" s="2"/>
      <c r="O61" s="2"/>
      <c r="P61" s="2"/>
      <c r="Q61" s="6" t="s">
        <v>476</v>
      </c>
      <c r="R61" s="6" t="s">
        <v>477</v>
      </c>
      <c r="S61" s="6" t="s">
        <v>473</v>
      </c>
      <c r="T61" s="2" t="s">
        <v>2</v>
      </c>
      <c r="W61" s="2" t="s">
        <v>3</v>
      </c>
      <c r="X61" s="2" t="s">
        <v>4</v>
      </c>
      <c r="Z61" s="2"/>
      <c r="AA61" s="2" t="s">
        <v>5</v>
      </c>
      <c r="AB61" s="2" t="s">
        <v>26</v>
      </c>
      <c r="AC61" s="2" t="s">
        <v>2</v>
      </c>
      <c r="AD61" s="2" t="s">
        <v>7</v>
      </c>
      <c r="AE61" t="s">
        <v>28</v>
      </c>
      <c r="AF61" s="2" t="s">
        <v>2</v>
      </c>
      <c r="AG61" s="2" t="s">
        <v>59</v>
      </c>
      <c r="AH61" s="2"/>
      <c r="AI61" s="2" t="s">
        <v>10</v>
      </c>
      <c r="AJ61" s="2" t="s">
        <v>11</v>
      </c>
      <c r="AK61" s="2" t="s">
        <v>32</v>
      </c>
      <c r="AL61" s="2" t="s">
        <v>101</v>
      </c>
      <c r="AM61" s="2" t="s">
        <v>101</v>
      </c>
      <c r="AN61" s="2" t="s">
        <v>101</v>
      </c>
      <c r="AO61" s="2" t="s">
        <v>102</v>
      </c>
      <c r="AP61" s="2"/>
      <c r="AQ61" s="2" t="s">
        <v>15</v>
      </c>
      <c r="AR61" s="2"/>
      <c r="AS61" s="2" t="s">
        <v>2</v>
      </c>
      <c r="AT61" s="2"/>
      <c r="AU61" s="2" t="s">
        <v>2</v>
      </c>
      <c r="AV61" s="2"/>
      <c r="AW61" s="2" t="s">
        <v>2</v>
      </c>
      <c r="AX61" s="2"/>
      <c r="AY61" s="2" t="s">
        <v>2</v>
      </c>
      <c r="AZ61" s="2" t="s">
        <v>2</v>
      </c>
      <c r="BA61" s="2"/>
      <c r="BB61" s="2" t="s">
        <v>2</v>
      </c>
      <c r="BC61" s="2" t="s">
        <v>2</v>
      </c>
      <c r="BD61" s="2" t="s">
        <v>2</v>
      </c>
      <c r="BE61" s="2" t="s">
        <v>2</v>
      </c>
      <c r="BF61" s="2" t="s">
        <v>2</v>
      </c>
      <c r="BG61" s="2" t="s">
        <v>2</v>
      </c>
      <c r="BH61" s="2" t="s">
        <v>2</v>
      </c>
      <c r="BI61" s="2" t="s">
        <v>2</v>
      </c>
      <c r="BJ61" s="2" t="s">
        <v>2</v>
      </c>
      <c r="BK61" s="2" t="s">
        <v>2</v>
      </c>
      <c r="BL61" s="2" t="s">
        <v>2</v>
      </c>
      <c r="BM61" s="2" t="s">
        <v>2</v>
      </c>
      <c r="BN61" s="2" t="s">
        <v>2</v>
      </c>
      <c r="BO61" s="2" t="s">
        <v>2</v>
      </c>
      <c r="BP61" s="2" t="s">
        <v>2</v>
      </c>
      <c r="BQ61" s="2" t="s">
        <v>2</v>
      </c>
      <c r="BR61" s="2" t="s">
        <v>2</v>
      </c>
      <c r="BS61" s="2" t="s">
        <v>2</v>
      </c>
      <c r="BT61" s="2" t="s">
        <v>2</v>
      </c>
      <c r="BU61" s="2" t="s">
        <v>2</v>
      </c>
      <c r="BV61" s="2" t="s">
        <v>2</v>
      </c>
      <c r="BW61" s="2" t="s">
        <v>2</v>
      </c>
      <c r="BX61" s="2" t="s">
        <v>2</v>
      </c>
      <c r="BY61" s="2" t="s">
        <v>2</v>
      </c>
      <c r="BZ61" s="2" t="s">
        <v>2</v>
      </c>
      <c r="CA61" s="2" t="s">
        <v>2</v>
      </c>
      <c r="CB61" s="2" t="s">
        <v>2</v>
      </c>
      <c r="CC61" s="2" t="s">
        <v>2</v>
      </c>
      <c r="CD61" s="2" t="s">
        <v>2</v>
      </c>
      <c r="CE61" s="2" t="s">
        <v>2</v>
      </c>
      <c r="CF61" s="2" t="s">
        <v>2</v>
      </c>
      <c r="CG61" s="2" t="s">
        <v>2</v>
      </c>
      <c r="CH61" s="2" t="s">
        <v>2</v>
      </c>
      <c r="CI61" s="2" t="s">
        <v>2</v>
      </c>
      <c r="CJ61" s="2" t="s">
        <v>2</v>
      </c>
      <c r="CK61" s="2" t="s">
        <v>2</v>
      </c>
      <c r="CL61" s="2" t="s">
        <v>2</v>
      </c>
      <c r="CM61" s="2" t="s">
        <v>2</v>
      </c>
      <c r="CN61" s="2" t="s">
        <v>2</v>
      </c>
      <c r="CO61" s="2" t="s">
        <v>2</v>
      </c>
      <c r="CP61" s="2" t="s">
        <v>2</v>
      </c>
      <c r="CQ61" s="2" t="s">
        <v>2</v>
      </c>
      <c r="CR61" s="2" t="s">
        <v>2</v>
      </c>
      <c r="CS61" s="2" t="s">
        <v>2</v>
      </c>
      <c r="CT61" s="2" t="s">
        <v>2</v>
      </c>
      <c r="CU61" s="2" t="s">
        <v>2</v>
      </c>
      <c r="CV61" s="2" t="s">
        <v>2</v>
      </c>
      <c r="CW61" s="2" t="s">
        <v>2</v>
      </c>
      <c r="CX61" s="2" t="s">
        <v>2</v>
      </c>
      <c r="CY61" s="2" t="s">
        <v>2</v>
      </c>
      <c r="CZ61" s="2" t="s">
        <v>2</v>
      </c>
      <c r="DA61" s="2" t="s">
        <v>2</v>
      </c>
      <c r="DB61" s="2" t="s">
        <v>2</v>
      </c>
      <c r="DC61" s="2" t="s">
        <v>2</v>
      </c>
      <c r="DD61" s="2" t="s">
        <v>2</v>
      </c>
      <c r="DE61" s="2" t="s">
        <v>2</v>
      </c>
      <c r="DF61" s="2" t="s">
        <v>2</v>
      </c>
      <c r="DG61" s="2" t="s">
        <v>2</v>
      </c>
      <c r="DH61" s="2" t="s">
        <v>2</v>
      </c>
      <c r="DI61" s="2" t="s">
        <v>2</v>
      </c>
      <c r="DJ61" s="2" t="s">
        <v>2</v>
      </c>
      <c r="DK61" s="2" t="s">
        <v>2</v>
      </c>
      <c r="DL61" s="2" t="s">
        <v>2</v>
      </c>
      <c r="DM61" s="2" t="s">
        <v>2</v>
      </c>
      <c r="DN61" s="2" t="s">
        <v>2</v>
      </c>
      <c r="DO61" s="2" t="s">
        <v>2</v>
      </c>
      <c r="DP61" s="2" t="s">
        <v>2</v>
      </c>
      <c r="DQ61" s="2" t="s">
        <v>2</v>
      </c>
      <c r="DR61" s="2" t="s">
        <v>2</v>
      </c>
      <c r="DS61" s="2" t="s">
        <v>2</v>
      </c>
      <c r="DT61" s="2" t="s">
        <v>2</v>
      </c>
      <c r="DU61" s="2" t="s">
        <v>2</v>
      </c>
      <c r="DV61" s="2" t="s">
        <v>2</v>
      </c>
      <c r="DW61" s="2" t="s">
        <v>2</v>
      </c>
      <c r="DX61" s="2" t="s">
        <v>2</v>
      </c>
      <c r="DY61" s="2" t="s">
        <v>2</v>
      </c>
      <c r="DZ61" s="2" t="s">
        <v>2</v>
      </c>
      <c r="EA61" s="2" t="s">
        <v>2</v>
      </c>
      <c r="EB61" s="2"/>
      <c r="EC61" s="2" t="s">
        <v>5</v>
      </c>
      <c r="ED61" s="2" t="s">
        <v>2</v>
      </c>
      <c r="EE61" s="2" t="s">
        <v>5</v>
      </c>
      <c r="EF61" s="2" t="s">
        <v>2</v>
      </c>
      <c r="EG61" s="2" t="s">
        <v>2</v>
      </c>
      <c r="EH61" s="2" t="s">
        <v>5</v>
      </c>
      <c r="EI61" s="2" t="s">
        <v>18</v>
      </c>
      <c r="EJ61" s="2"/>
      <c r="EK61" s="2" t="s">
        <v>2</v>
      </c>
      <c r="EL61" s="2" t="s">
        <v>2</v>
      </c>
      <c r="EM61" s="2" t="s">
        <v>2</v>
      </c>
      <c r="EN61" s="2" t="s">
        <v>2</v>
      </c>
      <c r="EO61" s="2" t="s">
        <v>2</v>
      </c>
      <c r="EP61" s="2" t="s">
        <v>2</v>
      </c>
      <c r="EQ61" s="2" t="s">
        <v>2</v>
      </c>
      <c r="ER61" s="2" t="s">
        <v>2</v>
      </c>
      <c r="ES61" s="2" t="s">
        <v>2</v>
      </c>
      <c r="ET61" s="2" t="s">
        <v>2</v>
      </c>
      <c r="EU61" s="2" t="s">
        <v>2</v>
      </c>
      <c r="EV61" s="2" t="s">
        <v>2</v>
      </c>
      <c r="EW61" s="2" t="s">
        <v>2</v>
      </c>
      <c r="EX61" s="2" t="s">
        <v>43</v>
      </c>
      <c r="EY61" s="2" t="s">
        <v>43</v>
      </c>
      <c r="EZ61" s="2" t="s">
        <v>44</v>
      </c>
      <c r="FA61" s="2" t="s">
        <v>44</v>
      </c>
      <c r="FB61" s="2" t="s">
        <v>17</v>
      </c>
      <c r="FC61" s="2" t="s">
        <v>2</v>
      </c>
      <c r="FD61" s="2" t="s">
        <v>17</v>
      </c>
      <c r="FE61" s="2" t="s">
        <v>2</v>
      </c>
      <c r="FF61" s="2" t="s">
        <v>43</v>
      </c>
      <c r="FG61" s="2" t="s">
        <v>16</v>
      </c>
      <c r="FH61" s="2" t="s">
        <v>17</v>
      </c>
      <c r="FI61" s="2" t="s">
        <v>43</v>
      </c>
      <c r="FJ61" s="2" t="s">
        <v>97</v>
      </c>
      <c r="FK61" s="2" t="s">
        <v>44</v>
      </c>
      <c r="FL61" s="2" t="s">
        <v>44</v>
      </c>
      <c r="FM61" s="2" t="s">
        <v>97</v>
      </c>
      <c r="FN61" s="2" t="s">
        <v>44</v>
      </c>
      <c r="FO61" s="2" t="s">
        <v>18</v>
      </c>
      <c r="FP61" s="2"/>
      <c r="FQ61" s="2" t="s">
        <v>18</v>
      </c>
      <c r="FR61" s="2"/>
      <c r="FS61" s="2" t="s">
        <v>2</v>
      </c>
      <c r="FT61" s="2" t="s">
        <v>49</v>
      </c>
      <c r="FU61" s="2"/>
      <c r="FV61" s="2" t="s">
        <v>2</v>
      </c>
      <c r="FW61" s="2" t="s">
        <v>2</v>
      </c>
      <c r="FX61" s="2"/>
      <c r="FY61" s="2" t="s">
        <v>5</v>
      </c>
      <c r="FZ61" s="2" t="s">
        <v>20</v>
      </c>
      <c r="GA61" s="2"/>
      <c r="GB61" s="2" t="s">
        <v>2</v>
      </c>
      <c r="GC61" s="2" t="s">
        <v>2</v>
      </c>
      <c r="GD61" s="2"/>
      <c r="GE61" s="2" t="s">
        <v>5</v>
      </c>
      <c r="GF61" s="2" t="s">
        <v>157</v>
      </c>
      <c r="GG61" s="2" t="s">
        <v>65</v>
      </c>
      <c r="GH61" s="2"/>
      <c r="GI61" s="2" t="s">
        <v>206</v>
      </c>
      <c r="GJ61" s="2" t="s">
        <v>207</v>
      </c>
      <c r="GK61" s="2" t="s">
        <v>87</v>
      </c>
      <c r="GL61" s="2"/>
      <c r="GM61" s="2" t="s">
        <v>25</v>
      </c>
      <c r="GN61" s="2"/>
      <c r="GO61" s="2"/>
    </row>
    <row r="62" spans="1:197" ht="25.15" customHeight="1" thickBot="1" x14ac:dyDescent="0.3">
      <c r="A62" s="1"/>
      <c r="B62" s="1"/>
      <c r="C62" s="2" t="s">
        <v>0</v>
      </c>
      <c r="D62" s="2"/>
      <c r="E62">
        <v>100</v>
      </c>
      <c r="G62" s="2" t="s">
        <v>1</v>
      </c>
      <c r="H62" s="1"/>
      <c r="I62" s="2" t="s">
        <v>521</v>
      </c>
      <c r="J62" s="2"/>
      <c r="K62" s="2"/>
      <c r="L62" s="2"/>
      <c r="M62" s="2"/>
      <c r="N62" s="2"/>
      <c r="O62" s="2"/>
      <c r="P62" s="2"/>
      <c r="Q62" s="6" t="s">
        <v>476</v>
      </c>
      <c r="R62" s="6" t="s">
        <v>477</v>
      </c>
      <c r="S62" s="6" t="s">
        <v>473</v>
      </c>
      <c r="T62" s="2" t="s">
        <v>2</v>
      </c>
      <c r="W62" s="2" t="s">
        <v>3</v>
      </c>
      <c r="X62" s="2" t="s">
        <v>4</v>
      </c>
      <c r="Z62" s="2"/>
      <c r="AA62" s="2" t="s">
        <v>5</v>
      </c>
      <c r="AB62" s="2" t="s">
        <v>26</v>
      </c>
      <c r="AC62" s="2" t="s">
        <v>2</v>
      </c>
      <c r="AD62" s="2" t="s">
        <v>27</v>
      </c>
      <c r="AE62" t="s">
        <v>8</v>
      </c>
      <c r="AF62" s="2" t="s">
        <v>2</v>
      </c>
      <c r="AG62" s="2" t="s">
        <v>59</v>
      </c>
      <c r="AH62" s="2"/>
      <c r="AI62" s="2" t="s">
        <v>10</v>
      </c>
      <c r="AJ62" s="2" t="s">
        <v>100</v>
      </c>
      <c r="AK62" s="2" t="s">
        <v>12</v>
      </c>
      <c r="AL62" s="2" t="s">
        <v>12</v>
      </c>
      <c r="AM62" s="2" t="s">
        <v>12</v>
      </c>
      <c r="AN62" s="2" t="s">
        <v>12</v>
      </c>
      <c r="AO62" s="2" t="s">
        <v>48</v>
      </c>
      <c r="AP62" s="2"/>
      <c r="AQ62" s="2" t="s">
        <v>34</v>
      </c>
      <c r="AR62" s="2"/>
      <c r="AS62" s="2" t="s">
        <v>35</v>
      </c>
      <c r="AT62" s="2"/>
      <c r="AU62" s="2" t="s">
        <v>68</v>
      </c>
      <c r="AV62" s="2"/>
      <c r="AW62" s="2" t="s">
        <v>86</v>
      </c>
      <c r="AX62" s="2"/>
      <c r="AY62" s="2" t="s">
        <v>24</v>
      </c>
      <c r="AZ62" s="2" t="s">
        <v>62</v>
      </c>
      <c r="BA62" s="2"/>
      <c r="BB62" s="2" t="s">
        <v>40</v>
      </c>
      <c r="BC62" s="2" t="s">
        <v>40</v>
      </c>
      <c r="BD62" s="2" t="s">
        <v>40</v>
      </c>
      <c r="BE62" s="2" t="s">
        <v>40</v>
      </c>
      <c r="BF62" s="2" t="s">
        <v>40</v>
      </c>
      <c r="BG62" s="2" t="s">
        <v>40</v>
      </c>
      <c r="BH62" s="2" t="s">
        <v>40</v>
      </c>
      <c r="BI62" s="2" t="s">
        <v>40</v>
      </c>
      <c r="BJ62" s="2" t="s">
        <v>40</v>
      </c>
      <c r="BK62" s="2" t="s">
        <v>40</v>
      </c>
      <c r="BL62" s="2" t="s">
        <v>40</v>
      </c>
      <c r="BM62" s="2" t="s">
        <v>40</v>
      </c>
      <c r="BN62" s="2" t="s">
        <v>40</v>
      </c>
      <c r="BO62" s="2" t="s">
        <v>208</v>
      </c>
      <c r="BP62" s="2" t="s">
        <v>2</v>
      </c>
      <c r="BQ62" s="2" t="s">
        <v>84</v>
      </c>
      <c r="BR62" s="2" t="s">
        <v>2</v>
      </c>
      <c r="BS62" s="2" t="s">
        <v>84</v>
      </c>
      <c r="BT62" s="2" t="s">
        <v>84</v>
      </c>
      <c r="BU62" s="2" t="s">
        <v>84</v>
      </c>
      <c r="BV62" s="2" t="s">
        <v>2</v>
      </c>
      <c r="BW62" s="2" t="s">
        <v>84</v>
      </c>
      <c r="BX62" s="2" t="s">
        <v>84</v>
      </c>
      <c r="BY62" s="2" t="s">
        <v>84</v>
      </c>
      <c r="BZ62" s="2" t="s">
        <v>84</v>
      </c>
      <c r="CA62" s="2" t="s">
        <v>84</v>
      </c>
      <c r="CB62" s="2" t="s">
        <v>84</v>
      </c>
      <c r="CC62" s="2" t="s">
        <v>2</v>
      </c>
      <c r="CD62" s="2" t="s">
        <v>2</v>
      </c>
      <c r="CE62" s="2" t="s">
        <v>84</v>
      </c>
      <c r="CF62" s="2" t="s">
        <v>84</v>
      </c>
      <c r="CG62" s="2" t="s">
        <v>84</v>
      </c>
      <c r="CH62" s="2" t="s">
        <v>84</v>
      </c>
      <c r="CI62" s="2" t="s">
        <v>84</v>
      </c>
      <c r="CJ62" s="2" t="s">
        <v>84</v>
      </c>
      <c r="CK62" s="2" t="s">
        <v>84</v>
      </c>
      <c r="CL62" s="2" t="s">
        <v>84</v>
      </c>
      <c r="CM62" s="2" t="s">
        <v>84</v>
      </c>
      <c r="CN62" s="2" t="s">
        <v>2</v>
      </c>
      <c r="CO62" s="2" t="s">
        <v>2</v>
      </c>
      <c r="CP62" s="2" t="s">
        <v>84</v>
      </c>
      <c r="CQ62" s="2" t="s">
        <v>2</v>
      </c>
      <c r="CR62" s="2" t="s">
        <v>84</v>
      </c>
      <c r="CS62" s="2" t="s">
        <v>84</v>
      </c>
      <c r="CT62" s="2" t="s">
        <v>38</v>
      </c>
      <c r="CU62" s="2" t="s">
        <v>2</v>
      </c>
      <c r="CV62" s="2" t="s">
        <v>24</v>
      </c>
      <c r="CW62" s="2" t="s">
        <v>2</v>
      </c>
      <c r="CX62" s="2" t="s">
        <v>2</v>
      </c>
      <c r="CY62" s="2" t="s">
        <v>2</v>
      </c>
      <c r="CZ62" s="2" t="s">
        <v>38</v>
      </c>
      <c r="DA62" s="2" t="s">
        <v>2</v>
      </c>
      <c r="DB62" s="2" t="s">
        <v>2</v>
      </c>
      <c r="DC62" s="2" t="s">
        <v>2</v>
      </c>
      <c r="DD62" s="2" t="s">
        <v>2</v>
      </c>
      <c r="DE62" s="2" t="s">
        <v>2</v>
      </c>
      <c r="DF62" s="2" t="s">
        <v>2</v>
      </c>
      <c r="DG62" s="2" t="s">
        <v>38</v>
      </c>
      <c r="DH62" s="2" t="s">
        <v>24</v>
      </c>
      <c r="DI62" s="2" t="s">
        <v>2</v>
      </c>
      <c r="DJ62" s="2" t="s">
        <v>2</v>
      </c>
      <c r="DK62" s="2" t="s">
        <v>2</v>
      </c>
      <c r="DL62" s="2" t="s">
        <v>2</v>
      </c>
      <c r="DM62" s="2" t="s">
        <v>2</v>
      </c>
      <c r="DN62" s="2" t="s">
        <v>2</v>
      </c>
      <c r="DO62" s="2" t="s">
        <v>2</v>
      </c>
      <c r="DP62" s="2" t="s">
        <v>2</v>
      </c>
      <c r="DQ62" s="2" t="s">
        <v>2</v>
      </c>
      <c r="DR62" s="2" t="s">
        <v>2</v>
      </c>
      <c r="DS62" s="2" t="s">
        <v>2</v>
      </c>
      <c r="DT62" s="2" t="s">
        <v>2</v>
      </c>
      <c r="DU62" s="2" t="s">
        <v>38</v>
      </c>
      <c r="DV62" s="2" t="s">
        <v>2</v>
      </c>
      <c r="DW62" s="2" t="s">
        <v>2</v>
      </c>
      <c r="DX62" s="2" t="s">
        <v>18</v>
      </c>
      <c r="DY62" s="2" t="s">
        <v>2</v>
      </c>
      <c r="DZ62" s="2" t="s">
        <v>2</v>
      </c>
      <c r="EA62" s="2" t="s">
        <v>2</v>
      </c>
      <c r="EB62" s="2"/>
      <c r="EC62" s="2" t="s">
        <v>5</v>
      </c>
      <c r="ED62" s="2" t="s">
        <v>18</v>
      </c>
      <c r="EE62" s="2" t="s">
        <v>5</v>
      </c>
      <c r="EF62" s="2" t="s">
        <v>18</v>
      </c>
      <c r="EG62" s="2" t="s">
        <v>18</v>
      </c>
      <c r="EH62" s="2" t="s">
        <v>18</v>
      </c>
      <c r="EI62" s="2" t="s">
        <v>74</v>
      </c>
      <c r="EJ62" s="2"/>
      <c r="EK62" s="2" t="s">
        <v>17</v>
      </c>
      <c r="EL62" s="2" t="s">
        <v>17</v>
      </c>
      <c r="EM62" s="2" t="s">
        <v>17</v>
      </c>
      <c r="EN62" s="2" t="s">
        <v>43</v>
      </c>
      <c r="EO62" s="2" t="s">
        <v>43</v>
      </c>
      <c r="EP62" s="2" t="s">
        <v>17</v>
      </c>
      <c r="EQ62" s="2" t="s">
        <v>17</v>
      </c>
      <c r="ER62" s="2" t="s">
        <v>17</v>
      </c>
      <c r="ES62" s="2" t="s">
        <v>17</v>
      </c>
      <c r="ET62" s="2" t="s">
        <v>17</v>
      </c>
      <c r="EU62" s="2" t="s">
        <v>43</v>
      </c>
      <c r="EV62" s="2" t="s">
        <v>43</v>
      </c>
      <c r="EW62" s="2" t="s">
        <v>43</v>
      </c>
      <c r="EX62" s="2" t="s">
        <v>17</v>
      </c>
      <c r="EY62" s="2" t="s">
        <v>17</v>
      </c>
      <c r="EZ62" s="2" t="s">
        <v>17</v>
      </c>
      <c r="FA62" s="2" t="s">
        <v>43</v>
      </c>
      <c r="FB62" s="2" t="s">
        <v>17</v>
      </c>
      <c r="FC62" s="2" t="s">
        <v>43</v>
      </c>
      <c r="FD62" s="2" t="s">
        <v>17</v>
      </c>
      <c r="FE62" s="2" t="s">
        <v>17</v>
      </c>
      <c r="FF62" s="2" t="s">
        <v>17</v>
      </c>
      <c r="FG62" s="2" t="s">
        <v>44</v>
      </c>
      <c r="FH62" s="2" t="s">
        <v>17</v>
      </c>
      <c r="FI62" s="2" t="s">
        <v>2</v>
      </c>
      <c r="FJ62" s="2" t="s">
        <v>2</v>
      </c>
      <c r="FK62" s="2" t="s">
        <v>43</v>
      </c>
      <c r="FL62" s="2" t="s">
        <v>17</v>
      </c>
      <c r="FM62" s="2" t="s">
        <v>17</v>
      </c>
      <c r="FN62" s="2" t="s">
        <v>43</v>
      </c>
      <c r="FO62" s="2" t="s">
        <v>5</v>
      </c>
      <c r="FP62" s="2"/>
      <c r="FQ62" s="2" t="s">
        <v>18</v>
      </c>
      <c r="FR62" s="2"/>
      <c r="FS62" s="2" t="s">
        <v>2</v>
      </c>
      <c r="FT62" s="2" t="s">
        <v>130</v>
      </c>
      <c r="FU62" s="2"/>
      <c r="FV62" s="2" t="s">
        <v>19</v>
      </c>
      <c r="FW62" s="2" t="s">
        <v>2</v>
      </c>
      <c r="FX62" s="2"/>
      <c r="FY62" s="2" t="s">
        <v>2</v>
      </c>
      <c r="FZ62" s="2" t="s">
        <v>20</v>
      </c>
      <c r="GA62" s="2"/>
      <c r="GB62" s="2" t="s">
        <v>5</v>
      </c>
      <c r="GC62" s="2" t="s">
        <v>58</v>
      </c>
      <c r="GD62" s="2"/>
      <c r="GE62" s="2" t="s">
        <v>18</v>
      </c>
      <c r="GF62" s="2" t="s">
        <v>2</v>
      </c>
      <c r="GG62" s="2" t="s">
        <v>2</v>
      </c>
      <c r="GH62" s="2"/>
      <c r="GI62" s="2" t="s">
        <v>2</v>
      </c>
      <c r="GJ62" s="2" t="s">
        <v>2</v>
      </c>
      <c r="GK62" s="2" t="s">
        <v>2</v>
      </c>
      <c r="GL62" s="2"/>
      <c r="GM62" s="2" t="s">
        <v>2</v>
      </c>
      <c r="GN62" s="2"/>
      <c r="GO62" s="2"/>
    </row>
    <row r="63" spans="1:197" ht="25.15" customHeight="1" thickBot="1" x14ac:dyDescent="0.3">
      <c r="A63" s="1"/>
      <c r="B63" s="1"/>
      <c r="C63" s="2" t="s">
        <v>0</v>
      </c>
      <c r="D63" s="2"/>
      <c r="E63">
        <v>100</v>
      </c>
      <c r="G63" s="2" t="s">
        <v>1</v>
      </c>
      <c r="H63" s="1"/>
      <c r="I63" s="2" t="s">
        <v>522</v>
      </c>
      <c r="J63" s="2"/>
      <c r="K63" s="2"/>
      <c r="L63" s="2"/>
      <c r="M63" s="2"/>
      <c r="N63" s="2"/>
      <c r="O63" s="2"/>
      <c r="P63" s="2"/>
      <c r="Q63" s="6" t="s">
        <v>476</v>
      </c>
      <c r="R63" s="6" t="s">
        <v>477</v>
      </c>
      <c r="S63" s="6" t="s">
        <v>473</v>
      </c>
      <c r="T63" s="2" t="s">
        <v>2</v>
      </c>
      <c r="W63" s="2" t="s">
        <v>3</v>
      </c>
      <c r="X63" s="2" t="s">
        <v>4</v>
      </c>
      <c r="Z63" s="2"/>
      <c r="AA63" s="2" t="s">
        <v>5</v>
      </c>
      <c r="AB63" s="2" t="s">
        <v>26</v>
      </c>
      <c r="AC63" s="2" t="s">
        <v>2</v>
      </c>
      <c r="AD63" s="2" t="s">
        <v>193</v>
      </c>
      <c r="AE63" t="s">
        <v>66</v>
      </c>
      <c r="AF63" s="2" t="s">
        <v>2</v>
      </c>
      <c r="AG63" s="2" t="s">
        <v>59</v>
      </c>
      <c r="AH63" s="2"/>
      <c r="AI63" s="2" t="s">
        <v>10</v>
      </c>
      <c r="AJ63" s="2" t="s">
        <v>11</v>
      </c>
      <c r="AK63" s="2" t="s">
        <v>12</v>
      </c>
      <c r="AL63" s="2" t="s">
        <v>12</v>
      </c>
      <c r="AM63" s="2" t="s">
        <v>12</v>
      </c>
      <c r="AN63" s="2" t="s">
        <v>12</v>
      </c>
      <c r="AO63" s="2" t="s">
        <v>48</v>
      </c>
      <c r="AP63" s="2"/>
      <c r="AQ63" s="2" t="s">
        <v>15</v>
      </c>
      <c r="AR63" s="2"/>
      <c r="AS63" s="2" t="s">
        <v>2</v>
      </c>
      <c r="AT63" s="2"/>
      <c r="AU63" s="2" t="s">
        <v>2</v>
      </c>
      <c r="AV63" s="2"/>
      <c r="AW63" s="2" t="s">
        <v>2</v>
      </c>
      <c r="AX63" s="2"/>
      <c r="AY63" s="2" t="s">
        <v>2</v>
      </c>
      <c r="AZ63" s="2" t="s">
        <v>2</v>
      </c>
      <c r="BA63" s="2"/>
      <c r="BB63" s="2" t="s">
        <v>2</v>
      </c>
      <c r="BC63" s="2" t="s">
        <v>2</v>
      </c>
      <c r="BD63" s="2" t="s">
        <v>2</v>
      </c>
      <c r="BE63" s="2" t="s">
        <v>2</v>
      </c>
      <c r="BF63" s="2" t="s">
        <v>2</v>
      </c>
      <c r="BG63" s="2" t="s">
        <v>2</v>
      </c>
      <c r="BH63" s="2" t="s">
        <v>2</v>
      </c>
      <c r="BI63" s="2" t="s">
        <v>2</v>
      </c>
      <c r="BJ63" s="2" t="s">
        <v>2</v>
      </c>
      <c r="BK63" s="2" t="s">
        <v>2</v>
      </c>
      <c r="BL63" s="2" t="s">
        <v>2</v>
      </c>
      <c r="BM63" s="2" t="s">
        <v>2</v>
      </c>
      <c r="BN63" s="2" t="s">
        <v>2</v>
      </c>
      <c r="BO63" s="2" t="s">
        <v>2</v>
      </c>
      <c r="BP63" s="2" t="s">
        <v>2</v>
      </c>
      <c r="BQ63" s="2" t="s">
        <v>2</v>
      </c>
      <c r="BR63" s="2" t="s">
        <v>2</v>
      </c>
      <c r="BS63" s="2" t="s">
        <v>2</v>
      </c>
      <c r="BT63" s="2" t="s">
        <v>2</v>
      </c>
      <c r="BU63" s="2" t="s">
        <v>2</v>
      </c>
      <c r="BV63" s="2" t="s">
        <v>2</v>
      </c>
      <c r="BW63" s="2" t="s">
        <v>2</v>
      </c>
      <c r="BX63" s="2" t="s">
        <v>2</v>
      </c>
      <c r="BY63" s="2" t="s">
        <v>2</v>
      </c>
      <c r="BZ63" s="2" t="s">
        <v>2</v>
      </c>
      <c r="CA63" s="2" t="s">
        <v>2</v>
      </c>
      <c r="CB63" s="2" t="s">
        <v>2</v>
      </c>
      <c r="CC63" s="2" t="s">
        <v>2</v>
      </c>
      <c r="CD63" s="2" t="s">
        <v>2</v>
      </c>
      <c r="CE63" s="2" t="s">
        <v>2</v>
      </c>
      <c r="CF63" s="2" t="s">
        <v>2</v>
      </c>
      <c r="CG63" s="2" t="s">
        <v>2</v>
      </c>
      <c r="CH63" s="2" t="s">
        <v>2</v>
      </c>
      <c r="CI63" s="2" t="s">
        <v>2</v>
      </c>
      <c r="CJ63" s="2" t="s">
        <v>2</v>
      </c>
      <c r="CK63" s="2" t="s">
        <v>2</v>
      </c>
      <c r="CL63" s="2" t="s">
        <v>2</v>
      </c>
      <c r="CM63" s="2" t="s">
        <v>2</v>
      </c>
      <c r="CN63" s="2" t="s">
        <v>2</v>
      </c>
      <c r="CO63" s="2" t="s">
        <v>2</v>
      </c>
      <c r="CP63" s="2" t="s">
        <v>2</v>
      </c>
      <c r="CQ63" s="2" t="s">
        <v>2</v>
      </c>
      <c r="CR63" s="2" t="s">
        <v>2</v>
      </c>
      <c r="CS63" s="2" t="s">
        <v>2</v>
      </c>
      <c r="CT63" s="2" t="s">
        <v>2</v>
      </c>
      <c r="CU63" s="2" t="s">
        <v>2</v>
      </c>
      <c r="CV63" s="2" t="s">
        <v>2</v>
      </c>
      <c r="CW63" s="2" t="s">
        <v>2</v>
      </c>
      <c r="CX63" s="2" t="s">
        <v>2</v>
      </c>
      <c r="CY63" s="2" t="s">
        <v>2</v>
      </c>
      <c r="CZ63" s="2" t="s">
        <v>2</v>
      </c>
      <c r="DA63" s="2" t="s">
        <v>2</v>
      </c>
      <c r="DB63" s="2" t="s">
        <v>2</v>
      </c>
      <c r="DC63" s="2" t="s">
        <v>2</v>
      </c>
      <c r="DD63" s="2" t="s">
        <v>2</v>
      </c>
      <c r="DE63" s="2" t="s">
        <v>2</v>
      </c>
      <c r="DF63" s="2" t="s">
        <v>2</v>
      </c>
      <c r="DG63" s="2" t="s">
        <v>2</v>
      </c>
      <c r="DH63" s="2" t="s">
        <v>2</v>
      </c>
      <c r="DI63" s="2" t="s">
        <v>2</v>
      </c>
      <c r="DJ63" s="2" t="s">
        <v>2</v>
      </c>
      <c r="DK63" s="2" t="s">
        <v>2</v>
      </c>
      <c r="DL63" s="2" t="s">
        <v>2</v>
      </c>
      <c r="DM63" s="2" t="s">
        <v>2</v>
      </c>
      <c r="DN63" s="2" t="s">
        <v>2</v>
      </c>
      <c r="DO63" s="2" t="s">
        <v>2</v>
      </c>
      <c r="DP63" s="2" t="s">
        <v>2</v>
      </c>
      <c r="DQ63" s="2" t="s">
        <v>2</v>
      </c>
      <c r="DR63" s="2" t="s">
        <v>2</v>
      </c>
      <c r="DS63" s="2" t="s">
        <v>2</v>
      </c>
      <c r="DT63" s="2" t="s">
        <v>2</v>
      </c>
      <c r="DU63" s="2" t="s">
        <v>2</v>
      </c>
      <c r="DV63" s="2" t="s">
        <v>2</v>
      </c>
      <c r="DW63" s="2" t="s">
        <v>2</v>
      </c>
      <c r="DX63" s="2" t="s">
        <v>2</v>
      </c>
      <c r="DY63" s="2" t="s">
        <v>2</v>
      </c>
      <c r="DZ63" s="2" t="s">
        <v>2</v>
      </c>
      <c r="EA63" s="2" t="s">
        <v>2</v>
      </c>
      <c r="EB63" s="2"/>
      <c r="EC63" s="2" t="s">
        <v>5</v>
      </c>
      <c r="ED63" s="2" t="s">
        <v>74</v>
      </c>
      <c r="EE63" s="2" t="s">
        <v>5</v>
      </c>
      <c r="EF63" s="2" t="s">
        <v>74</v>
      </c>
      <c r="EG63" s="2" t="s">
        <v>74</v>
      </c>
      <c r="EH63" s="2" t="s">
        <v>74</v>
      </c>
      <c r="EI63" s="2" t="s">
        <v>18</v>
      </c>
      <c r="EJ63" s="2"/>
      <c r="EK63" s="2" t="s">
        <v>16</v>
      </c>
      <c r="EL63" s="2" t="s">
        <v>16</v>
      </c>
      <c r="EM63" s="2" t="s">
        <v>17</v>
      </c>
      <c r="EN63" s="2" t="s">
        <v>17</v>
      </c>
      <c r="EO63" s="2" t="s">
        <v>17</v>
      </c>
      <c r="EP63" s="2" t="s">
        <v>17</v>
      </c>
      <c r="EQ63" s="2" t="s">
        <v>16</v>
      </c>
      <c r="ER63" s="2" t="s">
        <v>17</v>
      </c>
      <c r="ES63" s="2" t="s">
        <v>16</v>
      </c>
      <c r="ET63" s="2" t="s">
        <v>17</v>
      </c>
      <c r="EU63" s="2" t="s">
        <v>17</v>
      </c>
      <c r="EV63" s="2" t="s">
        <v>16</v>
      </c>
      <c r="EW63" s="2" t="s">
        <v>17</v>
      </c>
      <c r="EX63" s="2" t="s">
        <v>17</v>
      </c>
      <c r="EY63" s="2" t="s">
        <v>17</v>
      </c>
      <c r="EZ63" s="2" t="s">
        <v>16</v>
      </c>
      <c r="FA63" s="2" t="s">
        <v>16</v>
      </c>
      <c r="FB63" s="2" t="s">
        <v>16</v>
      </c>
      <c r="FC63" s="2" t="s">
        <v>16</v>
      </c>
      <c r="FD63" s="2" t="s">
        <v>16</v>
      </c>
      <c r="FE63" s="2" t="s">
        <v>17</v>
      </c>
      <c r="FF63" s="2" t="s">
        <v>17</v>
      </c>
      <c r="FG63" s="2" t="s">
        <v>17</v>
      </c>
      <c r="FH63" s="2" t="s">
        <v>17</v>
      </c>
      <c r="FI63" s="2" t="s">
        <v>16</v>
      </c>
      <c r="FJ63" s="2" t="s">
        <v>2</v>
      </c>
      <c r="FK63" s="2" t="s">
        <v>16</v>
      </c>
      <c r="FL63" s="2" t="s">
        <v>16</v>
      </c>
      <c r="FM63" s="2" t="s">
        <v>17</v>
      </c>
      <c r="FN63" s="2" t="s">
        <v>17</v>
      </c>
      <c r="FO63" s="2" t="s">
        <v>5</v>
      </c>
      <c r="FP63" s="2"/>
      <c r="FQ63" s="2" t="s">
        <v>18</v>
      </c>
      <c r="FR63" s="2"/>
      <c r="FS63" s="2" t="s">
        <v>2</v>
      </c>
      <c r="FT63" s="2" t="s">
        <v>18</v>
      </c>
      <c r="FU63" s="2"/>
      <c r="FV63" s="2" t="s">
        <v>19</v>
      </c>
      <c r="FW63" s="2" t="s">
        <v>2</v>
      </c>
      <c r="FX63" s="2"/>
      <c r="FY63" s="2" t="s">
        <v>5</v>
      </c>
      <c r="FZ63" s="2" t="s">
        <v>20</v>
      </c>
      <c r="GA63" s="2"/>
      <c r="GB63" s="2" t="s">
        <v>2</v>
      </c>
      <c r="GC63" s="2" t="s">
        <v>2</v>
      </c>
      <c r="GD63" s="2"/>
      <c r="GE63" s="2" t="s">
        <v>18</v>
      </c>
      <c r="GF63" s="2" t="s">
        <v>2</v>
      </c>
      <c r="GG63" s="2" t="s">
        <v>2</v>
      </c>
      <c r="GH63" s="2"/>
      <c r="GI63" s="2" t="s">
        <v>2</v>
      </c>
      <c r="GJ63" s="2" t="s">
        <v>2</v>
      </c>
      <c r="GK63" s="2" t="s">
        <v>2</v>
      </c>
      <c r="GL63" s="2"/>
      <c r="GM63" s="2" t="s">
        <v>2</v>
      </c>
      <c r="GN63" s="2"/>
      <c r="GO63" s="2"/>
    </row>
    <row r="64" spans="1:197" ht="25.15" customHeight="1" thickBot="1" x14ac:dyDescent="0.3">
      <c r="A64" s="1"/>
      <c r="B64" s="1"/>
      <c r="C64" s="2" t="s">
        <v>0</v>
      </c>
      <c r="D64" s="2"/>
      <c r="E64">
        <v>100</v>
      </c>
      <c r="G64" s="2" t="s">
        <v>1</v>
      </c>
      <c r="H64" s="1"/>
      <c r="I64" s="2" t="s">
        <v>523</v>
      </c>
      <c r="J64" s="2"/>
      <c r="K64" s="2"/>
      <c r="L64" s="2"/>
      <c r="M64" s="2"/>
      <c r="N64" s="2"/>
      <c r="O64" s="2"/>
      <c r="P64" s="2"/>
      <c r="Q64" s="6" t="s">
        <v>476</v>
      </c>
      <c r="R64" s="6" t="s">
        <v>477</v>
      </c>
      <c r="S64" s="6" t="s">
        <v>473</v>
      </c>
      <c r="T64" s="2" t="s">
        <v>2</v>
      </c>
      <c r="W64" s="2" t="s">
        <v>3</v>
      </c>
      <c r="X64" s="2" t="s">
        <v>4</v>
      </c>
      <c r="Z64" s="2"/>
      <c r="AA64" s="2" t="s">
        <v>5</v>
      </c>
      <c r="AB64" s="2" t="s">
        <v>26</v>
      </c>
      <c r="AC64" s="2" t="s">
        <v>2</v>
      </c>
      <c r="AD64" s="2" t="s">
        <v>53</v>
      </c>
      <c r="AE64" t="s">
        <v>28</v>
      </c>
      <c r="AF64" s="2" t="s">
        <v>2</v>
      </c>
      <c r="AG64" s="2" t="s">
        <v>59</v>
      </c>
      <c r="AH64" s="2"/>
      <c r="AI64" s="2" t="s">
        <v>10</v>
      </c>
      <c r="AJ64" s="2" t="s">
        <v>100</v>
      </c>
      <c r="AK64" s="2" t="s">
        <v>12</v>
      </c>
      <c r="AL64" s="2" t="s">
        <v>12</v>
      </c>
      <c r="AM64" s="2" t="s">
        <v>12</v>
      </c>
      <c r="AN64" s="2" t="s">
        <v>12</v>
      </c>
      <c r="AO64" s="2" t="s">
        <v>48</v>
      </c>
      <c r="AP64" s="2"/>
      <c r="AQ64" s="2" t="s">
        <v>34</v>
      </c>
      <c r="AR64" s="2"/>
      <c r="AS64" s="2" t="s">
        <v>59</v>
      </c>
      <c r="AT64" s="2"/>
      <c r="AU64" s="2" t="s">
        <v>72</v>
      </c>
      <c r="AV64" s="2"/>
      <c r="AW64" s="2" t="s">
        <v>86</v>
      </c>
      <c r="AX64" s="2"/>
      <c r="AY64" s="2" t="s">
        <v>38</v>
      </c>
      <c r="AZ64" s="2" t="s">
        <v>62</v>
      </c>
      <c r="BA64" s="2"/>
      <c r="BB64" s="2" t="s">
        <v>12</v>
      </c>
      <c r="BC64" s="2" t="s">
        <v>12</v>
      </c>
      <c r="BD64" s="2" t="s">
        <v>12</v>
      </c>
      <c r="BE64" s="2" t="s">
        <v>12</v>
      </c>
      <c r="BF64" s="2" t="s">
        <v>12</v>
      </c>
      <c r="BG64" s="2" t="s">
        <v>12</v>
      </c>
      <c r="BH64" s="2" t="s">
        <v>12</v>
      </c>
      <c r="BI64" s="2" t="s">
        <v>12</v>
      </c>
      <c r="BJ64" s="2" t="s">
        <v>12</v>
      </c>
      <c r="BK64" s="2" t="s">
        <v>12</v>
      </c>
      <c r="BL64" s="2" t="s">
        <v>12</v>
      </c>
      <c r="BM64" s="2" t="s">
        <v>12</v>
      </c>
      <c r="BN64" s="2" t="s">
        <v>12</v>
      </c>
      <c r="BO64" s="2" t="s">
        <v>209</v>
      </c>
      <c r="BP64" s="2" t="s">
        <v>2</v>
      </c>
      <c r="BQ64" s="2" t="s">
        <v>2</v>
      </c>
      <c r="BR64" s="2" t="s">
        <v>2</v>
      </c>
      <c r="BS64" s="2" t="s">
        <v>2</v>
      </c>
      <c r="BT64" s="2" t="s">
        <v>2</v>
      </c>
      <c r="BU64" s="2" t="s">
        <v>2</v>
      </c>
      <c r="BV64" s="2" t="s">
        <v>2</v>
      </c>
      <c r="BW64" s="2" t="s">
        <v>2</v>
      </c>
      <c r="BX64" s="2" t="s">
        <v>2</v>
      </c>
      <c r="BY64" s="2" t="s">
        <v>2</v>
      </c>
      <c r="BZ64" s="2" t="s">
        <v>2</v>
      </c>
      <c r="CA64" s="2" t="s">
        <v>2</v>
      </c>
      <c r="CB64" s="2" t="s">
        <v>2</v>
      </c>
      <c r="CC64" s="2" t="s">
        <v>2</v>
      </c>
      <c r="CD64" s="2" t="s">
        <v>83</v>
      </c>
      <c r="CE64" s="2" t="s">
        <v>2</v>
      </c>
      <c r="CF64" s="2" t="s">
        <v>2</v>
      </c>
      <c r="CG64" s="2" t="s">
        <v>83</v>
      </c>
      <c r="CH64" s="2" t="s">
        <v>2</v>
      </c>
      <c r="CI64" s="2" t="s">
        <v>83</v>
      </c>
      <c r="CJ64" s="2" t="s">
        <v>2</v>
      </c>
      <c r="CK64" s="2" t="s">
        <v>2</v>
      </c>
      <c r="CL64" s="2" t="s">
        <v>83</v>
      </c>
      <c r="CM64" s="2" t="s">
        <v>83</v>
      </c>
      <c r="CN64" s="2" t="s">
        <v>83</v>
      </c>
      <c r="CO64" s="2" t="s">
        <v>83</v>
      </c>
      <c r="CP64" s="2" t="s">
        <v>83</v>
      </c>
      <c r="CQ64" s="2" t="s">
        <v>2</v>
      </c>
      <c r="CR64" s="2" t="s">
        <v>2</v>
      </c>
      <c r="CS64" s="2" t="s">
        <v>83</v>
      </c>
      <c r="CT64" s="2" t="s">
        <v>2</v>
      </c>
      <c r="CU64" s="2" t="s">
        <v>2</v>
      </c>
      <c r="CV64" s="2" t="s">
        <v>2</v>
      </c>
      <c r="CW64" s="2" t="s">
        <v>2</v>
      </c>
      <c r="CX64" s="2" t="s">
        <v>2</v>
      </c>
      <c r="CY64" s="2" t="s">
        <v>2</v>
      </c>
      <c r="CZ64" s="2" t="s">
        <v>2</v>
      </c>
      <c r="DA64" s="2" t="s">
        <v>2</v>
      </c>
      <c r="DB64" s="2" t="s">
        <v>2</v>
      </c>
      <c r="DC64" s="2" t="s">
        <v>2</v>
      </c>
      <c r="DD64" s="2" t="s">
        <v>2</v>
      </c>
      <c r="DE64" s="2" t="s">
        <v>2</v>
      </c>
      <c r="DF64" s="2" t="s">
        <v>2</v>
      </c>
      <c r="DG64" s="2" t="s">
        <v>38</v>
      </c>
      <c r="DH64" s="2" t="s">
        <v>2</v>
      </c>
      <c r="DI64" s="2" t="s">
        <v>38</v>
      </c>
      <c r="DJ64" s="2" t="s">
        <v>38</v>
      </c>
      <c r="DK64" s="2" t="s">
        <v>2</v>
      </c>
      <c r="DL64" s="2" t="s">
        <v>2</v>
      </c>
      <c r="DM64" s="2" t="s">
        <v>2</v>
      </c>
      <c r="DN64" s="2" t="s">
        <v>2</v>
      </c>
      <c r="DO64" s="2" t="s">
        <v>38</v>
      </c>
      <c r="DP64" s="2" t="s">
        <v>2</v>
      </c>
      <c r="DQ64" s="2" t="s">
        <v>2</v>
      </c>
      <c r="DR64" s="2" t="s">
        <v>2</v>
      </c>
      <c r="DS64" s="2" t="s">
        <v>2</v>
      </c>
      <c r="DT64" s="2" t="s">
        <v>2</v>
      </c>
      <c r="DU64" s="2" t="s">
        <v>38</v>
      </c>
      <c r="DV64" s="2" t="s">
        <v>38</v>
      </c>
      <c r="DW64" s="2" t="s">
        <v>2</v>
      </c>
      <c r="DX64" s="2" t="s">
        <v>18</v>
      </c>
      <c r="DY64" s="2" t="s">
        <v>2</v>
      </c>
      <c r="DZ64" s="2" t="s">
        <v>2</v>
      </c>
      <c r="EA64" s="2" t="s">
        <v>2</v>
      </c>
      <c r="EB64" s="2"/>
      <c r="EC64" s="2" t="s">
        <v>5</v>
      </c>
      <c r="ED64" s="2" t="s">
        <v>2</v>
      </c>
      <c r="EE64" s="2" t="s">
        <v>5</v>
      </c>
      <c r="EF64" s="2" t="s">
        <v>2</v>
      </c>
      <c r="EG64" s="2" t="s">
        <v>2</v>
      </c>
      <c r="EH64" s="2" t="s">
        <v>5</v>
      </c>
      <c r="EI64" s="2" t="s">
        <v>2</v>
      </c>
      <c r="EJ64" s="2"/>
      <c r="EK64" s="2" t="s">
        <v>2</v>
      </c>
      <c r="EL64" s="2" t="s">
        <v>2</v>
      </c>
      <c r="EM64" s="2" t="s">
        <v>2</v>
      </c>
      <c r="EN64" s="2" t="s">
        <v>2</v>
      </c>
      <c r="EO64" s="2" t="s">
        <v>2</v>
      </c>
      <c r="EP64" s="2" t="s">
        <v>2</v>
      </c>
      <c r="EQ64" s="2" t="s">
        <v>2</v>
      </c>
      <c r="ER64" s="2" t="s">
        <v>2</v>
      </c>
      <c r="ES64" s="2" t="s">
        <v>2</v>
      </c>
      <c r="ET64" s="2" t="s">
        <v>2</v>
      </c>
      <c r="EU64" s="2" t="s">
        <v>2</v>
      </c>
      <c r="EV64" s="2" t="s">
        <v>2</v>
      </c>
      <c r="EW64" s="2" t="s">
        <v>2</v>
      </c>
      <c r="EX64" s="2" t="s">
        <v>16</v>
      </c>
      <c r="EY64" s="2" t="s">
        <v>16</v>
      </c>
      <c r="EZ64" s="2" t="s">
        <v>16</v>
      </c>
      <c r="FA64" s="2" t="s">
        <v>16</v>
      </c>
      <c r="FB64" s="2" t="s">
        <v>16</v>
      </c>
      <c r="FC64" s="2" t="s">
        <v>2</v>
      </c>
      <c r="FD64" s="2" t="s">
        <v>16</v>
      </c>
      <c r="FE64" s="2" t="s">
        <v>2</v>
      </c>
      <c r="FF64" s="2" t="s">
        <v>16</v>
      </c>
      <c r="FG64" s="2" t="s">
        <v>16</v>
      </c>
      <c r="FH64" s="2" t="s">
        <v>16</v>
      </c>
      <c r="FI64" s="2" t="s">
        <v>16</v>
      </c>
      <c r="FJ64" s="2" t="s">
        <v>16</v>
      </c>
      <c r="FK64" s="2" t="s">
        <v>16</v>
      </c>
      <c r="FL64" s="2" t="s">
        <v>16</v>
      </c>
      <c r="FM64" s="2" t="s">
        <v>16</v>
      </c>
      <c r="FN64" s="2" t="s">
        <v>16</v>
      </c>
      <c r="FO64" s="2" t="s">
        <v>5</v>
      </c>
      <c r="FP64" s="2"/>
      <c r="FQ64" s="2" t="s">
        <v>18</v>
      </c>
      <c r="FR64" s="2"/>
      <c r="FS64" s="2" t="s">
        <v>2</v>
      </c>
      <c r="FT64" s="2" t="s">
        <v>18</v>
      </c>
      <c r="FU64" s="2"/>
      <c r="FV64" s="2" t="s">
        <v>2</v>
      </c>
      <c r="FW64" s="2" t="s">
        <v>2</v>
      </c>
      <c r="FX64" s="2"/>
      <c r="FY64" s="2" t="s">
        <v>5</v>
      </c>
      <c r="FZ64" s="2" t="s">
        <v>20</v>
      </c>
      <c r="GA64" s="2"/>
      <c r="GB64" s="2" t="s">
        <v>2</v>
      </c>
      <c r="GC64" s="2" t="s">
        <v>2</v>
      </c>
      <c r="GD64" s="2"/>
      <c r="GE64" s="2" t="s">
        <v>18</v>
      </c>
      <c r="GF64" s="2" t="s">
        <v>2</v>
      </c>
      <c r="GG64" s="2" t="s">
        <v>2</v>
      </c>
      <c r="GH64" s="2"/>
      <c r="GI64" s="2" t="s">
        <v>2</v>
      </c>
      <c r="GJ64" s="2" t="s">
        <v>2</v>
      </c>
      <c r="GK64" s="2" t="s">
        <v>2</v>
      </c>
      <c r="GL64" s="2"/>
      <c r="GM64" s="2" t="s">
        <v>2</v>
      </c>
      <c r="GN64" s="2"/>
      <c r="GO64" s="2"/>
    </row>
    <row r="65" spans="1:197" ht="25.15" customHeight="1" thickBot="1" x14ac:dyDescent="0.3">
      <c r="A65" s="1"/>
      <c r="B65" s="1"/>
      <c r="C65" s="2" t="s">
        <v>0</v>
      </c>
      <c r="D65" s="2"/>
      <c r="E65">
        <v>100</v>
      </c>
      <c r="G65" s="2" t="s">
        <v>1</v>
      </c>
      <c r="H65" s="1"/>
      <c r="I65" s="2" t="s">
        <v>524</v>
      </c>
      <c r="J65" s="2"/>
      <c r="K65" s="2"/>
      <c r="L65" s="2"/>
      <c r="M65" s="2"/>
      <c r="N65" s="2"/>
      <c r="O65" s="2"/>
      <c r="P65" s="2"/>
      <c r="Q65" s="6" t="s">
        <v>476</v>
      </c>
      <c r="R65" s="6" t="s">
        <v>477</v>
      </c>
      <c r="S65" s="6" t="s">
        <v>473</v>
      </c>
      <c r="T65" s="2" t="s">
        <v>2</v>
      </c>
      <c r="W65" s="2" t="s">
        <v>3</v>
      </c>
      <c r="X65" s="2" t="s">
        <v>4</v>
      </c>
      <c r="Z65" s="2"/>
      <c r="AA65" s="2" t="s">
        <v>5</v>
      </c>
      <c r="AB65" s="2" t="s">
        <v>26</v>
      </c>
      <c r="AC65" s="2" t="s">
        <v>2</v>
      </c>
      <c r="AD65" s="2" t="s">
        <v>47</v>
      </c>
      <c r="AE65" t="s">
        <v>149</v>
      </c>
      <c r="AF65" s="2" t="s">
        <v>2</v>
      </c>
      <c r="AG65" s="2" t="s">
        <v>59</v>
      </c>
      <c r="AH65" s="2"/>
      <c r="AI65" s="2" t="s">
        <v>10</v>
      </c>
      <c r="AJ65" s="2" t="s">
        <v>39</v>
      </c>
      <c r="AK65" s="2" t="s">
        <v>101</v>
      </c>
      <c r="AL65" s="2" t="s">
        <v>101</v>
      </c>
      <c r="AM65" s="2" t="s">
        <v>101</v>
      </c>
      <c r="AN65" s="2" t="s">
        <v>101</v>
      </c>
      <c r="AO65" s="2" t="s">
        <v>48</v>
      </c>
      <c r="AP65" s="2"/>
      <c r="AQ65" s="2" t="s">
        <v>169</v>
      </c>
      <c r="AR65" s="2"/>
      <c r="AS65" s="2" t="s">
        <v>35</v>
      </c>
      <c r="AT65" s="2"/>
      <c r="AU65" s="2" t="s">
        <v>54</v>
      </c>
      <c r="AV65" s="2"/>
      <c r="AW65" s="2" t="s">
        <v>37</v>
      </c>
      <c r="AX65" s="2"/>
      <c r="AY65" s="2" t="s">
        <v>38</v>
      </c>
      <c r="AZ65" s="2" t="s">
        <v>11</v>
      </c>
      <c r="BA65" s="2"/>
      <c r="BB65" s="2" t="s">
        <v>12</v>
      </c>
      <c r="BC65" s="2" t="s">
        <v>40</v>
      </c>
      <c r="BD65" s="2" t="s">
        <v>40</v>
      </c>
      <c r="BE65" s="2" t="s">
        <v>12</v>
      </c>
      <c r="BF65" s="2" t="s">
        <v>12</v>
      </c>
      <c r="BG65" s="2" t="s">
        <v>12</v>
      </c>
      <c r="BH65" s="2" t="s">
        <v>12</v>
      </c>
      <c r="BI65" s="2" t="s">
        <v>12</v>
      </c>
      <c r="BJ65" s="2" t="s">
        <v>12</v>
      </c>
      <c r="BK65" s="2" t="s">
        <v>12</v>
      </c>
      <c r="BL65" s="2" t="s">
        <v>12</v>
      </c>
      <c r="BM65" s="2" t="s">
        <v>12</v>
      </c>
      <c r="BN65" s="2" t="s">
        <v>12</v>
      </c>
      <c r="BO65" s="2" t="s">
        <v>210</v>
      </c>
      <c r="BP65" s="2" t="s">
        <v>2</v>
      </c>
      <c r="BQ65" s="2" t="s">
        <v>2</v>
      </c>
      <c r="BR65" s="2" t="s">
        <v>2</v>
      </c>
      <c r="BS65" s="2" t="s">
        <v>2</v>
      </c>
      <c r="BT65" s="2" t="s">
        <v>2</v>
      </c>
      <c r="BU65" s="2" t="s">
        <v>2</v>
      </c>
      <c r="BV65" s="2" t="s">
        <v>2</v>
      </c>
      <c r="BW65" s="2" t="s">
        <v>2</v>
      </c>
      <c r="BX65" s="2" t="s">
        <v>2</v>
      </c>
      <c r="BY65" s="2" t="s">
        <v>2</v>
      </c>
      <c r="BZ65" s="2" t="s">
        <v>2</v>
      </c>
      <c r="CA65" s="2" t="s">
        <v>2</v>
      </c>
      <c r="CB65" s="2" t="s">
        <v>2</v>
      </c>
      <c r="CC65" s="2" t="s">
        <v>2</v>
      </c>
      <c r="CD65" s="2" t="s">
        <v>2</v>
      </c>
      <c r="CE65" s="2" t="s">
        <v>2</v>
      </c>
      <c r="CF65" s="2" t="s">
        <v>2</v>
      </c>
      <c r="CG65" s="2" t="s">
        <v>2</v>
      </c>
      <c r="CH65" s="2" t="s">
        <v>2</v>
      </c>
      <c r="CI65" s="2" t="s">
        <v>2</v>
      </c>
      <c r="CJ65" s="2" t="s">
        <v>2</v>
      </c>
      <c r="CK65" s="2" t="s">
        <v>2</v>
      </c>
      <c r="CL65" s="2" t="s">
        <v>2</v>
      </c>
      <c r="CM65" s="2" t="s">
        <v>2</v>
      </c>
      <c r="CN65" s="2" t="s">
        <v>2</v>
      </c>
      <c r="CO65" s="2" t="s">
        <v>2</v>
      </c>
      <c r="CP65" s="2" t="s">
        <v>2</v>
      </c>
      <c r="CQ65" s="2" t="s">
        <v>2</v>
      </c>
      <c r="CR65" s="2" t="s">
        <v>2</v>
      </c>
      <c r="CS65" s="2" t="s">
        <v>2</v>
      </c>
      <c r="CT65" s="2" t="s">
        <v>38</v>
      </c>
      <c r="CU65" s="2" t="s">
        <v>38</v>
      </c>
      <c r="CV65" s="2" t="s">
        <v>38</v>
      </c>
      <c r="CW65" s="2" t="s">
        <v>2</v>
      </c>
      <c r="CX65" s="2" t="s">
        <v>2</v>
      </c>
      <c r="CY65" s="2" t="s">
        <v>38</v>
      </c>
      <c r="CZ65" s="2" t="s">
        <v>38</v>
      </c>
      <c r="DA65" s="2" t="s">
        <v>38</v>
      </c>
      <c r="DB65" s="2" t="s">
        <v>38</v>
      </c>
      <c r="DC65" s="2" t="s">
        <v>38</v>
      </c>
      <c r="DD65" s="2" t="s">
        <v>38</v>
      </c>
      <c r="DE65" s="2" t="s">
        <v>38</v>
      </c>
      <c r="DF65" s="2" t="s">
        <v>2</v>
      </c>
      <c r="DG65" s="2" t="s">
        <v>38</v>
      </c>
      <c r="DH65" s="2" t="s">
        <v>38</v>
      </c>
      <c r="DI65" s="2" t="s">
        <v>24</v>
      </c>
      <c r="DJ65" s="2" t="s">
        <v>38</v>
      </c>
      <c r="DK65" s="2" t="s">
        <v>2</v>
      </c>
      <c r="DL65" s="2" t="s">
        <v>24</v>
      </c>
      <c r="DM65" s="2" t="s">
        <v>38</v>
      </c>
      <c r="DN65" s="2" t="s">
        <v>38</v>
      </c>
      <c r="DO65" s="2" t="s">
        <v>38</v>
      </c>
      <c r="DP65" s="2" t="s">
        <v>38</v>
      </c>
      <c r="DQ65" s="2" t="s">
        <v>2</v>
      </c>
      <c r="DR65" s="2" t="s">
        <v>38</v>
      </c>
      <c r="DS65" s="2" t="s">
        <v>2</v>
      </c>
      <c r="DT65" s="2" t="s">
        <v>38</v>
      </c>
      <c r="DU65" s="2" t="s">
        <v>38</v>
      </c>
      <c r="DV65" s="2" t="s">
        <v>38</v>
      </c>
      <c r="DW65" s="2" t="s">
        <v>38</v>
      </c>
      <c r="DX65" s="2" t="s">
        <v>18</v>
      </c>
      <c r="DY65" s="2" t="s">
        <v>2</v>
      </c>
      <c r="DZ65" s="2" t="s">
        <v>2</v>
      </c>
      <c r="EA65" s="2" t="s">
        <v>2</v>
      </c>
      <c r="EB65" s="2"/>
      <c r="EC65" s="2" t="s">
        <v>5</v>
      </c>
      <c r="ED65" s="2" t="s">
        <v>18</v>
      </c>
      <c r="EE65" s="2" t="s">
        <v>5</v>
      </c>
      <c r="EF65" s="2" t="s">
        <v>18</v>
      </c>
      <c r="EG65" s="2" t="s">
        <v>18</v>
      </c>
      <c r="EH65" s="2" t="s">
        <v>5</v>
      </c>
      <c r="EI65" s="2" t="s">
        <v>18</v>
      </c>
      <c r="EJ65" s="2"/>
      <c r="EK65" s="2" t="s">
        <v>17</v>
      </c>
      <c r="EL65" s="2" t="s">
        <v>17</v>
      </c>
      <c r="EM65" s="2" t="s">
        <v>17</v>
      </c>
      <c r="EN65" s="2" t="s">
        <v>17</v>
      </c>
      <c r="EO65" s="2" t="s">
        <v>17</v>
      </c>
      <c r="EP65" s="2" t="s">
        <v>17</v>
      </c>
      <c r="EQ65" s="2" t="s">
        <v>17</v>
      </c>
      <c r="ER65" s="2" t="s">
        <v>17</v>
      </c>
      <c r="ES65" s="2" t="s">
        <v>17</v>
      </c>
      <c r="ET65" s="2" t="s">
        <v>17</v>
      </c>
      <c r="EU65" s="2" t="s">
        <v>17</v>
      </c>
      <c r="EV65" s="2" t="s">
        <v>17</v>
      </c>
      <c r="EW65" s="2" t="s">
        <v>17</v>
      </c>
      <c r="EX65" s="2" t="s">
        <v>17</v>
      </c>
      <c r="EY65" s="2" t="s">
        <v>17</v>
      </c>
      <c r="EZ65" s="2" t="s">
        <v>17</v>
      </c>
      <c r="FA65" s="2" t="s">
        <v>17</v>
      </c>
      <c r="FB65" s="2" t="s">
        <v>17</v>
      </c>
      <c r="FC65" s="2" t="s">
        <v>17</v>
      </c>
      <c r="FD65" s="2" t="s">
        <v>17</v>
      </c>
      <c r="FE65" s="2" t="s">
        <v>17</v>
      </c>
      <c r="FF65" s="2" t="s">
        <v>17</v>
      </c>
      <c r="FG65" s="2" t="s">
        <v>17</v>
      </c>
      <c r="FH65" s="2" t="s">
        <v>17</v>
      </c>
      <c r="FI65" s="2" t="s">
        <v>17</v>
      </c>
      <c r="FJ65" s="2" t="s">
        <v>2</v>
      </c>
      <c r="FK65" s="2" t="s">
        <v>17</v>
      </c>
      <c r="FL65" s="2" t="s">
        <v>17</v>
      </c>
      <c r="FM65" s="2" t="s">
        <v>17</v>
      </c>
      <c r="FN65" s="2" t="s">
        <v>17</v>
      </c>
      <c r="FO65" s="2" t="s">
        <v>5</v>
      </c>
      <c r="FP65" s="2"/>
      <c r="FQ65" s="2" t="s">
        <v>18</v>
      </c>
      <c r="FR65" s="2"/>
      <c r="FS65" s="2" t="s">
        <v>2</v>
      </c>
      <c r="FT65" s="2" t="s">
        <v>18</v>
      </c>
      <c r="FU65" s="2"/>
      <c r="FV65" s="2" t="s">
        <v>19</v>
      </c>
      <c r="FW65" s="2" t="s">
        <v>2</v>
      </c>
      <c r="FX65" s="2"/>
      <c r="FY65" s="2" t="s">
        <v>5</v>
      </c>
      <c r="FZ65" s="2" t="s">
        <v>20</v>
      </c>
      <c r="GA65" s="2"/>
      <c r="GB65" s="2" t="s">
        <v>2</v>
      </c>
      <c r="GC65" s="2" t="s">
        <v>2</v>
      </c>
      <c r="GD65" s="2"/>
      <c r="GE65" s="2" t="s">
        <v>5</v>
      </c>
      <c r="GF65" s="2" t="s">
        <v>2</v>
      </c>
      <c r="GG65" s="2" t="s">
        <v>211</v>
      </c>
      <c r="GH65" s="2"/>
      <c r="GI65" s="2" t="s">
        <v>22</v>
      </c>
      <c r="GJ65" s="2" t="s">
        <v>23</v>
      </c>
      <c r="GK65" s="2" t="s">
        <v>52</v>
      </c>
      <c r="GL65" s="2"/>
      <c r="GM65" s="2" t="s">
        <v>18</v>
      </c>
      <c r="GN65" s="2"/>
      <c r="GO65" s="2"/>
    </row>
    <row r="66" spans="1:197" ht="25.15" customHeight="1" thickBot="1" x14ac:dyDescent="0.3">
      <c r="A66" s="1"/>
      <c r="B66" s="1"/>
      <c r="C66" s="2" t="s">
        <v>0</v>
      </c>
      <c r="D66" s="2"/>
      <c r="E66">
        <v>100</v>
      </c>
      <c r="G66" s="2" t="s">
        <v>1</v>
      </c>
      <c r="H66" s="1"/>
      <c r="I66" s="2" t="s">
        <v>525</v>
      </c>
      <c r="J66" s="2"/>
      <c r="K66" s="2"/>
      <c r="L66" s="2"/>
      <c r="M66" s="2"/>
      <c r="N66" s="2"/>
      <c r="O66" s="2"/>
      <c r="P66" s="2"/>
      <c r="Q66" s="6" t="s">
        <v>476</v>
      </c>
      <c r="R66" s="6" t="s">
        <v>477</v>
      </c>
      <c r="S66" s="6" t="s">
        <v>473</v>
      </c>
      <c r="T66" s="2" t="s">
        <v>2</v>
      </c>
      <c r="W66" s="2" t="s">
        <v>3</v>
      </c>
      <c r="X66" s="2" t="s">
        <v>4</v>
      </c>
      <c r="Z66" s="2"/>
      <c r="AA66" s="2" t="s">
        <v>5</v>
      </c>
      <c r="AB66" s="2" t="s">
        <v>26</v>
      </c>
      <c r="AC66" s="2" t="s">
        <v>2</v>
      </c>
      <c r="AD66" s="2" t="s">
        <v>53</v>
      </c>
      <c r="AE66" t="s">
        <v>28</v>
      </c>
      <c r="AF66" s="2" t="s">
        <v>2</v>
      </c>
      <c r="AG66" s="2" t="s">
        <v>59</v>
      </c>
      <c r="AH66" s="2"/>
      <c r="AI66" s="2" t="s">
        <v>10</v>
      </c>
      <c r="AJ66" s="2" t="s">
        <v>39</v>
      </c>
      <c r="AK66" s="2" t="s">
        <v>32</v>
      </c>
      <c r="AL66" s="2" t="s">
        <v>31</v>
      </c>
      <c r="AM66" s="2" t="s">
        <v>31</v>
      </c>
      <c r="AN66" s="2" t="s">
        <v>101</v>
      </c>
      <c r="AO66" s="2" t="s">
        <v>14</v>
      </c>
      <c r="AP66" s="2"/>
      <c r="AQ66" s="2" t="s">
        <v>34</v>
      </c>
      <c r="AR66" s="2"/>
      <c r="AS66" s="2" t="s">
        <v>35</v>
      </c>
      <c r="AT66" s="2"/>
      <c r="AU66" s="2" t="s">
        <v>203</v>
      </c>
      <c r="AV66" s="2"/>
      <c r="AW66" s="2" t="s">
        <v>78</v>
      </c>
      <c r="AX66" s="2"/>
      <c r="AY66" s="2" t="s">
        <v>80</v>
      </c>
      <c r="AZ66" s="2" t="s">
        <v>39</v>
      </c>
      <c r="BA66" s="2"/>
      <c r="BB66" s="2" t="s">
        <v>32</v>
      </c>
      <c r="BC66" s="2" t="s">
        <v>40</v>
      </c>
      <c r="BD66" s="2" t="s">
        <v>12</v>
      </c>
      <c r="BE66" s="2" t="s">
        <v>40</v>
      </c>
      <c r="BF66" s="2" t="s">
        <v>40</v>
      </c>
      <c r="BG66" s="2" t="s">
        <v>40</v>
      </c>
      <c r="BH66" s="2" t="s">
        <v>32</v>
      </c>
      <c r="BI66" s="2" t="s">
        <v>32</v>
      </c>
      <c r="BJ66" s="2" t="s">
        <v>106</v>
      </c>
      <c r="BK66" s="2" t="s">
        <v>40</v>
      </c>
      <c r="BL66" s="2" t="s">
        <v>12</v>
      </c>
      <c r="BM66" s="2" t="s">
        <v>106</v>
      </c>
      <c r="BN66" s="2" t="s">
        <v>32</v>
      </c>
      <c r="BO66" s="2" t="s">
        <v>212</v>
      </c>
      <c r="BP66" s="2" t="s">
        <v>2</v>
      </c>
      <c r="BQ66" s="2" t="s">
        <v>83</v>
      </c>
      <c r="BR66" s="2" t="s">
        <v>84</v>
      </c>
      <c r="BS66" s="2" t="s">
        <v>84</v>
      </c>
      <c r="BT66" s="2" t="s">
        <v>82</v>
      </c>
      <c r="BU66" s="2" t="s">
        <v>84</v>
      </c>
      <c r="BV66" s="2" t="s">
        <v>84</v>
      </c>
      <c r="BW66" s="2" t="s">
        <v>2</v>
      </c>
      <c r="BX66" s="2" t="s">
        <v>84</v>
      </c>
      <c r="BY66" s="2" t="s">
        <v>2</v>
      </c>
      <c r="BZ66" s="2" t="s">
        <v>83</v>
      </c>
      <c r="CA66" s="2" t="s">
        <v>95</v>
      </c>
      <c r="CB66" s="2" t="s">
        <v>82</v>
      </c>
      <c r="CC66" s="2" t="s">
        <v>83</v>
      </c>
      <c r="CD66" s="2" t="s">
        <v>83</v>
      </c>
      <c r="CE66" s="2" t="s">
        <v>83</v>
      </c>
      <c r="CF66" s="2" t="s">
        <v>83</v>
      </c>
      <c r="CG66" s="2" t="s">
        <v>83</v>
      </c>
      <c r="CH66" s="2" t="s">
        <v>84</v>
      </c>
      <c r="CI66" s="2" t="s">
        <v>84</v>
      </c>
      <c r="CJ66" s="2" t="s">
        <v>82</v>
      </c>
      <c r="CK66" s="2" t="s">
        <v>83</v>
      </c>
      <c r="CL66" s="2" t="s">
        <v>83</v>
      </c>
      <c r="CM66" s="2" t="s">
        <v>84</v>
      </c>
      <c r="CN66" s="2" t="s">
        <v>2</v>
      </c>
      <c r="CO66" s="2" t="s">
        <v>2</v>
      </c>
      <c r="CP66" s="2" t="s">
        <v>84</v>
      </c>
      <c r="CQ66" s="2" t="s">
        <v>84</v>
      </c>
      <c r="CR66" s="2" t="s">
        <v>95</v>
      </c>
      <c r="CS66" s="2" t="s">
        <v>95</v>
      </c>
      <c r="CT66" s="2" t="s">
        <v>24</v>
      </c>
      <c r="CU66" s="2" t="s">
        <v>2</v>
      </c>
      <c r="CV66" s="2" t="s">
        <v>2</v>
      </c>
      <c r="CW66" s="2" t="s">
        <v>2</v>
      </c>
      <c r="CX66" s="2" t="s">
        <v>2</v>
      </c>
      <c r="CY66" s="2" t="s">
        <v>2</v>
      </c>
      <c r="CZ66" s="2" t="s">
        <v>2</v>
      </c>
      <c r="DA66" s="2" t="s">
        <v>24</v>
      </c>
      <c r="DB66" s="2" t="s">
        <v>2</v>
      </c>
      <c r="DC66" s="2" t="s">
        <v>24</v>
      </c>
      <c r="DD66" s="2" t="s">
        <v>2</v>
      </c>
      <c r="DE66" s="2" t="s">
        <v>2</v>
      </c>
      <c r="DF66" s="2" t="s">
        <v>2</v>
      </c>
      <c r="DG66" s="2" t="s">
        <v>2</v>
      </c>
      <c r="DH66" s="2" t="s">
        <v>2</v>
      </c>
      <c r="DI66" s="2" t="s">
        <v>2</v>
      </c>
      <c r="DJ66" s="2" t="s">
        <v>2</v>
      </c>
      <c r="DK66" s="2" t="s">
        <v>2</v>
      </c>
      <c r="DL66" s="2" t="s">
        <v>2</v>
      </c>
      <c r="DM66" s="2" t="s">
        <v>2</v>
      </c>
      <c r="DN66" s="2" t="s">
        <v>2</v>
      </c>
      <c r="DO66" s="2" t="s">
        <v>2</v>
      </c>
      <c r="DP66" s="2" t="s">
        <v>2</v>
      </c>
      <c r="DQ66" s="2" t="s">
        <v>2</v>
      </c>
      <c r="DR66" s="2" t="s">
        <v>2</v>
      </c>
      <c r="DS66" s="2" t="s">
        <v>2</v>
      </c>
      <c r="DT66" s="2" t="s">
        <v>2</v>
      </c>
      <c r="DU66" s="2" t="s">
        <v>2</v>
      </c>
      <c r="DV66" s="2" t="s">
        <v>2</v>
      </c>
      <c r="DW66" s="2" t="s">
        <v>2</v>
      </c>
      <c r="DX66" s="2" t="s">
        <v>18</v>
      </c>
      <c r="DY66" s="2" t="s">
        <v>2</v>
      </c>
      <c r="DZ66" s="2" t="s">
        <v>2</v>
      </c>
      <c r="EA66" s="2" t="s">
        <v>2</v>
      </c>
      <c r="EB66" s="2"/>
      <c r="EC66" s="2" t="s">
        <v>18</v>
      </c>
      <c r="ED66" s="2" t="s">
        <v>74</v>
      </c>
      <c r="EE66" s="2" t="s">
        <v>5</v>
      </c>
      <c r="EF66" s="2" t="s">
        <v>18</v>
      </c>
      <c r="EG66" s="2" t="s">
        <v>18</v>
      </c>
      <c r="EH66" s="2" t="s">
        <v>5</v>
      </c>
      <c r="EI66" s="2" t="s">
        <v>2</v>
      </c>
      <c r="EJ66" s="2"/>
      <c r="EK66" s="2" t="s">
        <v>17</v>
      </c>
      <c r="EL66" s="2" t="s">
        <v>17</v>
      </c>
      <c r="EM66" s="2" t="s">
        <v>17</v>
      </c>
      <c r="EN66" s="2" t="s">
        <v>43</v>
      </c>
      <c r="EO66" s="2" t="s">
        <v>43</v>
      </c>
      <c r="EP66" s="2" t="s">
        <v>16</v>
      </c>
      <c r="EQ66" s="2" t="s">
        <v>16</v>
      </c>
      <c r="ER66" s="2" t="s">
        <v>16</v>
      </c>
      <c r="ES66" s="2" t="s">
        <v>17</v>
      </c>
      <c r="ET66" s="2" t="s">
        <v>16</v>
      </c>
      <c r="EU66" s="2" t="s">
        <v>17</v>
      </c>
      <c r="EV66" s="2" t="s">
        <v>43</v>
      </c>
      <c r="EW66" s="2" t="s">
        <v>44</v>
      </c>
      <c r="EX66" s="2" t="s">
        <v>17</v>
      </c>
      <c r="EY66" s="2" t="s">
        <v>16</v>
      </c>
      <c r="EZ66" s="2" t="s">
        <v>17</v>
      </c>
      <c r="FA66" s="2" t="s">
        <v>16</v>
      </c>
      <c r="FB66" s="2" t="s">
        <v>17</v>
      </c>
      <c r="FC66" s="2" t="s">
        <v>16</v>
      </c>
      <c r="FD66" s="2" t="s">
        <v>17</v>
      </c>
      <c r="FE66" s="2" t="s">
        <v>44</v>
      </c>
      <c r="FF66" s="2" t="s">
        <v>43</v>
      </c>
      <c r="FG66" s="2" t="s">
        <v>43</v>
      </c>
      <c r="FH66" s="2" t="s">
        <v>17</v>
      </c>
      <c r="FI66" s="2" t="s">
        <v>2</v>
      </c>
      <c r="FJ66" s="2" t="s">
        <v>2</v>
      </c>
      <c r="FK66" s="2" t="s">
        <v>17</v>
      </c>
      <c r="FL66" s="2" t="s">
        <v>17</v>
      </c>
      <c r="FM66" s="2" t="s">
        <v>17</v>
      </c>
      <c r="FN66" s="2" t="s">
        <v>43</v>
      </c>
      <c r="FO66" s="2" t="s">
        <v>18</v>
      </c>
      <c r="FP66" s="2"/>
      <c r="FQ66" s="2" t="s">
        <v>18</v>
      </c>
      <c r="FR66" s="2"/>
      <c r="FS66" s="2" t="s">
        <v>2</v>
      </c>
      <c r="FT66" s="2" t="s">
        <v>130</v>
      </c>
      <c r="FU66" s="2"/>
      <c r="FV66" s="2" t="s">
        <v>19</v>
      </c>
      <c r="FW66" s="2" t="s">
        <v>2</v>
      </c>
      <c r="FX66" s="2"/>
      <c r="FY66" s="2" t="s">
        <v>18</v>
      </c>
      <c r="FZ66" s="2" t="s">
        <v>57</v>
      </c>
      <c r="GA66" s="2"/>
      <c r="GB66" s="2" t="s">
        <v>18</v>
      </c>
      <c r="GC66" s="2" t="s">
        <v>2</v>
      </c>
      <c r="GD66" s="2"/>
      <c r="GE66" s="2" t="s">
        <v>5</v>
      </c>
      <c r="GF66" s="2" t="s">
        <v>50</v>
      </c>
      <c r="GG66" s="2" t="s">
        <v>127</v>
      </c>
      <c r="GH66" s="2"/>
      <c r="GI66" s="2" t="s">
        <v>121</v>
      </c>
      <c r="GJ66" s="2" t="s">
        <v>105</v>
      </c>
      <c r="GK66" s="2" t="s">
        <v>80</v>
      </c>
      <c r="GL66" s="2"/>
      <c r="GM66" s="2" t="s">
        <v>18</v>
      </c>
      <c r="GN66" s="2"/>
      <c r="GO66" s="2"/>
    </row>
    <row r="67" spans="1:197" ht="25.15" customHeight="1" thickBot="1" x14ac:dyDescent="0.3">
      <c r="A67" s="1"/>
      <c r="B67" s="1"/>
      <c r="C67" s="2" t="s">
        <v>0</v>
      </c>
      <c r="D67" s="2"/>
      <c r="E67">
        <v>100</v>
      </c>
      <c r="G67" s="2" t="s">
        <v>1</v>
      </c>
      <c r="H67" s="1"/>
      <c r="I67" s="2" t="s">
        <v>526</v>
      </c>
      <c r="J67" s="2"/>
      <c r="K67" s="2"/>
      <c r="L67" s="2"/>
      <c r="M67" s="2"/>
      <c r="N67" s="2"/>
      <c r="O67" s="2"/>
      <c r="P67" s="2"/>
      <c r="Q67" s="6" t="s">
        <v>579</v>
      </c>
      <c r="R67" s="6" t="s">
        <v>477</v>
      </c>
      <c r="S67" s="6" t="s">
        <v>473</v>
      </c>
      <c r="T67" s="2" t="s">
        <v>2</v>
      </c>
      <c r="W67" s="2" t="s">
        <v>3</v>
      </c>
      <c r="X67" s="2" t="s">
        <v>4</v>
      </c>
      <c r="Z67" s="2"/>
      <c r="AA67" s="2" t="s">
        <v>5</v>
      </c>
      <c r="AB67" s="2" t="s">
        <v>26</v>
      </c>
      <c r="AC67" s="2" t="s">
        <v>2</v>
      </c>
      <c r="AD67" s="2" t="s">
        <v>47</v>
      </c>
      <c r="AE67" t="s">
        <v>66</v>
      </c>
      <c r="AF67" s="2" t="s">
        <v>2</v>
      </c>
      <c r="AG67" s="2" t="s">
        <v>59</v>
      </c>
      <c r="AH67" s="2"/>
      <c r="AI67" s="2" t="s">
        <v>10</v>
      </c>
      <c r="AJ67" s="2" t="s">
        <v>11</v>
      </c>
      <c r="AK67" s="2" t="s">
        <v>12</v>
      </c>
      <c r="AL67" s="2" t="s">
        <v>12</v>
      </c>
      <c r="AM67" s="2" t="s">
        <v>12</v>
      </c>
      <c r="AN67" s="2" t="s">
        <v>12</v>
      </c>
      <c r="AO67" s="2" t="s">
        <v>48</v>
      </c>
      <c r="AP67" s="2"/>
      <c r="AQ67" s="2" t="s">
        <v>34</v>
      </c>
      <c r="AR67" s="2"/>
      <c r="AS67" s="2" t="s">
        <v>35</v>
      </c>
      <c r="AT67" s="2"/>
      <c r="AU67" s="2" t="s">
        <v>79</v>
      </c>
      <c r="AV67" s="2"/>
      <c r="AW67" s="2" t="s">
        <v>61</v>
      </c>
      <c r="AX67" s="2"/>
      <c r="AY67" s="2" t="s">
        <v>38</v>
      </c>
      <c r="AZ67" s="2" t="s">
        <v>11</v>
      </c>
      <c r="BA67" s="2"/>
      <c r="BB67" s="2" t="s">
        <v>12</v>
      </c>
      <c r="BC67" s="2" t="s">
        <v>12</v>
      </c>
      <c r="BD67" s="2" t="s">
        <v>12</v>
      </c>
      <c r="BE67" s="2" t="s">
        <v>12</v>
      </c>
      <c r="BF67" s="2" t="s">
        <v>12</v>
      </c>
      <c r="BG67" s="2" t="s">
        <v>12</v>
      </c>
      <c r="BH67" s="2" t="s">
        <v>12</v>
      </c>
      <c r="BI67" s="2" t="s">
        <v>12</v>
      </c>
      <c r="BJ67" s="2" t="s">
        <v>2</v>
      </c>
      <c r="BK67" s="2" t="s">
        <v>12</v>
      </c>
      <c r="BL67" s="2" t="s">
        <v>12</v>
      </c>
      <c r="BM67" s="2" t="s">
        <v>12</v>
      </c>
      <c r="BN67" s="2" t="s">
        <v>2</v>
      </c>
      <c r="BO67" s="2" t="s">
        <v>213</v>
      </c>
      <c r="BP67" s="2" t="s">
        <v>64</v>
      </c>
      <c r="BQ67" s="2" t="s">
        <v>64</v>
      </c>
      <c r="BR67" s="2" t="s">
        <v>64</v>
      </c>
      <c r="BS67" s="2" t="s">
        <v>64</v>
      </c>
      <c r="BT67" s="2" t="s">
        <v>64</v>
      </c>
      <c r="BU67" s="2" t="s">
        <v>64</v>
      </c>
      <c r="BV67" s="2" t="s">
        <v>64</v>
      </c>
      <c r="BW67" s="2" t="s">
        <v>64</v>
      </c>
      <c r="BX67" s="2" t="s">
        <v>64</v>
      </c>
      <c r="BY67" s="2" t="s">
        <v>2</v>
      </c>
      <c r="BZ67" s="2" t="s">
        <v>64</v>
      </c>
      <c r="CA67" s="2" t="s">
        <v>64</v>
      </c>
      <c r="CB67" s="2" t="s">
        <v>64</v>
      </c>
      <c r="CC67" s="2" t="s">
        <v>2</v>
      </c>
      <c r="CD67" s="2" t="s">
        <v>64</v>
      </c>
      <c r="CE67" s="2" t="s">
        <v>64</v>
      </c>
      <c r="CF67" s="2" t="s">
        <v>64</v>
      </c>
      <c r="CG67" s="2" t="s">
        <v>2</v>
      </c>
      <c r="CH67" s="2" t="s">
        <v>64</v>
      </c>
      <c r="CI67" s="2" t="s">
        <v>2</v>
      </c>
      <c r="CJ67" s="2" t="s">
        <v>2</v>
      </c>
      <c r="CK67" s="2" t="s">
        <v>64</v>
      </c>
      <c r="CL67" s="2" t="s">
        <v>64</v>
      </c>
      <c r="CM67" s="2" t="s">
        <v>64</v>
      </c>
      <c r="CN67" s="2" t="s">
        <v>64</v>
      </c>
      <c r="CO67" s="2" t="s">
        <v>2</v>
      </c>
      <c r="CP67" s="2" t="s">
        <v>64</v>
      </c>
      <c r="CQ67" s="2" t="s">
        <v>64</v>
      </c>
      <c r="CR67" s="2" t="s">
        <v>64</v>
      </c>
      <c r="CS67" s="2" t="s">
        <v>64</v>
      </c>
      <c r="CT67" s="2" t="s">
        <v>2</v>
      </c>
      <c r="CU67" s="2" t="s">
        <v>2</v>
      </c>
      <c r="CV67" s="2" t="s">
        <v>2</v>
      </c>
      <c r="CW67" s="2" t="s">
        <v>2</v>
      </c>
      <c r="CX67" s="2" t="s">
        <v>2</v>
      </c>
      <c r="CY67" s="2" t="s">
        <v>2</v>
      </c>
      <c r="CZ67" s="2" t="s">
        <v>2</v>
      </c>
      <c r="DA67" s="2" t="s">
        <v>2</v>
      </c>
      <c r="DB67" s="2" t="s">
        <v>2</v>
      </c>
      <c r="DC67" s="2" t="s">
        <v>38</v>
      </c>
      <c r="DD67" s="2" t="s">
        <v>2</v>
      </c>
      <c r="DE67" s="2" t="s">
        <v>2</v>
      </c>
      <c r="DF67" s="2" t="s">
        <v>2</v>
      </c>
      <c r="DG67" s="2" t="s">
        <v>38</v>
      </c>
      <c r="DH67" s="2" t="s">
        <v>2</v>
      </c>
      <c r="DI67" s="2" t="s">
        <v>2</v>
      </c>
      <c r="DJ67" s="2" t="s">
        <v>2</v>
      </c>
      <c r="DK67" s="2" t="s">
        <v>38</v>
      </c>
      <c r="DL67" s="2" t="s">
        <v>2</v>
      </c>
      <c r="DM67" s="2" t="s">
        <v>38</v>
      </c>
      <c r="DN67" s="2" t="s">
        <v>38</v>
      </c>
      <c r="DO67" s="2" t="s">
        <v>2</v>
      </c>
      <c r="DP67" s="2" t="s">
        <v>2</v>
      </c>
      <c r="DQ67" s="2" t="s">
        <v>2</v>
      </c>
      <c r="DR67" s="2" t="s">
        <v>2</v>
      </c>
      <c r="DS67" s="2" t="s">
        <v>2</v>
      </c>
      <c r="DT67" s="2" t="s">
        <v>2</v>
      </c>
      <c r="DU67" s="2" t="s">
        <v>2</v>
      </c>
      <c r="DV67" s="2" t="s">
        <v>2</v>
      </c>
      <c r="DW67" s="2" t="s">
        <v>2</v>
      </c>
      <c r="DX67" s="2" t="s">
        <v>18</v>
      </c>
      <c r="DY67" s="2" t="s">
        <v>2</v>
      </c>
      <c r="DZ67" s="2" t="s">
        <v>2</v>
      </c>
      <c r="EA67" s="2" t="s">
        <v>2</v>
      </c>
      <c r="EB67" s="2"/>
      <c r="EC67" s="2" t="s">
        <v>5</v>
      </c>
      <c r="ED67" s="2" t="s">
        <v>5</v>
      </c>
      <c r="EE67" s="2" t="s">
        <v>5</v>
      </c>
      <c r="EF67" s="2" t="s">
        <v>5</v>
      </c>
      <c r="EG67" s="2" t="s">
        <v>5</v>
      </c>
      <c r="EH67" s="2" t="s">
        <v>5</v>
      </c>
      <c r="EI67" s="2" t="s">
        <v>2</v>
      </c>
      <c r="EJ67" s="2"/>
      <c r="EK67" s="2" t="s">
        <v>16</v>
      </c>
      <c r="EL67" s="2" t="s">
        <v>16</v>
      </c>
      <c r="EM67" s="2" t="s">
        <v>16</v>
      </c>
      <c r="EN67" s="2" t="s">
        <v>16</v>
      </c>
      <c r="EO67" s="2" t="s">
        <v>16</v>
      </c>
      <c r="EP67" s="2" t="s">
        <v>16</v>
      </c>
      <c r="EQ67" s="2" t="s">
        <v>16</v>
      </c>
      <c r="ER67" s="2" t="s">
        <v>16</v>
      </c>
      <c r="ES67" s="2" t="s">
        <v>16</v>
      </c>
      <c r="ET67" s="2" t="s">
        <v>16</v>
      </c>
      <c r="EU67" s="2" t="s">
        <v>16</v>
      </c>
      <c r="EV67" s="2" t="s">
        <v>16</v>
      </c>
      <c r="EW67" s="2" t="s">
        <v>16</v>
      </c>
      <c r="EX67" s="2" t="s">
        <v>16</v>
      </c>
      <c r="EY67" s="2" t="s">
        <v>16</v>
      </c>
      <c r="EZ67" s="2" t="s">
        <v>16</v>
      </c>
      <c r="FA67" s="2" t="s">
        <v>16</v>
      </c>
      <c r="FB67" s="2" t="s">
        <v>16</v>
      </c>
      <c r="FC67" s="2" t="s">
        <v>16</v>
      </c>
      <c r="FD67" s="2" t="s">
        <v>16</v>
      </c>
      <c r="FE67" s="2" t="s">
        <v>16</v>
      </c>
      <c r="FF67" s="2" t="s">
        <v>16</v>
      </c>
      <c r="FG67" s="2" t="s">
        <v>16</v>
      </c>
      <c r="FH67" s="2" t="s">
        <v>16</v>
      </c>
      <c r="FI67" s="2" t="s">
        <v>16</v>
      </c>
      <c r="FJ67" s="2" t="s">
        <v>2</v>
      </c>
      <c r="FK67" s="2" t="s">
        <v>16</v>
      </c>
      <c r="FL67" s="2" t="s">
        <v>16</v>
      </c>
      <c r="FM67" s="2" t="s">
        <v>16</v>
      </c>
      <c r="FN67" s="2" t="s">
        <v>16</v>
      </c>
      <c r="FO67" s="2" t="s">
        <v>5</v>
      </c>
      <c r="FP67" s="2"/>
      <c r="FQ67" s="2" t="s">
        <v>18</v>
      </c>
      <c r="FR67" s="2"/>
      <c r="FS67" s="2" t="s">
        <v>2</v>
      </c>
      <c r="FT67" s="2" t="s">
        <v>18</v>
      </c>
      <c r="FU67" s="2"/>
      <c r="FV67" s="2" t="s">
        <v>19</v>
      </c>
      <c r="FW67" s="2" t="s">
        <v>2</v>
      </c>
      <c r="FX67" s="2"/>
      <c r="FY67" s="2" t="s">
        <v>18</v>
      </c>
      <c r="FZ67" s="2" t="s">
        <v>20</v>
      </c>
      <c r="GA67" s="2"/>
      <c r="GB67" s="2" t="s">
        <v>2</v>
      </c>
      <c r="GC67" s="2" t="s">
        <v>2</v>
      </c>
      <c r="GD67" s="2"/>
      <c r="GE67" s="2" t="s">
        <v>5</v>
      </c>
      <c r="GF67" s="2" t="s">
        <v>214</v>
      </c>
      <c r="GG67" s="2" t="s">
        <v>215</v>
      </c>
      <c r="GH67" s="2"/>
      <c r="GI67" s="2" t="s">
        <v>22</v>
      </c>
      <c r="GJ67" s="2" t="s">
        <v>23</v>
      </c>
      <c r="GK67" s="2" t="s">
        <v>52</v>
      </c>
      <c r="GL67" s="2"/>
      <c r="GM67" s="2" t="s">
        <v>18</v>
      </c>
      <c r="GN67" s="2"/>
      <c r="GO67" s="2"/>
    </row>
    <row r="68" spans="1:197" ht="25.15" customHeight="1" thickBot="1" x14ac:dyDescent="0.3">
      <c r="A68" s="1"/>
      <c r="B68" s="1"/>
      <c r="C68" s="2" t="s">
        <v>0</v>
      </c>
      <c r="D68" s="2"/>
      <c r="E68">
        <v>100</v>
      </c>
      <c r="G68" s="2" t="s">
        <v>1</v>
      </c>
      <c r="H68" s="1"/>
      <c r="I68" s="2" t="s">
        <v>527</v>
      </c>
      <c r="J68" s="2"/>
      <c r="K68" s="2"/>
      <c r="L68" s="2"/>
      <c r="M68" s="2"/>
      <c r="N68" s="2"/>
      <c r="O68" s="2"/>
      <c r="P68" s="2"/>
      <c r="Q68" s="6" t="s">
        <v>579</v>
      </c>
      <c r="R68" s="6" t="s">
        <v>477</v>
      </c>
      <c r="S68" s="6" t="s">
        <v>473</v>
      </c>
      <c r="T68" s="2" t="s">
        <v>2</v>
      </c>
      <c r="W68" s="2" t="s">
        <v>3</v>
      </c>
      <c r="X68" s="2" t="s">
        <v>4</v>
      </c>
      <c r="Z68" s="2"/>
      <c r="AA68" s="2" t="s">
        <v>5</v>
      </c>
      <c r="AB68" s="2" t="s">
        <v>26</v>
      </c>
      <c r="AC68" s="2" t="s">
        <v>2</v>
      </c>
      <c r="AD68" s="2" t="s">
        <v>27</v>
      </c>
      <c r="AE68" t="s">
        <v>66</v>
      </c>
      <c r="AF68" s="2" t="s">
        <v>2</v>
      </c>
      <c r="AG68" s="2" t="s">
        <v>59</v>
      </c>
      <c r="AH68" s="2"/>
      <c r="AI68" s="2" t="s">
        <v>10</v>
      </c>
      <c r="AJ68" s="2" t="s">
        <v>30</v>
      </c>
      <c r="AK68" s="2" t="s">
        <v>12</v>
      </c>
      <c r="AL68" s="2" t="s">
        <v>12</v>
      </c>
      <c r="AM68" s="2" t="s">
        <v>12</v>
      </c>
      <c r="AN68" s="2" t="s">
        <v>12</v>
      </c>
      <c r="AO68" s="2" t="s">
        <v>48</v>
      </c>
      <c r="AP68" s="2"/>
      <c r="AQ68" s="2" t="s">
        <v>34</v>
      </c>
      <c r="AR68" s="2"/>
      <c r="AS68" s="2" t="s">
        <v>35</v>
      </c>
      <c r="AT68" s="2"/>
      <c r="AU68" s="2" t="s">
        <v>60</v>
      </c>
      <c r="AV68" s="2"/>
      <c r="AW68" s="2" t="s">
        <v>86</v>
      </c>
      <c r="AX68" s="2"/>
      <c r="AY68" s="2" t="s">
        <v>38</v>
      </c>
      <c r="AZ68" s="2" t="s">
        <v>30</v>
      </c>
      <c r="BA68" s="2"/>
      <c r="BB68" s="2" t="s">
        <v>12</v>
      </c>
      <c r="BC68" s="2" t="s">
        <v>12</v>
      </c>
      <c r="BD68" s="2" t="s">
        <v>40</v>
      </c>
      <c r="BE68" s="2" t="s">
        <v>12</v>
      </c>
      <c r="BF68" s="2" t="s">
        <v>12</v>
      </c>
      <c r="BG68" s="2" t="s">
        <v>12</v>
      </c>
      <c r="BH68" s="2" t="s">
        <v>12</v>
      </c>
      <c r="BI68" s="2" t="s">
        <v>12</v>
      </c>
      <c r="BJ68" s="2" t="s">
        <v>12</v>
      </c>
      <c r="BK68" s="2" t="s">
        <v>12</v>
      </c>
      <c r="BL68" s="2" t="s">
        <v>12</v>
      </c>
      <c r="BM68" s="2" t="s">
        <v>12</v>
      </c>
      <c r="BN68" s="2" t="s">
        <v>12</v>
      </c>
      <c r="BO68" s="2" t="s">
        <v>216</v>
      </c>
      <c r="BP68" s="2" t="s">
        <v>2</v>
      </c>
      <c r="BQ68" s="2" t="s">
        <v>2</v>
      </c>
      <c r="BR68" s="2" t="s">
        <v>2</v>
      </c>
      <c r="BS68" s="2" t="s">
        <v>2</v>
      </c>
      <c r="BT68" s="2" t="s">
        <v>2</v>
      </c>
      <c r="BU68" s="2" t="s">
        <v>2</v>
      </c>
      <c r="BV68" s="2" t="s">
        <v>2</v>
      </c>
      <c r="BW68" s="2" t="s">
        <v>2</v>
      </c>
      <c r="BX68" s="2" t="s">
        <v>2</v>
      </c>
      <c r="BY68" s="2" t="s">
        <v>2</v>
      </c>
      <c r="BZ68" s="2" t="s">
        <v>2</v>
      </c>
      <c r="CA68" s="2" t="s">
        <v>2</v>
      </c>
      <c r="CB68" s="2" t="s">
        <v>2</v>
      </c>
      <c r="CC68" s="2" t="s">
        <v>2</v>
      </c>
      <c r="CD68" s="2" t="s">
        <v>2</v>
      </c>
      <c r="CE68" s="2" t="s">
        <v>2</v>
      </c>
      <c r="CF68" s="2" t="s">
        <v>2</v>
      </c>
      <c r="CG68" s="2" t="s">
        <v>2</v>
      </c>
      <c r="CH68" s="2" t="s">
        <v>2</v>
      </c>
      <c r="CI68" s="2" t="s">
        <v>2</v>
      </c>
      <c r="CJ68" s="2" t="s">
        <v>2</v>
      </c>
      <c r="CK68" s="2" t="s">
        <v>2</v>
      </c>
      <c r="CL68" s="2" t="s">
        <v>2</v>
      </c>
      <c r="CM68" s="2" t="s">
        <v>2</v>
      </c>
      <c r="CN68" s="2" t="s">
        <v>2</v>
      </c>
      <c r="CO68" s="2" t="s">
        <v>2</v>
      </c>
      <c r="CP68" s="2" t="s">
        <v>2</v>
      </c>
      <c r="CQ68" s="2" t="s">
        <v>2</v>
      </c>
      <c r="CR68" s="2" t="s">
        <v>2</v>
      </c>
      <c r="CS68" s="2" t="s">
        <v>2</v>
      </c>
      <c r="CT68" s="2" t="s">
        <v>38</v>
      </c>
      <c r="CU68" s="2" t="s">
        <v>38</v>
      </c>
      <c r="CV68" s="2" t="s">
        <v>38</v>
      </c>
      <c r="CW68" s="2" t="s">
        <v>38</v>
      </c>
      <c r="CX68" s="2" t="s">
        <v>2</v>
      </c>
      <c r="CY68" s="2" t="s">
        <v>2</v>
      </c>
      <c r="CZ68" s="2" t="s">
        <v>38</v>
      </c>
      <c r="DA68" s="2" t="s">
        <v>2</v>
      </c>
      <c r="DB68" s="2" t="s">
        <v>38</v>
      </c>
      <c r="DC68" s="2" t="s">
        <v>38</v>
      </c>
      <c r="DD68" s="2" t="s">
        <v>2</v>
      </c>
      <c r="DE68" s="2" t="s">
        <v>2</v>
      </c>
      <c r="DF68" s="2" t="s">
        <v>2</v>
      </c>
      <c r="DG68" s="2" t="s">
        <v>38</v>
      </c>
      <c r="DH68" s="2" t="s">
        <v>38</v>
      </c>
      <c r="DI68" s="2" t="s">
        <v>38</v>
      </c>
      <c r="DJ68" s="2" t="s">
        <v>38</v>
      </c>
      <c r="DK68" s="2" t="s">
        <v>24</v>
      </c>
      <c r="DL68" s="2" t="s">
        <v>38</v>
      </c>
      <c r="DM68" s="2" t="s">
        <v>38</v>
      </c>
      <c r="DN68" s="2" t="s">
        <v>2</v>
      </c>
      <c r="DO68" s="2" t="s">
        <v>38</v>
      </c>
      <c r="DP68" s="2" t="s">
        <v>38</v>
      </c>
      <c r="DQ68" s="2" t="s">
        <v>2</v>
      </c>
      <c r="DR68" s="2" t="s">
        <v>2</v>
      </c>
      <c r="DS68" s="2" t="s">
        <v>2</v>
      </c>
      <c r="DT68" s="2" t="s">
        <v>38</v>
      </c>
      <c r="DU68" s="2" t="s">
        <v>38</v>
      </c>
      <c r="DV68" s="2" t="s">
        <v>38</v>
      </c>
      <c r="DW68" s="2" t="s">
        <v>38</v>
      </c>
      <c r="DX68" s="2" t="s">
        <v>5</v>
      </c>
      <c r="DY68" s="2" t="s">
        <v>35</v>
      </c>
      <c r="DZ68" s="2" t="s">
        <v>2</v>
      </c>
      <c r="EA68" s="2" t="s">
        <v>38</v>
      </c>
      <c r="EB68" s="2"/>
      <c r="EC68" s="2" t="s">
        <v>5</v>
      </c>
      <c r="ED68" s="2" t="s">
        <v>18</v>
      </c>
      <c r="EE68" s="2" t="s">
        <v>5</v>
      </c>
      <c r="EF68" s="2" t="s">
        <v>18</v>
      </c>
      <c r="EG68" s="2" t="s">
        <v>18</v>
      </c>
      <c r="EH68" s="2" t="s">
        <v>5</v>
      </c>
      <c r="EI68" s="2" t="s">
        <v>2</v>
      </c>
      <c r="EJ68" s="2"/>
      <c r="EK68" s="2" t="s">
        <v>16</v>
      </c>
      <c r="EL68" s="2" t="s">
        <v>17</v>
      </c>
      <c r="EM68" s="2" t="s">
        <v>17</v>
      </c>
      <c r="EN68" s="2" t="s">
        <v>43</v>
      </c>
      <c r="EO68" s="2" t="s">
        <v>43</v>
      </c>
      <c r="EP68" s="2" t="s">
        <v>16</v>
      </c>
      <c r="EQ68" s="2" t="s">
        <v>16</v>
      </c>
      <c r="ER68" s="2" t="s">
        <v>16</v>
      </c>
      <c r="ES68" s="2" t="s">
        <v>16</v>
      </c>
      <c r="ET68" s="2" t="s">
        <v>17</v>
      </c>
      <c r="EU68" s="2" t="s">
        <v>17</v>
      </c>
      <c r="EV68" s="2" t="s">
        <v>17</v>
      </c>
      <c r="EW68" s="2" t="s">
        <v>17</v>
      </c>
      <c r="EX68" s="2" t="s">
        <v>16</v>
      </c>
      <c r="EY68" s="2" t="s">
        <v>16</v>
      </c>
      <c r="EZ68" s="2" t="s">
        <v>16</v>
      </c>
      <c r="FA68" s="2" t="s">
        <v>16</v>
      </c>
      <c r="FB68" s="2" t="s">
        <v>16</v>
      </c>
      <c r="FC68" s="2" t="s">
        <v>16</v>
      </c>
      <c r="FD68" s="2" t="s">
        <v>16</v>
      </c>
      <c r="FE68" s="2" t="s">
        <v>17</v>
      </c>
      <c r="FF68" s="2" t="s">
        <v>17</v>
      </c>
      <c r="FG68" s="2" t="s">
        <v>17</v>
      </c>
      <c r="FH68" s="2" t="s">
        <v>17</v>
      </c>
      <c r="FI68" s="2" t="s">
        <v>2</v>
      </c>
      <c r="FJ68" s="2" t="s">
        <v>2</v>
      </c>
      <c r="FK68" s="2" t="s">
        <v>17</v>
      </c>
      <c r="FL68" s="2" t="s">
        <v>17</v>
      </c>
      <c r="FM68" s="2" t="s">
        <v>17</v>
      </c>
      <c r="FN68" s="2" t="s">
        <v>16</v>
      </c>
      <c r="FO68" s="2" t="s">
        <v>5</v>
      </c>
      <c r="FP68" s="2"/>
      <c r="FQ68" s="2" t="s">
        <v>18</v>
      </c>
      <c r="FR68" s="2"/>
      <c r="FS68" s="2" t="s">
        <v>2</v>
      </c>
      <c r="FT68" s="2" t="s">
        <v>18</v>
      </c>
      <c r="FU68" s="2"/>
      <c r="FV68" s="2" t="s">
        <v>19</v>
      </c>
      <c r="FW68" s="2" t="s">
        <v>2</v>
      </c>
      <c r="FX68" s="2"/>
      <c r="FY68" s="2" t="s">
        <v>5</v>
      </c>
      <c r="FZ68" s="2" t="s">
        <v>20</v>
      </c>
      <c r="GA68" s="2"/>
      <c r="GB68" s="2" t="s">
        <v>5</v>
      </c>
      <c r="GC68" s="2" t="s">
        <v>58</v>
      </c>
      <c r="GD68" s="2"/>
      <c r="GE68" s="2" t="s">
        <v>18</v>
      </c>
      <c r="GF68" s="2" t="s">
        <v>2</v>
      </c>
      <c r="GG68" s="2" t="s">
        <v>2</v>
      </c>
      <c r="GH68" s="2"/>
      <c r="GI68" s="2" t="s">
        <v>2</v>
      </c>
      <c r="GJ68" s="2" t="s">
        <v>2</v>
      </c>
      <c r="GK68" s="2" t="s">
        <v>2</v>
      </c>
      <c r="GL68" s="2"/>
      <c r="GM68" s="2" t="s">
        <v>2</v>
      </c>
      <c r="GN68" s="2"/>
      <c r="GO68" s="2"/>
    </row>
    <row r="69" spans="1:197" ht="25.15" customHeight="1" thickBot="1" x14ac:dyDescent="0.3">
      <c r="A69" s="1"/>
      <c r="B69" s="1"/>
      <c r="C69" s="2" t="s">
        <v>0</v>
      </c>
      <c r="D69" s="2"/>
      <c r="E69">
        <v>100</v>
      </c>
      <c r="G69" s="2" t="s">
        <v>1</v>
      </c>
      <c r="H69" s="1"/>
      <c r="I69" s="2" t="s">
        <v>528</v>
      </c>
      <c r="J69" s="2"/>
      <c r="K69" s="2"/>
      <c r="L69" s="2"/>
      <c r="M69" s="2"/>
      <c r="N69" s="2"/>
      <c r="O69" s="2"/>
      <c r="P69" s="2"/>
      <c r="Q69" s="6" t="s">
        <v>579</v>
      </c>
      <c r="R69" s="6" t="s">
        <v>477</v>
      </c>
      <c r="S69" s="6" t="s">
        <v>473</v>
      </c>
      <c r="T69" s="2" t="s">
        <v>2</v>
      </c>
      <c r="W69" s="2" t="s">
        <v>3</v>
      </c>
      <c r="X69" s="2" t="s">
        <v>4</v>
      </c>
      <c r="Z69" s="2"/>
      <c r="AA69" s="2" t="s">
        <v>5</v>
      </c>
      <c r="AB69" s="2" t="s">
        <v>26</v>
      </c>
      <c r="AC69" s="2" t="s">
        <v>2</v>
      </c>
      <c r="AD69" s="2" t="s">
        <v>193</v>
      </c>
      <c r="AE69" t="s">
        <v>583</v>
      </c>
      <c r="AF69" s="2" t="s">
        <v>2</v>
      </c>
      <c r="AG69" s="2" t="s">
        <v>59</v>
      </c>
      <c r="AH69" s="2"/>
      <c r="AI69" s="2" t="s">
        <v>10</v>
      </c>
      <c r="AJ69" s="2" t="s">
        <v>11</v>
      </c>
      <c r="AK69" s="2" t="s">
        <v>32</v>
      </c>
      <c r="AL69" s="2" t="s">
        <v>31</v>
      </c>
      <c r="AM69" s="2" t="s">
        <v>31</v>
      </c>
      <c r="AN69" s="2" t="s">
        <v>101</v>
      </c>
      <c r="AO69" s="2" t="s">
        <v>14</v>
      </c>
      <c r="AP69" s="2"/>
      <c r="AQ69" s="2" t="s">
        <v>34</v>
      </c>
      <c r="AR69" s="2"/>
      <c r="AS69" s="2" t="s">
        <v>59</v>
      </c>
      <c r="AT69" s="2"/>
      <c r="AU69" s="2" t="s">
        <v>72</v>
      </c>
      <c r="AV69" s="2"/>
      <c r="AW69" s="2" t="s">
        <v>37</v>
      </c>
      <c r="AX69" s="2"/>
      <c r="AY69" s="2" t="s">
        <v>87</v>
      </c>
      <c r="AZ69" s="2" t="s">
        <v>11</v>
      </c>
      <c r="BA69" s="2"/>
      <c r="BB69" s="2" t="s">
        <v>40</v>
      </c>
      <c r="BC69" s="2" t="s">
        <v>101</v>
      </c>
      <c r="BD69" s="2" t="s">
        <v>101</v>
      </c>
      <c r="BE69" s="2" t="s">
        <v>101</v>
      </c>
      <c r="BF69" s="2" t="s">
        <v>101</v>
      </c>
      <c r="BG69" s="2" t="s">
        <v>101</v>
      </c>
      <c r="BH69" s="2" t="s">
        <v>101</v>
      </c>
      <c r="BI69" s="2" t="s">
        <v>101</v>
      </c>
      <c r="BJ69" s="2" t="s">
        <v>101</v>
      </c>
      <c r="BK69" s="2" t="s">
        <v>106</v>
      </c>
      <c r="BL69" s="2" t="s">
        <v>40</v>
      </c>
      <c r="BM69" s="2" t="s">
        <v>32</v>
      </c>
      <c r="BN69" s="2" t="s">
        <v>101</v>
      </c>
      <c r="BO69" s="2" t="s">
        <v>2</v>
      </c>
      <c r="BP69" s="2" t="s">
        <v>2</v>
      </c>
      <c r="BQ69" s="2" t="s">
        <v>2</v>
      </c>
      <c r="BR69" s="2" t="s">
        <v>2</v>
      </c>
      <c r="BS69" s="2" t="s">
        <v>2</v>
      </c>
      <c r="BT69" s="2" t="s">
        <v>2</v>
      </c>
      <c r="BU69" s="2" t="s">
        <v>2</v>
      </c>
      <c r="BV69" s="2" t="s">
        <v>2</v>
      </c>
      <c r="BW69" s="2" t="s">
        <v>2</v>
      </c>
      <c r="BX69" s="2" t="s">
        <v>2</v>
      </c>
      <c r="BY69" s="2" t="s">
        <v>2</v>
      </c>
      <c r="BZ69" s="2" t="s">
        <v>2</v>
      </c>
      <c r="CA69" s="2" t="s">
        <v>2</v>
      </c>
      <c r="CB69" s="2" t="s">
        <v>2</v>
      </c>
      <c r="CC69" s="2" t="s">
        <v>95</v>
      </c>
      <c r="CD69" s="2" t="s">
        <v>95</v>
      </c>
      <c r="CE69" s="2" t="s">
        <v>95</v>
      </c>
      <c r="CF69" s="2" t="s">
        <v>95</v>
      </c>
      <c r="CG69" s="2" t="s">
        <v>95</v>
      </c>
      <c r="CH69" s="2" t="s">
        <v>2</v>
      </c>
      <c r="CI69" s="2" t="s">
        <v>95</v>
      </c>
      <c r="CJ69" s="2" t="s">
        <v>2</v>
      </c>
      <c r="CK69" s="2" t="s">
        <v>95</v>
      </c>
      <c r="CL69" s="2" t="s">
        <v>95</v>
      </c>
      <c r="CM69" s="2" t="s">
        <v>84</v>
      </c>
      <c r="CN69" s="2" t="s">
        <v>84</v>
      </c>
      <c r="CO69" s="2" t="s">
        <v>83</v>
      </c>
      <c r="CP69" s="2" t="s">
        <v>84</v>
      </c>
      <c r="CQ69" s="2" t="s">
        <v>95</v>
      </c>
      <c r="CR69" s="2" t="s">
        <v>84</v>
      </c>
      <c r="CS69" s="2" t="s">
        <v>84</v>
      </c>
      <c r="CT69" s="2" t="s">
        <v>2</v>
      </c>
      <c r="CU69" s="2" t="s">
        <v>2</v>
      </c>
      <c r="CV69" s="2" t="s">
        <v>2</v>
      </c>
      <c r="CW69" s="2" t="s">
        <v>2</v>
      </c>
      <c r="CX69" s="2" t="s">
        <v>2</v>
      </c>
      <c r="CY69" s="2" t="s">
        <v>2</v>
      </c>
      <c r="CZ69" s="2" t="s">
        <v>2</v>
      </c>
      <c r="DA69" s="2" t="s">
        <v>2</v>
      </c>
      <c r="DB69" s="2" t="s">
        <v>2</v>
      </c>
      <c r="DC69" s="2" t="s">
        <v>2</v>
      </c>
      <c r="DD69" s="2" t="s">
        <v>2</v>
      </c>
      <c r="DE69" s="2" t="s">
        <v>2</v>
      </c>
      <c r="DF69" s="2" t="s">
        <v>2</v>
      </c>
      <c r="DG69" s="2" t="s">
        <v>2</v>
      </c>
      <c r="DH69" s="2" t="s">
        <v>2</v>
      </c>
      <c r="DI69" s="2" t="s">
        <v>2</v>
      </c>
      <c r="DJ69" s="2" t="s">
        <v>2</v>
      </c>
      <c r="DK69" s="2" t="s">
        <v>2</v>
      </c>
      <c r="DL69" s="2" t="s">
        <v>2</v>
      </c>
      <c r="DM69" s="2" t="s">
        <v>2</v>
      </c>
      <c r="DN69" s="2" t="s">
        <v>2</v>
      </c>
      <c r="DO69" s="2" t="s">
        <v>2</v>
      </c>
      <c r="DP69" s="2" t="s">
        <v>2</v>
      </c>
      <c r="DQ69" s="2" t="s">
        <v>2</v>
      </c>
      <c r="DR69" s="2" t="s">
        <v>2</v>
      </c>
      <c r="DS69" s="2" t="s">
        <v>2</v>
      </c>
      <c r="DT69" s="2" t="s">
        <v>2</v>
      </c>
      <c r="DU69" s="2" t="s">
        <v>2</v>
      </c>
      <c r="DV69" s="2" t="s">
        <v>2</v>
      </c>
      <c r="DW69" s="2" t="s">
        <v>2</v>
      </c>
      <c r="DX69" s="2" t="s">
        <v>5</v>
      </c>
      <c r="DY69" s="2" t="s">
        <v>89</v>
      </c>
      <c r="DZ69" s="2" t="s">
        <v>217</v>
      </c>
      <c r="EA69" s="2" t="s">
        <v>24</v>
      </c>
      <c r="EB69" s="2"/>
      <c r="EC69" s="2" t="s">
        <v>5</v>
      </c>
      <c r="ED69" s="2" t="s">
        <v>2</v>
      </c>
      <c r="EE69" s="2" t="s">
        <v>5</v>
      </c>
      <c r="EF69" s="2" t="s">
        <v>2</v>
      </c>
      <c r="EG69" s="2" t="s">
        <v>2</v>
      </c>
      <c r="EH69" s="2" t="s">
        <v>5</v>
      </c>
      <c r="EI69" s="2" t="s">
        <v>5</v>
      </c>
      <c r="EJ69" s="2"/>
      <c r="EK69" s="2" t="s">
        <v>2</v>
      </c>
      <c r="EL69" s="2" t="s">
        <v>2</v>
      </c>
      <c r="EM69" s="2" t="s">
        <v>2</v>
      </c>
      <c r="EN69" s="2" t="s">
        <v>2</v>
      </c>
      <c r="EO69" s="2" t="s">
        <v>2</v>
      </c>
      <c r="EP69" s="2" t="s">
        <v>2</v>
      </c>
      <c r="EQ69" s="2" t="s">
        <v>2</v>
      </c>
      <c r="ER69" s="2" t="s">
        <v>2</v>
      </c>
      <c r="ES69" s="2" t="s">
        <v>2</v>
      </c>
      <c r="ET69" s="2" t="s">
        <v>2</v>
      </c>
      <c r="EU69" s="2" t="s">
        <v>2</v>
      </c>
      <c r="EV69" s="2" t="s">
        <v>2</v>
      </c>
      <c r="EW69" s="2" t="s">
        <v>2</v>
      </c>
      <c r="EX69" s="2" t="s">
        <v>17</v>
      </c>
      <c r="EY69" s="2" t="s">
        <v>17</v>
      </c>
      <c r="EZ69" s="2" t="s">
        <v>17</v>
      </c>
      <c r="FA69" s="2" t="s">
        <v>16</v>
      </c>
      <c r="FB69" s="2" t="s">
        <v>17</v>
      </c>
      <c r="FC69" s="2" t="s">
        <v>2</v>
      </c>
      <c r="FD69" s="2" t="s">
        <v>17</v>
      </c>
      <c r="FE69" s="2" t="s">
        <v>2</v>
      </c>
      <c r="FF69" s="2" t="s">
        <v>17</v>
      </c>
      <c r="FG69" s="2" t="s">
        <v>43</v>
      </c>
      <c r="FH69" s="2" t="s">
        <v>43</v>
      </c>
      <c r="FI69" s="2" t="s">
        <v>43</v>
      </c>
      <c r="FJ69" s="2" t="s">
        <v>43</v>
      </c>
      <c r="FK69" s="2" t="s">
        <v>43</v>
      </c>
      <c r="FL69" s="2" t="s">
        <v>17</v>
      </c>
      <c r="FM69" s="2" t="s">
        <v>43</v>
      </c>
      <c r="FN69" s="2" t="s">
        <v>43</v>
      </c>
      <c r="FO69" s="2" t="s">
        <v>18</v>
      </c>
      <c r="FP69" s="2"/>
      <c r="FQ69" s="2" t="s">
        <v>18</v>
      </c>
      <c r="FR69" s="2"/>
      <c r="FS69" s="2" t="s">
        <v>2</v>
      </c>
      <c r="FT69" s="2" t="s">
        <v>218</v>
      </c>
      <c r="FU69" s="2"/>
      <c r="FV69" s="2" t="s">
        <v>2</v>
      </c>
      <c r="FW69" s="2" t="s">
        <v>2</v>
      </c>
      <c r="FX69" s="2"/>
      <c r="FY69" s="2" t="s">
        <v>18</v>
      </c>
      <c r="FZ69" s="2" t="s">
        <v>57</v>
      </c>
      <c r="GA69" s="2"/>
      <c r="GB69" s="2" t="s">
        <v>2</v>
      </c>
      <c r="GC69" s="2" t="s">
        <v>2</v>
      </c>
      <c r="GD69" s="2"/>
      <c r="GE69" s="2" t="s">
        <v>5</v>
      </c>
      <c r="GF69" s="2" t="s">
        <v>119</v>
      </c>
      <c r="GG69" s="2" t="s">
        <v>78</v>
      </c>
      <c r="GH69" s="2"/>
      <c r="GI69" s="2" t="s">
        <v>206</v>
      </c>
      <c r="GJ69" s="2" t="s">
        <v>207</v>
      </c>
      <c r="GK69" s="2" t="s">
        <v>80</v>
      </c>
      <c r="GL69" s="2"/>
      <c r="GM69" s="2" t="s">
        <v>18</v>
      </c>
      <c r="GN69" s="2"/>
      <c r="GO69" s="2"/>
    </row>
    <row r="70" spans="1:197" ht="25.15" customHeight="1" thickBot="1" x14ac:dyDescent="0.3">
      <c r="A70" s="1"/>
      <c r="B70" s="1"/>
      <c r="C70" s="2" t="s">
        <v>0</v>
      </c>
      <c r="D70" s="2"/>
      <c r="E70">
        <v>100</v>
      </c>
      <c r="G70" s="2" t="s">
        <v>1</v>
      </c>
      <c r="H70" s="1"/>
      <c r="I70" s="2" t="s">
        <v>529</v>
      </c>
      <c r="J70" s="2"/>
      <c r="K70" s="2"/>
      <c r="L70" s="2"/>
      <c r="M70" s="2"/>
      <c r="N70" s="2"/>
      <c r="O70" s="2"/>
      <c r="P70" s="2"/>
      <c r="Q70" s="6" t="s">
        <v>579</v>
      </c>
      <c r="R70" s="6" t="s">
        <v>477</v>
      </c>
      <c r="S70" s="6" t="s">
        <v>473</v>
      </c>
      <c r="T70" s="2" t="s">
        <v>2</v>
      </c>
      <c r="W70" s="2" t="s">
        <v>3</v>
      </c>
      <c r="X70" s="2" t="s">
        <v>4</v>
      </c>
      <c r="Z70" s="2"/>
      <c r="AA70" s="2" t="s">
        <v>5</v>
      </c>
      <c r="AB70" s="2" t="s">
        <v>6</v>
      </c>
      <c r="AC70" s="2" t="s">
        <v>2</v>
      </c>
      <c r="AD70" s="2" t="s">
        <v>7</v>
      </c>
      <c r="AE70" t="s">
        <v>28</v>
      </c>
      <c r="AF70" s="2" t="s">
        <v>2</v>
      </c>
      <c r="AG70" s="2" t="s">
        <v>59</v>
      </c>
      <c r="AH70" s="2"/>
      <c r="AI70" s="2" t="s">
        <v>10</v>
      </c>
      <c r="AJ70" s="2" t="s">
        <v>30</v>
      </c>
      <c r="AK70" s="2" t="s">
        <v>12</v>
      </c>
      <c r="AL70" s="2" t="s">
        <v>13</v>
      </c>
      <c r="AM70" s="2" t="s">
        <v>31</v>
      </c>
      <c r="AN70" s="2" t="s">
        <v>32</v>
      </c>
      <c r="AO70" s="2" t="s">
        <v>14</v>
      </c>
      <c r="AP70" s="2"/>
      <c r="AQ70" s="2" t="s">
        <v>15</v>
      </c>
      <c r="AR70" s="2"/>
      <c r="AS70" s="2" t="s">
        <v>2</v>
      </c>
      <c r="AT70" s="2"/>
      <c r="AU70" s="2" t="s">
        <v>2</v>
      </c>
      <c r="AV70" s="2"/>
      <c r="AW70" s="2" t="s">
        <v>2</v>
      </c>
      <c r="AX70" s="2"/>
      <c r="AY70" s="2" t="s">
        <v>2</v>
      </c>
      <c r="AZ70" s="2" t="s">
        <v>2</v>
      </c>
      <c r="BA70" s="2"/>
      <c r="BB70" s="2" t="s">
        <v>2</v>
      </c>
      <c r="BC70" s="2" t="s">
        <v>2</v>
      </c>
      <c r="BD70" s="2" t="s">
        <v>2</v>
      </c>
      <c r="BE70" s="2" t="s">
        <v>2</v>
      </c>
      <c r="BF70" s="2" t="s">
        <v>2</v>
      </c>
      <c r="BG70" s="2" t="s">
        <v>2</v>
      </c>
      <c r="BH70" s="2" t="s">
        <v>2</v>
      </c>
      <c r="BI70" s="2" t="s">
        <v>2</v>
      </c>
      <c r="BJ70" s="2" t="s">
        <v>2</v>
      </c>
      <c r="BK70" s="2" t="s">
        <v>2</v>
      </c>
      <c r="BL70" s="2" t="s">
        <v>2</v>
      </c>
      <c r="BM70" s="2" t="s">
        <v>2</v>
      </c>
      <c r="BN70" s="2" t="s">
        <v>2</v>
      </c>
      <c r="BO70" s="2" t="s">
        <v>2</v>
      </c>
      <c r="BP70" s="2" t="s">
        <v>2</v>
      </c>
      <c r="BQ70" s="2" t="s">
        <v>2</v>
      </c>
      <c r="BR70" s="2" t="s">
        <v>2</v>
      </c>
      <c r="BS70" s="2" t="s">
        <v>2</v>
      </c>
      <c r="BT70" s="2" t="s">
        <v>2</v>
      </c>
      <c r="BU70" s="2" t="s">
        <v>2</v>
      </c>
      <c r="BV70" s="2" t="s">
        <v>2</v>
      </c>
      <c r="BW70" s="2" t="s">
        <v>2</v>
      </c>
      <c r="BX70" s="2" t="s">
        <v>2</v>
      </c>
      <c r="BY70" s="2" t="s">
        <v>2</v>
      </c>
      <c r="BZ70" s="2" t="s">
        <v>2</v>
      </c>
      <c r="CA70" s="2" t="s">
        <v>2</v>
      </c>
      <c r="CB70" s="2" t="s">
        <v>2</v>
      </c>
      <c r="CC70" s="2" t="s">
        <v>2</v>
      </c>
      <c r="CD70" s="2" t="s">
        <v>2</v>
      </c>
      <c r="CE70" s="2" t="s">
        <v>2</v>
      </c>
      <c r="CF70" s="2" t="s">
        <v>2</v>
      </c>
      <c r="CG70" s="2" t="s">
        <v>2</v>
      </c>
      <c r="CH70" s="2" t="s">
        <v>2</v>
      </c>
      <c r="CI70" s="2" t="s">
        <v>2</v>
      </c>
      <c r="CJ70" s="2" t="s">
        <v>2</v>
      </c>
      <c r="CK70" s="2" t="s">
        <v>2</v>
      </c>
      <c r="CL70" s="2" t="s">
        <v>2</v>
      </c>
      <c r="CM70" s="2" t="s">
        <v>2</v>
      </c>
      <c r="CN70" s="2" t="s">
        <v>2</v>
      </c>
      <c r="CO70" s="2" t="s">
        <v>2</v>
      </c>
      <c r="CP70" s="2" t="s">
        <v>2</v>
      </c>
      <c r="CQ70" s="2" t="s">
        <v>2</v>
      </c>
      <c r="CR70" s="2" t="s">
        <v>2</v>
      </c>
      <c r="CS70" s="2" t="s">
        <v>2</v>
      </c>
      <c r="CT70" s="2" t="s">
        <v>2</v>
      </c>
      <c r="CU70" s="2" t="s">
        <v>2</v>
      </c>
      <c r="CV70" s="2" t="s">
        <v>2</v>
      </c>
      <c r="CW70" s="2" t="s">
        <v>2</v>
      </c>
      <c r="CX70" s="2" t="s">
        <v>2</v>
      </c>
      <c r="CY70" s="2" t="s">
        <v>2</v>
      </c>
      <c r="CZ70" s="2" t="s">
        <v>2</v>
      </c>
      <c r="DA70" s="2" t="s">
        <v>2</v>
      </c>
      <c r="DB70" s="2" t="s">
        <v>2</v>
      </c>
      <c r="DC70" s="2" t="s">
        <v>2</v>
      </c>
      <c r="DD70" s="2" t="s">
        <v>2</v>
      </c>
      <c r="DE70" s="2" t="s">
        <v>2</v>
      </c>
      <c r="DF70" s="2" t="s">
        <v>2</v>
      </c>
      <c r="DG70" s="2" t="s">
        <v>2</v>
      </c>
      <c r="DH70" s="2" t="s">
        <v>2</v>
      </c>
      <c r="DI70" s="2" t="s">
        <v>2</v>
      </c>
      <c r="DJ70" s="2" t="s">
        <v>2</v>
      </c>
      <c r="DK70" s="2" t="s">
        <v>2</v>
      </c>
      <c r="DL70" s="2" t="s">
        <v>2</v>
      </c>
      <c r="DM70" s="2" t="s">
        <v>2</v>
      </c>
      <c r="DN70" s="2" t="s">
        <v>2</v>
      </c>
      <c r="DO70" s="2" t="s">
        <v>2</v>
      </c>
      <c r="DP70" s="2" t="s">
        <v>2</v>
      </c>
      <c r="DQ70" s="2" t="s">
        <v>2</v>
      </c>
      <c r="DR70" s="2" t="s">
        <v>2</v>
      </c>
      <c r="DS70" s="2" t="s">
        <v>2</v>
      </c>
      <c r="DT70" s="2" t="s">
        <v>2</v>
      </c>
      <c r="DU70" s="2" t="s">
        <v>2</v>
      </c>
      <c r="DV70" s="2" t="s">
        <v>2</v>
      </c>
      <c r="DW70" s="2" t="s">
        <v>2</v>
      </c>
      <c r="DX70" s="2" t="s">
        <v>2</v>
      </c>
      <c r="DY70" s="2" t="s">
        <v>2</v>
      </c>
      <c r="DZ70" s="2" t="s">
        <v>2</v>
      </c>
      <c r="EA70" s="2" t="s">
        <v>2</v>
      </c>
      <c r="EB70" s="2"/>
      <c r="EC70" s="2" t="s">
        <v>18</v>
      </c>
      <c r="ED70" s="2" t="s">
        <v>18</v>
      </c>
      <c r="EE70" s="2" t="s">
        <v>5</v>
      </c>
      <c r="EF70" s="2" t="s">
        <v>18</v>
      </c>
      <c r="EG70" s="2" t="s">
        <v>18</v>
      </c>
      <c r="EH70" s="2" t="s">
        <v>18</v>
      </c>
      <c r="EI70" s="2" t="s">
        <v>2</v>
      </c>
      <c r="EJ70" s="2"/>
      <c r="EK70" s="2" t="s">
        <v>43</v>
      </c>
      <c r="EL70" s="2" t="s">
        <v>17</v>
      </c>
      <c r="EM70" s="2" t="s">
        <v>17</v>
      </c>
      <c r="EN70" s="2" t="s">
        <v>43</v>
      </c>
      <c r="EO70" s="2" t="s">
        <v>43</v>
      </c>
      <c r="EP70" s="2" t="s">
        <v>16</v>
      </c>
      <c r="EQ70" s="2" t="s">
        <v>16</v>
      </c>
      <c r="ER70" s="2" t="s">
        <v>16</v>
      </c>
      <c r="ES70" s="2" t="s">
        <v>16</v>
      </c>
      <c r="ET70" s="2" t="s">
        <v>17</v>
      </c>
      <c r="EU70" s="2" t="s">
        <v>43</v>
      </c>
      <c r="EV70" s="2" t="s">
        <v>17</v>
      </c>
      <c r="EW70" s="2" t="s">
        <v>17</v>
      </c>
      <c r="EX70" s="2" t="s">
        <v>16</v>
      </c>
      <c r="EY70" s="2" t="s">
        <v>16</v>
      </c>
      <c r="EZ70" s="2" t="s">
        <v>17</v>
      </c>
      <c r="FA70" s="2" t="s">
        <v>16</v>
      </c>
      <c r="FB70" s="2" t="s">
        <v>16</v>
      </c>
      <c r="FC70" s="2" t="s">
        <v>16</v>
      </c>
      <c r="FD70" s="2" t="s">
        <v>16</v>
      </c>
      <c r="FE70" s="2" t="s">
        <v>16</v>
      </c>
      <c r="FF70" s="2" t="s">
        <v>16</v>
      </c>
      <c r="FG70" s="2" t="s">
        <v>17</v>
      </c>
      <c r="FH70" s="2" t="s">
        <v>17</v>
      </c>
      <c r="FI70" s="2" t="s">
        <v>16</v>
      </c>
      <c r="FJ70" s="2" t="s">
        <v>2</v>
      </c>
      <c r="FK70" s="2" t="s">
        <v>16</v>
      </c>
      <c r="FL70" s="2" t="s">
        <v>16</v>
      </c>
      <c r="FM70" s="2" t="s">
        <v>16</v>
      </c>
      <c r="FN70" s="2" t="s">
        <v>17</v>
      </c>
      <c r="FO70" s="2" t="s">
        <v>5</v>
      </c>
      <c r="FP70" s="2"/>
      <c r="FQ70" s="2" t="s">
        <v>18</v>
      </c>
      <c r="FR70" s="2"/>
      <c r="FS70" s="2" t="s">
        <v>2</v>
      </c>
      <c r="FT70" s="2" t="s">
        <v>18</v>
      </c>
      <c r="FU70" s="2"/>
      <c r="FV70" s="2" t="s">
        <v>19</v>
      </c>
      <c r="FW70" s="2" t="s">
        <v>2</v>
      </c>
      <c r="FX70" s="2"/>
      <c r="FY70" s="2" t="s">
        <v>5</v>
      </c>
      <c r="FZ70" s="2" t="s">
        <v>20</v>
      </c>
      <c r="GA70" s="2"/>
      <c r="GB70" s="2" t="s">
        <v>2</v>
      </c>
      <c r="GC70" s="2" t="s">
        <v>2</v>
      </c>
      <c r="GD70" s="2"/>
      <c r="GE70" s="2" t="s">
        <v>18</v>
      </c>
      <c r="GF70" s="2" t="s">
        <v>2</v>
      </c>
      <c r="GG70" s="2" t="s">
        <v>2</v>
      </c>
      <c r="GH70" s="2"/>
      <c r="GI70" s="2" t="s">
        <v>2</v>
      </c>
      <c r="GJ70" s="2" t="s">
        <v>2</v>
      </c>
      <c r="GK70" s="2" t="s">
        <v>2</v>
      </c>
      <c r="GL70" s="2"/>
      <c r="GM70" s="2" t="s">
        <v>2</v>
      </c>
      <c r="GN70" s="2"/>
      <c r="GO70" s="2"/>
    </row>
    <row r="71" spans="1:197" ht="25.15" customHeight="1" thickBot="1" x14ac:dyDescent="0.3">
      <c r="A71" s="1"/>
      <c r="B71" s="1"/>
      <c r="C71" s="2" t="s">
        <v>0</v>
      </c>
      <c r="D71" s="2"/>
      <c r="E71">
        <v>100</v>
      </c>
      <c r="G71" s="2" t="s">
        <v>1</v>
      </c>
      <c r="H71" s="1"/>
      <c r="I71" s="2" t="s">
        <v>200</v>
      </c>
      <c r="J71" s="2"/>
      <c r="K71" s="2"/>
      <c r="L71" s="2"/>
      <c r="M71" s="2"/>
      <c r="N71" s="2"/>
      <c r="O71" s="2"/>
      <c r="P71" s="2"/>
      <c r="Q71" s="6" t="s">
        <v>579</v>
      </c>
      <c r="R71" s="6" t="s">
        <v>477</v>
      </c>
      <c r="S71" s="6" t="s">
        <v>473</v>
      </c>
      <c r="T71" s="2" t="s">
        <v>2</v>
      </c>
      <c r="W71" s="2" t="s">
        <v>3</v>
      </c>
      <c r="X71" s="2" t="s">
        <v>4</v>
      </c>
      <c r="Z71" s="2"/>
      <c r="AA71" s="2" t="s">
        <v>5</v>
      </c>
      <c r="AB71" s="2" t="s">
        <v>26</v>
      </c>
      <c r="AC71" s="2" t="s">
        <v>2</v>
      </c>
      <c r="AD71" s="2" t="s">
        <v>27</v>
      </c>
      <c r="AE71" t="s">
        <v>28</v>
      </c>
      <c r="AF71" s="2" t="s">
        <v>2</v>
      </c>
      <c r="AG71" s="2" t="s">
        <v>59</v>
      </c>
      <c r="AH71" s="2"/>
      <c r="AI71" s="2" t="s">
        <v>10</v>
      </c>
      <c r="AJ71" s="2" t="s">
        <v>30</v>
      </c>
      <c r="AK71" s="2" t="s">
        <v>13</v>
      </c>
      <c r="AL71" s="2" t="s">
        <v>101</v>
      </c>
      <c r="AM71" s="2" t="s">
        <v>13</v>
      </c>
      <c r="AN71" s="2" t="s">
        <v>101</v>
      </c>
      <c r="AO71" s="2" t="s">
        <v>14</v>
      </c>
      <c r="AP71" s="2"/>
      <c r="AQ71" s="2" t="s">
        <v>34</v>
      </c>
      <c r="AR71" s="2"/>
      <c r="AS71" s="2" t="s">
        <v>35</v>
      </c>
      <c r="AT71" s="2"/>
      <c r="AU71" s="2" t="s">
        <v>85</v>
      </c>
      <c r="AV71" s="2"/>
      <c r="AW71" s="2" t="s">
        <v>37</v>
      </c>
      <c r="AX71" s="2"/>
      <c r="AY71" s="2" t="s">
        <v>38</v>
      </c>
      <c r="AZ71" s="2" t="s">
        <v>30</v>
      </c>
      <c r="BA71" s="2"/>
      <c r="BB71" s="2" t="s">
        <v>40</v>
      </c>
      <c r="BC71" s="2" t="s">
        <v>40</v>
      </c>
      <c r="BD71" s="2" t="s">
        <v>12</v>
      </c>
      <c r="BE71" s="2" t="s">
        <v>32</v>
      </c>
      <c r="BF71" s="2" t="s">
        <v>32</v>
      </c>
      <c r="BG71" s="2" t="s">
        <v>40</v>
      </c>
      <c r="BH71" s="2" t="s">
        <v>32</v>
      </c>
      <c r="BI71" s="2" t="s">
        <v>40</v>
      </c>
      <c r="BJ71" s="2" t="s">
        <v>106</v>
      </c>
      <c r="BK71" s="2" t="s">
        <v>101</v>
      </c>
      <c r="BL71" s="2" t="s">
        <v>40</v>
      </c>
      <c r="BM71" s="2" t="s">
        <v>40</v>
      </c>
      <c r="BN71" s="2" t="s">
        <v>40</v>
      </c>
      <c r="BO71" s="2" t="s">
        <v>219</v>
      </c>
      <c r="BP71" s="2" t="s">
        <v>2</v>
      </c>
      <c r="BQ71" s="2" t="s">
        <v>2</v>
      </c>
      <c r="BR71" s="2" t="s">
        <v>2</v>
      </c>
      <c r="BS71" s="2" t="s">
        <v>2</v>
      </c>
      <c r="BT71" s="2" t="s">
        <v>2</v>
      </c>
      <c r="BU71" s="2" t="s">
        <v>2</v>
      </c>
      <c r="BV71" s="2" t="s">
        <v>2</v>
      </c>
      <c r="BW71" s="2" t="s">
        <v>2</v>
      </c>
      <c r="BX71" s="2" t="s">
        <v>2</v>
      </c>
      <c r="BY71" s="2" t="s">
        <v>2</v>
      </c>
      <c r="BZ71" s="2" t="s">
        <v>2</v>
      </c>
      <c r="CA71" s="2" t="s">
        <v>2</v>
      </c>
      <c r="CB71" s="2" t="s">
        <v>2</v>
      </c>
      <c r="CC71" s="2" t="s">
        <v>2</v>
      </c>
      <c r="CD71" s="2" t="s">
        <v>2</v>
      </c>
      <c r="CE71" s="2" t="s">
        <v>2</v>
      </c>
      <c r="CF71" s="2" t="s">
        <v>2</v>
      </c>
      <c r="CG71" s="2" t="s">
        <v>2</v>
      </c>
      <c r="CH71" s="2" t="s">
        <v>2</v>
      </c>
      <c r="CI71" s="2" t="s">
        <v>2</v>
      </c>
      <c r="CJ71" s="2" t="s">
        <v>2</v>
      </c>
      <c r="CK71" s="2" t="s">
        <v>2</v>
      </c>
      <c r="CL71" s="2" t="s">
        <v>2</v>
      </c>
      <c r="CM71" s="2" t="s">
        <v>2</v>
      </c>
      <c r="CN71" s="2" t="s">
        <v>2</v>
      </c>
      <c r="CO71" s="2" t="s">
        <v>2</v>
      </c>
      <c r="CP71" s="2" t="s">
        <v>2</v>
      </c>
      <c r="CQ71" s="2" t="s">
        <v>2</v>
      </c>
      <c r="CR71" s="2" t="s">
        <v>2</v>
      </c>
      <c r="CS71" s="2" t="s">
        <v>2</v>
      </c>
      <c r="CT71" s="2" t="s">
        <v>24</v>
      </c>
      <c r="CU71" s="2" t="s">
        <v>24</v>
      </c>
      <c r="CV71" s="2" t="s">
        <v>2</v>
      </c>
      <c r="CW71" s="2" t="s">
        <v>38</v>
      </c>
      <c r="CX71" s="2" t="s">
        <v>2</v>
      </c>
      <c r="CY71" s="2" t="s">
        <v>80</v>
      </c>
      <c r="CZ71" s="2" t="s">
        <v>80</v>
      </c>
      <c r="DA71" s="2" t="s">
        <v>24</v>
      </c>
      <c r="DB71" s="2" t="s">
        <v>24</v>
      </c>
      <c r="DC71" s="2" t="s">
        <v>24</v>
      </c>
      <c r="DD71" s="2" t="s">
        <v>2</v>
      </c>
      <c r="DE71" s="2" t="s">
        <v>2</v>
      </c>
      <c r="DF71" s="2" t="s">
        <v>24</v>
      </c>
      <c r="DG71" s="2" t="s">
        <v>122</v>
      </c>
      <c r="DH71" s="2" t="s">
        <v>122</v>
      </c>
      <c r="DI71" s="2" t="s">
        <v>2</v>
      </c>
      <c r="DJ71" s="2" t="s">
        <v>122</v>
      </c>
      <c r="DK71" s="2" t="s">
        <v>2</v>
      </c>
      <c r="DL71" s="2" t="s">
        <v>24</v>
      </c>
      <c r="DM71" s="2" t="s">
        <v>122</v>
      </c>
      <c r="DN71" s="2" t="s">
        <v>2</v>
      </c>
      <c r="DO71" s="2" t="s">
        <v>2</v>
      </c>
      <c r="DP71" s="2" t="s">
        <v>2</v>
      </c>
      <c r="DQ71" s="2" t="s">
        <v>24</v>
      </c>
      <c r="DR71" s="2" t="s">
        <v>2</v>
      </c>
      <c r="DS71" s="2" t="s">
        <v>2</v>
      </c>
      <c r="DT71" s="2" t="s">
        <v>122</v>
      </c>
      <c r="DU71" s="2" t="s">
        <v>38</v>
      </c>
      <c r="DV71" s="2" t="s">
        <v>2</v>
      </c>
      <c r="DW71" s="2" t="s">
        <v>2</v>
      </c>
      <c r="DX71" s="2" t="s">
        <v>18</v>
      </c>
      <c r="DY71" s="2" t="s">
        <v>2</v>
      </c>
      <c r="DZ71" s="2" t="s">
        <v>2</v>
      </c>
      <c r="EA71" s="2" t="s">
        <v>2</v>
      </c>
      <c r="EB71" s="2"/>
      <c r="EC71" s="2" t="s">
        <v>5</v>
      </c>
      <c r="ED71" s="2" t="s">
        <v>18</v>
      </c>
      <c r="EE71" s="2" t="s">
        <v>5</v>
      </c>
      <c r="EF71" s="2" t="s">
        <v>18</v>
      </c>
      <c r="EG71" s="2" t="s">
        <v>5</v>
      </c>
      <c r="EH71" s="2" t="s">
        <v>18</v>
      </c>
      <c r="EI71" s="2" t="s">
        <v>2</v>
      </c>
      <c r="EJ71" s="2"/>
      <c r="EK71" s="2" t="s">
        <v>17</v>
      </c>
      <c r="EL71" s="2" t="s">
        <v>43</v>
      </c>
      <c r="EM71" s="2" t="s">
        <v>43</v>
      </c>
      <c r="EN71" s="2" t="s">
        <v>17</v>
      </c>
      <c r="EO71" s="2" t="s">
        <v>17</v>
      </c>
      <c r="EP71" s="2" t="s">
        <v>43</v>
      </c>
      <c r="EQ71" s="2" t="s">
        <v>43</v>
      </c>
      <c r="ER71" s="2" t="s">
        <v>43</v>
      </c>
      <c r="ES71" s="2" t="s">
        <v>43</v>
      </c>
      <c r="ET71" s="2" t="s">
        <v>17</v>
      </c>
      <c r="EU71" s="2" t="s">
        <v>97</v>
      </c>
      <c r="EV71" s="2" t="s">
        <v>97</v>
      </c>
      <c r="EW71" s="2" t="s">
        <v>43</v>
      </c>
      <c r="EX71" s="2" t="s">
        <v>44</v>
      </c>
      <c r="EY71" s="2" t="s">
        <v>44</v>
      </c>
      <c r="EZ71" s="2" t="s">
        <v>17</v>
      </c>
      <c r="FA71" s="2" t="s">
        <v>97</v>
      </c>
      <c r="FB71" s="2" t="s">
        <v>43</v>
      </c>
      <c r="FC71" s="2" t="s">
        <v>16</v>
      </c>
      <c r="FD71" s="2" t="s">
        <v>43</v>
      </c>
      <c r="FE71" s="2" t="s">
        <v>16</v>
      </c>
      <c r="FF71" s="2" t="s">
        <v>17</v>
      </c>
      <c r="FG71" s="2" t="s">
        <v>17</v>
      </c>
      <c r="FH71" s="2" t="s">
        <v>16</v>
      </c>
      <c r="FI71" s="2" t="s">
        <v>2</v>
      </c>
      <c r="FJ71" s="2" t="s">
        <v>2</v>
      </c>
      <c r="FK71" s="2" t="s">
        <v>43</v>
      </c>
      <c r="FL71" s="2" t="s">
        <v>17</v>
      </c>
      <c r="FM71" s="2" t="s">
        <v>44</v>
      </c>
      <c r="FN71" s="2" t="s">
        <v>17</v>
      </c>
      <c r="FO71" s="2" t="s">
        <v>18</v>
      </c>
      <c r="FP71" s="2"/>
      <c r="FQ71" s="2" t="s">
        <v>5</v>
      </c>
      <c r="FR71" s="2"/>
      <c r="FS71" s="2" t="s">
        <v>18</v>
      </c>
      <c r="FT71" s="2" t="s">
        <v>124</v>
      </c>
      <c r="FU71" s="2"/>
      <c r="FV71" s="2" t="s">
        <v>220</v>
      </c>
      <c r="FW71" s="2" t="s">
        <v>18</v>
      </c>
      <c r="FX71" s="2"/>
      <c r="FY71" s="2" t="s">
        <v>5</v>
      </c>
      <c r="FZ71" s="2" t="s">
        <v>2</v>
      </c>
      <c r="GA71" s="2"/>
      <c r="GB71" s="2" t="s">
        <v>5</v>
      </c>
      <c r="GC71" s="2" t="s">
        <v>109</v>
      </c>
      <c r="GD71" s="2"/>
      <c r="GE71" s="2" t="s">
        <v>18</v>
      </c>
      <c r="GF71" s="2" t="s">
        <v>2</v>
      </c>
      <c r="GG71" s="2" t="s">
        <v>2</v>
      </c>
      <c r="GH71" s="2"/>
      <c r="GI71" s="2" t="s">
        <v>2</v>
      </c>
      <c r="GJ71" s="2" t="s">
        <v>2</v>
      </c>
      <c r="GK71" s="2" t="s">
        <v>2</v>
      </c>
      <c r="GL71" s="2"/>
      <c r="GM71" s="2" t="s">
        <v>2</v>
      </c>
      <c r="GN71" s="2"/>
      <c r="GO71" s="2"/>
    </row>
    <row r="72" spans="1:197" ht="25.15" customHeight="1" thickBot="1" x14ac:dyDescent="0.3">
      <c r="A72" s="1"/>
      <c r="B72" s="1"/>
      <c r="C72" s="2" t="s">
        <v>0</v>
      </c>
      <c r="D72" s="2"/>
      <c r="E72">
        <v>100</v>
      </c>
      <c r="G72" s="2" t="s">
        <v>1</v>
      </c>
      <c r="H72" s="1"/>
      <c r="I72" s="2" t="s">
        <v>530</v>
      </c>
      <c r="J72" s="2"/>
      <c r="K72" s="2"/>
      <c r="L72" s="2"/>
      <c r="M72" s="2"/>
      <c r="N72" s="2"/>
      <c r="O72" s="2"/>
      <c r="P72" s="2"/>
      <c r="Q72" s="6" t="s">
        <v>579</v>
      </c>
      <c r="R72" s="6" t="s">
        <v>477</v>
      </c>
      <c r="S72" s="6" t="s">
        <v>473</v>
      </c>
      <c r="T72" s="2" t="s">
        <v>2</v>
      </c>
      <c r="W72" s="2" t="s">
        <v>3</v>
      </c>
      <c r="X72" s="2" t="s">
        <v>4</v>
      </c>
      <c r="Z72" s="2"/>
      <c r="AA72" s="2" t="s">
        <v>5</v>
      </c>
      <c r="AB72" s="2" t="s">
        <v>6</v>
      </c>
      <c r="AC72" s="2" t="s">
        <v>2</v>
      </c>
      <c r="AD72" s="2" t="s">
        <v>53</v>
      </c>
      <c r="AE72" t="s">
        <v>66</v>
      </c>
      <c r="AF72" s="2" t="s">
        <v>2</v>
      </c>
      <c r="AG72" s="2" t="s">
        <v>59</v>
      </c>
      <c r="AH72" s="2"/>
      <c r="AI72" s="2" t="s">
        <v>10</v>
      </c>
      <c r="AJ72" s="2" t="s">
        <v>39</v>
      </c>
      <c r="AK72" s="2" t="s">
        <v>13</v>
      </c>
      <c r="AL72" s="2" t="s">
        <v>13</v>
      </c>
      <c r="AM72" s="2" t="s">
        <v>31</v>
      </c>
      <c r="AN72" s="2" t="s">
        <v>31</v>
      </c>
      <c r="AO72" s="2" t="s">
        <v>14</v>
      </c>
      <c r="AP72" s="2"/>
      <c r="AQ72" s="2" t="s">
        <v>34</v>
      </c>
      <c r="AR72" s="2"/>
      <c r="AS72" s="2" t="s">
        <v>59</v>
      </c>
      <c r="AT72" s="2"/>
      <c r="AU72" s="2" t="s">
        <v>221</v>
      </c>
      <c r="AV72" s="2"/>
      <c r="AW72" s="2" t="s">
        <v>37</v>
      </c>
      <c r="AX72" s="2"/>
      <c r="AY72" s="2" t="s">
        <v>80</v>
      </c>
      <c r="AZ72" s="2" t="s">
        <v>39</v>
      </c>
      <c r="BA72" s="2"/>
      <c r="BB72" s="2" t="s">
        <v>40</v>
      </c>
      <c r="BC72" s="2" t="s">
        <v>32</v>
      </c>
      <c r="BD72" s="2" t="s">
        <v>40</v>
      </c>
      <c r="BE72" s="2" t="s">
        <v>32</v>
      </c>
      <c r="BF72" s="2" t="s">
        <v>32</v>
      </c>
      <c r="BG72" s="2" t="s">
        <v>32</v>
      </c>
      <c r="BH72" s="2" t="s">
        <v>40</v>
      </c>
      <c r="BI72" s="2" t="s">
        <v>40</v>
      </c>
      <c r="BJ72" s="2" t="s">
        <v>12</v>
      </c>
      <c r="BK72" s="2" t="s">
        <v>32</v>
      </c>
      <c r="BL72" s="2" t="s">
        <v>40</v>
      </c>
      <c r="BM72" s="2" t="s">
        <v>32</v>
      </c>
      <c r="BN72" s="2" t="s">
        <v>32</v>
      </c>
      <c r="BO72" s="2" t="s">
        <v>222</v>
      </c>
      <c r="BP72" s="2" t="s">
        <v>2</v>
      </c>
      <c r="BQ72" s="2" t="s">
        <v>2</v>
      </c>
      <c r="BR72" s="2" t="s">
        <v>2</v>
      </c>
      <c r="BS72" s="2" t="s">
        <v>2</v>
      </c>
      <c r="BT72" s="2" t="s">
        <v>2</v>
      </c>
      <c r="BU72" s="2" t="s">
        <v>2</v>
      </c>
      <c r="BV72" s="2" t="s">
        <v>2</v>
      </c>
      <c r="BW72" s="2" t="s">
        <v>2</v>
      </c>
      <c r="BX72" s="2" t="s">
        <v>2</v>
      </c>
      <c r="BY72" s="2" t="s">
        <v>2</v>
      </c>
      <c r="BZ72" s="2" t="s">
        <v>2</v>
      </c>
      <c r="CA72" s="2" t="s">
        <v>2</v>
      </c>
      <c r="CB72" s="2" t="s">
        <v>2</v>
      </c>
      <c r="CC72" s="2" t="s">
        <v>84</v>
      </c>
      <c r="CD72" s="2" t="s">
        <v>82</v>
      </c>
      <c r="CE72" s="2" t="s">
        <v>84</v>
      </c>
      <c r="CF72" s="2" t="s">
        <v>84</v>
      </c>
      <c r="CG72" s="2" t="s">
        <v>82</v>
      </c>
      <c r="CH72" s="2" t="s">
        <v>2</v>
      </c>
      <c r="CI72" s="2" t="s">
        <v>2</v>
      </c>
      <c r="CJ72" s="2" t="s">
        <v>2</v>
      </c>
      <c r="CK72" s="2" t="s">
        <v>2</v>
      </c>
      <c r="CL72" s="2" t="s">
        <v>82</v>
      </c>
      <c r="CM72" s="2" t="s">
        <v>83</v>
      </c>
      <c r="CN72" s="2" t="s">
        <v>82</v>
      </c>
      <c r="CO72" s="2" t="s">
        <v>83</v>
      </c>
      <c r="CP72" s="2" t="s">
        <v>83</v>
      </c>
      <c r="CQ72" s="2" t="s">
        <v>2</v>
      </c>
      <c r="CR72" s="2" t="s">
        <v>83</v>
      </c>
      <c r="CS72" s="2" t="s">
        <v>84</v>
      </c>
      <c r="CT72" s="2" t="s">
        <v>2</v>
      </c>
      <c r="CU72" s="2" t="s">
        <v>2</v>
      </c>
      <c r="CV72" s="2" t="s">
        <v>2</v>
      </c>
      <c r="CW72" s="2" t="s">
        <v>2</v>
      </c>
      <c r="CX72" s="2" t="s">
        <v>2</v>
      </c>
      <c r="CY72" s="2" t="s">
        <v>2</v>
      </c>
      <c r="CZ72" s="2" t="s">
        <v>2</v>
      </c>
      <c r="DA72" s="2" t="s">
        <v>2</v>
      </c>
      <c r="DB72" s="2" t="s">
        <v>2</v>
      </c>
      <c r="DC72" s="2" t="s">
        <v>2</v>
      </c>
      <c r="DD72" s="2" t="s">
        <v>2</v>
      </c>
      <c r="DE72" s="2" t="s">
        <v>2</v>
      </c>
      <c r="DF72" s="2" t="s">
        <v>2</v>
      </c>
      <c r="DG72" s="2" t="s">
        <v>2</v>
      </c>
      <c r="DH72" s="2" t="s">
        <v>2</v>
      </c>
      <c r="DI72" s="2" t="s">
        <v>2</v>
      </c>
      <c r="DJ72" s="2" t="s">
        <v>2</v>
      </c>
      <c r="DK72" s="2" t="s">
        <v>2</v>
      </c>
      <c r="DL72" s="2" t="s">
        <v>2</v>
      </c>
      <c r="DM72" s="2" t="s">
        <v>80</v>
      </c>
      <c r="DN72" s="2" t="s">
        <v>2</v>
      </c>
      <c r="DO72" s="2" t="s">
        <v>80</v>
      </c>
      <c r="DP72" s="2" t="s">
        <v>2</v>
      </c>
      <c r="DQ72" s="2" t="s">
        <v>2</v>
      </c>
      <c r="DR72" s="2" t="s">
        <v>2</v>
      </c>
      <c r="DS72" s="2" t="s">
        <v>2</v>
      </c>
      <c r="DT72" s="2" t="s">
        <v>2</v>
      </c>
      <c r="DU72" s="2" t="s">
        <v>80</v>
      </c>
      <c r="DV72" s="2" t="s">
        <v>2</v>
      </c>
      <c r="DW72" s="2" t="s">
        <v>2</v>
      </c>
      <c r="DX72" s="2" t="s">
        <v>18</v>
      </c>
      <c r="DY72" s="2" t="s">
        <v>2</v>
      </c>
      <c r="DZ72" s="2" t="s">
        <v>2</v>
      </c>
      <c r="EA72" s="2" t="s">
        <v>2</v>
      </c>
      <c r="EB72" s="2"/>
      <c r="EC72" s="2" t="s">
        <v>5</v>
      </c>
      <c r="ED72" s="2" t="s">
        <v>2</v>
      </c>
      <c r="EE72" s="2" t="s">
        <v>5</v>
      </c>
      <c r="EF72" s="2" t="s">
        <v>2</v>
      </c>
      <c r="EG72" s="2" t="s">
        <v>2</v>
      </c>
      <c r="EH72" s="2" t="s">
        <v>5</v>
      </c>
      <c r="EI72" s="2" t="s">
        <v>2</v>
      </c>
      <c r="EJ72" s="2"/>
      <c r="EK72" s="2" t="s">
        <v>2</v>
      </c>
      <c r="EL72" s="2" t="s">
        <v>2</v>
      </c>
      <c r="EM72" s="2" t="s">
        <v>2</v>
      </c>
      <c r="EN72" s="2" t="s">
        <v>2</v>
      </c>
      <c r="EO72" s="2" t="s">
        <v>2</v>
      </c>
      <c r="EP72" s="2" t="s">
        <v>2</v>
      </c>
      <c r="EQ72" s="2" t="s">
        <v>2</v>
      </c>
      <c r="ER72" s="2" t="s">
        <v>2</v>
      </c>
      <c r="ES72" s="2" t="s">
        <v>2</v>
      </c>
      <c r="ET72" s="2" t="s">
        <v>2</v>
      </c>
      <c r="EU72" s="2" t="s">
        <v>2</v>
      </c>
      <c r="EV72" s="2" t="s">
        <v>2</v>
      </c>
      <c r="EW72" s="2" t="s">
        <v>2</v>
      </c>
      <c r="EX72" s="2" t="s">
        <v>16</v>
      </c>
      <c r="EY72" s="2" t="s">
        <v>16</v>
      </c>
      <c r="EZ72" s="2" t="s">
        <v>43</v>
      </c>
      <c r="FA72" s="2" t="s">
        <v>43</v>
      </c>
      <c r="FB72" s="2" t="s">
        <v>43</v>
      </c>
      <c r="FC72" s="2" t="s">
        <v>2</v>
      </c>
      <c r="FD72" s="2" t="s">
        <v>16</v>
      </c>
      <c r="FE72" s="2" t="s">
        <v>2</v>
      </c>
      <c r="FF72" s="2" t="s">
        <v>17</v>
      </c>
      <c r="FG72" s="2" t="s">
        <v>43</v>
      </c>
      <c r="FH72" s="2" t="s">
        <v>43</v>
      </c>
      <c r="FI72" s="2" t="s">
        <v>43</v>
      </c>
      <c r="FJ72" s="2" t="s">
        <v>43</v>
      </c>
      <c r="FK72" s="2" t="s">
        <v>43</v>
      </c>
      <c r="FL72" s="2" t="s">
        <v>44</v>
      </c>
      <c r="FM72" s="2" t="s">
        <v>43</v>
      </c>
      <c r="FN72" s="2" t="s">
        <v>43</v>
      </c>
      <c r="FO72" s="2" t="s">
        <v>18</v>
      </c>
      <c r="FP72" s="2"/>
      <c r="FQ72" s="2" t="s">
        <v>5</v>
      </c>
      <c r="FR72" s="2"/>
      <c r="FS72" s="2" t="s">
        <v>18</v>
      </c>
      <c r="FT72" s="2" t="s">
        <v>49</v>
      </c>
      <c r="FU72" s="2"/>
      <c r="FV72" s="2" t="s">
        <v>2</v>
      </c>
      <c r="FW72" s="2" t="s">
        <v>2</v>
      </c>
      <c r="FX72" s="2"/>
      <c r="FY72" s="2" t="s">
        <v>5</v>
      </c>
      <c r="FZ72" s="2" t="s">
        <v>20</v>
      </c>
      <c r="GA72" s="2"/>
      <c r="GB72" s="2" t="s">
        <v>2</v>
      </c>
      <c r="GC72" s="2" t="s">
        <v>2</v>
      </c>
      <c r="GD72" s="2"/>
      <c r="GE72" s="2" t="s">
        <v>5</v>
      </c>
      <c r="GF72" s="2" t="s">
        <v>50</v>
      </c>
      <c r="GG72" s="2" t="s">
        <v>78</v>
      </c>
      <c r="GH72" s="2"/>
      <c r="GI72" s="2" t="s">
        <v>206</v>
      </c>
      <c r="GJ72" s="2" t="s">
        <v>105</v>
      </c>
      <c r="GK72" s="2" t="s">
        <v>24</v>
      </c>
      <c r="GL72" s="2"/>
      <c r="GM72" s="2" t="s">
        <v>2</v>
      </c>
      <c r="GN72" s="2"/>
      <c r="GO72" s="2"/>
    </row>
    <row r="73" spans="1:197" ht="25.15" customHeight="1" thickBot="1" x14ac:dyDescent="0.3">
      <c r="A73" s="1"/>
      <c r="B73" s="1"/>
      <c r="C73" s="2" t="s">
        <v>0</v>
      </c>
      <c r="D73" s="2"/>
      <c r="E73">
        <v>100</v>
      </c>
      <c r="G73" s="2" t="s">
        <v>1</v>
      </c>
      <c r="H73" s="1"/>
      <c r="I73" s="2" t="s">
        <v>531</v>
      </c>
      <c r="J73" s="2"/>
      <c r="K73" s="2"/>
      <c r="L73" s="2"/>
      <c r="M73" s="2"/>
      <c r="N73" s="2"/>
      <c r="O73" s="2"/>
      <c r="P73" s="2"/>
      <c r="Q73" s="6" t="s">
        <v>579</v>
      </c>
      <c r="R73" s="6" t="s">
        <v>477</v>
      </c>
      <c r="S73" s="6" t="s">
        <v>473</v>
      </c>
      <c r="T73" s="2" t="s">
        <v>2</v>
      </c>
      <c r="W73" s="2" t="s">
        <v>3</v>
      </c>
      <c r="X73" s="2" t="s">
        <v>4</v>
      </c>
      <c r="Z73" s="2"/>
      <c r="AA73" s="2" t="s">
        <v>5</v>
      </c>
      <c r="AB73" s="2" t="s">
        <v>26</v>
      </c>
      <c r="AC73" s="2" t="s">
        <v>2</v>
      </c>
      <c r="AD73" s="2" t="s">
        <v>7</v>
      </c>
      <c r="AE73" t="s">
        <v>8</v>
      </c>
      <c r="AF73" s="2" t="s">
        <v>2</v>
      </c>
      <c r="AG73" s="2" t="s">
        <v>59</v>
      </c>
      <c r="AH73" s="2"/>
      <c r="AI73" s="2" t="s">
        <v>10</v>
      </c>
      <c r="AJ73" s="2" t="s">
        <v>11</v>
      </c>
      <c r="AK73" s="2" t="s">
        <v>12</v>
      </c>
      <c r="AL73" s="2" t="s">
        <v>31</v>
      </c>
      <c r="AM73" s="2" t="s">
        <v>12</v>
      </c>
      <c r="AN73" s="2" t="s">
        <v>12</v>
      </c>
      <c r="AO73" s="2" t="s">
        <v>48</v>
      </c>
      <c r="AP73" s="2"/>
      <c r="AQ73" s="2" t="s">
        <v>34</v>
      </c>
      <c r="AR73" s="2"/>
      <c r="AS73" s="2" t="s">
        <v>35</v>
      </c>
      <c r="AT73" s="2"/>
      <c r="AU73" s="2" t="s">
        <v>197</v>
      </c>
      <c r="AV73" s="2"/>
      <c r="AW73" s="2" t="s">
        <v>61</v>
      </c>
      <c r="AX73" s="2"/>
      <c r="AY73" s="2" t="s">
        <v>24</v>
      </c>
      <c r="AZ73" s="2" t="s">
        <v>11</v>
      </c>
      <c r="BA73" s="2"/>
      <c r="BB73" s="2" t="s">
        <v>12</v>
      </c>
      <c r="BC73" s="2" t="s">
        <v>12</v>
      </c>
      <c r="BD73" s="2" t="s">
        <v>40</v>
      </c>
      <c r="BE73" s="2" t="s">
        <v>12</v>
      </c>
      <c r="BF73" s="2" t="s">
        <v>12</v>
      </c>
      <c r="BG73" s="2" t="s">
        <v>12</v>
      </c>
      <c r="BH73" s="2" t="s">
        <v>12</v>
      </c>
      <c r="BI73" s="2" t="s">
        <v>12</v>
      </c>
      <c r="BJ73" s="2" t="s">
        <v>40</v>
      </c>
      <c r="BK73" s="2" t="s">
        <v>12</v>
      </c>
      <c r="BL73" s="2" t="s">
        <v>12</v>
      </c>
      <c r="BM73" s="2" t="s">
        <v>12</v>
      </c>
      <c r="BN73" s="2" t="s">
        <v>32</v>
      </c>
      <c r="BO73" s="2" t="s">
        <v>223</v>
      </c>
      <c r="BP73" s="2" t="s">
        <v>2</v>
      </c>
      <c r="BQ73" s="2" t="s">
        <v>95</v>
      </c>
      <c r="BR73" s="2" t="s">
        <v>95</v>
      </c>
      <c r="BS73" s="2" t="s">
        <v>2</v>
      </c>
      <c r="BT73" s="2" t="s">
        <v>2</v>
      </c>
      <c r="BU73" s="2" t="s">
        <v>83</v>
      </c>
      <c r="BV73" s="2" t="s">
        <v>83</v>
      </c>
      <c r="BW73" s="2" t="s">
        <v>83</v>
      </c>
      <c r="BX73" s="2" t="s">
        <v>95</v>
      </c>
      <c r="BY73" s="2" t="s">
        <v>2</v>
      </c>
      <c r="BZ73" s="2" t="s">
        <v>2</v>
      </c>
      <c r="CA73" s="2" t="s">
        <v>95</v>
      </c>
      <c r="CB73" s="2" t="s">
        <v>95</v>
      </c>
      <c r="CC73" s="2" t="s">
        <v>83</v>
      </c>
      <c r="CD73" s="2" t="s">
        <v>2</v>
      </c>
      <c r="CE73" s="2" t="s">
        <v>83</v>
      </c>
      <c r="CF73" s="2" t="s">
        <v>2</v>
      </c>
      <c r="CG73" s="2" t="s">
        <v>83</v>
      </c>
      <c r="CH73" s="2" t="s">
        <v>2</v>
      </c>
      <c r="CI73" s="2" t="s">
        <v>84</v>
      </c>
      <c r="CJ73" s="2" t="s">
        <v>2</v>
      </c>
      <c r="CK73" s="2" t="s">
        <v>95</v>
      </c>
      <c r="CL73" s="2" t="s">
        <v>95</v>
      </c>
      <c r="CM73" s="2" t="s">
        <v>95</v>
      </c>
      <c r="CN73" s="2" t="s">
        <v>83</v>
      </c>
      <c r="CO73" s="2" t="s">
        <v>2</v>
      </c>
      <c r="CP73" s="2" t="s">
        <v>83</v>
      </c>
      <c r="CQ73" s="2" t="s">
        <v>2</v>
      </c>
      <c r="CR73" s="2" t="s">
        <v>2</v>
      </c>
      <c r="CS73" s="2" t="s">
        <v>95</v>
      </c>
      <c r="CT73" s="2" t="s">
        <v>38</v>
      </c>
      <c r="CU73" s="2" t="s">
        <v>2</v>
      </c>
      <c r="CV73" s="2" t="s">
        <v>2</v>
      </c>
      <c r="CW73" s="2" t="s">
        <v>38</v>
      </c>
      <c r="CX73" s="2" t="s">
        <v>38</v>
      </c>
      <c r="CY73" s="2" t="s">
        <v>2</v>
      </c>
      <c r="CZ73" s="2" t="s">
        <v>2</v>
      </c>
      <c r="DA73" s="2" t="s">
        <v>2</v>
      </c>
      <c r="DB73" s="2" t="s">
        <v>2</v>
      </c>
      <c r="DC73" s="2" t="s">
        <v>24</v>
      </c>
      <c r="DD73" s="2" t="s">
        <v>38</v>
      </c>
      <c r="DE73" s="2" t="s">
        <v>2</v>
      </c>
      <c r="DF73" s="2" t="s">
        <v>2</v>
      </c>
      <c r="DG73" s="2" t="s">
        <v>2</v>
      </c>
      <c r="DH73" s="2" t="s">
        <v>38</v>
      </c>
      <c r="DI73" s="2" t="s">
        <v>2</v>
      </c>
      <c r="DJ73" s="2" t="s">
        <v>38</v>
      </c>
      <c r="DK73" s="2" t="s">
        <v>2</v>
      </c>
      <c r="DL73" s="2" t="s">
        <v>38</v>
      </c>
      <c r="DM73" s="2" t="s">
        <v>2</v>
      </c>
      <c r="DN73" s="2" t="s">
        <v>80</v>
      </c>
      <c r="DO73" s="2" t="s">
        <v>2</v>
      </c>
      <c r="DP73" s="2" t="s">
        <v>2</v>
      </c>
      <c r="DQ73" s="2" t="s">
        <v>2</v>
      </c>
      <c r="DR73" s="2" t="s">
        <v>2</v>
      </c>
      <c r="DS73" s="2" t="s">
        <v>80</v>
      </c>
      <c r="DT73" s="2" t="s">
        <v>2</v>
      </c>
      <c r="DU73" s="2" t="s">
        <v>80</v>
      </c>
      <c r="DV73" s="2" t="s">
        <v>38</v>
      </c>
      <c r="DW73" s="2" t="s">
        <v>2</v>
      </c>
      <c r="DX73" s="2" t="s">
        <v>5</v>
      </c>
      <c r="DY73" s="2" t="s">
        <v>35</v>
      </c>
      <c r="DZ73" s="2" t="s">
        <v>2</v>
      </c>
      <c r="EA73" s="2" t="s">
        <v>87</v>
      </c>
      <c r="EB73" s="2"/>
      <c r="EC73" s="2" t="s">
        <v>5</v>
      </c>
      <c r="ED73" s="2" t="s">
        <v>5</v>
      </c>
      <c r="EE73" s="2" t="s">
        <v>5</v>
      </c>
      <c r="EF73" s="2" t="s">
        <v>5</v>
      </c>
      <c r="EG73" s="2" t="s">
        <v>5</v>
      </c>
      <c r="EH73" s="2" t="s">
        <v>18</v>
      </c>
      <c r="EI73" s="2" t="s">
        <v>74</v>
      </c>
      <c r="EJ73" s="2"/>
      <c r="EK73" s="2" t="s">
        <v>17</v>
      </c>
      <c r="EL73" s="2" t="s">
        <v>17</v>
      </c>
      <c r="EM73" s="2" t="s">
        <v>16</v>
      </c>
      <c r="EN73" s="2" t="s">
        <v>16</v>
      </c>
      <c r="EO73" s="2" t="s">
        <v>16</v>
      </c>
      <c r="EP73" s="2" t="s">
        <v>16</v>
      </c>
      <c r="EQ73" s="2" t="s">
        <v>16</v>
      </c>
      <c r="ER73" s="2" t="s">
        <v>16</v>
      </c>
      <c r="ES73" s="2" t="s">
        <v>16</v>
      </c>
      <c r="ET73" s="2" t="s">
        <v>16</v>
      </c>
      <c r="EU73" s="2" t="s">
        <v>16</v>
      </c>
      <c r="EV73" s="2" t="s">
        <v>16</v>
      </c>
      <c r="EW73" s="2" t="s">
        <v>43</v>
      </c>
      <c r="EX73" s="2" t="s">
        <v>16</v>
      </c>
      <c r="EY73" s="2" t="s">
        <v>16</v>
      </c>
      <c r="EZ73" s="2" t="s">
        <v>43</v>
      </c>
      <c r="FA73" s="2" t="s">
        <v>16</v>
      </c>
      <c r="FB73" s="2" t="s">
        <v>16</v>
      </c>
      <c r="FC73" s="2" t="s">
        <v>16</v>
      </c>
      <c r="FD73" s="2" t="s">
        <v>16</v>
      </c>
      <c r="FE73" s="2" t="s">
        <v>43</v>
      </c>
      <c r="FF73" s="2" t="s">
        <v>16</v>
      </c>
      <c r="FG73" s="2" t="s">
        <v>17</v>
      </c>
      <c r="FH73" s="2" t="s">
        <v>17</v>
      </c>
      <c r="FI73" s="2" t="s">
        <v>16</v>
      </c>
      <c r="FJ73" s="2" t="s">
        <v>43</v>
      </c>
      <c r="FK73" s="2" t="s">
        <v>44</v>
      </c>
      <c r="FL73" s="2" t="s">
        <v>43</v>
      </c>
      <c r="FM73" s="2" t="s">
        <v>43</v>
      </c>
      <c r="FN73" s="2" t="s">
        <v>43</v>
      </c>
      <c r="FO73" s="2" t="s">
        <v>5</v>
      </c>
      <c r="FP73" s="2"/>
      <c r="FQ73" s="2" t="s">
        <v>18</v>
      </c>
      <c r="FR73" s="2"/>
      <c r="FS73" s="2" t="s">
        <v>2</v>
      </c>
      <c r="FT73" s="2" t="s">
        <v>18</v>
      </c>
      <c r="FU73" s="2"/>
      <c r="FV73" s="2" t="s">
        <v>19</v>
      </c>
      <c r="FW73" s="2" t="s">
        <v>2</v>
      </c>
      <c r="FX73" s="2"/>
      <c r="FY73" s="2" t="s">
        <v>18</v>
      </c>
      <c r="FZ73" s="2" t="s">
        <v>20</v>
      </c>
      <c r="GA73" s="2"/>
      <c r="GB73" s="2" t="s">
        <v>2</v>
      </c>
      <c r="GC73" s="2" t="s">
        <v>2</v>
      </c>
      <c r="GD73" s="2"/>
      <c r="GE73" s="2" t="s">
        <v>5</v>
      </c>
      <c r="GF73" s="2" t="s">
        <v>2</v>
      </c>
      <c r="GG73" s="2" t="s">
        <v>224</v>
      </c>
      <c r="GH73" s="2"/>
      <c r="GI73" s="2" t="s">
        <v>121</v>
      </c>
      <c r="GJ73" s="2" t="s">
        <v>114</v>
      </c>
      <c r="GK73" s="2" t="s">
        <v>24</v>
      </c>
      <c r="GL73" s="2"/>
      <c r="GM73" s="2" t="s">
        <v>18</v>
      </c>
      <c r="GN73" s="2"/>
      <c r="GO73" s="2"/>
    </row>
    <row r="74" spans="1:197" ht="25.15" customHeight="1" thickBot="1" x14ac:dyDescent="0.3">
      <c r="A74" s="1"/>
      <c r="B74" s="1"/>
      <c r="C74" s="2" t="s">
        <v>0</v>
      </c>
      <c r="D74" s="2"/>
      <c r="E74">
        <v>100</v>
      </c>
      <c r="G74" s="2" t="s">
        <v>1</v>
      </c>
      <c r="H74" s="1"/>
      <c r="I74" s="2" t="s">
        <v>532</v>
      </c>
      <c r="J74" s="2"/>
      <c r="K74" s="2"/>
      <c r="L74" s="2"/>
      <c r="M74" s="2"/>
      <c r="N74" s="2"/>
      <c r="O74" s="2"/>
      <c r="P74" s="2"/>
      <c r="Q74" s="6" t="s">
        <v>580</v>
      </c>
      <c r="R74" s="6" t="s">
        <v>560</v>
      </c>
      <c r="S74" s="6" t="s">
        <v>473</v>
      </c>
      <c r="T74" s="2" t="s">
        <v>2</v>
      </c>
      <c r="W74" s="2" t="s">
        <v>3</v>
      </c>
      <c r="X74" s="2" t="s">
        <v>4</v>
      </c>
      <c r="Z74" s="2"/>
      <c r="AA74" s="2" t="s">
        <v>5</v>
      </c>
      <c r="AB74" s="2" t="s">
        <v>567</v>
      </c>
      <c r="AC74" s="2" t="s">
        <v>2</v>
      </c>
      <c r="AD74" s="2" t="s">
        <v>53</v>
      </c>
      <c r="AE74" t="s">
        <v>28</v>
      </c>
      <c r="AF74" s="2" t="s">
        <v>2</v>
      </c>
      <c r="AG74" s="2" t="s">
        <v>59</v>
      </c>
      <c r="AH74" s="2"/>
      <c r="AI74" s="2" t="s">
        <v>10</v>
      </c>
      <c r="AJ74" s="2" t="s">
        <v>11</v>
      </c>
      <c r="AK74" s="2" t="s">
        <v>13</v>
      </c>
      <c r="AL74" s="2" t="s">
        <v>13</v>
      </c>
      <c r="AM74" s="2" t="s">
        <v>12</v>
      </c>
      <c r="AN74" s="2" t="s">
        <v>12</v>
      </c>
      <c r="AO74" s="2" t="s">
        <v>33</v>
      </c>
      <c r="AP74" s="2"/>
      <c r="AQ74" s="2" t="s">
        <v>34</v>
      </c>
      <c r="AR74" s="2"/>
      <c r="AS74" s="2" t="s">
        <v>59</v>
      </c>
      <c r="AT74" s="2"/>
      <c r="AU74" s="2" t="s">
        <v>85</v>
      </c>
      <c r="AV74" s="2"/>
      <c r="AW74" s="2" t="s">
        <v>37</v>
      </c>
      <c r="AX74" s="2"/>
      <c r="AY74" s="2" t="s">
        <v>38</v>
      </c>
      <c r="AZ74" s="2" t="s">
        <v>30</v>
      </c>
      <c r="BA74" s="2"/>
      <c r="BB74" s="2" t="s">
        <v>12</v>
      </c>
      <c r="BC74" s="2" t="s">
        <v>12</v>
      </c>
      <c r="BD74" s="2" t="s">
        <v>12</v>
      </c>
      <c r="BE74" s="2" t="s">
        <v>12</v>
      </c>
      <c r="BF74" s="2" t="s">
        <v>12</v>
      </c>
      <c r="BG74" s="2" t="s">
        <v>12</v>
      </c>
      <c r="BH74" s="2" t="s">
        <v>12</v>
      </c>
      <c r="BI74" s="2" t="s">
        <v>12</v>
      </c>
      <c r="BJ74" s="2" t="s">
        <v>12</v>
      </c>
      <c r="BK74" s="2" t="s">
        <v>12</v>
      </c>
      <c r="BL74" s="2" t="s">
        <v>12</v>
      </c>
      <c r="BM74" s="2" t="s">
        <v>12</v>
      </c>
      <c r="BN74" s="2" t="s">
        <v>12</v>
      </c>
      <c r="BO74" s="2" t="s">
        <v>225</v>
      </c>
      <c r="BP74" s="2" t="s">
        <v>2</v>
      </c>
      <c r="BQ74" s="2" t="s">
        <v>2</v>
      </c>
      <c r="BR74" s="2" t="s">
        <v>2</v>
      </c>
      <c r="BS74" s="2" t="s">
        <v>2</v>
      </c>
      <c r="BT74" s="2" t="s">
        <v>2</v>
      </c>
      <c r="BU74" s="2" t="s">
        <v>2</v>
      </c>
      <c r="BV74" s="2" t="s">
        <v>2</v>
      </c>
      <c r="BW74" s="2" t="s">
        <v>2</v>
      </c>
      <c r="BX74" s="2" t="s">
        <v>2</v>
      </c>
      <c r="BY74" s="2" t="s">
        <v>2</v>
      </c>
      <c r="BZ74" s="2" t="s">
        <v>2</v>
      </c>
      <c r="CA74" s="2" t="s">
        <v>2</v>
      </c>
      <c r="CB74" s="2" t="s">
        <v>2</v>
      </c>
      <c r="CC74" s="2" t="s">
        <v>2</v>
      </c>
      <c r="CD74" s="2" t="s">
        <v>64</v>
      </c>
      <c r="CE74" s="2" t="s">
        <v>64</v>
      </c>
      <c r="CF74" s="2" t="s">
        <v>2</v>
      </c>
      <c r="CG74" s="2" t="s">
        <v>64</v>
      </c>
      <c r="CH74" s="2" t="s">
        <v>2</v>
      </c>
      <c r="CI74" s="2" t="s">
        <v>64</v>
      </c>
      <c r="CJ74" s="2" t="s">
        <v>2</v>
      </c>
      <c r="CK74" s="2" t="s">
        <v>64</v>
      </c>
      <c r="CL74" s="2" t="s">
        <v>64</v>
      </c>
      <c r="CM74" s="2" t="s">
        <v>64</v>
      </c>
      <c r="CN74" s="2" t="s">
        <v>64</v>
      </c>
      <c r="CO74" s="2" t="s">
        <v>2</v>
      </c>
      <c r="CP74" s="2" t="s">
        <v>2</v>
      </c>
      <c r="CQ74" s="2" t="s">
        <v>64</v>
      </c>
      <c r="CR74" s="2" t="s">
        <v>2</v>
      </c>
      <c r="CS74" s="2" t="s">
        <v>2</v>
      </c>
      <c r="CT74" s="2" t="s">
        <v>2</v>
      </c>
      <c r="CU74" s="2" t="s">
        <v>2</v>
      </c>
      <c r="CV74" s="2" t="s">
        <v>2</v>
      </c>
      <c r="CW74" s="2" t="s">
        <v>2</v>
      </c>
      <c r="CX74" s="2" t="s">
        <v>2</v>
      </c>
      <c r="CY74" s="2" t="s">
        <v>2</v>
      </c>
      <c r="CZ74" s="2" t="s">
        <v>2</v>
      </c>
      <c r="DA74" s="2" t="s">
        <v>2</v>
      </c>
      <c r="DB74" s="2" t="s">
        <v>2</v>
      </c>
      <c r="DC74" s="2" t="s">
        <v>2</v>
      </c>
      <c r="DD74" s="2" t="s">
        <v>2</v>
      </c>
      <c r="DE74" s="2" t="s">
        <v>2</v>
      </c>
      <c r="DF74" s="2" t="s">
        <v>2</v>
      </c>
      <c r="DG74" s="2" t="s">
        <v>38</v>
      </c>
      <c r="DH74" s="2" t="s">
        <v>2</v>
      </c>
      <c r="DI74" s="2" t="s">
        <v>2</v>
      </c>
      <c r="DJ74" s="2" t="s">
        <v>38</v>
      </c>
      <c r="DK74" s="2" t="s">
        <v>2</v>
      </c>
      <c r="DL74" s="2" t="s">
        <v>2</v>
      </c>
      <c r="DM74" s="2" t="s">
        <v>2</v>
      </c>
      <c r="DN74" s="2" t="s">
        <v>2</v>
      </c>
      <c r="DO74" s="2" t="s">
        <v>2</v>
      </c>
      <c r="DP74" s="2" t="s">
        <v>2</v>
      </c>
      <c r="DQ74" s="2" t="s">
        <v>2</v>
      </c>
      <c r="DR74" s="2" t="s">
        <v>2</v>
      </c>
      <c r="DS74" s="2" t="s">
        <v>38</v>
      </c>
      <c r="DT74" s="2" t="s">
        <v>38</v>
      </c>
      <c r="DU74" s="2" t="s">
        <v>2</v>
      </c>
      <c r="DV74" s="2" t="s">
        <v>38</v>
      </c>
      <c r="DW74" s="2" t="s">
        <v>38</v>
      </c>
      <c r="DX74" s="2" t="s">
        <v>18</v>
      </c>
      <c r="DY74" s="2" t="s">
        <v>2</v>
      </c>
      <c r="DZ74" s="2" t="s">
        <v>2</v>
      </c>
      <c r="EA74" s="2" t="s">
        <v>2</v>
      </c>
      <c r="EB74" s="2"/>
      <c r="EC74" s="2" t="s">
        <v>5</v>
      </c>
      <c r="ED74" s="2" t="s">
        <v>2</v>
      </c>
      <c r="EE74" s="2" t="s">
        <v>5</v>
      </c>
      <c r="EF74" s="2" t="s">
        <v>2</v>
      </c>
      <c r="EG74" s="2" t="s">
        <v>2</v>
      </c>
      <c r="EH74" s="2" t="s">
        <v>5</v>
      </c>
      <c r="EI74" s="2" t="s">
        <v>2</v>
      </c>
      <c r="EJ74" s="2"/>
      <c r="EK74" s="2" t="s">
        <v>2</v>
      </c>
      <c r="EL74" s="2" t="s">
        <v>2</v>
      </c>
      <c r="EM74" s="2" t="s">
        <v>2</v>
      </c>
      <c r="EN74" s="2" t="s">
        <v>2</v>
      </c>
      <c r="EO74" s="2" t="s">
        <v>2</v>
      </c>
      <c r="EP74" s="2" t="s">
        <v>2</v>
      </c>
      <c r="EQ74" s="2" t="s">
        <v>2</v>
      </c>
      <c r="ER74" s="2" t="s">
        <v>2</v>
      </c>
      <c r="ES74" s="2" t="s">
        <v>2</v>
      </c>
      <c r="ET74" s="2" t="s">
        <v>2</v>
      </c>
      <c r="EU74" s="2" t="s">
        <v>2</v>
      </c>
      <c r="EV74" s="2" t="s">
        <v>2</v>
      </c>
      <c r="EW74" s="2" t="s">
        <v>2</v>
      </c>
      <c r="EX74" s="2" t="s">
        <v>16</v>
      </c>
      <c r="EY74" s="2" t="s">
        <v>16</v>
      </c>
      <c r="EZ74" s="2" t="s">
        <v>16</v>
      </c>
      <c r="FA74" s="2" t="s">
        <v>16</v>
      </c>
      <c r="FB74" s="2" t="s">
        <v>16</v>
      </c>
      <c r="FC74" s="2" t="s">
        <v>2</v>
      </c>
      <c r="FD74" s="2" t="s">
        <v>16</v>
      </c>
      <c r="FE74" s="2" t="s">
        <v>2</v>
      </c>
      <c r="FF74" s="2" t="s">
        <v>16</v>
      </c>
      <c r="FG74" s="2" t="s">
        <v>16</v>
      </c>
      <c r="FH74" s="2" t="s">
        <v>16</v>
      </c>
      <c r="FI74" s="2" t="s">
        <v>16</v>
      </c>
      <c r="FJ74" s="2" t="s">
        <v>16</v>
      </c>
      <c r="FK74" s="2" t="s">
        <v>16</v>
      </c>
      <c r="FL74" s="2" t="s">
        <v>16</v>
      </c>
      <c r="FM74" s="2" t="s">
        <v>16</v>
      </c>
      <c r="FN74" s="2" t="s">
        <v>16</v>
      </c>
      <c r="FO74" s="2" t="s">
        <v>5</v>
      </c>
      <c r="FP74" s="2"/>
      <c r="FQ74" s="2" t="s">
        <v>18</v>
      </c>
      <c r="FR74" s="2"/>
      <c r="FS74" s="2" t="s">
        <v>2</v>
      </c>
      <c r="FT74" s="2" t="s">
        <v>18</v>
      </c>
      <c r="FU74" s="2"/>
      <c r="FV74" s="2" t="s">
        <v>2</v>
      </c>
      <c r="FW74" s="2" t="s">
        <v>2</v>
      </c>
      <c r="FX74" s="2"/>
      <c r="FY74" s="2" t="s">
        <v>5</v>
      </c>
      <c r="FZ74" s="2" t="s">
        <v>20</v>
      </c>
      <c r="GA74" s="2"/>
      <c r="GB74" s="2" t="s">
        <v>2</v>
      </c>
      <c r="GC74" s="2" t="s">
        <v>2</v>
      </c>
      <c r="GD74" s="2"/>
      <c r="GE74" s="2" t="s">
        <v>18</v>
      </c>
      <c r="GF74" s="2" t="s">
        <v>2</v>
      </c>
      <c r="GG74" s="2" t="s">
        <v>2</v>
      </c>
      <c r="GH74" s="2"/>
      <c r="GI74" s="2" t="s">
        <v>2</v>
      </c>
      <c r="GJ74" s="2" t="s">
        <v>2</v>
      </c>
      <c r="GK74" s="2" t="s">
        <v>2</v>
      </c>
      <c r="GL74" s="2"/>
      <c r="GM74" s="2" t="s">
        <v>2</v>
      </c>
      <c r="GN74" s="2"/>
      <c r="GO74" s="2"/>
    </row>
    <row r="75" spans="1:197" ht="25.15" customHeight="1" thickBot="1" x14ac:dyDescent="0.3">
      <c r="A75" s="1"/>
      <c r="B75" s="1"/>
      <c r="C75" s="2" t="s">
        <v>0</v>
      </c>
      <c r="D75" s="2"/>
      <c r="E75">
        <v>100</v>
      </c>
      <c r="G75" s="2" t="s">
        <v>1</v>
      </c>
      <c r="H75" s="1"/>
      <c r="I75" s="2" t="s">
        <v>533</v>
      </c>
      <c r="J75" s="2"/>
      <c r="K75" s="2"/>
      <c r="L75" s="2"/>
      <c r="M75" s="2"/>
      <c r="N75" s="2"/>
      <c r="O75" s="2"/>
      <c r="P75" s="2"/>
      <c r="Q75" s="6" t="s">
        <v>580</v>
      </c>
      <c r="R75" s="6" t="s">
        <v>560</v>
      </c>
      <c r="S75" s="6" t="s">
        <v>473</v>
      </c>
      <c r="T75" s="2" t="s">
        <v>2</v>
      </c>
      <c r="W75" s="2" t="s">
        <v>3</v>
      </c>
      <c r="X75" s="2" t="s">
        <v>4</v>
      </c>
      <c r="Z75" s="2"/>
      <c r="AA75" s="2" t="s">
        <v>5</v>
      </c>
      <c r="AB75" s="2" t="s">
        <v>6</v>
      </c>
      <c r="AC75" s="2" t="s">
        <v>2</v>
      </c>
      <c r="AD75" s="2" t="s">
        <v>27</v>
      </c>
      <c r="AE75" t="s">
        <v>583</v>
      </c>
      <c r="AF75" s="2" t="s">
        <v>2</v>
      </c>
      <c r="AG75" s="2" t="s">
        <v>59</v>
      </c>
      <c r="AH75" s="2"/>
      <c r="AI75" s="2" t="s">
        <v>10</v>
      </c>
      <c r="AJ75" s="2" t="s">
        <v>30</v>
      </c>
      <c r="AK75" s="2" t="s">
        <v>12</v>
      </c>
      <c r="AL75" s="2" t="s">
        <v>12</v>
      </c>
      <c r="AM75" s="2" t="s">
        <v>13</v>
      </c>
      <c r="AN75" s="2" t="s">
        <v>12</v>
      </c>
      <c r="AO75" s="2" t="s">
        <v>48</v>
      </c>
      <c r="AP75" s="2"/>
      <c r="AQ75" s="2" t="s">
        <v>169</v>
      </c>
      <c r="AR75" s="2"/>
      <c r="AS75" s="2" t="s">
        <v>75</v>
      </c>
      <c r="AT75" s="2"/>
      <c r="AU75" s="2" t="s">
        <v>226</v>
      </c>
      <c r="AV75" s="2"/>
      <c r="AW75" s="2" t="s">
        <v>37</v>
      </c>
      <c r="AX75" s="2"/>
      <c r="AY75" s="2" t="s">
        <v>38</v>
      </c>
      <c r="AZ75" s="2" t="s">
        <v>30</v>
      </c>
      <c r="BA75" s="2"/>
      <c r="BB75" s="2" t="s">
        <v>40</v>
      </c>
      <c r="BC75" s="2" t="s">
        <v>12</v>
      </c>
      <c r="BD75" s="2" t="s">
        <v>12</v>
      </c>
      <c r="BE75" s="2" t="s">
        <v>12</v>
      </c>
      <c r="BF75" s="2" t="s">
        <v>12</v>
      </c>
      <c r="BG75" s="2" t="s">
        <v>12</v>
      </c>
      <c r="BH75" s="2" t="s">
        <v>12</v>
      </c>
      <c r="BI75" s="2" t="s">
        <v>12</v>
      </c>
      <c r="BJ75" s="2" t="s">
        <v>40</v>
      </c>
      <c r="BK75" s="2" t="s">
        <v>12</v>
      </c>
      <c r="BL75" s="2" t="s">
        <v>12</v>
      </c>
      <c r="BM75" s="2" t="s">
        <v>12</v>
      </c>
      <c r="BN75" s="2" t="s">
        <v>12</v>
      </c>
      <c r="BO75" s="2" t="s">
        <v>227</v>
      </c>
      <c r="BP75" s="2" t="s">
        <v>2</v>
      </c>
      <c r="BQ75" s="2" t="s">
        <v>2</v>
      </c>
      <c r="BR75" s="2" t="s">
        <v>2</v>
      </c>
      <c r="BS75" s="2" t="s">
        <v>2</v>
      </c>
      <c r="BT75" s="2" t="s">
        <v>2</v>
      </c>
      <c r="BU75" s="2" t="s">
        <v>2</v>
      </c>
      <c r="BV75" s="2" t="s">
        <v>2</v>
      </c>
      <c r="BW75" s="2" t="s">
        <v>2</v>
      </c>
      <c r="BX75" s="2" t="s">
        <v>2</v>
      </c>
      <c r="BY75" s="2" t="s">
        <v>2</v>
      </c>
      <c r="BZ75" s="2" t="s">
        <v>2</v>
      </c>
      <c r="CA75" s="2" t="s">
        <v>2</v>
      </c>
      <c r="CB75" s="2" t="s">
        <v>2</v>
      </c>
      <c r="CC75" s="2" t="s">
        <v>2</v>
      </c>
      <c r="CD75" s="2" t="s">
        <v>2</v>
      </c>
      <c r="CE75" s="2" t="s">
        <v>2</v>
      </c>
      <c r="CF75" s="2" t="s">
        <v>2</v>
      </c>
      <c r="CG75" s="2" t="s">
        <v>2</v>
      </c>
      <c r="CH75" s="2" t="s">
        <v>2</v>
      </c>
      <c r="CI75" s="2" t="s">
        <v>2</v>
      </c>
      <c r="CJ75" s="2" t="s">
        <v>2</v>
      </c>
      <c r="CK75" s="2" t="s">
        <v>2</v>
      </c>
      <c r="CL75" s="2" t="s">
        <v>2</v>
      </c>
      <c r="CM75" s="2" t="s">
        <v>2</v>
      </c>
      <c r="CN75" s="2" t="s">
        <v>2</v>
      </c>
      <c r="CO75" s="2" t="s">
        <v>2</v>
      </c>
      <c r="CP75" s="2" t="s">
        <v>2</v>
      </c>
      <c r="CQ75" s="2" t="s">
        <v>2</v>
      </c>
      <c r="CR75" s="2" t="s">
        <v>2</v>
      </c>
      <c r="CS75" s="2" t="s">
        <v>2</v>
      </c>
      <c r="CT75" s="2" t="s">
        <v>38</v>
      </c>
      <c r="CU75" s="2" t="s">
        <v>38</v>
      </c>
      <c r="CV75" s="2" t="s">
        <v>38</v>
      </c>
      <c r="CW75" s="2" t="s">
        <v>38</v>
      </c>
      <c r="CX75" s="2" t="s">
        <v>2</v>
      </c>
      <c r="CY75" s="2" t="s">
        <v>38</v>
      </c>
      <c r="CZ75" s="2" t="s">
        <v>2</v>
      </c>
      <c r="DA75" s="2" t="s">
        <v>38</v>
      </c>
      <c r="DB75" s="2" t="s">
        <v>38</v>
      </c>
      <c r="DC75" s="2" t="s">
        <v>2</v>
      </c>
      <c r="DD75" s="2" t="s">
        <v>38</v>
      </c>
      <c r="DE75" s="2" t="s">
        <v>2</v>
      </c>
      <c r="DF75" s="2" t="s">
        <v>2</v>
      </c>
      <c r="DG75" s="2" t="s">
        <v>38</v>
      </c>
      <c r="DH75" s="2" t="s">
        <v>2</v>
      </c>
      <c r="DI75" s="2" t="s">
        <v>38</v>
      </c>
      <c r="DJ75" s="2" t="s">
        <v>38</v>
      </c>
      <c r="DK75" s="2" t="s">
        <v>38</v>
      </c>
      <c r="DL75" s="2" t="s">
        <v>2</v>
      </c>
      <c r="DM75" s="2" t="s">
        <v>24</v>
      </c>
      <c r="DN75" s="2" t="s">
        <v>2</v>
      </c>
      <c r="DO75" s="2" t="s">
        <v>38</v>
      </c>
      <c r="DP75" s="2" t="s">
        <v>2</v>
      </c>
      <c r="DQ75" s="2" t="s">
        <v>2</v>
      </c>
      <c r="DR75" s="2" t="s">
        <v>2</v>
      </c>
      <c r="DS75" s="2" t="s">
        <v>2</v>
      </c>
      <c r="DT75" s="2" t="s">
        <v>38</v>
      </c>
      <c r="DU75" s="2" t="s">
        <v>38</v>
      </c>
      <c r="DV75" s="2" t="s">
        <v>38</v>
      </c>
      <c r="DW75" s="2" t="s">
        <v>38</v>
      </c>
      <c r="DX75" s="2" t="s">
        <v>18</v>
      </c>
      <c r="DY75" s="2" t="s">
        <v>2</v>
      </c>
      <c r="DZ75" s="2" t="s">
        <v>2</v>
      </c>
      <c r="EA75" s="2" t="s">
        <v>2</v>
      </c>
      <c r="EB75" s="2"/>
      <c r="EC75" s="2" t="s">
        <v>5</v>
      </c>
      <c r="ED75" s="2" t="s">
        <v>74</v>
      </c>
      <c r="EE75" s="2" t="s">
        <v>74</v>
      </c>
      <c r="EF75" s="2" t="s">
        <v>74</v>
      </c>
      <c r="EG75" s="2" t="s">
        <v>18</v>
      </c>
      <c r="EH75" s="2" t="s">
        <v>18</v>
      </c>
      <c r="EI75" s="2" t="s">
        <v>2</v>
      </c>
      <c r="EJ75" s="2"/>
      <c r="EK75" s="2" t="s">
        <v>17</v>
      </c>
      <c r="EL75" s="2" t="s">
        <v>16</v>
      </c>
      <c r="EM75" s="2" t="s">
        <v>16</v>
      </c>
      <c r="EN75" s="2" t="s">
        <v>17</v>
      </c>
      <c r="EO75" s="2" t="s">
        <v>17</v>
      </c>
      <c r="EP75" s="2" t="s">
        <v>43</v>
      </c>
      <c r="EQ75" s="2" t="s">
        <v>97</v>
      </c>
      <c r="ER75" s="2" t="s">
        <v>17</v>
      </c>
      <c r="ES75" s="2" t="s">
        <v>17</v>
      </c>
      <c r="ET75" s="2" t="s">
        <v>43</v>
      </c>
      <c r="EU75" s="2" t="s">
        <v>43</v>
      </c>
      <c r="EV75" s="2" t="s">
        <v>44</v>
      </c>
      <c r="EW75" s="2" t="s">
        <v>17</v>
      </c>
      <c r="EX75" s="2" t="s">
        <v>17</v>
      </c>
      <c r="EY75" s="2" t="s">
        <v>16</v>
      </c>
      <c r="EZ75" s="2" t="s">
        <v>17</v>
      </c>
      <c r="FA75" s="2" t="s">
        <v>17</v>
      </c>
      <c r="FB75" s="2" t="s">
        <v>16</v>
      </c>
      <c r="FC75" s="2" t="s">
        <v>16</v>
      </c>
      <c r="FD75" s="2" t="s">
        <v>17</v>
      </c>
      <c r="FE75" s="2" t="s">
        <v>97</v>
      </c>
      <c r="FF75" s="2" t="s">
        <v>44</v>
      </c>
      <c r="FG75" s="2" t="s">
        <v>44</v>
      </c>
      <c r="FH75" s="2" t="s">
        <v>16</v>
      </c>
      <c r="FI75" s="2" t="s">
        <v>44</v>
      </c>
      <c r="FJ75" s="2" t="s">
        <v>2</v>
      </c>
      <c r="FK75" s="2" t="s">
        <v>43</v>
      </c>
      <c r="FL75" s="2" t="s">
        <v>17</v>
      </c>
      <c r="FM75" s="2" t="s">
        <v>43</v>
      </c>
      <c r="FN75" s="2" t="s">
        <v>44</v>
      </c>
      <c r="FO75" s="2" t="s">
        <v>5</v>
      </c>
      <c r="FP75" s="2"/>
      <c r="FQ75" s="2" t="s">
        <v>18</v>
      </c>
      <c r="FR75" s="2"/>
      <c r="FS75" s="2" t="s">
        <v>2</v>
      </c>
      <c r="FT75" s="2" t="s">
        <v>18</v>
      </c>
      <c r="FU75" s="2"/>
      <c r="FV75" s="2" t="s">
        <v>19</v>
      </c>
      <c r="FW75" s="2" t="s">
        <v>2</v>
      </c>
      <c r="FX75" s="2"/>
      <c r="FY75" s="2" t="s">
        <v>5</v>
      </c>
      <c r="FZ75" s="2" t="s">
        <v>20</v>
      </c>
      <c r="GA75" s="2"/>
      <c r="GB75" s="2" t="s">
        <v>2</v>
      </c>
      <c r="GC75" s="2" t="s">
        <v>2</v>
      </c>
      <c r="GD75" s="2"/>
      <c r="GE75" s="2" t="s">
        <v>18</v>
      </c>
      <c r="GF75" s="2" t="s">
        <v>2</v>
      </c>
      <c r="GG75" s="2" t="s">
        <v>2</v>
      </c>
      <c r="GH75" s="2"/>
      <c r="GI75" s="2" t="s">
        <v>2</v>
      </c>
      <c r="GJ75" s="2" t="s">
        <v>2</v>
      </c>
      <c r="GK75" s="2" t="s">
        <v>2</v>
      </c>
      <c r="GL75" s="2"/>
      <c r="GM75" s="2" t="s">
        <v>2</v>
      </c>
      <c r="GN75" s="2"/>
      <c r="GO75" s="2"/>
    </row>
    <row r="76" spans="1:197" ht="25.15" customHeight="1" thickBot="1" x14ac:dyDescent="0.3">
      <c r="A76" s="1"/>
      <c r="B76" s="1"/>
      <c r="C76" s="2" t="s">
        <v>0</v>
      </c>
      <c r="D76" s="2"/>
      <c r="E76">
        <v>100</v>
      </c>
      <c r="G76" s="2" t="s">
        <v>1</v>
      </c>
      <c r="H76" s="1"/>
      <c r="I76" s="2" t="s">
        <v>534</v>
      </c>
      <c r="J76" s="2"/>
      <c r="K76" s="2"/>
      <c r="L76" s="2"/>
      <c r="M76" s="2"/>
      <c r="N76" s="2"/>
      <c r="O76" s="2"/>
      <c r="P76" s="2"/>
      <c r="Q76" s="6" t="s">
        <v>580</v>
      </c>
      <c r="R76" s="6" t="s">
        <v>560</v>
      </c>
      <c r="S76" s="6" t="s">
        <v>473</v>
      </c>
      <c r="T76" s="2" t="s">
        <v>2</v>
      </c>
      <c r="W76" s="2" t="s">
        <v>3</v>
      </c>
      <c r="X76" s="2" t="s">
        <v>4</v>
      </c>
      <c r="Z76" s="2"/>
      <c r="AA76" s="2" t="s">
        <v>5</v>
      </c>
      <c r="AB76" s="2" t="s">
        <v>26</v>
      </c>
      <c r="AC76" s="2" t="s">
        <v>2</v>
      </c>
      <c r="AD76" s="2" t="s">
        <v>27</v>
      </c>
      <c r="AE76" t="s">
        <v>28</v>
      </c>
      <c r="AF76" s="2" t="s">
        <v>2</v>
      </c>
      <c r="AG76" s="2" t="s">
        <v>59</v>
      </c>
      <c r="AH76" s="2"/>
      <c r="AI76" s="2" t="s">
        <v>10</v>
      </c>
      <c r="AJ76" s="2" t="s">
        <v>39</v>
      </c>
      <c r="AK76" s="2" t="s">
        <v>13</v>
      </c>
      <c r="AL76" s="2" t="s">
        <v>13</v>
      </c>
      <c r="AM76" s="2" t="s">
        <v>13</v>
      </c>
      <c r="AN76" s="2" t="s">
        <v>13</v>
      </c>
      <c r="AO76" s="2" t="s">
        <v>33</v>
      </c>
      <c r="AP76" s="2"/>
      <c r="AQ76" s="2" t="s">
        <v>34</v>
      </c>
      <c r="AR76" s="2"/>
      <c r="AS76" s="2" t="s">
        <v>59</v>
      </c>
      <c r="AT76" s="2"/>
      <c r="AU76" s="2" t="s">
        <v>85</v>
      </c>
      <c r="AV76" s="2"/>
      <c r="AW76" s="2" t="s">
        <v>37</v>
      </c>
      <c r="AX76" s="2"/>
      <c r="AY76" s="2" t="s">
        <v>38</v>
      </c>
      <c r="AZ76" s="2" t="s">
        <v>39</v>
      </c>
      <c r="BA76" s="2"/>
      <c r="BB76" s="2" t="s">
        <v>12</v>
      </c>
      <c r="BC76" s="2" t="s">
        <v>12</v>
      </c>
      <c r="BD76" s="2" t="s">
        <v>12</v>
      </c>
      <c r="BE76" s="2" t="s">
        <v>12</v>
      </c>
      <c r="BF76" s="2" t="s">
        <v>12</v>
      </c>
      <c r="BG76" s="2" t="s">
        <v>12</v>
      </c>
      <c r="BH76" s="2" t="s">
        <v>12</v>
      </c>
      <c r="BI76" s="2" t="s">
        <v>12</v>
      </c>
      <c r="BJ76" s="2" t="s">
        <v>12</v>
      </c>
      <c r="BK76" s="2" t="s">
        <v>12</v>
      </c>
      <c r="BL76" s="2" t="s">
        <v>12</v>
      </c>
      <c r="BM76" s="2" t="s">
        <v>12</v>
      </c>
      <c r="BN76" s="2" t="s">
        <v>12</v>
      </c>
      <c r="BO76" s="2" t="s">
        <v>228</v>
      </c>
      <c r="BP76" s="2" t="s">
        <v>2</v>
      </c>
      <c r="BQ76" s="2" t="s">
        <v>2</v>
      </c>
      <c r="BR76" s="2" t="s">
        <v>2</v>
      </c>
      <c r="BS76" s="2" t="s">
        <v>2</v>
      </c>
      <c r="BT76" s="2" t="s">
        <v>2</v>
      </c>
      <c r="BU76" s="2" t="s">
        <v>2</v>
      </c>
      <c r="BV76" s="2" t="s">
        <v>2</v>
      </c>
      <c r="BW76" s="2" t="s">
        <v>2</v>
      </c>
      <c r="BX76" s="2" t="s">
        <v>2</v>
      </c>
      <c r="BY76" s="2" t="s">
        <v>2</v>
      </c>
      <c r="BZ76" s="2" t="s">
        <v>2</v>
      </c>
      <c r="CA76" s="2" t="s">
        <v>2</v>
      </c>
      <c r="CB76" s="2" t="s">
        <v>2</v>
      </c>
      <c r="CC76" s="2" t="s">
        <v>2</v>
      </c>
      <c r="CD76" s="2" t="s">
        <v>2</v>
      </c>
      <c r="CE76" s="2" t="s">
        <v>83</v>
      </c>
      <c r="CF76" s="2" t="s">
        <v>83</v>
      </c>
      <c r="CG76" s="2" t="s">
        <v>2</v>
      </c>
      <c r="CH76" s="2" t="s">
        <v>2</v>
      </c>
      <c r="CI76" s="2" t="s">
        <v>2</v>
      </c>
      <c r="CJ76" s="2" t="s">
        <v>2</v>
      </c>
      <c r="CK76" s="2" t="s">
        <v>83</v>
      </c>
      <c r="CL76" s="2" t="s">
        <v>83</v>
      </c>
      <c r="CM76" s="2" t="s">
        <v>83</v>
      </c>
      <c r="CN76" s="2" t="s">
        <v>83</v>
      </c>
      <c r="CO76" s="2" t="s">
        <v>83</v>
      </c>
      <c r="CP76" s="2" t="s">
        <v>2</v>
      </c>
      <c r="CQ76" s="2" t="s">
        <v>2</v>
      </c>
      <c r="CR76" s="2" t="s">
        <v>2</v>
      </c>
      <c r="CS76" s="2" t="s">
        <v>83</v>
      </c>
      <c r="CT76" s="2" t="s">
        <v>2</v>
      </c>
      <c r="CU76" s="2" t="s">
        <v>2</v>
      </c>
      <c r="CV76" s="2" t="s">
        <v>2</v>
      </c>
      <c r="CW76" s="2" t="s">
        <v>2</v>
      </c>
      <c r="CX76" s="2" t="s">
        <v>2</v>
      </c>
      <c r="CY76" s="2" t="s">
        <v>2</v>
      </c>
      <c r="CZ76" s="2" t="s">
        <v>2</v>
      </c>
      <c r="DA76" s="2" t="s">
        <v>2</v>
      </c>
      <c r="DB76" s="2" t="s">
        <v>2</v>
      </c>
      <c r="DC76" s="2" t="s">
        <v>2</v>
      </c>
      <c r="DD76" s="2" t="s">
        <v>2</v>
      </c>
      <c r="DE76" s="2" t="s">
        <v>2</v>
      </c>
      <c r="DF76" s="2" t="s">
        <v>2</v>
      </c>
      <c r="DG76" s="2" t="s">
        <v>38</v>
      </c>
      <c r="DH76" s="2" t="s">
        <v>38</v>
      </c>
      <c r="DI76" s="2" t="s">
        <v>2</v>
      </c>
      <c r="DJ76" s="2" t="s">
        <v>2</v>
      </c>
      <c r="DK76" s="2" t="s">
        <v>38</v>
      </c>
      <c r="DL76" s="2" t="s">
        <v>2</v>
      </c>
      <c r="DM76" s="2" t="s">
        <v>38</v>
      </c>
      <c r="DN76" s="2" t="s">
        <v>2</v>
      </c>
      <c r="DO76" s="2" t="s">
        <v>2</v>
      </c>
      <c r="DP76" s="2" t="s">
        <v>2</v>
      </c>
      <c r="DQ76" s="2" t="s">
        <v>2</v>
      </c>
      <c r="DR76" s="2" t="s">
        <v>2</v>
      </c>
      <c r="DS76" s="2" t="s">
        <v>2</v>
      </c>
      <c r="DT76" s="2" t="s">
        <v>38</v>
      </c>
      <c r="DU76" s="2" t="s">
        <v>38</v>
      </c>
      <c r="DV76" s="2" t="s">
        <v>38</v>
      </c>
      <c r="DW76" s="2" t="s">
        <v>2</v>
      </c>
      <c r="DX76" s="2" t="s">
        <v>18</v>
      </c>
      <c r="DY76" s="2" t="s">
        <v>2</v>
      </c>
      <c r="DZ76" s="2" t="s">
        <v>2</v>
      </c>
      <c r="EA76" s="2" t="s">
        <v>2</v>
      </c>
      <c r="EB76" s="2"/>
      <c r="EC76" s="2" t="s">
        <v>18</v>
      </c>
      <c r="ED76" s="2" t="s">
        <v>2</v>
      </c>
      <c r="EE76" s="2" t="s">
        <v>5</v>
      </c>
      <c r="EF76" s="2" t="s">
        <v>2</v>
      </c>
      <c r="EG76" s="2" t="s">
        <v>2</v>
      </c>
      <c r="EH76" s="2" t="s">
        <v>5</v>
      </c>
      <c r="EI76" s="2" t="s">
        <v>2</v>
      </c>
      <c r="EJ76" s="2"/>
      <c r="EK76" s="2" t="s">
        <v>2</v>
      </c>
      <c r="EL76" s="2" t="s">
        <v>2</v>
      </c>
      <c r="EM76" s="2" t="s">
        <v>2</v>
      </c>
      <c r="EN76" s="2" t="s">
        <v>2</v>
      </c>
      <c r="EO76" s="2" t="s">
        <v>2</v>
      </c>
      <c r="EP76" s="2" t="s">
        <v>2</v>
      </c>
      <c r="EQ76" s="2" t="s">
        <v>2</v>
      </c>
      <c r="ER76" s="2" t="s">
        <v>2</v>
      </c>
      <c r="ES76" s="2" t="s">
        <v>2</v>
      </c>
      <c r="ET76" s="2" t="s">
        <v>2</v>
      </c>
      <c r="EU76" s="2" t="s">
        <v>2</v>
      </c>
      <c r="EV76" s="2" t="s">
        <v>2</v>
      </c>
      <c r="EW76" s="2" t="s">
        <v>2</v>
      </c>
      <c r="EX76" s="2" t="s">
        <v>17</v>
      </c>
      <c r="EY76" s="2" t="s">
        <v>43</v>
      </c>
      <c r="EZ76" s="2" t="s">
        <v>43</v>
      </c>
      <c r="FA76" s="2" t="s">
        <v>17</v>
      </c>
      <c r="FB76" s="2" t="s">
        <v>17</v>
      </c>
      <c r="FC76" s="2" t="s">
        <v>2</v>
      </c>
      <c r="FD76" s="2" t="s">
        <v>17</v>
      </c>
      <c r="FE76" s="2" t="s">
        <v>2</v>
      </c>
      <c r="FF76" s="2" t="s">
        <v>44</v>
      </c>
      <c r="FG76" s="2" t="s">
        <v>44</v>
      </c>
      <c r="FH76" s="2" t="s">
        <v>44</v>
      </c>
      <c r="FI76" s="2" t="s">
        <v>43</v>
      </c>
      <c r="FJ76" s="2" t="s">
        <v>43</v>
      </c>
      <c r="FK76" s="2" t="s">
        <v>43</v>
      </c>
      <c r="FL76" s="2" t="s">
        <v>17</v>
      </c>
      <c r="FM76" s="2" t="s">
        <v>17</v>
      </c>
      <c r="FN76" s="2" t="s">
        <v>43</v>
      </c>
      <c r="FO76" s="2" t="s">
        <v>5</v>
      </c>
      <c r="FP76" s="2"/>
      <c r="FQ76" s="2" t="s">
        <v>18</v>
      </c>
      <c r="FR76" s="2"/>
      <c r="FS76" s="2" t="s">
        <v>2</v>
      </c>
      <c r="FT76" s="2" t="s">
        <v>196</v>
      </c>
      <c r="FU76" s="2"/>
      <c r="FV76" s="2" t="s">
        <v>2</v>
      </c>
      <c r="FW76" s="2" t="s">
        <v>2</v>
      </c>
      <c r="FX76" s="2"/>
      <c r="FY76" s="2" t="s">
        <v>5</v>
      </c>
      <c r="FZ76" s="2" t="s">
        <v>20</v>
      </c>
      <c r="GA76" s="2"/>
      <c r="GB76" s="2" t="s">
        <v>2</v>
      </c>
      <c r="GC76" s="2" t="s">
        <v>2</v>
      </c>
      <c r="GD76" s="2"/>
      <c r="GE76" s="2" t="s">
        <v>18</v>
      </c>
      <c r="GF76" s="2" t="s">
        <v>2</v>
      </c>
      <c r="GG76" s="2" t="s">
        <v>2</v>
      </c>
      <c r="GH76" s="2"/>
      <c r="GI76" s="2" t="s">
        <v>2</v>
      </c>
      <c r="GJ76" s="2" t="s">
        <v>2</v>
      </c>
      <c r="GK76" s="2" t="s">
        <v>2</v>
      </c>
      <c r="GL76" s="2"/>
      <c r="GM76" s="2" t="s">
        <v>2</v>
      </c>
      <c r="GN76" s="2"/>
      <c r="GO76" s="2"/>
    </row>
    <row r="77" spans="1:197" ht="25.15" customHeight="1" thickBot="1" x14ac:dyDescent="0.3">
      <c r="A77" s="1"/>
      <c r="B77" s="1"/>
      <c r="C77" s="2" t="s">
        <v>0</v>
      </c>
      <c r="D77" s="2"/>
      <c r="E77">
        <v>100</v>
      </c>
      <c r="G77" s="2" t="s">
        <v>1</v>
      </c>
      <c r="H77" s="1"/>
      <c r="I77" s="2" t="s">
        <v>535</v>
      </c>
      <c r="J77" s="2"/>
      <c r="K77" s="2"/>
      <c r="L77" s="2"/>
      <c r="M77" s="2"/>
      <c r="N77" s="2"/>
      <c r="O77" s="2"/>
      <c r="P77" s="2"/>
      <c r="Q77" s="6" t="s">
        <v>580</v>
      </c>
      <c r="R77" s="6" t="s">
        <v>560</v>
      </c>
      <c r="S77" s="6" t="s">
        <v>473</v>
      </c>
      <c r="T77" s="2" t="s">
        <v>2</v>
      </c>
      <c r="W77" s="2" t="s">
        <v>3</v>
      </c>
      <c r="X77" s="2" t="s">
        <v>4</v>
      </c>
      <c r="Z77" s="2"/>
      <c r="AA77" s="2" t="s">
        <v>5</v>
      </c>
      <c r="AB77" s="2" t="s">
        <v>6</v>
      </c>
      <c r="AC77" s="2" t="s">
        <v>2</v>
      </c>
      <c r="AD77" s="2" t="s">
        <v>53</v>
      </c>
      <c r="AE77" t="s">
        <v>28</v>
      </c>
      <c r="AF77" s="2" t="s">
        <v>2</v>
      </c>
      <c r="AG77" s="2" t="s">
        <v>59</v>
      </c>
      <c r="AH77" s="2"/>
      <c r="AI77" s="2" t="s">
        <v>10</v>
      </c>
      <c r="AJ77" s="2" t="s">
        <v>39</v>
      </c>
      <c r="AK77" s="2" t="s">
        <v>13</v>
      </c>
      <c r="AL77" s="2" t="s">
        <v>13</v>
      </c>
      <c r="AM77" s="2" t="s">
        <v>31</v>
      </c>
      <c r="AN77" s="2" t="s">
        <v>12</v>
      </c>
      <c r="AO77" s="2" t="s">
        <v>33</v>
      </c>
      <c r="AP77" s="2"/>
      <c r="AQ77" s="2" t="s">
        <v>34</v>
      </c>
      <c r="AR77" s="2"/>
      <c r="AS77" s="2" t="s">
        <v>35</v>
      </c>
      <c r="AT77" s="2"/>
      <c r="AU77" s="2" t="s">
        <v>60</v>
      </c>
      <c r="AV77" s="2"/>
      <c r="AW77" s="2" t="s">
        <v>86</v>
      </c>
      <c r="AX77" s="2"/>
      <c r="AY77" s="2" t="s">
        <v>38</v>
      </c>
      <c r="AZ77" s="2" t="s">
        <v>39</v>
      </c>
      <c r="BA77" s="2"/>
      <c r="BB77" s="2" t="s">
        <v>40</v>
      </c>
      <c r="BC77" s="2" t="s">
        <v>40</v>
      </c>
      <c r="BD77" s="2" t="s">
        <v>12</v>
      </c>
      <c r="BE77" s="2" t="s">
        <v>12</v>
      </c>
      <c r="BF77" s="2" t="s">
        <v>40</v>
      </c>
      <c r="BG77" s="2" t="s">
        <v>40</v>
      </c>
      <c r="BH77" s="2" t="s">
        <v>32</v>
      </c>
      <c r="BI77" s="2" t="s">
        <v>32</v>
      </c>
      <c r="BJ77" s="2" t="s">
        <v>32</v>
      </c>
      <c r="BK77" s="2" t="s">
        <v>12</v>
      </c>
      <c r="BL77" s="2" t="s">
        <v>40</v>
      </c>
      <c r="BM77" s="2" t="s">
        <v>40</v>
      </c>
      <c r="BN77" s="2" t="s">
        <v>32</v>
      </c>
      <c r="BO77" s="2" t="s">
        <v>229</v>
      </c>
      <c r="BP77" s="2" t="s">
        <v>2</v>
      </c>
      <c r="BQ77" s="2" t="s">
        <v>95</v>
      </c>
      <c r="BR77" s="2" t="s">
        <v>95</v>
      </c>
      <c r="BS77" s="2" t="s">
        <v>2</v>
      </c>
      <c r="BT77" s="2" t="s">
        <v>2</v>
      </c>
      <c r="BU77" s="2" t="s">
        <v>95</v>
      </c>
      <c r="BV77" s="2" t="s">
        <v>95</v>
      </c>
      <c r="BW77" s="2" t="s">
        <v>95</v>
      </c>
      <c r="BX77" s="2" t="s">
        <v>95</v>
      </c>
      <c r="BY77" s="2" t="s">
        <v>2</v>
      </c>
      <c r="BZ77" s="2" t="s">
        <v>2</v>
      </c>
      <c r="CA77" s="2" t="s">
        <v>2</v>
      </c>
      <c r="CB77" s="2" t="s">
        <v>95</v>
      </c>
      <c r="CC77" s="2" t="s">
        <v>2</v>
      </c>
      <c r="CD77" s="2" t="s">
        <v>84</v>
      </c>
      <c r="CE77" s="2" t="s">
        <v>95</v>
      </c>
      <c r="CF77" s="2" t="s">
        <v>95</v>
      </c>
      <c r="CG77" s="2" t="s">
        <v>84</v>
      </c>
      <c r="CH77" s="2" t="s">
        <v>95</v>
      </c>
      <c r="CI77" s="2" t="s">
        <v>95</v>
      </c>
      <c r="CJ77" s="2" t="s">
        <v>95</v>
      </c>
      <c r="CK77" s="2" t="s">
        <v>2</v>
      </c>
      <c r="CL77" s="2" t="s">
        <v>2</v>
      </c>
      <c r="CM77" s="2" t="s">
        <v>83</v>
      </c>
      <c r="CN77" s="2" t="s">
        <v>2</v>
      </c>
      <c r="CO77" s="2" t="s">
        <v>2</v>
      </c>
      <c r="CP77" s="2" t="s">
        <v>84</v>
      </c>
      <c r="CQ77" s="2" t="s">
        <v>95</v>
      </c>
      <c r="CR77" s="2" t="s">
        <v>95</v>
      </c>
      <c r="CS77" s="2" t="s">
        <v>2</v>
      </c>
      <c r="CT77" s="2" t="s">
        <v>24</v>
      </c>
      <c r="CU77" s="2" t="s">
        <v>2</v>
      </c>
      <c r="CV77" s="2" t="s">
        <v>2</v>
      </c>
      <c r="CW77" s="2" t="s">
        <v>80</v>
      </c>
      <c r="CX77" s="2" t="s">
        <v>80</v>
      </c>
      <c r="CY77" s="2" t="s">
        <v>2</v>
      </c>
      <c r="CZ77" s="2" t="s">
        <v>2</v>
      </c>
      <c r="DA77" s="2" t="s">
        <v>2</v>
      </c>
      <c r="DB77" s="2" t="s">
        <v>2</v>
      </c>
      <c r="DC77" s="2" t="s">
        <v>38</v>
      </c>
      <c r="DD77" s="2" t="s">
        <v>38</v>
      </c>
      <c r="DE77" s="2" t="s">
        <v>24</v>
      </c>
      <c r="DF77" s="2" t="s">
        <v>2</v>
      </c>
      <c r="DG77" s="2" t="s">
        <v>38</v>
      </c>
      <c r="DH77" s="2" t="s">
        <v>2</v>
      </c>
      <c r="DI77" s="2" t="s">
        <v>2</v>
      </c>
      <c r="DJ77" s="2" t="s">
        <v>2</v>
      </c>
      <c r="DK77" s="2" t="s">
        <v>2</v>
      </c>
      <c r="DL77" s="2" t="s">
        <v>2</v>
      </c>
      <c r="DM77" s="2" t="s">
        <v>2</v>
      </c>
      <c r="DN77" s="2" t="s">
        <v>2</v>
      </c>
      <c r="DO77" s="2" t="s">
        <v>24</v>
      </c>
      <c r="DP77" s="2" t="s">
        <v>24</v>
      </c>
      <c r="DQ77" s="2" t="s">
        <v>2</v>
      </c>
      <c r="DR77" s="2" t="s">
        <v>2</v>
      </c>
      <c r="DS77" s="2" t="s">
        <v>2</v>
      </c>
      <c r="DT77" s="2" t="s">
        <v>2</v>
      </c>
      <c r="DU77" s="2" t="s">
        <v>2</v>
      </c>
      <c r="DV77" s="2" t="s">
        <v>2</v>
      </c>
      <c r="DW77" s="2" t="s">
        <v>24</v>
      </c>
      <c r="DX77" s="2" t="s">
        <v>18</v>
      </c>
      <c r="DY77" s="2" t="s">
        <v>2</v>
      </c>
      <c r="DZ77" s="2" t="s">
        <v>2</v>
      </c>
      <c r="EA77" s="2" t="s">
        <v>2</v>
      </c>
      <c r="EB77" s="2"/>
      <c r="EC77" s="2" t="s">
        <v>5</v>
      </c>
      <c r="ED77" s="2" t="s">
        <v>74</v>
      </c>
      <c r="EE77" s="2" t="s">
        <v>5</v>
      </c>
      <c r="EF77" s="2" t="s">
        <v>5</v>
      </c>
      <c r="EG77" s="2" t="s">
        <v>18</v>
      </c>
      <c r="EH77" s="2" t="s">
        <v>5</v>
      </c>
      <c r="EI77" s="2" t="s">
        <v>2</v>
      </c>
      <c r="EJ77" s="2"/>
      <c r="EK77" s="2" t="s">
        <v>17</v>
      </c>
      <c r="EL77" s="2" t="s">
        <v>17</v>
      </c>
      <c r="EM77" s="2" t="s">
        <v>17</v>
      </c>
      <c r="EN77" s="2" t="s">
        <v>43</v>
      </c>
      <c r="EO77" s="2" t="s">
        <v>43</v>
      </c>
      <c r="EP77" s="2" t="s">
        <v>16</v>
      </c>
      <c r="EQ77" s="2" t="s">
        <v>16</v>
      </c>
      <c r="ER77" s="2" t="s">
        <v>17</v>
      </c>
      <c r="ES77" s="2" t="s">
        <v>17</v>
      </c>
      <c r="ET77" s="2" t="s">
        <v>16</v>
      </c>
      <c r="EU77" s="2" t="s">
        <v>17</v>
      </c>
      <c r="EV77" s="2" t="s">
        <v>17</v>
      </c>
      <c r="EW77" s="2" t="s">
        <v>43</v>
      </c>
      <c r="EX77" s="2" t="s">
        <v>16</v>
      </c>
      <c r="EY77" s="2" t="s">
        <v>17</v>
      </c>
      <c r="EZ77" s="2" t="s">
        <v>43</v>
      </c>
      <c r="FA77" s="2" t="s">
        <v>17</v>
      </c>
      <c r="FB77" s="2" t="s">
        <v>17</v>
      </c>
      <c r="FC77" s="2" t="s">
        <v>17</v>
      </c>
      <c r="FD77" s="2" t="s">
        <v>17</v>
      </c>
      <c r="FE77" s="2" t="s">
        <v>17</v>
      </c>
      <c r="FF77" s="2" t="s">
        <v>17</v>
      </c>
      <c r="FG77" s="2" t="s">
        <v>17</v>
      </c>
      <c r="FH77" s="2" t="s">
        <v>16</v>
      </c>
      <c r="FI77" s="2" t="s">
        <v>2</v>
      </c>
      <c r="FJ77" s="2" t="s">
        <v>2</v>
      </c>
      <c r="FK77" s="2" t="s">
        <v>17</v>
      </c>
      <c r="FL77" s="2" t="s">
        <v>17</v>
      </c>
      <c r="FM77" s="2" t="s">
        <v>43</v>
      </c>
      <c r="FN77" s="2" t="s">
        <v>43</v>
      </c>
      <c r="FO77" s="2" t="s">
        <v>18</v>
      </c>
      <c r="FP77" s="2"/>
      <c r="FQ77" s="2" t="s">
        <v>18</v>
      </c>
      <c r="FR77" s="2"/>
      <c r="FS77" s="2" t="s">
        <v>2</v>
      </c>
      <c r="FT77" s="2" t="s">
        <v>230</v>
      </c>
      <c r="FU77" s="2"/>
      <c r="FV77" s="2" t="s">
        <v>19</v>
      </c>
      <c r="FW77" s="2" t="s">
        <v>2</v>
      </c>
      <c r="FX77" s="2"/>
      <c r="FY77" s="2" t="s">
        <v>18</v>
      </c>
      <c r="FZ77" s="2" t="s">
        <v>2</v>
      </c>
      <c r="GA77" s="2"/>
      <c r="GB77" s="2" t="s">
        <v>5</v>
      </c>
      <c r="GC77" s="2" t="s">
        <v>109</v>
      </c>
      <c r="GD77" s="2"/>
      <c r="GE77" s="2" t="s">
        <v>5</v>
      </c>
      <c r="GF77" s="2" t="s">
        <v>231</v>
      </c>
      <c r="GG77" s="2" t="s">
        <v>127</v>
      </c>
      <c r="GH77" s="2"/>
      <c r="GI77" s="2" t="s">
        <v>22</v>
      </c>
      <c r="GJ77" s="2" t="s">
        <v>23</v>
      </c>
      <c r="GK77" s="2" t="s">
        <v>24</v>
      </c>
      <c r="GL77" s="2"/>
      <c r="GM77" s="2" t="s">
        <v>18</v>
      </c>
      <c r="GN77" s="2"/>
      <c r="GO77" s="2"/>
    </row>
    <row r="78" spans="1:197" ht="25.15" customHeight="1" thickBot="1" x14ac:dyDescent="0.3">
      <c r="A78" s="1"/>
      <c r="B78" s="1"/>
      <c r="C78" s="2" t="s">
        <v>0</v>
      </c>
      <c r="D78" s="2"/>
      <c r="E78">
        <v>100</v>
      </c>
      <c r="G78" s="2" t="s">
        <v>1</v>
      </c>
      <c r="H78" s="1"/>
      <c r="I78" s="2" t="s">
        <v>536</v>
      </c>
      <c r="J78" s="2"/>
      <c r="K78" s="2"/>
      <c r="L78" s="2"/>
      <c r="M78" s="2"/>
      <c r="N78" s="2"/>
      <c r="O78" s="2"/>
      <c r="P78" s="2"/>
      <c r="Q78" s="6" t="s">
        <v>580</v>
      </c>
      <c r="R78" s="6" t="s">
        <v>560</v>
      </c>
      <c r="S78" s="6" t="s">
        <v>473</v>
      </c>
      <c r="T78" s="2" t="s">
        <v>2</v>
      </c>
      <c r="W78" s="2" t="s">
        <v>3</v>
      </c>
      <c r="X78" s="2" t="s">
        <v>4</v>
      </c>
      <c r="Z78" s="2"/>
      <c r="AA78" s="2" t="s">
        <v>5</v>
      </c>
      <c r="AB78" s="2" t="s">
        <v>567</v>
      </c>
      <c r="AC78" s="2" t="s">
        <v>2</v>
      </c>
      <c r="AD78" s="2" t="s">
        <v>193</v>
      </c>
      <c r="AE78" t="s">
        <v>585</v>
      </c>
      <c r="AF78" s="2" t="s">
        <v>2</v>
      </c>
      <c r="AG78" s="2" t="s">
        <v>59</v>
      </c>
      <c r="AH78" s="2"/>
      <c r="AI78" s="2" t="s">
        <v>10</v>
      </c>
      <c r="AJ78" s="2" t="s">
        <v>11</v>
      </c>
      <c r="AK78" s="2" t="s">
        <v>12</v>
      </c>
      <c r="AL78" s="2" t="s">
        <v>12</v>
      </c>
      <c r="AM78" s="2" t="s">
        <v>13</v>
      </c>
      <c r="AN78" s="2" t="s">
        <v>12</v>
      </c>
      <c r="AO78" s="2" t="s">
        <v>48</v>
      </c>
      <c r="AP78" s="2"/>
      <c r="AQ78" s="2" t="s">
        <v>15</v>
      </c>
      <c r="AR78" s="2"/>
      <c r="AS78" s="2" t="s">
        <v>2</v>
      </c>
      <c r="AT78" s="2"/>
      <c r="AU78" s="2" t="s">
        <v>2</v>
      </c>
      <c r="AV78" s="2"/>
      <c r="AW78" s="2" t="s">
        <v>2</v>
      </c>
      <c r="AX78" s="2"/>
      <c r="AY78" s="2" t="s">
        <v>2</v>
      </c>
      <c r="AZ78" s="2" t="s">
        <v>2</v>
      </c>
      <c r="BA78" s="2"/>
      <c r="BB78" s="2" t="s">
        <v>2</v>
      </c>
      <c r="BC78" s="2" t="s">
        <v>2</v>
      </c>
      <c r="BD78" s="2" t="s">
        <v>2</v>
      </c>
      <c r="BE78" s="2" t="s">
        <v>2</v>
      </c>
      <c r="BF78" s="2" t="s">
        <v>2</v>
      </c>
      <c r="BG78" s="2" t="s">
        <v>2</v>
      </c>
      <c r="BH78" s="2" t="s">
        <v>2</v>
      </c>
      <c r="BI78" s="2" t="s">
        <v>2</v>
      </c>
      <c r="BJ78" s="2" t="s">
        <v>2</v>
      </c>
      <c r="BK78" s="2" t="s">
        <v>2</v>
      </c>
      <c r="BL78" s="2" t="s">
        <v>2</v>
      </c>
      <c r="BM78" s="2" t="s">
        <v>2</v>
      </c>
      <c r="BN78" s="2" t="s">
        <v>2</v>
      </c>
      <c r="BO78" s="2" t="s">
        <v>2</v>
      </c>
      <c r="BP78" s="2" t="s">
        <v>2</v>
      </c>
      <c r="BQ78" s="2" t="s">
        <v>2</v>
      </c>
      <c r="BR78" s="2" t="s">
        <v>2</v>
      </c>
      <c r="BS78" s="2" t="s">
        <v>2</v>
      </c>
      <c r="BT78" s="2" t="s">
        <v>2</v>
      </c>
      <c r="BU78" s="2" t="s">
        <v>2</v>
      </c>
      <c r="BV78" s="2" t="s">
        <v>2</v>
      </c>
      <c r="BW78" s="2" t="s">
        <v>2</v>
      </c>
      <c r="BX78" s="2" t="s">
        <v>2</v>
      </c>
      <c r="BY78" s="2" t="s">
        <v>2</v>
      </c>
      <c r="BZ78" s="2" t="s">
        <v>2</v>
      </c>
      <c r="CA78" s="2" t="s">
        <v>2</v>
      </c>
      <c r="CB78" s="2" t="s">
        <v>2</v>
      </c>
      <c r="CC78" s="2" t="s">
        <v>2</v>
      </c>
      <c r="CD78" s="2" t="s">
        <v>2</v>
      </c>
      <c r="CE78" s="2" t="s">
        <v>2</v>
      </c>
      <c r="CF78" s="2" t="s">
        <v>2</v>
      </c>
      <c r="CG78" s="2" t="s">
        <v>2</v>
      </c>
      <c r="CH78" s="2" t="s">
        <v>2</v>
      </c>
      <c r="CI78" s="2" t="s">
        <v>2</v>
      </c>
      <c r="CJ78" s="2" t="s">
        <v>2</v>
      </c>
      <c r="CK78" s="2" t="s">
        <v>2</v>
      </c>
      <c r="CL78" s="2" t="s">
        <v>2</v>
      </c>
      <c r="CM78" s="2" t="s">
        <v>2</v>
      </c>
      <c r="CN78" s="2" t="s">
        <v>2</v>
      </c>
      <c r="CO78" s="2" t="s">
        <v>2</v>
      </c>
      <c r="CP78" s="2" t="s">
        <v>2</v>
      </c>
      <c r="CQ78" s="2" t="s">
        <v>2</v>
      </c>
      <c r="CR78" s="2" t="s">
        <v>2</v>
      </c>
      <c r="CS78" s="2" t="s">
        <v>2</v>
      </c>
      <c r="CT78" s="2" t="s">
        <v>2</v>
      </c>
      <c r="CU78" s="2" t="s">
        <v>2</v>
      </c>
      <c r="CV78" s="2" t="s">
        <v>2</v>
      </c>
      <c r="CW78" s="2" t="s">
        <v>2</v>
      </c>
      <c r="CX78" s="2" t="s">
        <v>2</v>
      </c>
      <c r="CY78" s="2" t="s">
        <v>2</v>
      </c>
      <c r="CZ78" s="2" t="s">
        <v>2</v>
      </c>
      <c r="DA78" s="2" t="s">
        <v>2</v>
      </c>
      <c r="DB78" s="2" t="s">
        <v>2</v>
      </c>
      <c r="DC78" s="2" t="s">
        <v>2</v>
      </c>
      <c r="DD78" s="2" t="s">
        <v>2</v>
      </c>
      <c r="DE78" s="2" t="s">
        <v>2</v>
      </c>
      <c r="DF78" s="2" t="s">
        <v>2</v>
      </c>
      <c r="DG78" s="2" t="s">
        <v>2</v>
      </c>
      <c r="DH78" s="2" t="s">
        <v>2</v>
      </c>
      <c r="DI78" s="2" t="s">
        <v>2</v>
      </c>
      <c r="DJ78" s="2" t="s">
        <v>2</v>
      </c>
      <c r="DK78" s="2" t="s">
        <v>2</v>
      </c>
      <c r="DL78" s="2" t="s">
        <v>2</v>
      </c>
      <c r="DM78" s="2" t="s">
        <v>2</v>
      </c>
      <c r="DN78" s="2" t="s">
        <v>2</v>
      </c>
      <c r="DO78" s="2" t="s">
        <v>2</v>
      </c>
      <c r="DP78" s="2" t="s">
        <v>2</v>
      </c>
      <c r="DQ78" s="2" t="s">
        <v>2</v>
      </c>
      <c r="DR78" s="2" t="s">
        <v>2</v>
      </c>
      <c r="DS78" s="2" t="s">
        <v>2</v>
      </c>
      <c r="DT78" s="2" t="s">
        <v>2</v>
      </c>
      <c r="DU78" s="2" t="s">
        <v>2</v>
      </c>
      <c r="DV78" s="2" t="s">
        <v>2</v>
      </c>
      <c r="DW78" s="2" t="s">
        <v>2</v>
      </c>
      <c r="DX78" s="2" t="s">
        <v>2</v>
      </c>
      <c r="DY78" s="2" t="s">
        <v>2</v>
      </c>
      <c r="DZ78" s="2" t="s">
        <v>2</v>
      </c>
      <c r="EA78" s="2" t="s">
        <v>2</v>
      </c>
      <c r="EB78" s="2"/>
      <c r="EC78" s="2" t="s">
        <v>5</v>
      </c>
      <c r="ED78" s="2" t="s">
        <v>18</v>
      </c>
      <c r="EE78" s="2" t="s">
        <v>5</v>
      </c>
      <c r="EF78" s="2" t="s">
        <v>5</v>
      </c>
      <c r="EG78" s="2" t="s">
        <v>18</v>
      </c>
      <c r="EH78" s="2" t="s">
        <v>18</v>
      </c>
      <c r="EI78" s="2" t="s">
        <v>2</v>
      </c>
      <c r="EJ78" s="2"/>
      <c r="EK78" s="2" t="s">
        <v>16</v>
      </c>
      <c r="EL78" s="2" t="s">
        <v>16</v>
      </c>
      <c r="EM78" s="2" t="s">
        <v>16</v>
      </c>
      <c r="EN78" s="2" t="s">
        <v>17</v>
      </c>
      <c r="EO78" s="2" t="s">
        <v>17</v>
      </c>
      <c r="EP78" s="2" t="s">
        <v>16</v>
      </c>
      <c r="EQ78" s="2" t="s">
        <v>16</v>
      </c>
      <c r="ER78" s="2" t="s">
        <v>16</v>
      </c>
      <c r="ES78" s="2" t="s">
        <v>16</v>
      </c>
      <c r="ET78" s="2" t="s">
        <v>17</v>
      </c>
      <c r="EU78" s="2" t="s">
        <v>16</v>
      </c>
      <c r="EV78" s="2" t="s">
        <v>17</v>
      </c>
      <c r="EW78" s="2" t="s">
        <v>17</v>
      </c>
      <c r="EX78" s="2" t="s">
        <v>16</v>
      </c>
      <c r="EY78" s="2" t="s">
        <v>16</v>
      </c>
      <c r="EZ78" s="2" t="s">
        <v>16</v>
      </c>
      <c r="FA78" s="2" t="s">
        <v>16</v>
      </c>
      <c r="FB78" s="2" t="s">
        <v>16</v>
      </c>
      <c r="FC78" s="2" t="s">
        <v>16</v>
      </c>
      <c r="FD78" s="2" t="s">
        <v>16</v>
      </c>
      <c r="FE78" s="2" t="s">
        <v>16</v>
      </c>
      <c r="FF78" s="2" t="s">
        <v>16</v>
      </c>
      <c r="FG78" s="2" t="s">
        <v>16</v>
      </c>
      <c r="FH78" s="2" t="s">
        <v>16</v>
      </c>
      <c r="FI78" s="2" t="s">
        <v>17</v>
      </c>
      <c r="FJ78" s="2" t="s">
        <v>2</v>
      </c>
      <c r="FK78" s="2" t="s">
        <v>17</v>
      </c>
      <c r="FL78" s="2" t="s">
        <v>17</v>
      </c>
      <c r="FM78" s="2" t="s">
        <v>17</v>
      </c>
      <c r="FN78" s="2" t="s">
        <v>17</v>
      </c>
      <c r="FO78" s="2" t="s">
        <v>5</v>
      </c>
      <c r="FP78" s="2"/>
      <c r="FQ78" s="2" t="s">
        <v>18</v>
      </c>
      <c r="FR78" s="2"/>
      <c r="FS78" s="2" t="s">
        <v>2</v>
      </c>
      <c r="FT78" s="2" t="s">
        <v>18</v>
      </c>
      <c r="FU78" s="2"/>
      <c r="FV78" s="2" t="s">
        <v>19</v>
      </c>
      <c r="FW78" s="2" t="s">
        <v>2</v>
      </c>
      <c r="FX78" s="2"/>
      <c r="FY78" s="2" t="s">
        <v>5</v>
      </c>
      <c r="FZ78" s="2" t="s">
        <v>20</v>
      </c>
      <c r="GA78" s="2"/>
      <c r="GB78" s="2" t="s">
        <v>2</v>
      </c>
      <c r="GC78" s="2" t="s">
        <v>2</v>
      </c>
      <c r="GD78" s="2"/>
      <c r="GE78" s="2" t="s">
        <v>5</v>
      </c>
      <c r="GF78" s="2" t="s">
        <v>157</v>
      </c>
      <c r="GG78" s="2" t="s">
        <v>65</v>
      </c>
      <c r="GH78" s="2"/>
      <c r="GI78" s="2" t="s">
        <v>22</v>
      </c>
      <c r="GJ78" s="2" t="s">
        <v>23</v>
      </c>
      <c r="GK78" s="2" t="s">
        <v>52</v>
      </c>
      <c r="GL78" s="2"/>
      <c r="GM78" s="2" t="s">
        <v>18</v>
      </c>
      <c r="GN78" s="2"/>
      <c r="GO78" s="2"/>
    </row>
    <row r="79" spans="1:197" ht="25.15" customHeight="1" thickBot="1" x14ac:dyDescent="0.3">
      <c r="A79" s="1"/>
      <c r="B79" s="1"/>
      <c r="C79" s="2" t="s">
        <v>0</v>
      </c>
      <c r="D79" s="2"/>
      <c r="E79">
        <v>100</v>
      </c>
      <c r="G79" s="2" t="s">
        <v>1</v>
      </c>
      <c r="H79" s="1"/>
      <c r="I79" s="2" t="s">
        <v>537</v>
      </c>
      <c r="J79" s="2"/>
      <c r="K79" s="2"/>
      <c r="L79" s="2"/>
      <c r="M79" s="2"/>
      <c r="N79" s="2"/>
      <c r="O79" s="2"/>
      <c r="P79" s="2"/>
      <c r="Q79" s="6" t="s">
        <v>580</v>
      </c>
      <c r="R79" s="6" t="s">
        <v>560</v>
      </c>
      <c r="S79" s="6" t="s">
        <v>473</v>
      </c>
      <c r="T79" s="2" t="s">
        <v>2</v>
      </c>
      <c r="W79" s="2" t="s">
        <v>3</v>
      </c>
      <c r="X79" s="2" t="s">
        <v>4</v>
      </c>
      <c r="Z79" s="2"/>
      <c r="AA79" s="2" t="s">
        <v>5</v>
      </c>
      <c r="AB79" s="2" t="s">
        <v>6</v>
      </c>
      <c r="AC79" s="2" t="s">
        <v>2</v>
      </c>
      <c r="AD79" s="2" t="s">
        <v>27</v>
      </c>
      <c r="AE79" t="s">
        <v>66</v>
      </c>
      <c r="AF79" s="2" t="s">
        <v>2</v>
      </c>
      <c r="AG79" s="2" t="s">
        <v>59</v>
      </c>
      <c r="AH79" s="2"/>
      <c r="AI79" s="2" t="s">
        <v>10</v>
      </c>
      <c r="AJ79" s="2" t="s">
        <v>100</v>
      </c>
      <c r="AK79" s="2" t="s">
        <v>12</v>
      </c>
      <c r="AL79" s="2" t="s">
        <v>12</v>
      </c>
      <c r="AM79" s="2" t="s">
        <v>12</v>
      </c>
      <c r="AN79" s="2" t="s">
        <v>12</v>
      </c>
      <c r="AO79" s="2" t="s">
        <v>48</v>
      </c>
      <c r="AP79" s="2"/>
      <c r="AQ79" s="2" t="s">
        <v>34</v>
      </c>
      <c r="AR79" s="2"/>
      <c r="AS79" s="2" t="s">
        <v>35</v>
      </c>
      <c r="AT79" s="2"/>
      <c r="AU79" s="2" t="s">
        <v>138</v>
      </c>
      <c r="AV79" s="2"/>
      <c r="AW79" s="2" t="s">
        <v>37</v>
      </c>
      <c r="AX79" s="2"/>
      <c r="AY79" s="2" t="s">
        <v>38</v>
      </c>
      <c r="AZ79" s="2" t="s">
        <v>62</v>
      </c>
      <c r="BA79" s="2"/>
      <c r="BB79" s="2" t="s">
        <v>12</v>
      </c>
      <c r="BC79" s="2" t="s">
        <v>12</v>
      </c>
      <c r="BD79" s="2" t="s">
        <v>12</v>
      </c>
      <c r="BE79" s="2" t="s">
        <v>12</v>
      </c>
      <c r="BF79" s="2" t="s">
        <v>12</v>
      </c>
      <c r="BG79" s="2" t="s">
        <v>12</v>
      </c>
      <c r="BH79" s="2" t="s">
        <v>12</v>
      </c>
      <c r="BI79" s="2" t="s">
        <v>12</v>
      </c>
      <c r="BJ79" s="2" t="s">
        <v>12</v>
      </c>
      <c r="BK79" s="2" t="s">
        <v>12</v>
      </c>
      <c r="BL79" s="2" t="s">
        <v>12</v>
      </c>
      <c r="BM79" s="2" t="s">
        <v>12</v>
      </c>
      <c r="BN79" s="2" t="s">
        <v>12</v>
      </c>
      <c r="BO79" s="2" t="s">
        <v>232</v>
      </c>
      <c r="BP79" s="2" t="s">
        <v>2</v>
      </c>
      <c r="BQ79" s="2" t="s">
        <v>2</v>
      </c>
      <c r="BR79" s="2" t="s">
        <v>2</v>
      </c>
      <c r="BS79" s="2" t="s">
        <v>2</v>
      </c>
      <c r="BT79" s="2" t="s">
        <v>2</v>
      </c>
      <c r="BU79" s="2" t="s">
        <v>2</v>
      </c>
      <c r="BV79" s="2" t="s">
        <v>2</v>
      </c>
      <c r="BW79" s="2" t="s">
        <v>2</v>
      </c>
      <c r="BX79" s="2" t="s">
        <v>2</v>
      </c>
      <c r="BY79" s="2" t="s">
        <v>2</v>
      </c>
      <c r="BZ79" s="2" t="s">
        <v>2</v>
      </c>
      <c r="CA79" s="2" t="s">
        <v>2</v>
      </c>
      <c r="CB79" s="2" t="s">
        <v>2</v>
      </c>
      <c r="CC79" s="2" t="s">
        <v>2</v>
      </c>
      <c r="CD79" s="2" t="s">
        <v>2</v>
      </c>
      <c r="CE79" s="2" t="s">
        <v>2</v>
      </c>
      <c r="CF79" s="2" t="s">
        <v>2</v>
      </c>
      <c r="CG79" s="2" t="s">
        <v>2</v>
      </c>
      <c r="CH79" s="2" t="s">
        <v>2</v>
      </c>
      <c r="CI79" s="2" t="s">
        <v>2</v>
      </c>
      <c r="CJ79" s="2" t="s">
        <v>2</v>
      </c>
      <c r="CK79" s="2" t="s">
        <v>2</v>
      </c>
      <c r="CL79" s="2" t="s">
        <v>2</v>
      </c>
      <c r="CM79" s="2" t="s">
        <v>2</v>
      </c>
      <c r="CN79" s="2" t="s">
        <v>2</v>
      </c>
      <c r="CO79" s="2" t="s">
        <v>2</v>
      </c>
      <c r="CP79" s="2" t="s">
        <v>2</v>
      </c>
      <c r="CQ79" s="2" t="s">
        <v>2</v>
      </c>
      <c r="CR79" s="2" t="s">
        <v>2</v>
      </c>
      <c r="CS79" s="2" t="s">
        <v>2</v>
      </c>
      <c r="CT79" s="2" t="s">
        <v>38</v>
      </c>
      <c r="CU79" s="2" t="s">
        <v>38</v>
      </c>
      <c r="CV79" s="2" t="s">
        <v>38</v>
      </c>
      <c r="CW79" s="2" t="s">
        <v>2</v>
      </c>
      <c r="CX79" s="2" t="s">
        <v>2</v>
      </c>
      <c r="CY79" s="2" t="s">
        <v>38</v>
      </c>
      <c r="CZ79" s="2" t="s">
        <v>38</v>
      </c>
      <c r="DA79" s="2" t="s">
        <v>2</v>
      </c>
      <c r="DB79" s="2" t="s">
        <v>38</v>
      </c>
      <c r="DC79" s="2" t="s">
        <v>38</v>
      </c>
      <c r="DD79" s="2" t="s">
        <v>2</v>
      </c>
      <c r="DE79" s="2" t="s">
        <v>38</v>
      </c>
      <c r="DF79" s="2" t="s">
        <v>38</v>
      </c>
      <c r="DG79" s="2" t="s">
        <v>38</v>
      </c>
      <c r="DH79" s="2" t="s">
        <v>38</v>
      </c>
      <c r="DI79" s="2" t="s">
        <v>38</v>
      </c>
      <c r="DJ79" s="2" t="s">
        <v>38</v>
      </c>
      <c r="DK79" s="2" t="s">
        <v>2</v>
      </c>
      <c r="DL79" s="2" t="s">
        <v>38</v>
      </c>
      <c r="DM79" s="2" t="s">
        <v>38</v>
      </c>
      <c r="DN79" s="2" t="s">
        <v>38</v>
      </c>
      <c r="DO79" s="2" t="s">
        <v>2</v>
      </c>
      <c r="DP79" s="2" t="s">
        <v>24</v>
      </c>
      <c r="DQ79" s="2" t="s">
        <v>2</v>
      </c>
      <c r="DR79" s="2" t="s">
        <v>2</v>
      </c>
      <c r="DS79" s="2" t="s">
        <v>2</v>
      </c>
      <c r="DT79" s="2" t="s">
        <v>2</v>
      </c>
      <c r="DU79" s="2" t="s">
        <v>38</v>
      </c>
      <c r="DV79" s="2" t="s">
        <v>38</v>
      </c>
      <c r="DW79" s="2" t="s">
        <v>38</v>
      </c>
      <c r="DX79" s="2" t="s">
        <v>18</v>
      </c>
      <c r="DY79" s="2" t="s">
        <v>2</v>
      </c>
      <c r="DZ79" s="2" t="s">
        <v>2</v>
      </c>
      <c r="EA79" s="2" t="s">
        <v>2</v>
      </c>
      <c r="EB79" s="2"/>
      <c r="EC79" s="2" t="s">
        <v>5</v>
      </c>
      <c r="ED79" s="2" t="s">
        <v>74</v>
      </c>
      <c r="EE79" s="2" t="s">
        <v>5</v>
      </c>
      <c r="EF79" s="2" t="s">
        <v>5</v>
      </c>
      <c r="EG79" s="2" t="s">
        <v>74</v>
      </c>
      <c r="EH79" s="2" t="s">
        <v>18</v>
      </c>
      <c r="EI79" s="2" t="s">
        <v>2</v>
      </c>
      <c r="EJ79" s="2"/>
      <c r="EK79" s="2" t="s">
        <v>16</v>
      </c>
      <c r="EL79" s="2" t="s">
        <v>17</v>
      </c>
      <c r="EM79" s="2" t="s">
        <v>43</v>
      </c>
      <c r="EN79" s="2" t="s">
        <v>43</v>
      </c>
      <c r="EO79" s="2" t="s">
        <v>44</v>
      </c>
      <c r="EP79" s="2" t="s">
        <v>16</v>
      </c>
      <c r="EQ79" s="2" t="s">
        <v>16</v>
      </c>
      <c r="ER79" s="2" t="s">
        <v>17</v>
      </c>
      <c r="ES79" s="2" t="s">
        <v>17</v>
      </c>
      <c r="ET79" s="2" t="s">
        <v>17</v>
      </c>
      <c r="EU79" s="2" t="s">
        <v>17</v>
      </c>
      <c r="EV79" s="2" t="s">
        <v>17</v>
      </c>
      <c r="EW79" s="2" t="s">
        <v>17</v>
      </c>
      <c r="EX79" s="2" t="s">
        <v>17</v>
      </c>
      <c r="EY79" s="2" t="s">
        <v>43</v>
      </c>
      <c r="EZ79" s="2" t="s">
        <v>44</v>
      </c>
      <c r="FA79" s="2" t="s">
        <v>16</v>
      </c>
      <c r="FB79" s="2" t="s">
        <v>17</v>
      </c>
      <c r="FC79" s="2" t="s">
        <v>16</v>
      </c>
      <c r="FD79" s="2" t="s">
        <v>16</v>
      </c>
      <c r="FE79" s="2" t="s">
        <v>44</v>
      </c>
      <c r="FF79" s="2" t="s">
        <v>44</v>
      </c>
      <c r="FG79" s="2" t="s">
        <v>97</v>
      </c>
      <c r="FH79" s="2" t="s">
        <v>43</v>
      </c>
      <c r="FI79" s="2" t="s">
        <v>2</v>
      </c>
      <c r="FJ79" s="2" t="s">
        <v>2</v>
      </c>
      <c r="FK79" s="2" t="s">
        <v>43</v>
      </c>
      <c r="FL79" s="2" t="s">
        <v>17</v>
      </c>
      <c r="FM79" s="2" t="s">
        <v>17</v>
      </c>
      <c r="FN79" s="2" t="s">
        <v>17</v>
      </c>
      <c r="FO79" s="2" t="s">
        <v>5</v>
      </c>
      <c r="FP79" s="2"/>
      <c r="FQ79" s="2" t="s">
        <v>18</v>
      </c>
      <c r="FR79" s="2"/>
      <c r="FS79" s="2" t="s">
        <v>2</v>
      </c>
      <c r="FT79" s="2" t="s">
        <v>18</v>
      </c>
      <c r="FU79" s="2"/>
      <c r="FV79" s="2" t="s">
        <v>2</v>
      </c>
      <c r="FW79" s="2" t="s">
        <v>2</v>
      </c>
      <c r="FX79" s="2"/>
      <c r="FY79" s="2" t="s">
        <v>18</v>
      </c>
      <c r="FZ79" s="2" t="s">
        <v>20</v>
      </c>
      <c r="GA79" s="2"/>
      <c r="GB79" s="2" t="s">
        <v>18</v>
      </c>
      <c r="GC79" s="2" t="s">
        <v>46</v>
      </c>
      <c r="GD79" s="2"/>
      <c r="GE79" s="2" t="s">
        <v>18</v>
      </c>
      <c r="GF79" s="2" t="s">
        <v>2</v>
      </c>
      <c r="GG79" s="2" t="s">
        <v>2</v>
      </c>
      <c r="GH79" s="2"/>
      <c r="GI79" s="2" t="s">
        <v>2</v>
      </c>
      <c r="GJ79" s="2" t="s">
        <v>2</v>
      </c>
      <c r="GK79" s="2" t="s">
        <v>2</v>
      </c>
      <c r="GL79" s="2"/>
      <c r="GM79" s="2" t="s">
        <v>2</v>
      </c>
      <c r="GN79" s="2"/>
      <c r="GO79" s="2"/>
    </row>
    <row r="80" spans="1:197" ht="25.15" customHeight="1" thickBot="1" x14ac:dyDescent="0.3">
      <c r="A80" s="1"/>
      <c r="B80" s="1"/>
      <c r="C80" s="2" t="s">
        <v>0</v>
      </c>
      <c r="D80" s="2"/>
      <c r="E80">
        <v>100</v>
      </c>
      <c r="G80" s="2" t="s">
        <v>1</v>
      </c>
      <c r="H80" s="1"/>
      <c r="I80" s="2" t="s">
        <v>538</v>
      </c>
      <c r="J80" s="2"/>
      <c r="K80" s="2"/>
      <c r="L80" s="2"/>
      <c r="M80" s="2"/>
      <c r="N80" s="2"/>
      <c r="O80" s="2"/>
      <c r="P80" s="2"/>
      <c r="Q80" s="6" t="s">
        <v>580</v>
      </c>
      <c r="R80" s="6" t="s">
        <v>560</v>
      </c>
      <c r="S80" s="6" t="s">
        <v>473</v>
      </c>
      <c r="T80" s="2" t="s">
        <v>2</v>
      </c>
      <c r="W80" s="2" t="s">
        <v>3</v>
      </c>
      <c r="X80" s="2" t="s">
        <v>4</v>
      </c>
      <c r="Z80" s="2"/>
      <c r="AA80" s="2" t="s">
        <v>5</v>
      </c>
      <c r="AB80" s="2" t="s">
        <v>6</v>
      </c>
      <c r="AC80" s="2" t="s">
        <v>2</v>
      </c>
      <c r="AD80" s="2" t="s">
        <v>53</v>
      </c>
      <c r="AE80" t="s">
        <v>66</v>
      </c>
      <c r="AF80" s="2" t="s">
        <v>2</v>
      </c>
      <c r="AG80" s="2" t="s">
        <v>59</v>
      </c>
      <c r="AH80" s="2"/>
      <c r="AI80" s="2" t="s">
        <v>10</v>
      </c>
      <c r="AJ80" s="2" t="s">
        <v>100</v>
      </c>
      <c r="AK80" s="2" t="s">
        <v>12</v>
      </c>
      <c r="AL80" s="2" t="s">
        <v>12</v>
      </c>
      <c r="AM80" s="2" t="s">
        <v>12</v>
      </c>
      <c r="AN80" s="2" t="s">
        <v>13</v>
      </c>
      <c r="AO80" s="2" t="s">
        <v>48</v>
      </c>
      <c r="AP80" s="2"/>
      <c r="AQ80" s="2" t="s">
        <v>34</v>
      </c>
      <c r="AR80" s="2"/>
      <c r="AS80" s="2" t="s">
        <v>35</v>
      </c>
      <c r="AT80" s="2"/>
      <c r="AU80" s="2" t="s">
        <v>60</v>
      </c>
      <c r="AV80" s="2"/>
      <c r="AW80" s="2" t="s">
        <v>37</v>
      </c>
      <c r="AX80" s="2"/>
      <c r="AY80" s="2" t="s">
        <v>38</v>
      </c>
      <c r="AZ80" s="2" t="s">
        <v>62</v>
      </c>
      <c r="BA80" s="2"/>
      <c r="BB80" s="2" t="s">
        <v>12</v>
      </c>
      <c r="BC80" s="2" t="s">
        <v>12</v>
      </c>
      <c r="BD80" s="2" t="s">
        <v>12</v>
      </c>
      <c r="BE80" s="2" t="s">
        <v>12</v>
      </c>
      <c r="BF80" s="2" t="s">
        <v>12</v>
      </c>
      <c r="BG80" s="2" t="s">
        <v>12</v>
      </c>
      <c r="BH80" s="2" t="s">
        <v>12</v>
      </c>
      <c r="BI80" s="2" t="s">
        <v>12</v>
      </c>
      <c r="BJ80" s="2" t="s">
        <v>12</v>
      </c>
      <c r="BK80" s="2" t="s">
        <v>12</v>
      </c>
      <c r="BL80" s="2" t="s">
        <v>12</v>
      </c>
      <c r="BM80" s="2" t="s">
        <v>12</v>
      </c>
      <c r="BN80" s="2" t="s">
        <v>12</v>
      </c>
      <c r="BO80" s="2" t="s">
        <v>233</v>
      </c>
      <c r="BP80" s="2" t="s">
        <v>2</v>
      </c>
      <c r="BQ80" s="2" t="s">
        <v>2</v>
      </c>
      <c r="BR80" s="2" t="s">
        <v>2</v>
      </c>
      <c r="BS80" s="2" t="s">
        <v>95</v>
      </c>
      <c r="BT80" s="2" t="s">
        <v>95</v>
      </c>
      <c r="BU80" s="2" t="s">
        <v>2</v>
      </c>
      <c r="BV80" s="2" t="s">
        <v>2</v>
      </c>
      <c r="BW80" s="2" t="s">
        <v>84</v>
      </c>
      <c r="BX80" s="2" t="s">
        <v>2</v>
      </c>
      <c r="BY80" s="2" t="s">
        <v>84</v>
      </c>
      <c r="BZ80" s="2" t="s">
        <v>84</v>
      </c>
      <c r="CA80" s="2" t="s">
        <v>2</v>
      </c>
      <c r="CB80" s="2" t="s">
        <v>95</v>
      </c>
      <c r="CC80" s="2" t="s">
        <v>2</v>
      </c>
      <c r="CD80" s="2" t="s">
        <v>83</v>
      </c>
      <c r="CE80" s="2" t="s">
        <v>83</v>
      </c>
      <c r="CF80" s="2" t="s">
        <v>83</v>
      </c>
      <c r="CG80" s="2" t="s">
        <v>83</v>
      </c>
      <c r="CH80" s="2" t="s">
        <v>2</v>
      </c>
      <c r="CI80" s="2" t="s">
        <v>2</v>
      </c>
      <c r="CJ80" s="2" t="s">
        <v>84</v>
      </c>
      <c r="CK80" s="2" t="s">
        <v>84</v>
      </c>
      <c r="CL80" s="2" t="s">
        <v>83</v>
      </c>
      <c r="CM80" s="2" t="s">
        <v>83</v>
      </c>
      <c r="CN80" s="2" t="s">
        <v>2</v>
      </c>
      <c r="CO80" s="2" t="s">
        <v>2</v>
      </c>
      <c r="CP80" s="2" t="s">
        <v>2</v>
      </c>
      <c r="CQ80" s="2" t="s">
        <v>2</v>
      </c>
      <c r="CR80" s="2" t="s">
        <v>83</v>
      </c>
      <c r="CS80" s="2" t="s">
        <v>83</v>
      </c>
      <c r="CT80" s="2" t="s">
        <v>38</v>
      </c>
      <c r="CU80" s="2" t="s">
        <v>38</v>
      </c>
      <c r="CV80" s="2" t="s">
        <v>38</v>
      </c>
      <c r="CW80" s="2" t="s">
        <v>2</v>
      </c>
      <c r="CX80" s="2" t="s">
        <v>2</v>
      </c>
      <c r="CY80" s="2" t="s">
        <v>38</v>
      </c>
      <c r="CZ80" s="2" t="s">
        <v>38</v>
      </c>
      <c r="DA80" s="2" t="s">
        <v>2</v>
      </c>
      <c r="DB80" s="2" t="s">
        <v>38</v>
      </c>
      <c r="DC80" s="2" t="s">
        <v>2</v>
      </c>
      <c r="DD80" s="2" t="s">
        <v>2</v>
      </c>
      <c r="DE80" s="2" t="s">
        <v>38</v>
      </c>
      <c r="DF80" s="2" t="s">
        <v>2</v>
      </c>
      <c r="DG80" s="2" t="s">
        <v>38</v>
      </c>
      <c r="DH80" s="2" t="s">
        <v>2</v>
      </c>
      <c r="DI80" s="2" t="s">
        <v>2</v>
      </c>
      <c r="DJ80" s="2" t="s">
        <v>2</v>
      </c>
      <c r="DK80" s="2" t="s">
        <v>2</v>
      </c>
      <c r="DL80" s="2" t="s">
        <v>38</v>
      </c>
      <c r="DM80" s="2" t="s">
        <v>38</v>
      </c>
      <c r="DN80" s="2" t="s">
        <v>2</v>
      </c>
      <c r="DO80" s="2" t="s">
        <v>2</v>
      </c>
      <c r="DP80" s="2" t="s">
        <v>2</v>
      </c>
      <c r="DQ80" s="2" t="s">
        <v>2</v>
      </c>
      <c r="DR80" s="2" t="s">
        <v>2</v>
      </c>
      <c r="DS80" s="2" t="s">
        <v>2</v>
      </c>
      <c r="DT80" s="2" t="s">
        <v>38</v>
      </c>
      <c r="DU80" s="2" t="s">
        <v>38</v>
      </c>
      <c r="DV80" s="2" t="s">
        <v>2</v>
      </c>
      <c r="DW80" s="2" t="s">
        <v>2</v>
      </c>
      <c r="DX80" s="2" t="s">
        <v>5</v>
      </c>
      <c r="DY80" s="2" t="s">
        <v>35</v>
      </c>
      <c r="DZ80" s="2" t="s">
        <v>2</v>
      </c>
      <c r="EA80" s="2" t="s">
        <v>38</v>
      </c>
      <c r="EB80" s="2"/>
      <c r="EC80" s="2" t="s">
        <v>5</v>
      </c>
      <c r="ED80" s="2" t="s">
        <v>74</v>
      </c>
      <c r="EE80" s="2" t="s">
        <v>74</v>
      </c>
      <c r="EF80" s="2" t="s">
        <v>74</v>
      </c>
      <c r="EG80" s="2" t="s">
        <v>74</v>
      </c>
      <c r="EH80" s="2" t="s">
        <v>74</v>
      </c>
      <c r="EI80" s="2" t="s">
        <v>2</v>
      </c>
      <c r="EJ80" s="2"/>
      <c r="EK80" s="2" t="s">
        <v>43</v>
      </c>
      <c r="EL80" s="2" t="s">
        <v>17</v>
      </c>
      <c r="EM80" s="2" t="s">
        <v>17</v>
      </c>
      <c r="EN80" s="2" t="s">
        <v>17</v>
      </c>
      <c r="EO80" s="2" t="s">
        <v>44</v>
      </c>
      <c r="EP80" s="2" t="s">
        <v>17</v>
      </c>
      <c r="EQ80" s="2" t="s">
        <v>17</v>
      </c>
      <c r="ER80" s="2" t="s">
        <v>17</v>
      </c>
      <c r="ES80" s="2" t="s">
        <v>17</v>
      </c>
      <c r="ET80" s="2" t="s">
        <v>17</v>
      </c>
      <c r="EU80" s="2" t="s">
        <v>17</v>
      </c>
      <c r="EV80" s="2" t="s">
        <v>17</v>
      </c>
      <c r="EW80" s="2" t="s">
        <v>43</v>
      </c>
      <c r="EX80" s="2" t="s">
        <v>17</v>
      </c>
      <c r="EY80" s="2" t="s">
        <v>17</v>
      </c>
      <c r="EZ80" s="2" t="s">
        <v>43</v>
      </c>
      <c r="FA80" s="2" t="s">
        <v>17</v>
      </c>
      <c r="FB80" s="2" t="s">
        <v>43</v>
      </c>
      <c r="FC80" s="2" t="s">
        <v>17</v>
      </c>
      <c r="FD80" s="2" t="s">
        <v>17</v>
      </c>
      <c r="FE80" s="2" t="s">
        <v>43</v>
      </c>
      <c r="FF80" s="2" t="s">
        <v>43</v>
      </c>
      <c r="FG80" s="2" t="s">
        <v>43</v>
      </c>
      <c r="FH80" s="2" t="s">
        <v>17</v>
      </c>
      <c r="FI80" s="2" t="s">
        <v>2</v>
      </c>
      <c r="FJ80" s="2" t="s">
        <v>2</v>
      </c>
      <c r="FK80" s="2" t="s">
        <v>17</v>
      </c>
      <c r="FL80" s="2" t="s">
        <v>17</v>
      </c>
      <c r="FM80" s="2" t="s">
        <v>17</v>
      </c>
      <c r="FN80" s="2" t="s">
        <v>17</v>
      </c>
      <c r="FO80" s="2" t="s">
        <v>5</v>
      </c>
      <c r="FP80" s="2"/>
      <c r="FQ80" s="2" t="s">
        <v>18</v>
      </c>
      <c r="FR80" s="2"/>
      <c r="FS80" s="2" t="s">
        <v>2</v>
      </c>
      <c r="FT80" s="2" t="s">
        <v>18</v>
      </c>
      <c r="FU80" s="2"/>
      <c r="FV80" s="2" t="s">
        <v>19</v>
      </c>
      <c r="FW80" s="2" t="s">
        <v>2</v>
      </c>
      <c r="FX80" s="2"/>
      <c r="FY80" s="2" t="s">
        <v>2</v>
      </c>
      <c r="FZ80" s="2" t="s">
        <v>20</v>
      </c>
      <c r="GA80" s="2"/>
      <c r="GB80" s="2" t="s">
        <v>18</v>
      </c>
      <c r="GC80" s="2" t="s">
        <v>2</v>
      </c>
      <c r="GD80" s="2"/>
      <c r="GE80" s="2" t="s">
        <v>18</v>
      </c>
      <c r="GF80" s="2" t="s">
        <v>2</v>
      </c>
      <c r="GG80" s="2" t="s">
        <v>2</v>
      </c>
      <c r="GH80" s="2"/>
      <c r="GI80" s="2" t="s">
        <v>2</v>
      </c>
      <c r="GJ80" s="2" t="s">
        <v>2</v>
      </c>
      <c r="GK80" s="2" t="s">
        <v>2</v>
      </c>
      <c r="GL80" s="2"/>
      <c r="GM80" s="2" t="s">
        <v>2</v>
      </c>
      <c r="GN80" s="2"/>
      <c r="GO80" s="2"/>
    </row>
    <row r="81" spans="1:197" ht="25.15" customHeight="1" thickBot="1" x14ac:dyDescent="0.3">
      <c r="A81" s="1"/>
      <c r="B81" s="1"/>
      <c r="C81" s="2" t="s">
        <v>0</v>
      </c>
      <c r="D81" s="2"/>
      <c r="E81">
        <v>100</v>
      </c>
      <c r="G81" s="2" t="s">
        <v>1</v>
      </c>
      <c r="H81" s="1"/>
      <c r="I81" s="2" t="s">
        <v>539</v>
      </c>
      <c r="J81" s="2"/>
      <c r="K81" s="2"/>
      <c r="L81" s="2"/>
      <c r="M81" s="2"/>
      <c r="N81" s="2"/>
      <c r="O81" s="2"/>
      <c r="P81" s="2"/>
      <c r="Q81" s="6" t="s">
        <v>580</v>
      </c>
      <c r="R81" s="6" t="s">
        <v>560</v>
      </c>
      <c r="S81" s="6" t="s">
        <v>473</v>
      </c>
      <c r="T81" s="2" t="s">
        <v>2</v>
      </c>
      <c r="W81" s="2" t="s">
        <v>3</v>
      </c>
      <c r="X81" s="2" t="s">
        <v>4</v>
      </c>
      <c r="Z81" s="2"/>
      <c r="AA81" s="2" t="s">
        <v>5</v>
      </c>
      <c r="AB81" s="2" t="s">
        <v>26</v>
      </c>
      <c r="AC81" s="2" t="s">
        <v>2</v>
      </c>
      <c r="AD81" s="2" t="s">
        <v>193</v>
      </c>
      <c r="AE81" t="s">
        <v>28</v>
      </c>
      <c r="AF81" s="2" t="s">
        <v>2</v>
      </c>
      <c r="AG81" s="2" t="s">
        <v>59</v>
      </c>
      <c r="AH81" s="2"/>
      <c r="AI81" s="2" t="s">
        <v>10</v>
      </c>
      <c r="AJ81" s="2" t="s">
        <v>39</v>
      </c>
      <c r="AK81" s="2" t="s">
        <v>31</v>
      </c>
      <c r="AL81" s="2" t="s">
        <v>31</v>
      </c>
      <c r="AM81" s="2" t="s">
        <v>101</v>
      </c>
      <c r="AN81" s="2" t="s">
        <v>31</v>
      </c>
      <c r="AO81" s="2" t="s">
        <v>102</v>
      </c>
      <c r="AP81" s="2"/>
      <c r="AQ81" s="2" t="s">
        <v>34</v>
      </c>
      <c r="AR81" s="2"/>
      <c r="AS81" s="2" t="s">
        <v>89</v>
      </c>
      <c r="AT81" s="2"/>
      <c r="AU81" s="2" t="s">
        <v>72</v>
      </c>
      <c r="AV81" s="2"/>
      <c r="AW81" s="2" t="s">
        <v>86</v>
      </c>
      <c r="AX81" s="2"/>
      <c r="AY81" s="2" t="s">
        <v>24</v>
      </c>
      <c r="AZ81" s="2" t="s">
        <v>30</v>
      </c>
      <c r="BA81" s="2"/>
      <c r="BB81" s="2" t="s">
        <v>40</v>
      </c>
      <c r="BC81" s="2" t="s">
        <v>40</v>
      </c>
      <c r="BD81" s="2" t="s">
        <v>101</v>
      </c>
      <c r="BE81" s="2" t="s">
        <v>12</v>
      </c>
      <c r="BF81" s="2" t="s">
        <v>32</v>
      </c>
      <c r="BG81" s="2" t="s">
        <v>40</v>
      </c>
      <c r="BH81" s="2" t="s">
        <v>40</v>
      </c>
      <c r="BI81" s="2" t="s">
        <v>40</v>
      </c>
      <c r="BJ81" s="2" t="s">
        <v>40</v>
      </c>
      <c r="BK81" s="2" t="s">
        <v>40</v>
      </c>
      <c r="BL81" s="2" t="s">
        <v>40</v>
      </c>
      <c r="BM81" s="2" t="s">
        <v>40</v>
      </c>
      <c r="BN81" s="2" t="s">
        <v>40</v>
      </c>
      <c r="BO81" s="2" t="s">
        <v>234</v>
      </c>
      <c r="BP81" s="2" t="s">
        <v>2</v>
      </c>
      <c r="BQ81" s="2" t="s">
        <v>2</v>
      </c>
      <c r="BR81" s="2" t="s">
        <v>2</v>
      </c>
      <c r="BS81" s="2" t="s">
        <v>2</v>
      </c>
      <c r="BT81" s="2" t="s">
        <v>2</v>
      </c>
      <c r="BU81" s="2" t="s">
        <v>2</v>
      </c>
      <c r="BV81" s="2" t="s">
        <v>2</v>
      </c>
      <c r="BW81" s="2" t="s">
        <v>2</v>
      </c>
      <c r="BX81" s="2" t="s">
        <v>2</v>
      </c>
      <c r="BY81" s="2" t="s">
        <v>2</v>
      </c>
      <c r="BZ81" s="2" t="s">
        <v>2</v>
      </c>
      <c r="CA81" s="2" t="s">
        <v>2</v>
      </c>
      <c r="CB81" s="2" t="s">
        <v>2</v>
      </c>
      <c r="CC81" s="2" t="s">
        <v>95</v>
      </c>
      <c r="CD81" s="2" t="s">
        <v>2</v>
      </c>
      <c r="CE81" s="2" t="s">
        <v>95</v>
      </c>
      <c r="CF81" s="2" t="s">
        <v>2</v>
      </c>
      <c r="CG81" s="2" t="s">
        <v>2</v>
      </c>
      <c r="CH81" s="2" t="s">
        <v>2</v>
      </c>
      <c r="CI81" s="2" t="s">
        <v>2</v>
      </c>
      <c r="CJ81" s="2" t="s">
        <v>2</v>
      </c>
      <c r="CK81" s="2" t="s">
        <v>95</v>
      </c>
      <c r="CL81" s="2" t="s">
        <v>95</v>
      </c>
      <c r="CM81" s="2" t="s">
        <v>82</v>
      </c>
      <c r="CN81" s="2" t="s">
        <v>95</v>
      </c>
      <c r="CO81" s="2" t="s">
        <v>95</v>
      </c>
      <c r="CP81" s="2" t="s">
        <v>95</v>
      </c>
      <c r="CQ81" s="2" t="s">
        <v>95</v>
      </c>
      <c r="CR81" s="2" t="s">
        <v>95</v>
      </c>
      <c r="CS81" s="2" t="s">
        <v>95</v>
      </c>
      <c r="CT81" s="2" t="s">
        <v>2</v>
      </c>
      <c r="CU81" s="2" t="s">
        <v>2</v>
      </c>
      <c r="CV81" s="2" t="s">
        <v>2</v>
      </c>
      <c r="CW81" s="2" t="s">
        <v>2</v>
      </c>
      <c r="CX81" s="2" t="s">
        <v>2</v>
      </c>
      <c r="CY81" s="2" t="s">
        <v>2</v>
      </c>
      <c r="CZ81" s="2" t="s">
        <v>2</v>
      </c>
      <c r="DA81" s="2" t="s">
        <v>2</v>
      </c>
      <c r="DB81" s="2" t="s">
        <v>2</v>
      </c>
      <c r="DC81" s="2" t="s">
        <v>2</v>
      </c>
      <c r="DD81" s="2" t="s">
        <v>2</v>
      </c>
      <c r="DE81" s="2" t="s">
        <v>2</v>
      </c>
      <c r="DF81" s="2" t="s">
        <v>2</v>
      </c>
      <c r="DG81" s="2" t="s">
        <v>2</v>
      </c>
      <c r="DH81" s="2" t="s">
        <v>24</v>
      </c>
      <c r="DI81" s="2" t="s">
        <v>2</v>
      </c>
      <c r="DJ81" s="2" t="s">
        <v>24</v>
      </c>
      <c r="DK81" s="2" t="s">
        <v>24</v>
      </c>
      <c r="DL81" s="2" t="s">
        <v>2</v>
      </c>
      <c r="DM81" s="2" t="s">
        <v>24</v>
      </c>
      <c r="DN81" s="2" t="s">
        <v>2</v>
      </c>
      <c r="DO81" s="2" t="s">
        <v>2</v>
      </c>
      <c r="DP81" s="2" t="s">
        <v>2</v>
      </c>
      <c r="DQ81" s="2" t="s">
        <v>2</v>
      </c>
      <c r="DR81" s="2" t="s">
        <v>2</v>
      </c>
      <c r="DS81" s="2" t="s">
        <v>2</v>
      </c>
      <c r="DT81" s="2" t="s">
        <v>2</v>
      </c>
      <c r="DU81" s="2" t="s">
        <v>2</v>
      </c>
      <c r="DV81" s="2" t="s">
        <v>2</v>
      </c>
      <c r="DW81" s="2" t="s">
        <v>2</v>
      </c>
      <c r="DX81" s="2" t="s">
        <v>18</v>
      </c>
      <c r="DY81" s="2" t="s">
        <v>2</v>
      </c>
      <c r="DZ81" s="2" t="s">
        <v>2</v>
      </c>
      <c r="EA81" s="2" t="s">
        <v>2</v>
      </c>
      <c r="EB81" s="2"/>
      <c r="EC81" s="2" t="s">
        <v>5</v>
      </c>
      <c r="ED81" s="2" t="s">
        <v>2</v>
      </c>
      <c r="EE81" s="2" t="s">
        <v>18</v>
      </c>
      <c r="EF81" s="2" t="s">
        <v>2</v>
      </c>
      <c r="EG81" s="2" t="s">
        <v>2</v>
      </c>
      <c r="EH81" s="2" t="s">
        <v>5</v>
      </c>
      <c r="EI81" s="2" t="s">
        <v>2</v>
      </c>
      <c r="EJ81" s="2"/>
      <c r="EK81" s="2" t="s">
        <v>2</v>
      </c>
      <c r="EL81" s="2" t="s">
        <v>2</v>
      </c>
      <c r="EM81" s="2" t="s">
        <v>2</v>
      </c>
      <c r="EN81" s="2" t="s">
        <v>2</v>
      </c>
      <c r="EO81" s="2" t="s">
        <v>2</v>
      </c>
      <c r="EP81" s="2" t="s">
        <v>2</v>
      </c>
      <c r="EQ81" s="2" t="s">
        <v>2</v>
      </c>
      <c r="ER81" s="2" t="s">
        <v>2</v>
      </c>
      <c r="ES81" s="2" t="s">
        <v>2</v>
      </c>
      <c r="ET81" s="2" t="s">
        <v>2</v>
      </c>
      <c r="EU81" s="2" t="s">
        <v>2</v>
      </c>
      <c r="EV81" s="2" t="s">
        <v>2</v>
      </c>
      <c r="EW81" s="2" t="s">
        <v>2</v>
      </c>
      <c r="EX81" s="2" t="s">
        <v>16</v>
      </c>
      <c r="EY81" s="2" t="s">
        <v>16</v>
      </c>
      <c r="EZ81" s="2" t="s">
        <v>16</v>
      </c>
      <c r="FA81" s="2" t="s">
        <v>16</v>
      </c>
      <c r="FB81" s="2" t="s">
        <v>16</v>
      </c>
      <c r="FC81" s="2" t="s">
        <v>2</v>
      </c>
      <c r="FD81" s="2" t="s">
        <v>16</v>
      </c>
      <c r="FE81" s="2" t="s">
        <v>2</v>
      </c>
      <c r="FF81" s="2" t="s">
        <v>16</v>
      </c>
      <c r="FG81" s="2" t="s">
        <v>16</v>
      </c>
      <c r="FH81" s="2" t="s">
        <v>16</v>
      </c>
      <c r="FI81" s="2" t="s">
        <v>16</v>
      </c>
      <c r="FJ81" s="2" t="s">
        <v>16</v>
      </c>
      <c r="FK81" s="2" t="s">
        <v>16</v>
      </c>
      <c r="FL81" s="2" t="s">
        <v>16</v>
      </c>
      <c r="FM81" s="2" t="s">
        <v>16</v>
      </c>
      <c r="FN81" s="2" t="s">
        <v>16</v>
      </c>
      <c r="FO81" s="2" t="s">
        <v>18</v>
      </c>
      <c r="FP81" s="2"/>
      <c r="FQ81" s="2" t="s">
        <v>5</v>
      </c>
      <c r="FR81" s="2"/>
      <c r="FS81" s="2" t="s">
        <v>18</v>
      </c>
      <c r="FT81" s="2" t="s">
        <v>196</v>
      </c>
      <c r="FU81" s="2"/>
      <c r="FV81" s="2" t="s">
        <v>2</v>
      </c>
      <c r="FW81" s="2" t="s">
        <v>2</v>
      </c>
      <c r="FX81" s="2"/>
      <c r="FY81" s="2" t="s">
        <v>5</v>
      </c>
      <c r="FZ81" s="2" t="s">
        <v>57</v>
      </c>
      <c r="GA81" s="2"/>
      <c r="GB81" s="2" t="s">
        <v>2</v>
      </c>
      <c r="GC81" s="2" t="s">
        <v>2</v>
      </c>
      <c r="GD81" s="2"/>
      <c r="GE81" s="2" t="s">
        <v>5</v>
      </c>
      <c r="GF81" s="2" t="s">
        <v>119</v>
      </c>
      <c r="GG81" s="2" t="s">
        <v>78</v>
      </c>
      <c r="GH81" s="2"/>
      <c r="GI81" s="2" t="s">
        <v>22</v>
      </c>
      <c r="GJ81" s="2" t="s">
        <v>23</v>
      </c>
      <c r="GK81" s="2" t="s">
        <v>52</v>
      </c>
      <c r="GL81" s="2"/>
      <c r="GM81" s="2" t="s">
        <v>18</v>
      </c>
      <c r="GN81" s="2"/>
      <c r="GO81" s="2"/>
    </row>
    <row r="82" spans="1:197" ht="25.15" customHeight="1" thickBot="1" x14ac:dyDescent="0.3">
      <c r="A82" s="1"/>
      <c r="B82" s="1"/>
      <c r="C82" s="2" t="s">
        <v>0</v>
      </c>
      <c r="D82" s="2"/>
      <c r="E82">
        <v>100</v>
      </c>
      <c r="G82" s="2" t="s">
        <v>1</v>
      </c>
      <c r="H82" s="1"/>
      <c r="I82" s="2" t="s">
        <v>540</v>
      </c>
      <c r="J82" s="2"/>
      <c r="K82" s="2"/>
      <c r="L82" s="2"/>
      <c r="M82" s="2"/>
      <c r="N82" s="2"/>
      <c r="O82" s="2"/>
      <c r="P82" s="2"/>
      <c r="Q82" s="6" t="s">
        <v>580</v>
      </c>
      <c r="R82" s="6" t="s">
        <v>560</v>
      </c>
      <c r="S82" s="6" t="s">
        <v>473</v>
      </c>
      <c r="T82" s="2" t="s">
        <v>2</v>
      </c>
      <c r="W82" s="2" t="s">
        <v>3</v>
      </c>
      <c r="X82" s="2" t="s">
        <v>4</v>
      </c>
      <c r="Y82" s="2"/>
      <c r="Z82" s="2"/>
      <c r="AA82" s="2" t="s">
        <v>5</v>
      </c>
      <c r="AB82" s="2" t="s">
        <v>26</v>
      </c>
      <c r="AC82" s="2" t="s">
        <v>2</v>
      </c>
      <c r="AD82" s="2" t="s">
        <v>27</v>
      </c>
      <c r="AE82" t="s">
        <v>149</v>
      </c>
      <c r="AF82" s="2" t="s">
        <v>2</v>
      </c>
      <c r="AG82" s="2" t="s">
        <v>59</v>
      </c>
      <c r="AH82" s="2"/>
      <c r="AI82" s="2" t="s">
        <v>10</v>
      </c>
      <c r="AJ82" s="2" t="s">
        <v>30</v>
      </c>
      <c r="AK82" s="2" t="s">
        <v>12</v>
      </c>
      <c r="AL82" s="2" t="s">
        <v>12</v>
      </c>
      <c r="AM82" s="2" t="s">
        <v>12</v>
      </c>
      <c r="AN82" s="2" t="s">
        <v>12</v>
      </c>
      <c r="AO82" s="2" t="s">
        <v>48</v>
      </c>
      <c r="AP82" s="2"/>
      <c r="AQ82" s="2" t="s">
        <v>34</v>
      </c>
      <c r="AR82" s="2"/>
      <c r="AS82" s="2" t="s">
        <v>35</v>
      </c>
      <c r="AT82" s="2"/>
      <c r="AU82" s="2" t="s">
        <v>235</v>
      </c>
      <c r="AV82" s="2"/>
      <c r="AW82" s="2" t="s">
        <v>86</v>
      </c>
      <c r="AX82" s="2"/>
      <c r="AY82" s="2" t="s">
        <v>24</v>
      </c>
      <c r="AZ82" s="2" t="s">
        <v>30</v>
      </c>
      <c r="BA82" s="2"/>
      <c r="BB82" s="2" t="s">
        <v>32</v>
      </c>
      <c r="BC82" s="2" t="s">
        <v>12</v>
      </c>
      <c r="BD82" s="2" t="s">
        <v>12</v>
      </c>
      <c r="BE82" s="2" t="s">
        <v>32</v>
      </c>
      <c r="BF82" s="2" t="s">
        <v>12</v>
      </c>
      <c r="BG82" s="2" t="s">
        <v>32</v>
      </c>
      <c r="BH82" s="2" t="s">
        <v>32</v>
      </c>
      <c r="BI82" s="2" t="s">
        <v>40</v>
      </c>
      <c r="BJ82" s="2" t="s">
        <v>32</v>
      </c>
      <c r="BK82" s="2" t="s">
        <v>12</v>
      </c>
      <c r="BL82" s="2" t="s">
        <v>12</v>
      </c>
      <c r="BM82" s="2" t="s">
        <v>12</v>
      </c>
      <c r="BN82" s="2" t="s">
        <v>12</v>
      </c>
      <c r="BO82" s="2" t="s">
        <v>236</v>
      </c>
      <c r="BP82" s="2" t="s">
        <v>2</v>
      </c>
      <c r="BQ82" s="2" t="s">
        <v>2</v>
      </c>
      <c r="BR82" s="2" t="s">
        <v>2</v>
      </c>
      <c r="BS82" s="2" t="s">
        <v>2</v>
      </c>
      <c r="BT82" s="2" t="s">
        <v>2</v>
      </c>
      <c r="BU82" s="2" t="s">
        <v>2</v>
      </c>
      <c r="BV82" s="2" t="s">
        <v>2</v>
      </c>
      <c r="BW82" s="2" t="s">
        <v>2</v>
      </c>
      <c r="BX82" s="2" t="s">
        <v>2</v>
      </c>
      <c r="BY82" s="2" t="s">
        <v>2</v>
      </c>
      <c r="BZ82" s="2" t="s">
        <v>2</v>
      </c>
      <c r="CA82" s="2" t="s">
        <v>2</v>
      </c>
      <c r="CB82" s="2" t="s">
        <v>2</v>
      </c>
      <c r="CC82" s="2" t="s">
        <v>2</v>
      </c>
      <c r="CD82" s="2" t="s">
        <v>2</v>
      </c>
      <c r="CE82" s="2" t="s">
        <v>2</v>
      </c>
      <c r="CF82" s="2" t="s">
        <v>2</v>
      </c>
      <c r="CG82" s="2" t="s">
        <v>2</v>
      </c>
      <c r="CH82" s="2" t="s">
        <v>2</v>
      </c>
      <c r="CI82" s="2" t="s">
        <v>2</v>
      </c>
      <c r="CJ82" s="2" t="s">
        <v>2</v>
      </c>
      <c r="CK82" s="2" t="s">
        <v>2</v>
      </c>
      <c r="CL82" s="2" t="s">
        <v>2</v>
      </c>
      <c r="CM82" s="2" t="s">
        <v>2</v>
      </c>
      <c r="CN82" s="2" t="s">
        <v>2</v>
      </c>
      <c r="CO82" s="2" t="s">
        <v>2</v>
      </c>
      <c r="CP82" s="2" t="s">
        <v>2</v>
      </c>
      <c r="CQ82" s="2" t="s">
        <v>2</v>
      </c>
      <c r="CR82" s="2" t="s">
        <v>2</v>
      </c>
      <c r="CS82" s="2" t="s">
        <v>2</v>
      </c>
      <c r="CT82" s="2" t="s">
        <v>2</v>
      </c>
      <c r="CU82" s="2" t="s">
        <v>2</v>
      </c>
      <c r="CV82" s="2" t="s">
        <v>2</v>
      </c>
      <c r="CW82" s="2" t="s">
        <v>2</v>
      </c>
      <c r="CX82" s="2" t="s">
        <v>2</v>
      </c>
      <c r="CY82" s="2" t="s">
        <v>2</v>
      </c>
      <c r="CZ82" s="2" t="s">
        <v>2</v>
      </c>
      <c r="DA82" s="2" t="s">
        <v>2</v>
      </c>
      <c r="DB82" s="2" t="s">
        <v>2</v>
      </c>
      <c r="DC82" s="2" t="s">
        <v>2</v>
      </c>
      <c r="DD82" s="2" t="s">
        <v>2</v>
      </c>
      <c r="DE82" s="2" t="s">
        <v>2</v>
      </c>
      <c r="DF82" s="2" t="s">
        <v>2</v>
      </c>
      <c r="DG82" s="2" t="s">
        <v>2</v>
      </c>
      <c r="DH82" s="2" t="s">
        <v>2</v>
      </c>
      <c r="DI82" s="2" t="s">
        <v>2</v>
      </c>
      <c r="DJ82" s="2" t="s">
        <v>38</v>
      </c>
      <c r="DK82" s="2" t="s">
        <v>2</v>
      </c>
      <c r="DL82" s="2" t="s">
        <v>2</v>
      </c>
      <c r="DM82" s="2" t="s">
        <v>2</v>
      </c>
      <c r="DN82" s="2" t="s">
        <v>2</v>
      </c>
      <c r="DO82" s="2" t="s">
        <v>2</v>
      </c>
      <c r="DP82" s="2" t="s">
        <v>2</v>
      </c>
      <c r="DQ82" s="2" t="s">
        <v>2</v>
      </c>
      <c r="DR82" s="2" t="s">
        <v>2</v>
      </c>
      <c r="DS82" s="2" t="s">
        <v>2</v>
      </c>
      <c r="DT82" s="2" t="s">
        <v>2</v>
      </c>
      <c r="DU82" s="2" t="s">
        <v>38</v>
      </c>
      <c r="DV82" s="2" t="s">
        <v>2</v>
      </c>
      <c r="DW82" s="2" t="s">
        <v>2</v>
      </c>
      <c r="DX82" s="2" t="s">
        <v>5</v>
      </c>
      <c r="DY82" s="2" t="s">
        <v>42</v>
      </c>
      <c r="DZ82" s="2" t="s">
        <v>2</v>
      </c>
      <c r="EA82" s="2" t="s">
        <v>38</v>
      </c>
      <c r="EB82" s="2"/>
      <c r="EC82" s="2" t="s">
        <v>5</v>
      </c>
      <c r="ED82" s="2" t="s">
        <v>18</v>
      </c>
      <c r="EE82" s="2" t="s">
        <v>18</v>
      </c>
      <c r="EF82" s="2" t="s">
        <v>18</v>
      </c>
      <c r="EG82" s="2" t="s">
        <v>18</v>
      </c>
      <c r="EH82" s="2" t="s">
        <v>5</v>
      </c>
      <c r="EI82" s="2" t="s">
        <v>2</v>
      </c>
      <c r="EJ82" s="2"/>
      <c r="EK82" s="2" t="s">
        <v>43</v>
      </c>
      <c r="EL82" s="2" t="s">
        <v>17</v>
      </c>
      <c r="EM82" s="2" t="s">
        <v>43</v>
      </c>
      <c r="EN82" s="2" t="s">
        <v>97</v>
      </c>
      <c r="EO82" s="2" t="s">
        <v>97</v>
      </c>
      <c r="EP82" s="2" t="s">
        <v>17</v>
      </c>
      <c r="EQ82" s="2" t="s">
        <v>17</v>
      </c>
      <c r="ER82" s="2" t="s">
        <v>44</v>
      </c>
      <c r="ES82" s="2" t="s">
        <v>16</v>
      </c>
      <c r="ET82" s="2" t="s">
        <v>97</v>
      </c>
      <c r="EU82" s="2" t="s">
        <v>97</v>
      </c>
      <c r="EV82" s="2" t="s">
        <v>97</v>
      </c>
      <c r="EW82" s="2" t="s">
        <v>97</v>
      </c>
      <c r="EX82" s="2" t="s">
        <v>16</v>
      </c>
      <c r="EY82" s="2" t="s">
        <v>16</v>
      </c>
      <c r="EZ82" s="2" t="s">
        <v>16</v>
      </c>
      <c r="FA82" s="2" t="s">
        <v>16</v>
      </c>
      <c r="FB82" s="2" t="s">
        <v>2</v>
      </c>
      <c r="FC82" s="2" t="s">
        <v>16</v>
      </c>
      <c r="FD82" s="2" t="s">
        <v>16</v>
      </c>
      <c r="FE82" s="2" t="s">
        <v>43</v>
      </c>
      <c r="FF82" s="2" t="s">
        <v>44</v>
      </c>
      <c r="FG82" s="2" t="s">
        <v>44</v>
      </c>
      <c r="FH82" s="2" t="s">
        <v>17</v>
      </c>
      <c r="FI82" s="2" t="s">
        <v>2</v>
      </c>
      <c r="FJ82" s="2" t="s">
        <v>2</v>
      </c>
      <c r="FK82" s="2" t="s">
        <v>17</v>
      </c>
      <c r="FL82" s="2" t="s">
        <v>17</v>
      </c>
      <c r="FM82" s="2" t="s">
        <v>17</v>
      </c>
      <c r="FN82" s="2" t="s">
        <v>17</v>
      </c>
      <c r="FO82" s="2" t="s">
        <v>5</v>
      </c>
      <c r="FP82" s="2"/>
      <c r="FQ82" s="2" t="s">
        <v>18</v>
      </c>
      <c r="FR82" s="2"/>
      <c r="FS82" s="2" t="s">
        <v>2</v>
      </c>
      <c r="FT82" s="2" t="s">
        <v>18</v>
      </c>
      <c r="FU82" s="2"/>
      <c r="FV82" s="2" t="s">
        <v>19</v>
      </c>
      <c r="FW82" s="2" t="s">
        <v>2</v>
      </c>
      <c r="FX82" s="2"/>
      <c r="FY82" s="2" t="s">
        <v>5</v>
      </c>
      <c r="FZ82" s="2" t="s">
        <v>20</v>
      </c>
      <c r="GA82" s="2"/>
      <c r="GB82" s="2" t="s">
        <v>2</v>
      </c>
      <c r="GC82" s="2" t="s">
        <v>2</v>
      </c>
      <c r="GD82" s="2"/>
      <c r="GE82" s="2" t="s">
        <v>2</v>
      </c>
      <c r="GF82" s="2" t="s">
        <v>2</v>
      </c>
      <c r="GG82" s="2" t="s">
        <v>2</v>
      </c>
      <c r="GH82" s="2"/>
      <c r="GI82" s="2" t="s">
        <v>2</v>
      </c>
      <c r="GJ82" s="2" t="s">
        <v>2</v>
      </c>
      <c r="GK82" s="2" t="s">
        <v>2</v>
      </c>
      <c r="GL82" s="2"/>
      <c r="GM82" s="2" t="s">
        <v>2</v>
      </c>
      <c r="GN82" s="2"/>
      <c r="GO82" s="2"/>
    </row>
    <row r="83" spans="1:197" ht="25.15" customHeight="1" thickBot="1" x14ac:dyDescent="0.3">
      <c r="A83" s="1"/>
      <c r="B83" s="1"/>
      <c r="C83" s="2" t="s">
        <v>0</v>
      </c>
      <c r="D83" s="2"/>
      <c r="E83">
        <v>100</v>
      </c>
      <c r="G83" s="2" t="s">
        <v>1</v>
      </c>
      <c r="H83" s="1"/>
      <c r="I83" s="2" t="s">
        <v>541</v>
      </c>
      <c r="J83" s="2"/>
      <c r="K83" s="2"/>
      <c r="L83" s="2"/>
      <c r="M83" s="2"/>
      <c r="N83" s="2"/>
      <c r="O83" s="2"/>
      <c r="P83" s="2"/>
      <c r="Q83" s="6" t="s">
        <v>580</v>
      </c>
      <c r="R83" s="6" t="s">
        <v>560</v>
      </c>
      <c r="S83" s="6" t="s">
        <v>473</v>
      </c>
      <c r="T83" s="2" t="s">
        <v>2</v>
      </c>
      <c r="W83" s="2" t="s">
        <v>3</v>
      </c>
      <c r="X83" s="2" t="s">
        <v>4</v>
      </c>
      <c r="Z83" s="2"/>
      <c r="AA83" s="2" t="s">
        <v>5</v>
      </c>
      <c r="AB83" s="2" t="s">
        <v>26</v>
      </c>
      <c r="AC83" s="2" t="s">
        <v>2</v>
      </c>
      <c r="AD83" s="2" t="s">
        <v>7</v>
      </c>
      <c r="AE83" t="s">
        <v>583</v>
      </c>
      <c r="AF83" s="2" t="s">
        <v>2</v>
      </c>
      <c r="AG83" s="2" t="s">
        <v>59</v>
      </c>
      <c r="AH83" s="2"/>
      <c r="AI83" s="2" t="s">
        <v>10</v>
      </c>
      <c r="AJ83" s="2" t="s">
        <v>11</v>
      </c>
      <c r="AK83" s="2" t="s">
        <v>12</v>
      </c>
      <c r="AL83" s="2" t="s">
        <v>13</v>
      </c>
      <c r="AM83" s="2" t="s">
        <v>32</v>
      </c>
      <c r="AN83" s="2" t="s">
        <v>13</v>
      </c>
      <c r="AO83" s="2" t="s">
        <v>33</v>
      </c>
      <c r="AP83" s="2"/>
      <c r="AQ83" s="2" t="s">
        <v>34</v>
      </c>
      <c r="AR83" s="2"/>
      <c r="AS83" s="2" t="s">
        <v>35</v>
      </c>
      <c r="AT83" s="2"/>
      <c r="AU83" s="2" t="s">
        <v>68</v>
      </c>
      <c r="AV83" s="2"/>
      <c r="AW83" s="2" t="s">
        <v>86</v>
      </c>
      <c r="AX83" s="2"/>
      <c r="AY83" s="2" t="s">
        <v>38</v>
      </c>
      <c r="AZ83" s="2" t="s">
        <v>11</v>
      </c>
      <c r="BA83" s="2"/>
      <c r="BB83" s="2" t="s">
        <v>12</v>
      </c>
      <c r="BC83" s="2" t="s">
        <v>12</v>
      </c>
      <c r="BD83" s="2" t="s">
        <v>12</v>
      </c>
      <c r="BE83" s="2" t="s">
        <v>12</v>
      </c>
      <c r="BF83" s="2" t="s">
        <v>12</v>
      </c>
      <c r="BG83" s="2" t="s">
        <v>12</v>
      </c>
      <c r="BH83" s="2" t="s">
        <v>12</v>
      </c>
      <c r="BI83" s="2" t="s">
        <v>12</v>
      </c>
      <c r="BJ83" s="2" t="s">
        <v>12</v>
      </c>
      <c r="BK83" s="2" t="s">
        <v>12</v>
      </c>
      <c r="BL83" s="2" t="s">
        <v>12</v>
      </c>
      <c r="BM83" s="2" t="s">
        <v>12</v>
      </c>
      <c r="BN83" s="2" t="s">
        <v>12</v>
      </c>
      <c r="BO83" s="2" t="s">
        <v>237</v>
      </c>
      <c r="BP83" s="2" t="s">
        <v>2</v>
      </c>
      <c r="BQ83" s="2" t="s">
        <v>2</v>
      </c>
      <c r="BR83" s="2" t="s">
        <v>2</v>
      </c>
      <c r="BS83" s="2" t="s">
        <v>2</v>
      </c>
      <c r="BT83" s="2" t="s">
        <v>2</v>
      </c>
      <c r="BU83" s="2" t="s">
        <v>2</v>
      </c>
      <c r="BV83" s="2" t="s">
        <v>2</v>
      </c>
      <c r="BW83" s="2" t="s">
        <v>2</v>
      </c>
      <c r="BX83" s="2" t="s">
        <v>2</v>
      </c>
      <c r="BY83" s="2" t="s">
        <v>2</v>
      </c>
      <c r="BZ83" s="2" t="s">
        <v>2</v>
      </c>
      <c r="CA83" s="2" t="s">
        <v>2</v>
      </c>
      <c r="CB83" s="2" t="s">
        <v>2</v>
      </c>
      <c r="CC83" s="2" t="s">
        <v>2</v>
      </c>
      <c r="CD83" s="2" t="s">
        <v>2</v>
      </c>
      <c r="CE83" s="2" t="s">
        <v>2</v>
      </c>
      <c r="CF83" s="2" t="s">
        <v>2</v>
      </c>
      <c r="CG83" s="2" t="s">
        <v>2</v>
      </c>
      <c r="CH83" s="2" t="s">
        <v>2</v>
      </c>
      <c r="CI83" s="2" t="s">
        <v>2</v>
      </c>
      <c r="CJ83" s="2" t="s">
        <v>2</v>
      </c>
      <c r="CK83" s="2" t="s">
        <v>2</v>
      </c>
      <c r="CL83" s="2" t="s">
        <v>2</v>
      </c>
      <c r="CM83" s="2" t="s">
        <v>2</v>
      </c>
      <c r="CN83" s="2" t="s">
        <v>2</v>
      </c>
      <c r="CO83" s="2" t="s">
        <v>2</v>
      </c>
      <c r="CP83" s="2" t="s">
        <v>2</v>
      </c>
      <c r="CQ83" s="2" t="s">
        <v>2</v>
      </c>
      <c r="CR83" s="2" t="s">
        <v>2</v>
      </c>
      <c r="CS83" s="2" t="s">
        <v>2</v>
      </c>
      <c r="CT83" s="2" t="s">
        <v>38</v>
      </c>
      <c r="CU83" s="2" t="s">
        <v>38</v>
      </c>
      <c r="CV83" s="2" t="s">
        <v>38</v>
      </c>
      <c r="CW83" s="2" t="s">
        <v>24</v>
      </c>
      <c r="CX83" s="2" t="s">
        <v>2</v>
      </c>
      <c r="CY83" s="2" t="s">
        <v>38</v>
      </c>
      <c r="CZ83" s="2" t="s">
        <v>38</v>
      </c>
      <c r="DA83" s="2" t="s">
        <v>24</v>
      </c>
      <c r="DB83" s="2" t="s">
        <v>38</v>
      </c>
      <c r="DC83" s="2" t="s">
        <v>38</v>
      </c>
      <c r="DD83" s="2" t="s">
        <v>38</v>
      </c>
      <c r="DE83" s="2" t="s">
        <v>38</v>
      </c>
      <c r="DF83" s="2" t="s">
        <v>2</v>
      </c>
      <c r="DG83" s="2" t="s">
        <v>24</v>
      </c>
      <c r="DH83" s="2" t="s">
        <v>38</v>
      </c>
      <c r="DI83" s="2" t="s">
        <v>38</v>
      </c>
      <c r="DJ83" s="2" t="s">
        <v>38</v>
      </c>
      <c r="DK83" s="2" t="s">
        <v>38</v>
      </c>
      <c r="DL83" s="2" t="s">
        <v>38</v>
      </c>
      <c r="DM83" s="2" t="s">
        <v>38</v>
      </c>
      <c r="DN83" s="2" t="s">
        <v>2</v>
      </c>
      <c r="DO83" s="2" t="s">
        <v>38</v>
      </c>
      <c r="DP83" s="2" t="s">
        <v>38</v>
      </c>
      <c r="DQ83" s="2" t="s">
        <v>2</v>
      </c>
      <c r="DR83" s="2" t="s">
        <v>2</v>
      </c>
      <c r="DS83" s="2" t="s">
        <v>2</v>
      </c>
      <c r="DT83" s="2" t="s">
        <v>38</v>
      </c>
      <c r="DU83" s="2" t="s">
        <v>38</v>
      </c>
      <c r="DV83" s="2" t="s">
        <v>38</v>
      </c>
      <c r="DW83" s="2" t="s">
        <v>38</v>
      </c>
      <c r="DX83" s="2" t="s">
        <v>5</v>
      </c>
      <c r="DY83" s="2" t="s">
        <v>35</v>
      </c>
      <c r="DZ83" s="2" t="s">
        <v>2</v>
      </c>
      <c r="EA83" s="2" t="s">
        <v>38</v>
      </c>
      <c r="EB83" s="2"/>
      <c r="EC83" s="2" t="s">
        <v>5</v>
      </c>
      <c r="ED83" s="2" t="s">
        <v>18</v>
      </c>
      <c r="EE83" s="2" t="s">
        <v>5</v>
      </c>
      <c r="EF83" s="2" t="s">
        <v>5</v>
      </c>
      <c r="EG83" s="2" t="s">
        <v>18</v>
      </c>
      <c r="EH83" s="2" t="s">
        <v>5</v>
      </c>
      <c r="EI83" s="2" t="s">
        <v>5</v>
      </c>
      <c r="EJ83" s="2"/>
      <c r="EK83" s="2" t="s">
        <v>16</v>
      </c>
      <c r="EL83" s="2" t="s">
        <v>16</v>
      </c>
      <c r="EM83" s="2" t="s">
        <v>16</v>
      </c>
      <c r="EN83" s="2" t="s">
        <v>17</v>
      </c>
      <c r="EO83" s="2" t="s">
        <v>43</v>
      </c>
      <c r="EP83" s="2" t="s">
        <v>16</v>
      </c>
      <c r="EQ83" s="2" t="s">
        <v>16</v>
      </c>
      <c r="ER83" s="2" t="s">
        <v>16</v>
      </c>
      <c r="ES83" s="2" t="s">
        <v>16</v>
      </c>
      <c r="ET83" s="2" t="s">
        <v>16</v>
      </c>
      <c r="EU83" s="2" t="s">
        <v>16</v>
      </c>
      <c r="EV83" s="2" t="s">
        <v>16</v>
      </c>
      <c r="EW83" s="2" t="s">
        <v>43</v>
      </c>
      <c r="EX83" s="2" t="s">
        <v>16</v>
      </c>
      <c r="EY83" s="2" t="s">
        <v>16</v>
      </c>
      <c r="EZ83" s="2" t="s">
        <v>17</v>
      </c>
      <c r="FA83" s="2" t="s">
        <v>16</v>
      </c>
      <c r="FB83" s="2" t="s">
        <v>16</v>
      </c>
      <c r="FC83" s="2" t="s">
        <v>16</v>
      </c>
      <c r="FD83" s="2" t="s">
        <v>16</v>
      </c>
      <c r="FE83" s="2" t="s">
        <v>17</v>
      </c>
      <c r="FF83" s="2" t="s">
        <v>16</v>
      </c>
      <c r="FG83" s="2" t="s">
        <v>16</v>
      </c>
      <c r="FH83" s="2" t="s">
        <v>16</v>
      </c>
      <c r="FI83" s="2" t="s">
        <v>16</v>
      </c>
      <c r="FJ83" s="2" t="s">
        <v>2</v>
      </c>
      <c r="FK83" s="2" t="s">
        <v>16</v>
      </c>
      <c r="FL83" s="2" t="s">
        <v>16</v>
      </c>
      <c r="FM83" s="2" t="s">
        <v>16</v>
      </c>
      <c r="FN83" s="2" t="s">
        <v>16</v>
      </c>
      <c r="FO83" s="2" t="s">
        <v>5</v>
      </c>
      <c r="FP83" s="2"/>
      <c r="FQ83" s="2" t="s">
        <v>5</v>
      </c>
      <c r="FR83" s="2"/>
      <c r="FS83" s="2" t="s">
        <v>5</v>
      </c>
      <c r="FT83" s="2" t="s">
        <v>18</v>
      </c>
      <c r="FU83" s="2"/>
      <c r="FV83" s="2" t="s">
        <v>19</v>
      </c>
      <c r="FW83" s="2" t="s">
        <v>2</v>
      </c>
      <c r="FX83" s="2"/>
      <c r="FY83" s="2" t="s">
        <v>5</v>
      </c>
      <c r="FZ83" s="2" t="s">
        <v>20</v>
      </c>
      <c r="GA83" s="2"/>
      <c r="GB83" s="2" t="s">
        <v>2</v>
      </c>
      <c r="GC83" s="2" t="s">
        <v>2</v>
      </c>
      <c r="GD83" s="2"/>
      <c r="GE83" s="2" t="s">
        <v>5</v>
      </c>
      <c r="GF83" s="2" t="s">
        <v>183</v>
      </c>
      <c r="GG83" s="2" t="s">
        <v>238</v>
      </c>
      <c r="GH83" s="2"/>
      <c r="GI83" s="2" t="s">
        <v>121</v>
      </c>
      <c r="GJ83" s="2" t="s">
        <v>105</v>
      </c>
      <c r="GK83" s="2" t="s">
        <v>52</v>
      </c>
      <c r="GL83" s="2"/>
      <c r="GM83" s="2" t="s">
        <v>25</v>
      </c>
      <c r="GN83" s="2"/>
      <c r="GO83" s="2"/>
    </row>
    <row r="84" spans="1:197" ht="25.15" customHeight="1" thickBot="1" x14ac:dyDescent="0.3">
      <c r="A84" s="1"/>
      <c r="B84" s="1"/>
      <c r="C84" s="2" t="s">
        <v>0</v>
      </c>
      <c r="D84" s="2"/>
      <c r="E84">
        <v>100</v>
      </c>
      <c r="G84" s="2" t="s">
        <v>1</v>
      </c>
      <c r="H84" s="1"/>
      <c r="I84" s="2" t="s">
        <v>542</v>
      </c>
      <c r="J84" s="2"/>
      <c r="K84" s="2"/>
      <c r="L84" s="2"/>
      <c r="M84" s="2"/>
      <c r="N84" s="2"/>
      <c r="O84" s="2"/>
      <c r="P84" s="2"/>
      <c r="Q84" s="6" t="s">
        <v>580</v>
      </c>
      <c r="R84" s="6" t="s">
        <v>560</v>
      </c>
      <c r="S84" s="6" t="s">
        <v>473</v>
      </c>
      <c r="T84" s="2" t="s">
        <v>2</v>
      </c>
      <c r="W84" s="2" t="s">
        <v>3</v>
      </c>
      <c r="X84" s="2" t="s">
        <v>4</v>
      </c>
      <c r="Z84" s="2"/>
      <c r="AA84" s="2" t="s">
        <v>5</v>
      </c>
      <c r="AB84" s="2" t="s">
        <v>26</v>
      </c>
      <c r="AC84" s="2" t="s">
        <v>2</v>
      </c>
      <c r="AD84" s="2" t="s">
        <v>27</v>
      </c>
      <c r="AE84" t="s">
        <v>66</v>
      </c>
      <c r="AF84" s="2" t="s">
        <v>2</v>
      </c>
      <c r="AG84" s="2" t="s">
        <v>59</v>
      </c>
      <c r="AH84" s="2"/>
      <c r="AI84" s="2" t="s">
        <v>10</v>
      </c>
      <c r="AJ84" s="2" t="s">
        <v>100</v>
      </c>
      <c r="AK84" s="2" t="s">
        <v>12</v>
      </c>
      <c r="AL84" s="2" t="s">
        <v>12</v>
      </c>
      <c r="AM84" s="2" t="s">
        <v>12</v>
      </c>
      <c r="AN84" s="2" t="s">
        <v>12</v>
      </c>
      <c r="AO84" s="2" t="s">
        <v>48</v>
      </c>
      <c r="AP84" s="2"/>
      <c r="AQ84" s="2" t="s">
        <v>34</v>
      </c>
      <c r="AR84" s="2"/>
      <c r="AS84" s="2" t="s">
        <v>35</v>
      </c>
      <c r="AT84" s="2"/>
      <c r="AU84" s="2" t="s">
        <v>203</v>
      </c>
      <c r="AV84" s="2"/>
      <c r="AW84" s="2" t="s">
        <v>86</v>
      </c>
      <c r="AX84" s="2"/>
      <c r="AY84" s="2" t="s">
        <v>38</v>
      </c>
      <c r="AZ84" s="2" t="s">
        <v>62</v>
      </c>
      <c r="BA84" s="2"/>
      <c r="BB84" s="2" t="s">
        <v>12</v>
      </c>
      <c r="BC84" s="2" t="s">
        <v>12</v>
      </c>
      <c r="BD84" s="2" t="s">
        <v>12</v>
      </c>
      <c r="BE84" s="2" t="s">
        <v>12</v>
      </c>
      <c r="BF84" s="2" t="s">
        <v>12</v>
      </c>
      <c r="BG84" s="2" t="s">
        <v>12</v>
      </c>
      <c r="BH84" s="2" t="s">
        <v>12</v>
      </c>
      <c r="BI84" s="2" t="s">
        <v>12</v>
      </c>
      <c r="BJ84" s="2" t="s">
        <v>12</v>
      </c>
      <c r="BK84" s="2" t="s">
        <v>12</v>
      </c>
      <c r="BL84" s="2" t="s">
        <v>12</v>
      </c>
      <c r="BM84" s="2" t="s">
        <v>12</v>
      </c>
      <c r="BN84" s="2" t="s">
        <v>40</v>
      </c>
      <c r="BO84" s="2" t="s">
        <v>239</v>
      </c>
      <c r="BP84" s="2" t="s">
        <v>2</v>
      </c>
      <c r="BQ84" s="2" t="s">
        <v>2</v>
      </c>
      <c r="BR84" s="2" t="s">
        <v>2</v>
      </c>
      <c r="BS84" s="2" t="s">
        <v>2</v>
      </c>
      <c r="BT84" s="2" t="s">
        <v>83</v>
      </c>
      <c r="BU84" s="2" t="s">
        <v>2</v>
      </c>
      <c r="BV84" s="2" t="s">
        <v>2</v>
      </c>
      <c r="BW84" s="2" t="s">
        <v>2</v>
      </c>
      <c r="BX84" s="2" t="s">
        <v>83</v>
      </c>
      <c r="BY84" s="2" t="s">
        <v>83</v>
      </c>
      <c r="BZ84" s="2" t="s">
        <v>83</v>
      </c>
      <c r="CA84" s="2" t="s">
        <v>83</v>
      </c>
      <c r="CB84" s="2" t="s">
        <v>83</v>
      </c>
      <c r="CC84" s="2" t="s">
        <v>2</v>
      </c>
      <c r="CD84" s="2" t="s">
        <v>83</v>
      </c>
      <c r="CE84" s="2" t="s">
        <v>83</v>
      </c>
      <c r="CF84" s="2" t="s">
        <v>83</v>
      </c>
      <c r="CG84" s="2" t="s">
        <v>83</v>
      </c>
      <c r="CH84" s="2" t="s">
        <v>2</v>
      </c>
      <c r="CI84" s="2" t="s">
        <v>2</v>
      </c>
      <c r="CJ84" s="2" t="s">
        <v>83</v>
      </c>
      <c r="CK84" s="2" t="s">
        <v>83</v>
      </c>
      <c r="CL84" s="2" t="s">
        <v>2</v>
      </c>
      <c r="CM84" s="2" t="s">
        <v>83</v>
      </c>
      <c r="CN84" s="2" t="s">
        <v>2</v>
      </c>
      <c r="CO84" s="2" t="s">
        <v>2</v>
      </c>
      <c r="CP84" s="2" t="s">
        <v>83</v>
      </c>
      <c r="CQ84" s="2" t="s">
        <v>83</v>
      </c>
      <c r="CR84" s="2" t="s">
        <v>83</v>
      </c>
      <c r="CS84" s="2" t="s">
        <v>2</v>
      </c>
      <c r="CT84" s="2" t="s">
        <v>38</v>
      </c>
      <c r="CU84" s="2" t="s">
        <v>38</v>
      </c>
      <c r="CV84" s="2" t="s">
        <v>38</v>
      </c>
      <c r="CW84" s="2" t="s">
        <v>24</v>
      </c>
      <c r="CX84" s="2" t="s">
        <v>2</v>
      </c>
      <c r="CY84" s="2" t="s">
        <v>24</v>
      </c>
      <c r="CZ84" s="2" t="s">
        <v>38</v>
      </c>
      <c r="DA84" s="2" t="s">
        <v>24</v>
      </c>
      <c r="DB84" s="2" t="s">
        <v>2</v>
      </c>
      <c r="DC84" s="2" t="s">
        <v>2</v>
      </c>
      <c r="DD84" s="2" t="s">
        <v>2</v>
      </c>
      <c r="DE84" s="2" t="s">
        <v>2</v>
      </c>
      <c r="DF84" s="2" t="s">
        <v>2</v>
      </c>
      <c r="DG84" s="2" t="s">
        <v>24</v>
      </c>
      <c r="DH84" s="2" t="s">
        <v>2</v>
      </c>
      <c r="DI84" s="2" t="s">
        <v>2</v>
      </c>
      <c r="DJ84" s="2" t="s">
        <v>2</v>
      </c>
      <c r="DK84" s="2" t="s">
        <v>2</v>
      </c>
      <c r="DL84" s="2" t="s">
        <v>38</v>
      </c>
      <c r="DM84" s="2" t="s">
        <v>24</v>
      </c>
      <c r="DN84" s="2" t="s">
        <v>2</v>
      </c>
      <c r="DO84" s="2" t="s">
        <v>2</v>
      </c>
      <c r="DP84" s="2" t="s">
        <v>24</v>
      </c>
      <c r="DQ84" s="2" t="s">
        <v>2</v>
      </c>
      <c r="DR84" s="2" t="s">
        <v>2</v>
      </c>
      <c r="DS84" s="2" t="s">
        <v>2</v>
      </c>
      <c r="DT84" s="2" t="s">
        <v>2</v>
      </c>
      <c r="DU84" s="2" t="s">
        <v>2</v>
      </c>
      <c r="DV84" s="2" t="s">
        <v>2</v>
      </c>
      <c r="DW84" s="2" t="s">
        <v>38</v>
      </c>
      <c r="DX84" s="2" t="s">
        <v>5</v>
      </c>
      <c r="DY84" s="2" t="s">
        <v>75</v>
      </c>
      <c r="DZ84" s="2" t="s">
        <v>2</v>
      </c>
      <c r="EA84" s="2" t="s">
        <v>87</v>
      </c>
      <c r="EB84" s="2"/>
      <c r="EC84" s="2" t="s">
        <v>18</v>
      </c>
      <c r="ED84" s="2" t="s">
        <v>18</v>
      </c>
      <c r="EE84" s="2" t="s">
        <v>18</v>
      </c>
      <c r="EF84" s="2" t="s">
        <v>18</v>
      </c>
      <c r="EG84" s="2" t="s">
        <v>18</v>
      </c>
      <c r="EH84" s="2" t="s">
        <v>18</v>
      </c>
      <c r="EI84" s="2" t="s">
        <v>2</v>
      </c>
      <c r="EJ84" s="2"/>
      <c r="EK84" s="2" t="s">
        <v>43</v>
      </c>
      <c r="EL84" s="2" t="s">
        <v>43</v>
      </c>
      <c r="EM84" s="2" t="s">
        <v>17</v>
      </c>
      <c r="EN84" s="2" t="s">
        <v>17</v>
      </c>
      <c r="EO84" s="2" t="s">
        <v>17</v>
      </c>
      <c r="EP84" s="2" t="s">
        <v>16</v>
      </c>
      <c r="EQ84" s="2" t="s">
        <v>16</v>
      </c>
      <c r="ER84" s="2" t="s">
        <v>17</v>
      </c>
      <c r="ES84" s="2" t="s">
        <v>17</v>
      </c>
      <c r="ET84" s="2" t="s">
        <v>43</v>
      </c>
      <c r="EU84" s="2" t="s">
        <v>43</v>
      </c>
      <c r="EV84" s="2" t="s">
        <v>17</v>
      </c>
      <c r="EW84" s="2" t="s">
        <v>17</v>
      </c>
      <c r="EX84" s="2" t="s">
        <v>43</v>
      </c>
      <c r="EY84" s="2" t="s">
        <v>17</v>
      </c>
      <c r="EZ84" s="2" t="s">
        <v>17</v>
      </c>
      <c r="FA84" s="2" t="s">
        <v>43</v>
      </c>
      <c r="FB84" s="2" t="s">
        <v>17</v>
      </c>
      <c r="FC84" s="2" t="s">
        <v>17</v>
      </c>
      <c r="FD84" s="2" t="s">
        <v>17</v>
      </c>
      <c r="FE84" s="2" t="s">
        <v>17</v>
      </c>
      <c r="FF84" s="2" t="s">
        <v>17</v>
      </c>
      <c r="FG84" s="2" t="s">
        <v>17</v>
      </c>
      <c r="FH84" s="2" t="s">
        <v>17</v>
      </c>
      <c r="FI84" s="2" t="s">
        <v>2</v>
      </c>
      <c r="FJ84" s="2" t="s">
        <v>2</v>
      </c>
      <c r="FK84" s="2" t="s">
        <v>17</v>
      </c>
      <c r="FL84" s="2" t="s">
        <v>17</v>
      </c>
      <c r="FM84" s="2" t="s">
        <v>17</v>
      </c>
      <c r="FN84" s="2" t="s">
        <v>43</v>
      </c>
      <c r="FO84" s="2" t="s">
        <v>5</v>
      </c>
      <c r="FP84" s="2"/>
      <c r="FQ84" s="2" t="s">
        <v>18</v>
      </c>
      <c r="FR84" s="2"/>
      <c r="FS84" s="2" t="s">
        <v>2</v>
      </c>
      <c r="FT84" s="2" t="s">
        <v>240</v>
      </c>
      <c r="FU84" s="2"/>
      <c r="FV84" s="2" t="s">
        <v>19</v>
      </c>
      <c r="FW84" s="2" t="s">
        <v>2</v>
      </c>
      <c r="FX84" s="2"/>
      <c r="FY84" s="2" t="s">
        <v>5</v>
      </c>
      <c r="FZ84" s="2" t="s">
        <v>57</v>
      </c>
      <c r="GA84" s="2"/>
      <c r="GB84" s="2" t="s">
        <v>18</v>
      </c>
      <c r="GC84" s="2" t="s">
        <v>2</v>
      </c>
      <c r="GD84" s="2"/>
      <c r="GE84" s="2" t="s">
        <v>18</v>
      </c>
      <c r="GF84" s="2" t="s">
        <v>2</v>
      </c>
      <c r="GG84" s="2" t="s">
        <v>2</v>
      </c>
      <c r="GH84" s="2"/>
      <c r="GI84" s="2" t="s">
        <v>2</v>
      </c>
      <c r="GJ84" s="2" t="s">
        <v>2</v>
      </c>
      <c r="GK84" s="2" t="s">
        <v>2</v>
      </c>
      <c r="GL84" s="2"/>
      <c r="GM84" s="2" t="s">
        <v>2</v>
      </c>
      <c r="GN84" s="2"/>
      <c r="GO84" s="2"/>
    </row>
    <row r="85" spans="1:197" ht="25.15" customHeight="1" thickBot="1" x14ac:dyDescent="0.3">
      <c r="A85" s="1"/>
      <c r="B85" s="1"/>
      <c r="C85" s="2" t="s">
        <v>0</v>
      </c>
      <c r="D85" s="2"/>
      <c r="E85">
        <v>100</v>
      </c>
      <c r="G85" s="2" t="s">
        <v>1</v>
      </c>
      <c r="H85" s="1"/>
      <c r="I85" s="2" t="s">
        <v>543</v>
      </c>
      <c r="J85" s="2"/>
      <c r="K85" s="2"/>
      <c r="L85" s="2"/>
      <c r="M85" s="2"/>
      <c r="N85" s="2"/>
      <c r="O85" s="2"/>
      <c r="P85" s="2"/>
      <c r="Q85" s="6" t="s">
        <v>580</v>
      </c>
      <c r="R85" s="6" t="s">
        <v>560</v>
      </c>
      <c r="S85" s="6" t="s">
        <v>473</v>
      </c>
      <c r="T85" s="2" t="s">
        <v>2</v>
      </c>
      <c r="W85" s="2" t="s">
        <v>3</v>
      </c>
      <c r="X85" s="2" t="s">
        <v>4</v>
      </c>
      <c r="Z85" s="2"/>
      <c r="AA85" s="2" t="s">
        <v>18</v>
      </c>
      <c r="AB85" s="2" t="s">
        <v>26</v>
      </c>
      <c r="AC85" s="2" t="s">
        <v>2</v>
      </c>
      <c r="AD85" s="2" t="s">
        <v>2</v>
      </c>
      <c r="AE85" t="s">
        <v>583</v>
      </c>
      <c r="AF85" s="2" t="s">
        <v>2</v>
      </c>
      <c r="AG85" s="2" t="s">
        <v>59</v>
      </c>
      <c r="AH85" s="2"/>
      <c r="AI85" s="2" t="s">
        <v>10</v>
      </c>
      <c r="AJ85" s="2" t="s">
        <v>2</v>
      </c>
      <c r="AK85" s="2" t="s">
        <v>2</v>
      </c>
      <c r="AL85" s="2" t="s">
        <v>2</v>
      </c>
      <c r="AM85" s="2" t="s">
        <v>2</v>
      </c>
      <c r="AN85" s="2" t="s">
        <v>2</v>
      </c>
      <c r="AO85" s="2" t="s">
        <v>2</v>
      </c>
      <c r="AP85" s="2"/>
      <c r="AQ85" s="2" t="s">
        <v>2</v>
      </c>
      <c r="AR85" s="2"/>
      <c r="AS85" s="2" t="s">
        <v>2</v>
      </c>
      <c r="AT85" s="2"/>
      <c r="AU85" s="2" t="s">
        <v>2</v>
      </c>
      <c r="AV85" s="2"/>
      <c r="AW85" s="2" t="s">
        <v>2</v>
      </c>
      <c r="AX85" s="2"/>
      <c r="AY85" s="2" t="s">
        <v>2</v>
      </c>
      <c r="AZ85" s="2" t="s">
        <v>2</v>
      </c>
      <c r="BA85" s="2"/>
      <c r="BB85" s="2" t="s">
        <v>2</v>
      </c>
      <c r="BC85" s="2" t="s">
        <v>2</v>
      </c>
      <c r="BD85" s="2" t="s">
        <v>2</v>
      </c>
      <c r="BE85" s="2" t="s">
        <v>2</v>
      </c>
      <c r="BF85" s="2" t="s">
        <v>2</v>
      </c>
      <c r="BG85" s="2" t="s">
        <v>2</v>
      </c>
      <c r="BH85" s="2" t="s">
        <v>2</v>
      </c>
      <c r="BI85" s="2" t="s">
        <v>2</v>
      </c>
      <c r="BJ85" s="2" t="s">
        <v>2</v>
      </c>
      <c r="BK85" s="2" t="s">
        <v>2</v>
      </c>
      <c r="BL85" s="2" t="s">
        <v>2</v>
      </c>
      <c r="BM85" s="2" t="s">
        <v>2</v>
      </c>
      <c r="BN85" s="2" t="s">
        <v>2</v>
      </c>
      <c r="BO85" s="2" t="s">
        <v>2</v>
      </c>
      <c r="BP85" s="2" t="s">
        <v>2</v>
      </c>
      <c r="BQ85" s="2" t="s">
        <v>2</v>
      </c>
      <c r="BR85" s="2" t="s">
        <v>2</v>
      </c>
      <c r="BS85" s="2" t="s">
        <v>2</v>
      </c>
      <c r="BT85" s="2" t="s">
        <v>2</v>
      </c>
      <c r="BU85" s="2" t="s">
        <v>2</v>
      </c>
      <c r="BV85" s="2" t="s">
        <v>2</v>
      </c>
      <c r="BW85" s="2" t="s">
        <v>2</v>
      </c>
      <c r="BX85" s="2" t="s">
        <v>2</v>
      </c>
      <c r="BY85" s="2" t="s">
        <v>2</v>
      </c>
      <c r="BZ85" s="2" t="s">
        <v>2</v>
      </c>
      <c r="CA85" s="2" t="s">
        <v>2</v>
      </c>
      <c r="CB85" s="2" t="s">
        <v>2</v>
      </c>
      <c r="CC85" s="2" t="s">
        <v>2</v>
      </c>
      <c r="CD85" s="2" t="s">
        <v>2</v>
      </c>
      <c r="CE85" s="2" t="s">
        <v>2</v>
      </c>
      <c r="CF85" s="2" t="s">
        <v>2</v>
      </c>
      <c r="CG85" s="2" t="s">
        <v>2</v>
      </c>
      <c r="CH85" s="2" t="s">
        <v>2</v>
      </c>
      <c r="CI85" s="2" t="s">
        <v>2</v>
      </c>
      <c r="CJ85" s="2" t="s">
        <v>2</v>
      </c>
      <c r="CK85" s="2" t="s">
        <v>2</v>
      </c>
      <c r="CL85" s="2" t="s">
        <v>2</v>
      </c>
      <c r="CM85" s="2" t="s">
        <v>2</v>
      </c>
      <c r="CN85" s="2" t="s">
        <v>2</v>
      </c>
      <c r="CO85" s="2" t="s">
        <v>2</v>
      </c>
      <c r="CP85" s="2" t="s">
        <v>2</v>
      </c>
      <c r="CQ85" s="2" t="s">
        <v>2</v>
      </c>
      <c r="CR85" s="2" t="s">
        <v>2</v>
      </c>
      <c r="CS85" s="2" t="s">
        <v>2</v>
      </c>
      <c r="CT85" s="2" t="s">
        <v>2</v>
      </c>
      <c r="CU85" s="2" t="s">
        <v>2</v>
      </c>
      <c r="CV85" s="2" t="s">
        <v>2</v>
      </c>
      <c r="CW85" s="2" t="s">
        <v>2</v>
      </c>
      <c r="CX85" s="2" t="s">
        <v>2</v>
      </c>
      <c r="CY85" s="2" t="s">
        <v>2</v>
      </c>
      <c r="CZ85" s="2" t="s">
        <v>2</v>
      </c>
      <c r="DA85" s="2" t="s">
        <v>2</v>
      </c>
      <c r="DB85" s="2" t="s">
        <v>2</v>
      </c>
      <c r="DC85" s="2" t="s">
        <v>2</v>
      </c>
      <c r="DD85" s="2" t="s">
        <v>2</v>
      </c>
      <c r="DE85" s="2" t="s">
        <v>2</v>
      </c>
      <c r="DF85" s="2" t="s">
        <v>2</v>
      </c>
      <c r="DG85" s="2" t="s">
        <v>2</v>
      </c>
      <c r="DH85" s="2" t="s">
        <v>2</v>
      </c>
      <c r="DI85" s="2" t="s">
        <v>2</v>
      </c>
      <c r="DJ85" s="2" t="s">
        <v>2</v>
      </c>
      <c r="DK85" s="2" t="s">
        <v>2</v>
      </c>
      <c r="DL85" s="2" t="s">
        <v>2</v>
      </c>
      <c r="DM85" s="2" t="s">
        <v>2</v>
      </c>
      <c r="DN85" s="2" t="s">
        <v>2</v>
      </c>
      <c r="DO85" s="2" t="s">
        <v>2</v>
      </c>
      <c r="DP85" s="2" t="s">
        <v>2</v>
      </c>
      <c r="DQ85" s="2" t="s">
        <v>2</v>
      </c>
      <c r="DR85" s="2" t="s">
        <v>2</v>
      </c>
      <c r="DS85" s="2" t="s">
        <v>2</v>
      </c>
      <c r="DT85" s="2" t="s">
        <v>2</v>
      </c>
      <c r="DU85" s="2" t="s">
        <v>2</v>
      </c>
      <c r="DV85" s="2" t="s">
        <v>2</v>
      </c>
      <c r="DW85" s="2" t="s">
        <v>2</v>
      </c>
      <c r="DX85" s="2" t="s">
        <v>2</v>
      </c>
      <c r="DY85" s="2" t="s">
        <v>2</v>
      </c>
      <c r="DZ85" s="2" t="s">
        <v>2</v>
      </c>
      <c r="EA85" s="2" t="s">
        <v>2</v>
      </c>
      <c r="EB85" s="2"/>
      <c r="EC85" s="2" t="s">
        <v>2</v>
      </c>
      <c r="ED85" s="2" t="s">
        <v>2</v>
      </c>
      <c r="EE85" s="2" t="s">
        <v>2</v>
      </c>
      <c r="EF85" s="2" t="s">
        <v>2</v>
      </c>
      <c r="EG85" s="2" t="s">
        <v>2</v>
      </c>
      <c r="EH85" s="2" t="s">
        <v>2</v>
      </c>
      <c r="EI85" s="2" t="s">
        <v>2</v>
      </c>
      <c r="EJ85" s="2"/>
      <c r="EK85" s="2" t="s">
        <v>2</v>
      </c>
      <c r="EL85" s="2" t="s">
        <v>2</v>
      </c>
      <c r="EM85" s="2" t="s">
        <v>2</v>
      </c>
      <c r="EN85" s="2" t="s">
        <v>2</v>
      </c>
      <c r="EO85" s="2" t="s">
        <v>2</v>
      </c>
      <c r="EP85" s="2" t="s">
        <v>2</v>
      </c>
      <c r="EQ85" s="2" t="s">
        <v>2</v>
      </c>
      <c r="ER85" s="2" t="s">
        <v>2</v>
      </c>
      <c r="ES85" s="2" t="s">
        <v>2</v>
      </c>
      <c r="ET85" s="2" t="s">
        <v>2</v>
      </c>
      <c r="EU85" s="2" t="s">
        <v>2</v>
      </c>
      <c r="EV85" s="2" t="s">
        <v>2</v>
      </c>
      <c r="EW85" s="2" t="s">
        <v>2</v>
      </c>
      <c r="EX85" s="2" t="s">
        <v>2</v>
      </c>
      <c r="EY85" s="2" t="s">
        <v>2</v>
      </c>
      <c r="EZ85" s="2" t="s">
        <v>2</v>
      </c>
      <c r="FA85" s="2" t="s">
        <v>2</v>
      </c>
      <c r="FB85" s="2" t="s">
        <v>2</v>
      </c>
      <c r="FC85" s="2" t="s">
        <v>2</v>
      </c>
      <c r="FD85" s="2" t="s">
        <v>2</v>
      </c>
      <c r="FE85" s="2" t="s">
        <v>2</v>
      </c>
      <c r="FF85" s="2" t="s">
        <v>2</v>
      </c>
      <c r="FG85" s="2" t="s">
        <v>2</v>
      </c>
      <c r="FH85" s="2" t="s">
        <v>2</v>
      </c>
      <c r="FI85" s="2" t="s">
        <v>2</v>
      </c>
      <c r="FJ85" s="2" t="s">
        <v>2</v>
      </c>
      <c r="FK85" s="2" t="s">
        <v>2</v>
      </c>
      <c r="FL85" s="2" t="s">
        <v>2</v>
      </c>
      <c r="FM85" s="2" t="s">
        <v>2</v>
      </c>
      <c r="FN85" s="2" t="s">
        <v>2</v>
      </c>
      <c r="FO85" s="2" t="s">
        <v>2</v>
      </c>
      <c r="FP85" s="2"/>
      <c r="FQ85" s="2" t="s">
        <v>2</v>
      </c>
      <c r="FR85" s="2"/>
      <c r="FS85" s="2" t="s">
        <v>2</v>
      </c>
      <c r="FT85" s="2" t="s">
        <v>2</v>
      </c>
      <c r="FU85" s="2"/>
      <c r="FV85" s="2" t="s">
        <v>2</v>
      </c>
      <c r="FW85" s="2" t="s">
        <v>2</v>
      </c>
      <c r="FX85" s="2"/>
      <c r="FY85" s="2" t="s">
        <v>2</v>
      </c>
      <c r="FZ85" s="2" t="s">
        <v>2</v>
      </c>
      <c r="GA85" s="2"/>
      <c r="GB85" s="2" t="s">
        <v>2</v>
      </c>
      <c r="GC85" s="2" t="s">
        <v>2</v>
      </c>
      <c r="GD85" s="2"/>
      <c r="GE85" s="2" t="s">
        <v>2</v>
      </c>
      <c r="GF85" s="2" t="s">
        <v>2</v>
      </c>
      <c r="GG85" s="2" t="s">
        <v>2</v>
      </c>
      <c r="GH85" s="2"/>
      <c r="GI85" s="2" t="s">
        <v>2</v>
      </c>
      <c r="GJ85" s="2" t="s">
        <v>2</v>
      </c>
      <c r="GK85" s="2" t="s">
        <v>2</v>
      </c>
      <c r="GL85" s="2"/>
      <c r="GM85" s="2" t="s">
        <v>2</v>
      </c>
      <c r="GN85" s="2"/>
      <c r="GO85" s="2"/>
    </row>
    <row r="86" spans="1:197" ht="25.15" customHeight="1" thickBot="1" x14ac:dyDescent="0.3">
      <c r="A86" s="1"/>
      <c r="B86" s="1"/>
      <c r="C86" s="2" t="s">
        <v>0</v>
      </c>
      <c r="D86" s="2"/>
      <c r="E86">
        <v>100</v>
      </c>
      <c r="G86" s="2" t="s">
        <v>1</v>
      </c>
      <c r="H86" s="1"/>
      <c r="I86" s="2" t="s">
        <v>544</v>
      </c>
      <c r="J86" s="2"/>
      <c r="K86" s="2"/>
      <c r="L86" s="2"/>
      <c r="M86" s="2"/>
      <c r="N86" s="2"/>
      <c r="O86" s="2"/>
      <c r="P86" s="2"/>
      <c r="Q86" s="6" t="s">
        <v>580</v>
      </c>
      <c r="R86" s="6" t="s">
        <v>560</v>
      </c>
      <c r="S86" s="6" t="s">
        <v>473</v>
      </c>
      <c r="T86" s="2" t="s">
        <v>2</v>
      </c>
      <c r="W86" s="2" t="s">
        <v>3</v>
      </c>
      <c r="X86" s="2" t="s">
        <v>4</v>
      </c>
      <c r="Z86" s="2"/>
      <c r="AA86" s="2" t="s">
        <v>5</v>
      </c>
      <c r="AB86" s="2" t="s">
        <v>6</v>
      </c>
      <c r="AC86" s="2" t="s">
        <v>2</v>
      </c>
      <c r="AD86" s="2" t="s">
        <v>27</v>
      </c>
      <c r="AE86" t="s">
        <v>28</v>
      </c>
      <c r="AF86" s="2" t="s">
        <v>2</v>
      </c>
      <c r="AG86" s="2" t="s">
        <v>89</v>
      </c>
      <c r="AH86" s="2"/>
      <c r="AI86" s="2" t="s">
        <v>10</v>
      </c>
      <c r="AJ86" s="2" t="s">
        <v>39</v>
      </c>
      <c r="AK86" s="2" t="s">
        <v>12</v>
      </c>
      <c r="AL86" s="2" t="s">
        <v>12</v>
      </c>
      <c r="AM86" s="2" t="s">
        <v>13</v>
      </c>
      <c r="AN86" s="2" t="s">
        <v>12</v>
      </c>
      <c r="AO86" s="2" t="s">
        <v>48</v>
      </c>
      <c r="AP86" s="2"/>
      <c r="AQ86" s="2" t="s">
        <v>34</v>
      </c>
      <c r="AR86" s="2"/>
      <c r="AS86" s="2" t="s">
        <v>35</v>
      </c>
      <c r="AT86" s="2"/>
      <c r="AU86" s="2" t="s">
        <v>68</v>
      </c>
      <c r="AV86" s="2"/>
      <c r="AW86" s="2" t="s">
        <v>86</v>
      </c>
      <c r="AX86" s="2"/>
      <c r="AY86" s="2" t="s">
        <v>38</v>
      </c>
      <c r="AZ86" s="2" t="s">
        <v>39</v>
      </c>
      <c r="BA86" s="2"/>
      <c r="BB86" s="2" t="s">
        <v>12</v>
      </c>
      <c r="BC86" s="2" t="s">
        <v>12</v>
      </c>
      <c r="BD86" s="2" t="s">
        <v>12</v>
      </c>
      <c r="BE86" s="2" t="s">
        <v>12</v>
      </c>
      <c r="BF86" s="2" t="s">
        <v>40</v>
      </c>
      <c r="BG86" s="2" t="s">
        <v>12</v>
      </c>
      <c r="BH86" s="2" t="s">
        <v>12</v>
      </c>
      <c r="BI86" s="2" t="s">
        <v>12</v>
      </c>
      <c r="BJ86" s="2" t="s">
        <v>40</v>
      </c>
      <c r="BK86" s="2" t="s">
        <v>12</v>
      </c>
      <c r="BL86" s="2" t="s">
        <v>12</v>
      </c>
      <c r="BM86" s="2" t="s">
        <v>12</v>
      </c>
      <c r="BN86" s="2" t="s">
        <v>40</v>
      </c>
      <c r="BO86" s="2" t="s">
        <v>241</v>
      </c>
      <c r="BP86" s="2" t="s">
        <v>2</v>
      </c>
      <c r="BQ86" s="2" t="s">
        <v>82</v>
      </c>
      <c r="BR86" s="2" t="s">
        <v>84</v>
      </c>
      <c r="BS86" s="2" t="s">
        <v>84</v>
      </c>
      <c r="BT86" s="2" t="s">
        <v>84</v>
      </c>
      <c r="BU86" s="2" t="s">
        <v>2</v>
      </c>
      <c r="BV86" s="2" t="s">
        <v>2</v>
      </c>
      <c r="BW86" s="2" t="s">
        <v>84</v>
      </c>
      <c r="BX86" s="2" t="s">
        <v>2</v>
      </c>
      <c r="BY86" s="2" t="s">
        <v>2</v>
      </c>
      <c r="BZ86" s="2" t="s">
        <v>84</v>
      </c>
      <c r="CA86" s="2" t="s">
        <v>2</v>
      </c>
      <c r="CB86" s="2" t="s">
        <v>84</v>
      </c>
      <c r="CC86" s="2" t="s">
        <v>83</v>
      </c>
      <c r="CD86" s="2" t="s">
        <v>2</v>
      </c>
      <c r="CE86" s="2" t="s">
        <v>95</v>
      </c>
      <c r="CF86" s="2" t="s">
        <v>2</v>
      </c>
      <c r="CG86" s="2" t="s">
        <v>84</v>
      </c>
      <c r="CH86" s="2" t="s">
        <v>84</v>
      </c>
      <c r="CI86" s="2" t="s">
        <v>84</v>
      </c>
      <c r="CJ86" s="2" t="s">
        <v>64</v>
      </c>
      <c r="CK86" s="2" t="s">
        <v>2</v>
      </c>
      <c r="CL86" s="2" t="s">
        <v>82</v>
      </c>
      <c r="CM86" s="2" t="s">
        <v>82</v>
      </c>
      <c r="CN86" s="2" t="s">
        <v>2</v>
      </c>
      <c r="CO86" s="2" t="s">
        <v>2</v>
      </c>
      <c r="CP86" s="2" t="s">
        <v>83</v>
      </c>
      <c r="CQ86" s="2" t="s">
        <v>83</v>
      </c>
      <c r="CR86" s="2" t="s">
        <v>2</v>
      </c>
      <c r="CS86" s="2" t="s">
        <v>83</v>
      </c>
      <c r="CT86" s="2" t="s">
        <v>38</v>
      </c>
      <c r="CU86" s="2" t="s">
        <v>2</v>
      </c>
      <c r="CV86" s="2" t="s">
        <v>2</v>
      </c>
      <c r="CW86" s="2" t="s">
        <v>2</v>
      </c>
      <c r="CX86" s="2" t="s">
        <v>2</v>
      </c>
      <c r="CY86" s="2" t="s">
        <v>38</v>
      </c>
      <c r="CZ86" s="2" t="s">
        <v>38</v>
      </c>
      <c r="DA86" s="2" t="s">
        <v>2</v>
      </c>
      <c r="DB86" s="2" t="s">
        <v>38</v>
      </c>
      <c r="DC86" s="2" t="s">
        <v>24</v>
      </c>
      <c r="DD86" s="2" t="s">
        <v>2</v>
      </c>
      <c r="DE86" s="2" t="s">
        <v>38</v>
      </c>
      <c r="DF86" s="2" t="s">
        <v>2</v>
      </c>
      <c r="DG86" s="2" t="s">
        <v>2</v>
      </c>
      <c r="DH86" s="2" t="s">
        <v>38</v>
      </c>
      <c r="DI86" s="2" t="s">
        <v>2</v>
      </c>
      <c r="DJ86" s="2" t="s">
        <v>38</v>
      </c>
      <c r="DK86" s="2" t="s">
        <v>2</v>
      </c>
      <c r="DL86" s="2" t="s">
        <v>2</v>
      </c>
      <c r="DM86" s="2" t="s">
        <v>2</v>
      </c>
      <c r="DN86" s="2" t="s">
        <v>2</v>
      </c>
      <c r="DO86" s="2" t="s">
        <v>38</v>
      </c>
      <c r="DP86" s="2" t="s">
        <v>2</v>
      </c>
      <c r="DQ86" s="2" t="s">
        <v>2</v>
      </c>
      <c r="DR86" s="2" t="s">
        <v>2</v>
      </c>
      <c r="DS86" s="2" t="s">
        <v>2</v>
      </c>
      <c r="DT86" s="2" t="s">
        <v>2</v>
      </c>
      <c r="DU86" s="2" t="s">
        <v>2</v>
      </c>
      <c r="DV86" s="2" t="s">
        <v>38</v>
      </c>
      <c r="DW86" s="2" t="s">
        <v>2</v>
      </c>
      <c r="DX86" s="2" t="s">
        <v>18</v>
      </c>
      <c r="DY86" s="2" t="s">
        <v>2</v>
      </c>
      <c r="DZ86" s="2" t="s">
        <v>2</v>
      </c>
      <c r="EA86" s="2" t="s">
        <v>2</v>
      </c>
      <c r="EB86" s="2"/>
      <c r="EC86" s="2" t="s">
        <v>5</v>
      </c>
      <c r="ED86" s="2" t="s">
        <v>5</v>
      </c>
      <c r="EE86" s="2" t="s">
        <v>5</v>
      </c>
      <c r="EF86" s="2" t="s">
        <v>5</v>
      </c>
      <c r="EG86" s="2" t="s">
        <v>18</v>
      </c>
      <c r="EH86" s="2" t="s">
        <v>5</v>
      </c>
      <c r="EI86" s="2" t="s">
        <v>2</v>
      </c>
      <c r="EJ86" s="2"/>
      <c r="EK86" s="2" t="s">
        <v>17</v>
      </c>
      <c r="EL86" s="2" t="s">
        <v>17</v>
      </c>
      <c r="EM86" s="2" t="s">
        <v>43</v>
      </c>
      <c r="EN86" s="2" t="s">
        <v>44</v>
      </c>
      <c r="EO86" s="2" t="s">
        <v>43</v>
      </c>
      <c r="EP86" s="2" t="s">
        <v>16</v>
      </c>
      <c r="EQ86" s="2" t="s">
        <v>16</v>
      </c>
      <c r="ER86" s="2" t="s">
        <v>17</v>
      </c>
      <c r="ES86" s="2" t="s">
        <v>16</v>
      </c>
      <c r="ET86" s="2" t="s">
        <v>16</v>
      </c>
      <c r="EU86" s="2" t="s">
        <v>16</v>
      </c>
      <c r="EV86" s="2" t="s">
        <v>16</v>
      </c>
      <c r="EW86" s="2" t="s">
        <v>43</v>
      </c>
      <c r="EX86" s="2" t="s">
        <v>16</v>
      </c>
      <c r="EY86" s="2" t="s">
        <v>16</v>
      </c>
      <c r="EZ86" s="2" t="s">
        <v>16</v>
      </c>
      <c r="FA86" s="2" t="s">
        <v>16</v>
      </c>
      <c r="FB86" s="2" t="s">
        <v>16</v>
      </c>
      <c r="FC86" s="2" t="s">
        <v>17</v>
      </c>
      <c r="FD86" s="2" t="s">
        <v>17</v>
      </c>
      <c r="FE86" s="2" t="s">
        <v>97</v>
      </c>
      <c r="FF86" s="2" t="s">
        <v>17</v>
      </c>
      <c r="FG86" s="2" t="s">
        <v>43</v>
      </c>
      <c r="FH86" s="2" t="s">
        <v>17</v>
      </c>
      <c r="FI86" s="2" t="s">
        <v>2</v>
      </c>
      <c r="FJ86" s="2" t="s">
        <v>2</v>
      </c>
      <c r="FK86" s="2" t="s">
        <v>17</v>
      </c>
      <c r="FL86" s="2" t="s">
        <v>17</v>
      </c>
      <c r="FM86" s="2" t="s">
        <v>17</v>
      </c>
      <c r="FN86" s="2" t="s">
        <v>17</v>
      </c>
      <c r="FO86" s="2" t="s">
        <v>18</v>
      </c>
      <c r="FP86" s="2"/>
      <c r="FQ86" s="2" t="s">
        <v>18</v>
      </c>
      <c r="FR86" s="2"/>
      <c r="FS86" s="2" t="s">
        <v>2</v>
      </c>
      <c r="FT86" s="2" t="s">
        <v>18</v>
      </c>
      <c r="FU86" s="2"/>
      <c r="FV86" s="2" t="s">
        <v>19</v>
      </c>
      <c r="FW86" s="2" t="s">
        <v>2</v>
      </c>
      <c r="FX86" s="2"/>
      <c r="FY86" s="2" t="s">
        <v>5</v>
      </c>
      <c r="FZ86" s="2" t="s">
        <v>20</v>
      </c>
      <c r="GA86" s="2"/>
      <c r="GB86" s="2" t="s">
        <v>5</v>
      </c>
      <c r="GC86" s="2" t="s">
        <v>242</v>
      </c>
      <c r="GD86" s="2"/>
      <c r="GE86" s="2" t="s">
        <v>5</v>
      </c>
      <c r="GF86" s="2" t="s">
        <v>50</v>
      </c>
      <c r="GG86" s="2" t="s">
        <v>127</v>
      </c>
      <c r="GH86" s="2"/>
      <c r="GI86" s="2" t="s">
        <v>22</v>
      </c>
      <c r="GJ86" s="2" t="s">
        <v>23</v>
      </c>
      <c r="GK86" s="2" t="s">
        <v>52</v>
      </c>
      <c r="GL86" s="2"/>
      <c r="GM86" s="2" t="s">
        <v>18</v>
      </c>
      <c r="GN86" s="2"/>
      <c r="GO86" s="2"/>
    </row>
    <row r="87" spans="1:197" ht="25.15" customHeight="1" thickBot="1" x14ac:dyDescent="0.3">
      <c r="A87" s="1"/>
      <c r="B87" s="1"/>
      <c r="C87" s="2" t="s">
        <v>0</v>
      </c>
      <c r="D87" s="2"/>
      <c r="E87">
        <v>100</v>
      </c>
      <c r="G87" s="2" t="s">
        <v>1</v>
      </c>
      <c r="H87" s="1"/>
      <c r="I87" s="2" t="s">
        <v>545</v>
      </c>
      <c r="J87" s="2"/>
      <c r="K87" s="2"/>
      <c r="L87" s="2"/>
      <c r="M87" s="2"/>
      <c r="N87" s="2"/>
      <c r="O87" s="2"/>
      <c r="P87" s="2"/>
      <c r="Q87" s="6" t="s">
        <v>580</v>
      </c>
      <c r="R87" s="6" t="s">
        <v>560</v>
      </c>
      <c r="S87" s="6" t="s">
        <v>473</v>
      </c>
      <c r="T87" s="2" t="s">
        <v>2</v>
      </c>
      <c r="W87" s="2" t="s">
        <v>3</v>
      </c>
      <c r="X87" s="2" t="s">
        <v>4</v>
      </c>
      <c r="Z87" s="2"/>
      <c r="AA87" s="2" t="s">
        <v>5</v>
      </c>
      <c r="AB87" s="2" t="s">
        <v>26</v>
      </c>
      <c r="AC87" s="2" t="s">
        <v>2</v>
      </c>
      <c r="AD87" s="2" t="s">
        <v>27</v>
      </c>
      <c r="AE87" t="s">
        <v>583</v>
      </c>
      <c r="AF87" s="2" t="s">
        <v>2</v>
      </c>
      <c r="AG87" s="2" t="s">
        <v>89</v>
      </c>
      <c r="AH87" s="2"/>
      <c r="AI87" s="2" t="s">
        <v>10</v>
      </c>
      <c r="AJ87" s="2" t="s">
        <v>30</v>
      </c>
      <c r="AK87" s="2" t="s">
        <v>12</v>
      </c>
      <c r="AL87" s="2" t="s">
        <v>12</v>
      </c>
      <c r="AM87" s="2" t="s">
        <v>12</v>
      </c>
      <c r="AN87" s="2" t="s">
        <v>12</v>
      </c>
      <c r="AO87" s="2" t="s">
        <v>48</v>
      </c>
      <c r="AP87" s="2"/>
      <c r="AQ87" s="2" t="s">
        <v>34</v>
      </c>
      <c r="AR87" s="2"/>
      <c r="AS87" s="2" t="s">
        <v>35</v>
      </c>
      <c r="AT87" s="2"/>
      <c r="AU87" s="2" t="s">
        <v>72</v>
      </c>
      <c r="AV87" s="2"/>
      <c r="AW87" s="2" t="s">
        <v>37</v>
      </c>
      <c r="AX87" s="2"/>
      <c r="AY87" s="2" t="s">
        <v>38</v>
      </c>
      <c r="AZ87" s="2" t="s">
        <v>30</v>
      </c>
      <c r="BA87" s="2"/>
      <c r="BB87" s="2" t="s">
        <v>40</v>
      </c>
      <c r="BC87" s="2" t="s">
        <v>12</v>
      </c>
      <c r="BD87" s="2" t="s">
        <v>12</v>
      </c>
      <c r="BE87" s="2" t="s">
        <v>12</v>
      </c>
      <c r="BF87" s="2" t="s">
        <v>12</v>
      </c>
      <c r="BG87" s="2" t="s">
        <v>12</v>
      </c>
      <c r="BH87" s="2" t="s">
        <v>12</v>
      </c>
      <c r="BI87" s="2" t="s">
        <v>12</v>
      </c>
      <c r="BJ87" s="2" t="s">
        <v>12</v>
      </c>
      <c r="BK87" s="2" t="s">
        <v>12</v>
      </c>
      <c r="BL87" s="2" t="s">
        <v>12</v>
      </c>
      <c r="BM87" s="2" t="s">
        <v>12</v>
      </c>
      <c r="BN87" s="2" t="s">
        <v>12</v>
      </c>
      <c r="BO87" s="2" t="s">
        <v>243</v>
      </c>
      <c r="BP87" s="2" t="s">
        <v>64</v>
      </c>
      <c r="BQ87" s="2" t="s">
        <v>82</v>
      </c>
      <c r="BR87" s="2" t="s">
        <v>2</v>
      </c>
      <c r="BS87" s="2" t="s">
        <v>64</v>
      </c>
      <c r="BT87" s="2" t="s">
        <v>64</v>
      </c>
      <c r="BU87" s="2" t="s">
        <v>2</v>
      </c>
      <c r="BV87" s="2" t="s">
        <v>2</v>
      </c>
      <c r="BW87" s="2" t="s">
        <v>64</v>
      </c>
      <c r="BX87" s="2" t="s">
        <v>82</v>
      </c>
      <c r="BY87" s="2" t="s">
        <v>64</v>
      </c>
      <c r="BZ87" s="2" t="s">
        <v>64</v>
      </c>
      <c r="CA87" s="2" t="s">
        <v>2</v>
      </c>
      <c r="CB87" s="2" t="s">
        <v>64</v>
      </c>
      <c r="CC87" s="2" t="s">
        <v>2</v>
      </c>
      <c r="CD87" s="2" t="s">
        <v>64</v>
      </c>
      <c r="CE87" s="2" t="s">
        <v>2</v>
      </c>
      <c r="CF87" s="2" t="s">
        <v>82</v>
      </c>
      <c r="CG87" s="2" t="s">
        <v>64</v>
      </c>
      <c r="CH87" s="2" t="s">
        <v>82</v>
      </c>
      <c r="CI87" s="2" t="s">
        <v>2</v>
      </c>
      <c r="CJ87" s="2" t="s">
        <v>64</v>
      </c>
      <c r="CK87" s="2" t="s">
        <v>83</v>
      </c>
      <c r="CL87" s="2" t="s">
        <v>83</v>
      </c>
      <c r="CM87" s="2" t="s">
        <v>2</v>
      </c>
      <c r="CN87" s="2" t="s">
        <v>83</v>
      </c>
      <c r="CO87" s="2" t="s">
        <v>2</v>
      </c>
      <c r="CP87" s="2" t="s">
        <v>2</v>
      </c>
      <c r="CQ87" s="2" t="s">
        <v>2</v>
      </c>
      <c r="CR87" s="2" t="s">
        <v>2</v>
      </c>
      <c r="CS87" s="2" t="s">
        <v>2</v>
      </c>
      <c r="CT87" s="2" t="s">
        <v>2</v>
      </c>
      <c r="CU87" s="2" t="s">
        <v>2</v>
      </c>
      <c r="CV87" s="2" t="s">
        <v>38</v>
      </c>
      <c r="CW87" s="2" t="s">
        <v>2</v>
      </c>
      <c r="CX87" s="2" t="s">
        <v>2</v>
      </c>
      <c r="CY87" s="2" t="s">
        <v>38</v>
      </c>
      <c r="CZ87" s="2" t="s">
        <v>38</v>
      </c>
      <c r="DA87" s="2" t="s">
        <v>2</v>
      </c>
      <c r="DB87" s="2" t="s">
        <v>2</v>
      </c>
      <c r="DC87" s="2" t="s">
        <v>2</v>
      </c>
      <c r="DD87" s="2" t="s">
        <v>2</v>
      </c>
      <c r="DE87" s="2" t="s">
        <v>38</v>
      </c>
      <c r="DF87" s="2" t="s">
        <v>2</v>
      </c>
      <c r="DG87" s="2" t="s">
        <v>38</v>
      </c>
      <c r="DH87" s="2" t="s">
        <v>2</v>
      </c>
      <c r="DI87" s="2" t="s">
        <v>38</v>
      </c>
      <c r="DJ87" s="2" t="s">
        <v>2</v>
      </c>
      <c r="DK87" s="2" t="s">
        <v>2</v>
      </c>
      <c r="DL87" s="2" t="s">
        <v>2</v>
      </c>
      <c r="DM87" s="2" t="s">
        <v>38</v>
      </c>
      <c r="DN87" s="2" t="s">
        <v>2</v>
      </c>
      <c r="DO87" s="2" t="s">
        <v>2</v>
      </c>
      <c r="DP87" s="2" t="s">
        <v>2</v>
      </c>
      <c r="DQ87" s="2" t="s">
        <v>38</v>
      </c>
      <c r="DR87" s="2" t="s">
        <v>2</v>
      </c>
      <c r="DS87" s="2" t="s">
        <v>2</v>
      </c>
      <c r="DT87" s="2" t="s">
        <v>38</v>
      </c>
      <c r="DU87" s="2" t="s">
        <v>38</v>
      </c>
      <c r="DV87" s="2" t="s">
        <v>38</v>
      </c>
      <c r="DW87" s="2" t="s">
        <v>38</v>
      </c>
      <c r="DX87" s="2" t="s">
        <v>5</v>
      </c>
      <c r="DY87" s="2" t="s">
        <v>42</v>
      </c>
      <c r="DZ87" s="2" t="s">
        <v>2</v>
      </c>
      <c r="EA87" s="2" t="s">
        <v>38</v>
      </c>
      <c r="EB87" s="2"/>
      <c r="EC87" s="2" t="s">
        <v>5</v>
      </c>
      <c r="ED87" s="2" t="s">
        <v>5</v>
      </c>
      <c r="EE87" s="2" t="s">
        <v>18</v>
      </c>
      <c r="EF87" s="2" t="s">
        <v>18</v>
      </c>
      <c r="EG87" s="2" t="s">
        <v>18</v>
      </c>
      <c r="EH87" s="2" t="s">
        <v>5</v>
      </c>
      <c r="EI87" s="2" t="s">
        <v>2</v>
      </c>
      <c r="EJ87" s="2"/>
      <c r="EK87" s="2" t="s">
        <v>17</v>
      </c>
      <c r="EL87" s="2" t="s">
        <v>43</v>
      </c>
      <c r="EM87" s="2" t="s">
        <v>43</v>
      </c>
      <c r="EN87" s="2" t="s">
        <v>44</v>
      </c>
      <c r="EO87" s="2" t="s">
        <v>97</v>
      </c>
      <c r="EP87" s="2" t="s">
        <v>17</v>
      </c>
      <c r="EQ87" s="2" t="s">
        <v>17</v>
      </c>
      <c r="ER87" s="2" t="s">
        <v>43</v>
      </c>
      <c r="ES87" s="2" t="s">
        <v>17</v>
      </c>
      <c r="ET87" s="2" t="s">
        <v>44</v>
      </c>
      <c r="EU87" s="2" t="s">
        <v>97</v>
      </c>
      <c r="EV87" s="2" t="s">
        <v>43</v>
      </c>
      <c r="EW87" s="2" t="s">
        <v>97</v>
      </c>
      <c r="EX87" s="2" t="s">
        <v>16</v>
      </c>
      <c r="EY87" s="2" t="s">
        <v>43</v>
      </c>
      <c r="EZ87" s="2" t="s">
        <v>17</v>
      </c>
      <c r="FA87" s="2" t="s">
        <v>16</v>
      </c>
      <c r="FB87" s="2" t="s">
        <v>17</v>
      </c>
      <c r="FC87" s="2" t="s">
        <v>17</v>
      </c>
      <c r="FD87" s="2" t="s">
        <v>17</v>
      </c>
      <c r="FE87" s="2" t="s">
        <v>44</v>
      </c>
      <c r="FF87" s="2" t="s">
        <v>43</v>
      </c>
      <c r="FG87" s="2" t="s">
        <v>43</v>
      </c>
      <c r="FH87" s="2" t="s">
        <v>17</v>
      </c>
      <c r="FI87" s="2" t="s">
        <v>17</v>
      </c>
      <c r="FJ87" s="2" t="s">
        <v>2</v>
      </c>
      <c r="FK87" s="2" t="s">
        <v>17</v>
      </c>
      <c r="FL87" s="2" t="s">
        <v>16</v>
      </c>
      <c r="FM87" s="2" t="s">
        <v>16</v>
      </c>
      <c r="FN87" s="2" t="s">
        <v>16</v>
      </c>
      <c r="FO87" s="2" t="s">
        <v>5</v>
      </c>
      <c r="FP87" s="2"/>
      <c r="FQ87" s="2" t="s">
        <v>18</v>
      </c>
      <c r="FR87" s="2"/>
      <c r="FS87" s="2" t="s">
        <v>2</v>
      </c>
      <c r="FT87" s="2" t="s">
        <v>18</v>
      </c>
      <c r="FU87" s="2"/>
      <c r="FV87" s="2" t="s">
        <v>19</v>
      </c>
      <c r="FW87" s="2" t="s">
        <v>2</v>
      </c>
      <c r="FX87" s="2"/>
      <c r="FY87" s="2" t="s">
        <v>5</v>
      </c>
      <c r="FZ87" s="2" t="s">
        <v>20</v>
      </c>
      <c r="GA87" s="2"/>
      <c r="GB87" s="2" t="s">
        <v>2</v>
      </c>
      <c r="GC87" s="2" t="s">
        <v>2</v>
      </c>
      <c r="GD87" s="2"/>
      <c r="GE87" s="2" t="s">
        <v>5</v>
      </c>
      <c r="GF87" s="2" t="s">
        <v>119</v>
      </c>
      <c r="GG87" s="2" t="s">
        <v>127</v>
      </c>
      <c r="GH87" s="2"/>
      <c r="GI87" s="2" t="s">
        <v>22</v>
      </c>
      <c r="GJ87" s="2" t="s">
        <v>23</v>
      </c>
      <c r="GK87" s="2" t="s">
        <v>24</v>
      </c>
      <c r="GL87" s="2"/>
      <c r="GM87" s="2" t="s">
        <v>2</v>
      </c>
      <c r="GN87" s="2"/>
      <c r="GO87" s="2"/>
    </row>
    <row r="88" spans="1:197" ht="25.15" customHeight="1" thickBot="1" x14ac:dyDescent="0.3">
      <c r="A88" s="1"/>
      <c r="B88" s="1"/>
      <c r="C88" s="2" t="s">
        <v>0</v>
      </c>
      <c r="D88" s="2"/>
      <c r="E88">
        <v>100</v>
      </c>
      <c r="G88" s="2" t="s">
        <v>1</v>
      </c>
      <c r="H88" s="1"/>
      <c r="I88" s="2" t="s">
        <v>546</v>
      </c>
      <c r="J88" s="2"/>
      <c r="K88" s="2"/>
      <c r="L88" s="2"/>
      <c r="M88" s="2"/>
      <c r="N88" s="2"/>
      <c r="O88" s="2"/>
      <c r="P88" s="2"/>
      <c r="Q88" s="6" t="s">
        <v>581</v>
      </c>
      <c r="R88" s="6" t="s">
        <v>560</v>
      </c>
      <c r="S88" s="6" t="s">
        <v>473</v>
      </c>
      <c r="T88" s="2" t="s">
        <v>2</v>
      </c>
      <c r="W88" s="2" t="s">
        <v>3</v>
      </c>
      <c r="X88" s="2" t="s">
        <v>4</v>
      </c>
      <c r="Z88" s="2"/>
      <c r="AA88" s="2" t="s">
        <v>5</v>
      </c>
      <c r="AB88" s="2" t="s">
        <v>26</v>
      </c>
      <c r="AC88" s="2" t="s">
        <v>2</v>
      </c>
      <c r="AD88" s="2" t="s">
        <v>7</v>
      </c>
      <c r="AE88" t="s">
        <v>28</v>
      </c>
      <c r="AF88" s="2" t="s">
        <v>2</v>
      </c>
      <c r="AG88" s="2" t="s">
        <v>89</v>
      </c>
      <c r="AH88" s="2"/>
      <c r="AI88" s="2" t="s">
        <v>10</v>
      </c>
      <c r="AJ88" s="2" t="s">
        <v>11</v>
      </c>
      <c r="AK88" s="2" t="s">
        <v>12</v>
      </c>
      <c r="AL88" s="2" t="s">
        <v>12</v>
      </c>
      <c r="AM88" s="2" t="s">
        <v>12</v>
      </c>
      <c r="AN88" s="2" t="s">
        <v>12</v>
      </c>
      <c r="AO88" s="2" t="s">
        <v>48</v>
      </c>
      <c r="AP88" s="2"/>
      <c r="AQ88" s="2" t="s">
        <v>34</v>
      </c>
      <c r="AR88" s="2"/>
      <c r="AS88" s="2" t="s">
        <v>75</v>
      </c>
      <c r="AT88" s="2"/>
      <c r="AU88" s="2" t="s">
        <v>138</v>
      </c>
      <c r="AV88" s="2"/>
      <c r="AW88" s="2" t="s">
        <v>37</v>
      </c>
      <c r="AX88" s="2"/>
      <c r="AY88" s="2" t="s">
        <v>87</v>
      </c>
      <c r="AZ88" s="2" t="s">
        <v>11</v>
      </c>
      <c r="BA88" s="2"/>
      <c r="BB88" s="2" t="s">
        <v>12</v>
      </c>
      <c r="BC88" s="2" t="s">
        <v>12</v>
      </c>
      <c r="BD88" s="2" t="s">
        <v>12</v>
      </c>
      <c r="BE88" s="2" t="s">
        <v>12</v>
      </c>
      <c r="BF88" s="2" t="s">
        <v>12</v>
      </c>
      <c r="BG88" s="2" t="s">
        <v>40</v>
      </c>
      <c r="BH88" s="2" t="s">
        <v>40</v>
      </c>
      <c r="BI88" s="2" t="s">
        <v>12</v>
      </c>
      <c r="BJ88" s="2" t="s">
        <v>12</v>
      </c>
      <c r="BK88" s="2" t="s">
        <v>40</v>
      </c>
      <c r="BL88" s="2" t="s">
        <v>40</v>
      </c>
      <c r="BM88" s="2" t="s">
        <v>40</v>
      </c>
      <c r="BN88" s="2" t="s">
        <v>12</v>
      </c>
      <c r="BO88" s="2" t="s">
        <v>244</v>
      </c>
      <c r="BP88" s="2" t="s">
        <v>83</v>
      </c>
      <c r="BQ88" s="2" t="s">
        <v>83</v>
      </c>
      <c r="BR88" s="2" t="s">
        <v>83</v>
      </c>
      <c r="BS88" s="2" t="s">
        <v>83</v>
      </c>
      <c r="BT88" s="2" t="s">
        <v>83</v>
      </c>
      <c r="BU88" s="2" t="s">
        <v>83</v>
      </c>
      <c r="BV88" s="2" t="s">
        <v>83</v>
      </c>
      <c r="BW88" s="2" t="s">
        <v>83</v>
      </c>
      <c r="BX88" s="2" t="s">
        <v>83</v>
      </c>
      <c r="BY88" s="2" t="s">
        <v>83</v>
      </c>
      <c r="BZ88" s="2" t="s">
        <v>2</v>
      </c>
      <c r="CA88" s="2" t="s">
        <v>2</v>
      </c>
      <c r="CB88" s="2" t="s">
        <v>83</v>
      </c>
      <c r="CC88" s="2" t="s">
        <v>2</v>
      </c>
      <c r="CD88" s="2" t="s">
        <v>2</v>
      </c>
      <c r="CE88" s="2" t="s">
        <v>2</v>
      </c>
      <c r="CF88" s="2" t="s">
        <v>2</v>
      </c>
      <c r="CG88" s="2" t="s">
        <v>2</v>
      </c>
      <c r="CH88" s="2" t="s">
        <v>83</v>
      </c>
      <c r="CI88" s="2" t="s">
        <v>2</v>
      </c>
      <c r="CJ88" s="2" t="s">
        <v>2</v>
      </c>
      <c r="CK88" s="2" t="s">
        <v>2</v>
      </c>
      <c r="CL88" s="2" t="s">
        <v>83</v>
      </c>
      <c r="CM88" s="2" t="s">
        <v>83</v>
      </c>
      <c r="CN88" s="2" t="s">
        <v>2</v>
      </c>
      <c r="CO88" s="2" t="s">
        <v>2</v>
      </c>
      <c r="CP88" s="2" t="s">
        <v>83</v>
      </c>
      <c r="CQ88" s="2" t="s">
        <v>83</v>
      </c>
      <c r="CR88" s="2" t="s">
        <v>2</v>
      </c>
      <c r="CS88" s="2" t="s">
        <v>2</v>
      </c>
      <c r="CT88" s="2" t="s">
        <v>2</v>
      </c>
      <c r="CU88" s="2" t="s">
        <v>2</v>
      </c>
      <c r="CV88" s="2" t="s">
        <v>2</v>
      </c>
      <c r="CW88" s="2" t="s">
        <v>2</v>
      </c>
      <c r="CX88" s="2" t="s">
        <v>2</v>
      </c>
      <c r="CY88" s="2" t="s">
        <v>2</v>
      </c>
      <c r="CZ88" s="2" t="s">
        <v>2</v>
      </c>
      <c r="DA88" s="2" t="s">
        <v>2</v>
      </c>
      <c r="DB88" s="2" t="s">
        <v>2</v>
      </c>
      <c r="DC88" s="2" t="s">
        <v>2</v>
      </c>
      <c r="DD88" s="2" t="s">
        <v>38</v>
      </c>
      <c r="DE88" s="2" t="s">
        <v>38</v>
      </c>
      <c r="DF88" s="2" t="s">
        <v>2</v>
      </c>
      <c r="DG88" s="2" t="s">
        <v>38</v>
      </c>
      <c r="DH88" s="2" t="s">
        <v>38</v>
      </c>
      <c r="DI88" s="2" t="s">
        <v>38</v>
      </c>
      <c r="DJ88" s="2" t="s">
        <v>38</v>
      </c>
      <c r="DK88" s="2" t="s">
        <v>38</v>
      </c>
      <c r="DL88" s="2" t="s">
        <v>2</v>
      </c>
      <c r="DM88" s="2" t="s">
        <v>38</v>
      </c>
      <c r="DN88" s="2" t="s">
        <v>38</v>
      </c>
      <c r="DO88" s="2" t="s">
        <v>38</v>
      </c>
      <c r="DP88" s="2" t="s">
        <v>2</v>
      </c>
      <c r="DQ88" s="2" t="s">
        <v>2</v>
      </c>
      <c r="DR88" s="2" t="s">
        <v>38</v>
      </c>
      <c r="DS88" s="2" t="s">
        <v>2</v>
      </c>
      <c r="DT88" s="2" t="s">
        <v>2</v>
      </c>
      <c r="DU88" s="2" t="s">
        <v>2</v>
      </c>
      <c r="DV88" s="2" t="s">
        <v>38</v>
      </c>
      <c r="DW88" s="2" t="s">
        <v>38</v>
      </c>
      <c r="DX88" s="2" t="s">
        <v>18</v>
      </c>
      <c r="DY88" s="2" t="s">
        <v>2</v>
      </c>
      <c r="DZ88" s="2" t="s">
        <v>2</v>
      </c>
      <c r="EA88" s="2" t="s">
        <v>2</v>
      </c>
      <c r="EB88" s="2"/>
      <c r="EC88" s="2" t="s">
        <v>5</v>
      </c>
      <c r="ED88" s="2" t="s">
        <v>18</v>
      </c>
      <c r="EE88" s="2" t="s">
        <v>5</v>
      </c>
      <c r="EF88" s="2" t="s">
        <v>5</v>
      </c>
      <c r="EG88" s="2" t="s">
        <v>18</v>
      </c>
      <c r="EH88" s="2" t="s">
        <v>5</v>
      </c>
      <c r="EI88" s="2" t="s">
        <v>2</v>
      </c>
      <c r="EJ88" s="2"/>
      <c r="EK88" s="2" t="s">
        <v>43</v>
      </c>
      <c r="EL88" s="2" t="s">
        <v>43</v>
      </c>
      <c r="EM88" s="2" t="s">
        <v>43</v>
      </c>
      <c r="EN88" s="2" t="s">
        <v>43</v>
      </c>
      <c r="EO88" s="2" t="s">
        <v>43</v>
      </c>
      <c r="EP88" s="2" t="s">
        <v>17</v>
      </c>
      <c r="EQ88" s="2" t="s">
        <v>17</v>
      </c>
      <c r="ER88" s="2" t="s">
        <v>17</v>
      </c>
      <c r="ES88" s="2" t="s">
        <v>43</v>
      </c>
      <c r="ET88" s="2" t="s">
        <v>17</v>
      </c>
      <c r="EU88" s="2" t="s">
        <v>17</v>
      </c>
      <c r="EV88" s="2" t="s">
        <v>17</v>
      </c>
      <c r="EW88" s="2" t="s">
        <v>43</v>
      </c>
      <c r="EX88" s="2" t="s">
        <v>17</v>
      </c>
      <c r="EY88" s="2" t="s">
        <v>17</v>
      </c>
      <c r="EZ88" s="2" t="s">
        <v>17</v>
      </c>
      <c r="FA88" s="2" t="s">
        <v>16</v>
      </c>
      <c r="FB88" s="2" t="s">
        <v>16</v>
      </c>
      <c r="FC88" s="2" t="s">
        <v>16</v>
      </c>
      <c r="FD88" s="2" t="s">
        <v>16</v>
      </c>
      <c r="FE88" s="2" t="s">
        <v>16</v>
      </c>
      <c r="FF88" s="2" t="s">
        <v>16</v>
      </c>
      <c r="FG88" s="2" t="s">
        <v>16</v>
      </c>
      <c r="FH88" s="2" t="s">
        <v>17</v>
      </c>
      <c r="FI88" s="2" t="s">
        <v>16</v>
      </c>
      <c r="FJ88" s="2" t="s">
        <v>2</v>
      </c>
      <c r="FK88" s="2" t="s">
        <v>16</v>
      </c>
      <c r="FL88" s="2" t="s">
        <v>16</v>
      </c>
      <c r="FM88" s="2" t="s">
        <v>16</v>
      </c>
      <c r="FN88" s="2" t="s">
        <v>17</v>
      </c>
      <c r="FO88" s="2" t="s">
        <v>5</v>
      </c>
      <c r="FP88" s="2"/>
      <c r="FQ88" s="2" t="s">
        <v>18</v>
      </c>
      <c r="FR88" s="2"/>
      <c r="FS88" s="2" t="s">
        <v>2</v>
      </c>
      <c r="FT88" s="2" t="s">
        <v>18</v>
      </c>
      <c r="FU88" s="2"/>
      <c r="FV88" s="2" t="s">
        <v>19</v>
      </c>
      <c r="FW88" s="2" t="s">
        <v>2</v>
      </c>
      <c r="FX88" s="2"/>
      <c r="FY88" s="2" t="s">
        <v>5</v>
      </c>
      <c r="FZ88" s="2" t="s">
        <v>20</v>
      </c>
      <c r="GA88" s="2"/>
      <c r="GB88" s="2" t="s">
        <v>2</v>
      </c>
      <c r="GC88" s="2" t="s">
        <v>2</v>
      </c>
      <c r="GD88" s="2"/>
      <c r="GE88" s="2" t="s">
        <v>18</v>
      </c>
      <c r="GF88" s="2" t="s">
        <v>2</v>
      </c>
      <c r="GG88" s="2" t="s">
        <v>2</v>
      </c>
      <c r="GH88" s="2"/>
      <c r="GI88" s="2" t="s">
        <v>2</v>
      </c>
      <c r="GJ88" s="2" t="s">
        <v>2</v>
      </c>
      <c r="GK88" s="2" t="s">
        <v>2</v>
      </c>
      <c r="GL88" s="2"/>
      <c r="GM88" s="2" t="s">
        <v>2</v>
      </c>
      <c r="GN88" s="2"/>
      <c r="GO88" s="2"/>
    </row>
    <row r="89" spans="1:197" ht="25.15" customHeight="1" thickBot="1" x14ac:dyDescent="0.3">
      <c r="A89" s="1"/>
      <c r="B89" s="1"/>
      <c r="C89" s="2" t="s">
        <v>0</v>
      </c>
      <c r="D89" s="2"/>
      <c r="E89">
        <v>100</v>
      </c>
      <c r="G89" s="2" t="s">
        <v>1</v>
      </c>
      <c r="H89" s="1"/>
      <c r="I89" s="2" t="s">
        <v>547</v>
      </c>
      <c r="J89" s="2"/>
      <c r="K89" s="2"/>
      <c r="L89" s="2"/>
      <c r="M89" s="2"/>
      <c r="N89" s="2"/>
      <c r="O89" s="2"/>
      <c r="P89" s="2"/>
      <c r="Q89" s="6" t="s">
        <v>581</v>
      </c>
      <c r="R89" s="6" t="s">
        <v>560</v>
      </c>
      <c r="S89" s="6" t="s">
        <v>473</v>
      </c>
      <c r="T89" s="2" t="s">
        <v>2</v>
      </c>
      <c r="W89" s="2" t="s">
        <v>3</v>
      </c>
      <c r="X89" s="2" t="s">
        <v>4</v>
      </c>
      <c r="Z89" s="2"/>
      <c r="AA89" s="2" t="s">
        <v>5</v>
      </c>
      <c r="AB89" s="2" t="s">
        <v>567</v>
      </c>
      <c r="AC89" s="2" t="s">
        <v>2</v>
      </c>
      <c r="AD89" s="2" t="s">
        <v>27</v>
      </c>
      <c r="AE89" t="s">
        <v>66</v>
      </c>
      <c r="AF89" s="2" t="s">
        <v>2</v>
      </c>
      <c r="AG89" s="2" t="s">
        <v>89</v>
      </c>
      <c r="AH89" s="2"/>
      <c r="AI89" s="2" t="s">
        <v>10</v>
      </c>
      <c r="AJ89" s="2" t="s">
        <v>11</v>
      </c>
      <c r="AK89" s="2" t="s">
        <v>12</v>
      </c>
      <c r="AL89" s="2" t="s">
        <v>13</v>
      </c>
      <c r="AM89" s="2" t="s">
        <v>31</v>
      </c>
      <c r="AN89" s="2" t="s">
        <v>13</v>
      </c>
      <c r="AO89" s="2" t="s">
        <v>33</v>
      </c>
      <c r="AP89" s="2"/>
      <c r="AQ89" s="2" t="s">
        <v>34</v>
      </c>
      <c r="AR89" s="2"/>
      <c r="AS89" s="2" t="s">
        <v>35</v>
      </c>
      <c r="AT89" s="2"/>
      <c r="AU89" s="2" t="s">
        <v>60</v>
      </c>
      <c r="AV89" s="2"/>
      <c r="AW89" s="2" t="s">
        <v>86</v>
      </c>
      <c r="AX89" s="2"/>
      <c r="AY89" s="2" t="s">
        <v>80</v>
      </c>
      <c r="AZ89" s="2" t="s">
        <v>11</v>
      </c>
      <c r="BA89" s="2"/>
      <c r="BB89" s="2" t="s">
        <v>40</v>
      </c>
      <c r="BC89" s="2" t="s">
        <v>12</v>
      </c>
      <c r="BD89" s="2" t="s">
        <v>12</v>
      </c>
      <c r="BE89" s="2" t="s">
        <v>40</v>
      </c>
      <c r="BF89" s="2" t="s">
        <v>40</v>
      </c>
      <c r="BG89" s="2" t="s">
        <v>40</v>
      </c>
      <c r="BH89" s="2" t="s">
        <v>12</v>
      </c>
      <c r="BI89" s="2" t="s">
        <v>12</v>
      </c>
      <c r="BJ89" s="2" t="s">
        <v>12</v>
      </c>
      <c r="BK89" s="2" t="s">
        <v>40</v>
      </c>
      <c r="BL89" s="2" t="s">
        <v>12</v>
      </c>
      <c r="BM89" s="2" t="s">
        <v>12</v>
      </c>
      <c r="BN89" s="2" t="s">
        <v>12</v>
      </c>
      <c r="BO89" s="2" t="s">
        <v>245</v>
      </c>
      <c r="BP89" s="2" t="s">
        <v>2</v>
      </c>
      <c r="BQ89" s="2" t="s">
        <v>82</v>
      </c>
      <c r="BR89" s="2" t="s">
        <v>2</v>
      </c>
      <c r="BS89" s="2" t="s">
        <v>82</v>
      </c>
      <c r="BT89" s="2" t="s">
        <v>84</v>
      </c>
      <c r="BU89" s="2" t="s">
        <v>64</v>
      </c>
      <c r="BV89" s="2" t="s">
        <v>2</v>
      </c>
      <c r="BW89" s="2" t="s">
        <v>2</v>
      </c>
      <c r="BX89" s="2" t="s">
        <v>2</v>
      </c>
      <c r="BY89" s="2" t="s">
        <v>64</v>
      </c>
      <c r="BZ89" s="2" t="s">
        <v>2</v>
      </c>
      <c r="CA89" s="2" t="s">
        <v>2</v>
      </c>
      <c r="CB89" s="2" t="s">
        <v>2</v>
      </c>
      <c r="CC89" s="2" t="s">
        <v>64</v>
      </c>
      <c r="CD89" s="2" t="s">
        <v>2</v>
      </c>
      <c r="CE89" s="2" t="s">
        <v>64</v>
      </c>
      <c r="CF89" s="2" t="s">
        <v>82</v>
      </c>
      <c r="CG89" s="2" t="s">
        <v>64</v>
      </c>
      <c r="CH89" s="2" t="s">
        <v>84</v>
      </c>
      <c r="CI89" s="2" t="s">
        <v>2</v>
      </c>
      <c r="CJ89" s="2" t="s">
        <v>83</v>
      </c>
      <c r="CK89" s="2" t="s">
        <v>83</v>
      </c>
      <c r="CL89" s="2" t="s">
        <v>2</v>
      </c>
      <c r="CM89" s="2" t="s">
        <v>64</v>
      </c>
      <c r="CN89" s="2" t="s">
        <v>2</v>
      </c>
      <c r="CO89" s="2" t="s">
        <v>2</v>
      </c>
      <c r="CP89" s="2" t="s">
        <v>64</v>
      </c>
      <c r="CQ89" s="2" t="s">
        <v>64</v>
      </c>
      <c r="CR89" s="2" t="s">
        <v>82</v>
      </c>
      <c r="CS89" s="2" t="s">
        <v>2</v>
      </c>
      <c r="CT89" s="2" t="s">
        <v>24</v>
      </c>
      <c r="CU89" s="2" t="s">
        <v>2</v>
      </c>
      <c r="CV89" s="2" t="s">
        <v>24</v>
      </c>
      <c r="CW89" s="2" t="s">
        <v>2</v>
      </c>
      <c r="CX89" s="2" t="s">
        <v>2</v>
      </c>
      <c r="CY89" s="2" t="s">
        <v>2</v>
      </c>
      <c r="CZ89" s="2" t="s">
        <v>24</v>
      </c>
      <c r="DA89" s="2" t="s">
        <v>24</v>
      </c>
      <c r="DB89" s="2" t="s">
        <v>24</v>
      </c>
      <c r="DC89" s="2" t="s">
        <v>2</v>
      </c>
      <c r="DD89" s="2" t="s">
        <v>24</v>
      </c>
      <c r="DE89" s="2" t="s">
        <v>24</v>
      </c>
      <c r="DF89" s="2" t="s">
        <v>24</v>
      </c>
      <c r="DG89" s="2" t="s">
        <v>2</v>
      </c>
      <c r="DH89" s="2" t="s">
        <v>24</v>
      </c>
      <c r="DI89" s="2" t="s">
        <v>2</v>
      </c>
      <c r="DJ89" s="2" t="s">
        <v>2</v>
      </c>
      <c r="DK89" s="2" t="s">
        <v>2</v>
      </c>
      <c r="DL89" s="2" t="s">
        <v>2</v>
      </c>
      <c r="DM89" s="2" t="s">
        <v>24</v>
      </c>
      <c r="DN89" s="2" t="s">
        <v>2</v>
      </c>
      <c r="DO89" s="2" t="s">
        <v>2</v>
      </c>
      <c r="DP89" s="2" t="s">
        <v>24</v>
      </c>
      <c r="DQ89" s="2" t="s">
        <v>2</v>
      </c>
      <c r="DR89" s="2" t="s">
        <v>2</v>
      </c>
      <c r="DS89" s="2" t="s">
        <v>2</v>
      </c>
      <c r="DT89" s="2" t="s">
        <v>2</v>
      </c>
      <c r="DU89" s="2" t="s">
        <v>2</v>
      </c>
      <c r="DV89" s="2" t="s">
        <v>2</v>
      </c>
      <c r="DW89" s="2" t="s">
        <v>24</v>
      </c>
      <c r="DX89" s="2" t="s">
        <v>5</v>
      </c>
      <c r="DY89" s="2" t="s">
        <v>75</v>
      </c>
      <c r="DZ89" s="2" t="s">
        <v>2</v>
      </c>
      <c r="EA89" s="2" t="s">
        <v>38</v>
      </c>
      <c r="EB89" s="2"/>
      <c r="EC89" s="2" t="s">
        <v>5</v>
      </c>
      <c r="ED89" s="2" t="s">
        <v>5</v>
      </c>
      <c r="EE89" s="2" t="s">
        <v>5</v>
      </c>
      <c r="EF89" s="2" t="s">
        <v>18</v>
      </c>
      <c r="EG89" s="2" t="s">
        <v>18</v>
      </c>
      <c r="EH89" s="2" t="s">
        <v>5</v>
      </c>
      <c r="EI89" s="2" t="s">
        <v>2</v>
      </c>
      <c r="EJ89" s="2"/>
      <c r="EK89" s="2" t="s">
        <v>17</v>
      </c>
      <c r="EL89" s="2" t="s">
        <v>17</v>
      </c>
      <c r="EM89" s="2" t="s">
        <v>17</v>
      </c>
      <c r="EN89" s="2" t="s">
        <v>43</v>
      </c>
      <c r="EO89" s="2" t="s">
        <v>43</v>
      </c>
      <c r="EP89" s="2" t="s">
        <v>16</v>
      </c>
      <c r="EQ89" s="2" t="s">
        <v>16</v>
      </c>
      <c r="ER89" s="2" t="s">
        <v>17</v>
      </c>
      <c r="ES89" s="2" t="s">
        <v>43</v>
      </c>
      <c r="ET89" s="2" t="s">
        <v>17</v>
      </c>
      <c r="EU89" s="2" t="s">
        <v>43</v>
      </c>
      <c r="EV89" s="2" t="s">
        <v>17</v>
      </c>
      <c r="EW89" s="2" t="s">
        <v>43</v>
      </c>
      <c r="EX89" s="2" t="s">
        <v>43</v>
      </c>
      <c r="EY89" s="2" t="s">
        <v>43</v>
      </c>
      <c r="EZ89" s="2" t="s">
        <v>43</v>
      </c>
      <c r="FA89" s="2" t="s">
        <v>43</v>
      </c>
      <c r="FB89" s="2" t="s">
        <v>17</v>
      </c>
      <c r="FC89" s="2" t="s">
        <v>17</v>
      </c>
      <c r="FD89" s="2" t="s">
        <v>17</v>
      </c>
      <c r="FE89" s="2" t="s">
        <v>97</v>
      </c>
      <c r="FF89" s="2" t="s">
        <v>44</v>
      </c>
      <c r="FG89" s="2" t="s">
        <v>97</v>
      </c>
      <c r="FH89" s="2" t="s">
        <v>17</v>
      </c>
      <c r="FI89" s="2" t="s">
        <v>2</v>
      </c>
      <c r="FJ89" s="2" t="s">
        <v>2</v>
      </c>
      <c r="FK89" s="2" t="s">
        <v>43</v>
      </c>
      <c r="FL89" s="2" t="s">
        <v>43</v>
      </c>
      <c r="FM89" s="2" t="s">
        <v>43</v>
      </c>
      <c r="FN89" s="2" t="s">
        <v>44</v>
      </c>
      <c r="FO89" s="2" t="s">
        <v>5</v>
      </c>
      <c r="FP89" s="2"/>
      <c r="FQ89" s="2" t="s">
        <v>18</v>
      </c>
      <c r="FR89" s="2"/>
      <c r="FS89" s="2" t="s">
        <v>2</v>
      </c>
      <c r="FT89" s="2" t="s">
        <v>130</v>
      </c>
      <c r="FU89" s="2"/>
      <c r="FV89" s="2" t="s">
        <v>19</v>
      </c>
      <c r="FW89" s="2" t="s">
        <v>2</v>
      </c>
      <c r="FX89" s="2"/>
      <c r="FY89" s="2" t="s">
        <v>18</v>
      </c>
      <c r="FZ89" s="2" t="s">
        <v>20</v>
      </c>
      <c r="GA89" s="2"/>
      <c r="GB89" s="2" t="s">
        <v>18</v>
      </c>
      <c r="GC89" s="2" t="s">
        <v>2</v>
      </c>
      <c r="GD89" s="2"/>
      <c r="GE89" s="2" t="s">
        <v>5</v>
      </c>
      <c r="GF89" s="2" t="s">
        <v>50</v>
      </c>
      <c r="GG89" s="2" t="s">
        <v>127</v>
      </c>
      <c r="GH89" s="2"/>
      <c r="GI89" s="2" t="s">
        <v>206</v>
      </c>
      <c r="GJ89" s="2" t="s">
        <v>114</v>
      </c>
      <c r="GK89" s="2" t="s">
        <v>80</v>
      </c>
      <c r="GL89" s="2"/>
      <c r="GM89" s="2" t="s">
        <v>2</v>
      </c>
      <c r="GN89" s="2"/>
      <c r="GO89" s="2"/>
    </row>
    <row r="90" spans="1:197" ht="25.15" customHeight="1" thickBot="1" x14ac:dyDescent="0.3">
      <c r="A90" s="1"/>
      <c r="B90" s="1"/>
      <c r="C90" s="2" t="s">
        <v>0</v>
      </c>
      <c r="D90" s="2"/>
      <c r="E90">
        <v>100</v>
      </c>
      <c r="G90" s="2" t="s">
        <v>1</v>
      </c>
      <c r="H90" s="1"/>
      <c r="I90" s="2" t="s">
        <v>548</v>
      </c>
      <c r="J90" s="2"/>
      <c r="K90" s="2"/>
      <c r="L90" s="2"/>
      <c r="M90" s="2"/>
      <c r="N90" s="2"/>
      <c r="O90" s="2"/>
      <c r="P90" s="2"/>
      <c r="Q90" s="6" t="s">
        <v>581</v>
      </c>
      <c r="R90" s="6" t="s">
        <v>560</v>
      </c>
      <c r="S90" s="6" t="s">
        <v>473</v>
      </c>
      <c r="T90" s="2" t="s">
        <v>2</v>
      </c>
      <c r="W90" s="2" t="s">
        <v>3</v>
      </c>
      <c r="X90" s="2" t="s">
        <v>4</v>
      </c>
      <c r="Z90" s="2"/>
      <c r="AA90" s="2" t="s">
        <v>5</v>
      </c>
      <c r="AB90" s="2" t="s">
        <v>26</v>
      </c>
      <c r="AC90" s="2" t="s">
        <v>2</v>
      </c>
      <c r="AD90" s="2" t="s">
        <v>7</v>
      </c>
      <c r="AE90" t="s">
        <v>66</v>
      </c>
      <c r="AF90" s="2" t="s">
        <v>2</v>
      </c>
      <c r="AG90" s="2" t="s">
        <v>89</v>
      </c>
      <c r="AH90" s="2"/>
      <c r="AI90" s="2" t="s">
        <v>10</v>
      </c>
      <c r="AJ90" s="2" t="s">
        <v>11</v>
      </c>
      <c r="AK90" s="2" t="s">
        <v>32</v>
      </c>
      <c r="AL90" s="2" t="s">
        <v>31</v>
      </c>
      <c r="AM90" s="2" t="s">
        <v>13</v>
      </c>
      <c r="AN90" s="2" t="s">
        <v>32</v>
      </c>
      <c r="AO90" s="2" t="s">
        <v>33</v>
      </c>
      <c r="AP90" s="2"/>
      <c r="AQ90" s="2" t="s">
        <v>15</v>
      </c>
      <c r="AR90" s="2"/>
      <c r="AS90" s="2" t="s">
        <v>2</v>
      </c>
      <c r="AT90" s="2"/>
      <c r="AU90" s="2" t="s">
        <v>2</v>
      </c>
      <c r="AV90" s="2"/>
      <c r="AW90" s="2" t="s">
        <v>2</v>
      </c>
      <c r="AX90" s="2"/>
      <c r="AY90" s="2" t="s">
        <v>2</v>
      </c>
      <c r="AZ90" s="2" t="s">
        <v>2</v>
      </c>
      <c r="BA90" s="2"/>
      <c r="BB90" s="2" t="s">
        <v>2</v>
      </c>
      <c r="BC90" s="2" t="s">
        <v>2</v>
      </c>
      <c r="BD90" s="2" t="s">
        <v>2</v>
      </c>
      <c r="BE90" s="2" t="s">
        <v>2</v>
      </c>
      <c r="BF90" s="2" t="s">
        <v>2</v>
      </c>
      <c r="BG90" s="2" t="s">
        <v>2</v>
      </c>
      <c r="BH90" s="2" t="s">
        <v>2</v>
      </c>
      <c r="BI90" s="2" t="s">
        <v>2</v>
      </c>
      <c r="BJ90" s="2" t="s">
        <v>2</v>
      </c>
      <c r="BK90" s="2" t="s">
        <v>2</v>
      </c>
      <c r="BL90" s="2" t="s">
        <v>2</v>
      </c>
      <c r="BM90" s="2" t="s">
        <v>2</v>
      </c>
      <c r="BN90" s="2" t="s">
        <v>2</v>
      </c>
      <c r="BO90" s="2" t="s">
        <v>2</v>
      </c>
      <c r="BP90" s="2" t="s">
        <v>2</v>
      </c>
      <c r="BQ90" s="2" t="s">
        <v>2</v>
      </c>
      <c r="BR90" s="2" t="s">
        <v>2</v>
      </c>
      <c r="BS90" s="2" t="s">
        <v>2</v>
      </c>
      <c r="BT90" s="2" t="s">
        <v>2</v>
      </c>
      <c r="BU90" s="2" t="s">
        <v>2</v>
      </c>
      <c r="BV90" s="2" t="s">
        <v>2</v>
      </c>
      <c r="BW90" s="2" t="s">
        <v>2</v>
      </c>
      <c r="BX90" s="2" t="s">
        <v>2</v>
      </c>
      <c r="BY90" s="2" t="s">
        <v>2</v>
      </c>
      <c r="BZ90" s="2" t="s">
        <v>2</v>
      </c>
      <c r="CA90" s="2" t="s">
        <v>2</v>
      </c>
      <c r="CB90" s="2" t="s">
        <v>2</v>
      </c>
      <c r="CC90" s="2" t="s">
        <v>2</v>
      </c>
      <c r="CD90" s="2" t="s">
        <v>2</v>
      </c>
      <c r="CE90" s="2" t="s">
        <v>2</v>
      </c>
      <c r="CF90" s="2" t="s">
        <v>2</v>
      </c>
      <c r="CG90" s="2" t="s">
        <v>2</v>
      </c>
      <c r="CH90" s="2" t="s">
        <v>2</v>
      </c>
      <c r="CI90" s="2" t="s">
        <v>2</v>
      </c>
      <c r="CJ90" s="2" t="s">
        <v>2</v>
      </c>
      <c r="CK90" s="2" t="s">
        <v>2</v>
      </c>
      <c r="CL90" s="2" t="s">
        <v>2</v>
      </c>
      <c r="CM90" s="2" t="s">
        <v>2</v>
      </c>
      <c r="CN90" s="2" t="s">
        <v>2</v>
      </c>
      <c r="CO90" s="2" t="s">
        <v>2</v>
      </c>
      <c r="CP90" s="2" t="s">
        <v>2</v>
      </c>
      <c r="CQ90" s="2" t="s">
        <v>2</v>
      </c>
      <c r="CR90" s="2" t="s">
        <v>2</v>
      </c>
      <c r="CS90" s="2" t="s">
        <v>2</v>
      </c>
      <c r="CT90" s="2" t="s">
        <v>2</v>
      </c>
      <c r="CU90" s="2" t="s">
        <v>2</v>
      </c>
      <c r="CV90" s="2" t="s">
        <v>2</v>
      </c>
      <c r="CW90" s="2" t="s">
        <v>2</v>
      </c>
      <c r="CX90" s="2" t="s">
        <v>2</v>
      </c>
      <c r="CY90" s="2" t="s">
        <v>2</v>
      </c>
      <c r="CZ90" s="2" t="s">
        <v>2</v>
      </c>
      <c r="DA90" s="2" t="s">
        <v>2</v>
      </c>
      <c r="DB90" s="2" t="s">
        <v>2</v>
      </c>
      <c r="DC90" s="2" t="s">
        <v>2</v>
      </c>
      <c r="DD90" s="2" t="s">
        <v>2</v>
      </c>
      <c r="DE90" s="2" t="s">
        <v>2</v>
      </c>
      <c r="DF90" s="2" t="s">
        <v>2</v>
      </c>
      <c r="DG90" s="2" t="s">
        <v>2</v>
      </c>
      <c r="DH90" s="2" t="s">
        <v>2</v>
      </c>
      <c r="DI90" s="2" t="s">
        <v>2</v>
      </c>
      <c r="DJ90" s="2" t="s">
        <v>2</v>
      </c>
      <c r="DK90" s="2" t="s">
        <v>2</v>
      </c>
      <c r="DL90" s="2" t="s">
        <v>2</v>
      </c>
      <c r="DM90" s="2" t="s">
        <v>2</v>
      </c>
      <c r="DN90" s="2" t="s">
        <v>2</v>
      </c>
      <c r="DO90" s="2" t="s">
        <v>2</v>
      </c>
      <c r="DP90" s="2" t="s">
        <v>2</v>
      </c>
      <c r="DQ90" s="2" t="s">
        <v>2</v>
      </c>
      <c r="DR90" s="2" t="s">
        <v>2</v>
      </c>
      <c r="DS90" s="2" t="s">
        <v>2</v>
      </c>
      <c r="DT90" s="2" t="s">
        <v>2</v>
      </c>
      <c r="DU90" s="2" t="s">
        <v>2</v>
      </c>
      <c r="DV90" s="2" t="s">
        <v>2</v>
      </c>
      <c r="DW90" s="2" t="s">
        <v>2</v>
      </c>
      <c r="DX90" s="2" t="s">
        <v>2</v>
      </c>
      <c r="DY90" s="2" t="s">
        <v>2</v>
      </c>
      <c r="DZ90" s="2" t="s">
        <v>2</v>
      </c>
      <c r="EA90" s="2" t="s">
        <v>2</v>
      </c>
      <c r="EB90" s="2"/>
      <c r="EC90" s="2" t="s">
        <v>5</v>
      </c>
      <c r="ED90" s="2" t="s">
        <v>2</v>
      </c>
      <c r="EE90" s="2" t="s">
        <v>5</v>
      </c>
      <c r="EF90" s="2" t="s">
        <v>2</v>
      </c>
      <c r="EG90" s="2" t="s">
        <v>2</v>
      </c>
      <c r="EH90" s="2" t="s">
        <v>5</v>
      </c>
      <c r="EI90" s="2" t="s">
        <v>2</v>
      </c>
      <c r="EJ90" s="2"/>
      <c r="EK90" s="2" t="s">
        <v>2</v>
      </c>
      <c r="EL90" s="2" t="s">
        <v>2</v>
      </c>
      <c r="EM90" s="2" t="s">
        <v>2</v>
      </c>
      <c r="EN90" s="2" t="s">
        <v>2</v>
      </c>
      <c r="EO90" s="2" t="s">
        <v>2</v>
      </c>
      <c r="EP90" s="2" t="s">
        <v>2</v>
      </c>
      <c r="EQ90" s="2" t="s">
        <v>2</v>
      </c>
      <c r="ER90" s="2" t="s">
        <v>2</v>
      </c>
      <c r="ES90" s="2" t="s">
        <v>2</v>
      </c>
      <c r="ET90" s="2" t="s">
        <v>2</v>
      </c>
      <c r="EU90" s="2" t="s">
        <v>2</v>
      </c>
      <c r="EV90" s="2" t="s">
        <v>2</v>
      </c>
      <c r="EW90" s="2" t="s">
        <v>2</v>
      </c>
      <c r="EX90" s="2" t="s">
        <v>17</v>
      </c>
      <c r="EY90" s="2" t="s">
        <v>17</v>
      </c>
      <c r="EZ90" s="2" t="s">
        <v>17</v>
      </c>
      <c r="FA90" s="2" t="s">
        <v>17</v>
      </c>
      <c r="FB90" s="2" t="s">
        <v>17</v>
      </c>
      <c r="FC90" s="2" t="s">
        <v>2</v>
      </c>
      <c r="FD90" s="2" t="s">
        <v>17</v>
      </c>
      <c r="FE90" s="2" t="s">
        <v>2</v>
      </c>
      <c r="FF90" s="2" t="s">
        <v>17</v>
      </c>
      <c r="FG90" s="2" t="s">
        <v>17</v>
      </c>
      <c r="FH90" s="2" t="s">
        <v>43</v>
      </c>
      <c r="FI90" s="2" t="s">
        <v>17</v>
      </c>
      <c r="FJ90" s="2" t="s">
        <v>17</v>
      </c>
      <c r="FK90" s="2" t="s">
        <v>17</v>
      </c>
      <c r="FL90" s="2" t="s">
        <v>17</v>
      </c>
      <c r="FM90" s="2" t="s">
        <v>43</v>
      </c>
      <c r="FN90" s="2" t="s">
        <v>17</v>
      </c>
      <c r="FO90" s="2" t="s">
        <v>18</v>
      </c>
      <c r="FP90" s="2"/>
      <c r="FQ90" s="2" t="s">
        <v>5</v>
      </c>
      <c r="FR90" s="2"/>
      <c r="FS90" s="2" t="s">
        <v>18</v>
      </c>
      <c r="FT90" s="2" t="s">
        <v>78</v>
      </c>
      <c r="FU90" s="2"/>
      <c r="FV90" s="2" t="s">
        <v>2</v>
      </c>
      <c r="FW90" s="2" t="s">
        <v>2</v>
      </c>
      <c r="FX90" s="2"/>
      <c r="FY90" s="2" t="s">
        <v>18</v>
      </c>
      <c r="FZ90" s="2" t="s">
        <v>57</v>
      </c>
      <c r="GA90" s="2"/>
      <c r="GB90" s="2" t="s">
        <v>2</v>
      </c>
      <c r="GC90" s="2" t="s">
        <v>2</v>
      </c>
      <c r="GD90" s="2"/>
      <c r="GE90" s="2" t="s">
        <v>5</v>
      </c>
      <c r="GF90" s="2" t="s">
        <v>112</v>
      </c>
      <c r="GG90" s="2" t="s">
        <v>246</v>
      </c>
      <c r="GH90" s="2"/>
      <c r="GI90" s="2" t="s">
        <v>92</v>
      </c>
      <c r="GJ90" s="2" t="s">
        <v>114</v>
      </c>
      <c r="GK90" s="2" t="s">
        <v>80</v>
      </c>
      <c r="GL90" s="2"/>
      <c r="GM90" s="2" t="s">
        <v>18</v>
      </c>
      <c r="GN90" s="2"/>
      <c r="GO90" s="2"/>
    </row>
    <row r="91" spans="1:197" ht="25.15" customHeight="1" thickBot="1" x14ac:dyDescent="0.3">
      <c r="A91" s="1"/>
      <c r="B91" s="1"/>
      <c r="C91" s="2" t="s">
        <v>0</v>
      </c>
      <c r="D91" s="2"/>
      <c r="E91">
        <v>100</v>
      </c>
      <c r="G91" s="2" t="s">
        <v>1</v>
      </c>
      <c r="H91" s="1"/>
      <c r="I91" s="2" t="s">
        <v>549</v>
      </c>
      <c r="J91" s="2"/>
      <c r="K91" s="2"/>
      <c r="L91" s="2"/>
      <c r="M91" s="2"/>
      <c r="N91" s="2"/>
      <c r="O91" s="2"/>
      <c r="P91" s="2"/>
      <c r="Q91" s="6" t="s">
        <v>581</v>
      </c>
      <c r="R91" s="6" t="s">
        <v>560</v>
      </c>
      <c r="S91" s="6" t="s">
        <v>473</v>
      </c>
      <c r="T91" s="2" t="s">
        <v>2</v>
      </c>
      <c r="W91" s="2" t="s">
        <v>3</v>
      </c>
      <c r="X91" s="2" t="s">
        <v>4</v>
      </c>
      <c r="Z91" s="2"/>
      <c r="AA91" s="2" t="s">
        <v>5</v>
      </c>
      <c r="AB91" s="2" t="s">
        <v>26</v>
      </c>
      <c r="AC91" s="2" t="s">
        <v>2</v>
      </c>
      <c r="AD91" s="2" t="s">
        <v>7</v>
      </c>
      <c r="AE91" t="s">
        <v>28</v>
      </c>
      <c r="AF91" s="2" t="s">
        <v>2</v>
      </c>
      <c r="AG91" s="2" t="s">
        <v>89</v>
      </c>
      <c r="AH91" s="2"/>
      <c r="AI91" s="2" t="s">
        <v>10</v>
      </c>
      <c r="AJ91" s="2" t="s">
        <v>30</v>
      </c>
      <c r="AK91" s="2" t="s">
        <v>13</v>
      </c>
      <c r="AL91" s="2" t="s">
        <v>13</v>
      </c>
      <c r="AM91" s="2" t="s">
        <v>13</v>
      </c>
      <c r="AN91" s="2" t="s">
        <v>13</v>
      </c>
      <c r="AO91" s="2" t="s">
        <v>33</v>
      </c>
      <c r="AP91" s="2"/>
      <c r="AQ91" s="2" t="s">
        <v>34</v>
      </c>
      <c r="AR91" s="2"/>
      <c r="AS91" s="2" t="s">
        <v>89</v>
      </c>
      <c r="AT91" s="2"/>
      <c r="AU91" s="2" t="s">
        <v>60</v>
      </c>
      <c r="AV91" s="2"/>
      <c r="AW91" s="2" t="s">
        <v>86</v>
      </c>
      <c r="AX91" s="2"/>
      <c r="AY91" s="2" t="s">
        <v>38</v>
      </c>
      <c r="AZ91" s="2" t="s">
        <v>30</v>
      </c>
      <c r="BA91" s="2"/>
      <c r="BB91" s="2" t="s">
        <v>12</v>
      </c>
      <c r="BC91" s="2" t="s">
        <v>12</v>
      </c>
      <c r="BD91" s="2" t="s">
        <v>12</v>
      </c>
      <c r="BE91" s="2" t="s">
        <v>12</v>
      </c>
      <c r="BF91" s="2" t="s">
        <v>12</v>
      </c>
      <c r="BG91" s="2" t="s">
        <v>12</v>
      </c>
      <c r="BH91" s="2" t="s">
        <v>12</v>
      </c>
      <c r="BI91" s="2" t="s">
        <v>12</v>
      </c>
      <c r="BJ91" s="2" t="s">
        <v>12</v>
      </c>
      <c r="BK91" s="2" t="s">
        <v>12</v>
      </c>
      <c r="BL91" s="2" t="s">
        <v>12</v>
      </c>
      <c r="BM91" s="2" t="s">
        <v>12</v>
      </c>
      <c r="BN91" s="2" t="s">
        <v>12</v>
      </c>
      <c r="BO91" s="2" t="s">
        <v>247</v>
      </c>
      <c r="BP91" s="2" t="s">
        <v>2</v>
      </c>
      <c r="BQ91" s="2" t="s">
        <v>2</v>
      </c>
      <c r="BR91" s="2" t="s">
        <v>2</v>
      </c>
      <c r="BS91" s="2" t="s">
        <v>2</v>
      </c>
      <c r="BT91" s="2" t="s">
        <v>84</v>
      </c>
      <c r="BU91" s="2" t="s">
        <v>2</v>
      </c>
      <c r="BV91" s="2" t="s">
        <v>95</v>
      </c>
      <c r="BW91" s="2" t="s">
        <v>95</v>
      </c>
      <c r="BX91" s="2" t="s">
        <v>2</v>
      </c>
      <c r="BY91" s="2" t="s">
        <v>95</v>
      </c>
      <c r="BZ91" s="2" t="s">
        <v>84</v>
      </c>
      <c r="CA91" s="2" t="s">
        <v>84</v>
      </c>
      <c r="CB91" s="2" t="s">
        <v>84</v>
      </c>
      <c r="CC91" s="2" t="s">
        <v>2</v>
      </c>
      <c r="CD91" s="2" t="s">
        <v>95</v>
      </c>
      <c r="CE91" s="2" t="s">
        <v>95</v>
      </c>
      <c r="CF91" s="2" t="s">
        <v>95</v>
      </c>
      <c r="CG91" s="2" t="s">
        <v>84</v>
      </c>
      <c r="CH91" s="2" t="s">
        <v>2</v>
      </c>
      <c r="CI91" s="2" t="s">
        <v>2</v>
      </c>
      <c r="CJ91" s="2" t="s">
        <v>2</v>
      </c>
      <c r="CK91" s="2" t="s">
        <v>84</v>
      </c>
      <c r="CL91" s="2" t="s">
        <v>84</v>
      </c>
      <c r="CM91" s="2" t="s">
        <v>84</v>
      </c>
      <c r="CN91" s="2" t="s">
        <v>84</v>
      </c>
      <c r="CO91" s="2" t="s">
        <v>2</v>
      </c>
      <c r="CP91" s="2" t="s">
        <v>2</v>
      </c>
      <c r="CQ91" s="2" t="s">
        <v>2</v>
      </c>
      <c r="CR91" s="2" t="s">
        <v>2</v>
      </c>
      <c r="CS91" s="2" t="s">
        <v>2</v>
      </c>
      <c r="CT91" s="2" t="s">
        <v>38</v>
      </c>
      <c r="CU91" s="2" t="s">
        <v>38</v>
      </c>
      <c r="CV91" s="2" t="s">
        <v>38</v>
      </c>
      <c r="CW91" s="2" t="s">
        <v>38</v>
      </c>
      <c r="CX91" s="2" t="s">
        <v>2</v>
      </c>
      <c r="CY91" s="2" t="s">
        <v>38</v>
      </c>
      <c r="CZ91" s="2" t="s">
        <v>2</v>
      </c>
      <c r="DA91" s="2" t="s">
        <v>2</v>
      </c>
      <c r="DB91" s="2" t="s">
        <v>38</v>
      </c>
      <c r="DC91" s="2" t="s">
        <v>2</v>
      </c>
      <c r="DD91" s="2" t="s">
        <v>2</v>
      </c>
      <c r="DE91" s="2" t="s">
        <v>2</v>
      </c>
      <c r="DF91" s="2" t="s">
        <v>2</v>
      </c>
      <c r="DG91" s="2" t="s">
        <v>38</v>
      </c>
      <c r="DH91" s="2" t="s">
        <v>2</v>
      </c>
      <c r="DI91" s="2" t="s">
        <v>2</v>
      </c>
      <c r="DJ91" s="2" t="s">
        <v>2</v>
      </c>
      <c r="DK91" s="2" t="s">
        <v>2</v>
      </c>
      <c r="DL91" s="2" t="s">
        <v>38</v>
      </c>
      <c r="DM91" s="2" t="s">
        <v>38</v>
      </c>
      <c r="DN91" s="2" t="s">
        <v>38</v>
      </c>
      <c r="DO91" s="2" t="s">
        <v>2</v>
      </c>
      <c r="DP91" s="2" t="s">
        <v>2</v>
      </c>
      <c r="DQ91" s="2" t="s">
        <v>2</v>
      </c>
      <c r="DR91" s="2" t="s">
        <v>2</v>
      </c>
      <c r="DS91" s="2" t="s">
        <v>2</v>
      </c>
      <c r="DT91" s="2" t="s">
        <v>38</v>
      </c>
      <c r="DU91" s="2" t="s">
        <v>38</v>
      </c>
      <c r="DV91" s="2" t="s">
        <v>38</v>
      </c>
      <c r="DW91" s="2" t="s">
        <v>38</v>
      </c>
      <c r="DX91" s="2" t="s">
        <v>18</v>
      </c>
      <c r="DY91" s="2" t="s">
        <v>2</v>
      </c>
      <c r="DZ91" s="2" t="s">
        <v>2</v>
      </c>
      <c r="EA91" s="2" t="s">
        <v>2</v>
      </c>
      <c r="EB91" s="2"/>
      <c r="EC91" s="2" t="s">
        <v>5</v>
      </c>
      <c r="ED91" s="2" t="s">
        <v>18</v>
      </c>
      <c r="EE91" s="2" t="s">
        <v>5</v>
      </c>
      <c r="EF91" s="2" t="s">
        <v>18</v>
      </c>
      <c r="EG91" s="2" t="s">
        <v>18</v>
      </c>
      <c r="EH91" s="2" t="s">
        <v>5</v>
      </c>
      <c r="EI91" s="2" t="s">
        <v>2</v>
      </c>
      <c r="EJ91" s="2"/>
      <c r="EK91" s="2" t="s">
        <v>16</v>
      </c>
      <c r="EL91" s="2" t="s">
        <v>16</v>
      </c>
      <c r="EM91" s="2" t="s">
        <v>16</v>
      </c>
      <c r="EN91" s="2" t="s">
        <v>16</v>
      </c>
      <c r="EO91" s="2" t="s">
        <v>17</v>
      </c>
      <c r="EP91" s="2" t="s">
        <v>16</v>
      </c>
      <c r="EQ91" s="2" t="s">
        <v>16</v>
      </c>
      <c r="ER91" s="2" t="s">
        <v>16</v>
      </c>
      <c r="ES91" s="2" t="s">
        <v>16</v>
      </c>
      <c r="ET91" s="2" t="s">
        <v>16</v>
      </c>
      <c r="EU91" s="2" t="s">
        <v>16</v>
      </c>
      <c r="EV91" s="2" t="s">
        <v>17</v>
      </c>
      <c r="EW91" s="2" t="s">
        <v>17</v>
      </c>
      <c r="EX91" s="2" t="s">
        <v>16</v>
      </c>
      <c r="EY91" s="2" t="s">
        <v>16</v>
      </c>
      <c r="EZ91" s="2" t="s">
        <v>16</v>
      </c>
      <c r="FA91" s="2" t="s">
        <v>16</v>
      </c>
      <c r="FB91" s="2" t="s">
        <v>16</v>
      </c>
      <c r="FC91" s="2" t="s">
        <v>16</v>
      </c>
      <c r="FD91" s="2" t="s">
        <v>16</v>
      </c>
      <c r="FE91" s="2" t="s">
        <v>17</v>
      </c>
      <c r="FF91" s="2" t="s">
        <v>17</v>
      </c>
      <c r="FG91" s="2" t="s">
        <v>17</v>
      </c>
      <c r="FH91" s="2" t="s">
        <v>16</v>
      </c>
      <c r="FI91" s="2" t="s">
        <v>17</v>
      </c>
      <c r="FJ91" s="2" t="s">
        <v>2</v>
      </c>
      <c r="FK91" s="2" t="s">
        <v>16</v>
      </c>
      <c r="FL91" s="2" t="s">
        <v>16</v>
      </c>
      <c r="FM91" s="2" t="s">
        <v>16</v>
      </c>
      <c r="FN91" s="2" t="s">
        <v>16</v>
      </c>
      <c r="FO91" s="2" t="s">
        <v>5</v>
      </c>
      <c r="FP91" s="2"/>
      <c r="FQ91" s="2" t="s">
        <v>18</v>
      </c>
      <c r="FR91" s="2"/>
      <c r="FS91" s="2" t="s">
        <v>2</v>
      </c>
      <c r="FT91" s="2" t="s">
        <v>128</v>
      </c>
      <c r="FU91" s="2"/>
      <c r="FV91" s="2" t="s">
        <v>19</v>
      </c>
      <c r="FW91" s="2" t="s">
        <v>2</v>
      </c>
      <c r="FX91" s="2"/>
      <c r="FY91" s="2" t="s">
        <v>5</v>
      </c>
      <c r="FZ91" s="2" t="s">
        <v>57</v>
      </c>
      <c r="GA91" s="2"/>
      <c r="GB91" s="2" t="s">
        <v>2</v>
      </c>
      <c r="GC91" s="2" t="s">
        <v>2</v>
      </c>
      <c r="GD91" s="2"/>
      <c r="GE91" s="2" t="s">
        <v>18</v>
      </c>
      <c r="GF91" s="2" t="s">
        <v>2</v>
      </c>
      <c r="GG91" s="2" t="s">
        <v>2</v>
      </c>
      <c r="GH91" s="2"/>
      <c r="GI91" s="2" t="s">
        <v>2</v>
      </c>
      <c r="GJ91" s="2" t="s">
        <v>2</v>
      </c>
      <c r="GK91" s="2" t="s">
        <v>2</v>
      </c>
      <c r="GL91" s="2"/>
      <c r="GM91" s="2" t="s">
        <v>2</v>
      </c>
      <c r="GN91" s="2"/>
      <c r="GO91" s="2"/>
    </row>
    <row r="92" spans="1:197" ht="25.15" customHeight="1" thickBot="1" x14ac:dyDescent="0.3">
      <c r="A92" s="1"/>
      <c r="B92" s="1"/>
      <c r="C92" s="2" t="s">
        <v>0</v>
      </c>
      <c r="D92" s="2"/>
      <c r="E92">
        <v>100</v>
      </c>
      <c r="G92" s="2" t="s">
        <v>1</v>
      </c>
      <c r="H92" s="1"/>
      <c r="I92" s="2" t="s">
        <v>550</v>
      </c>
      <c r="J92" s="2"/>
      <c r="K92" s="2"/>
      <c r="L92" s="2"/>
      <c r="M92" s="2"/>
      <c r="N92" s="2"/>
      <c r="O92" s="2"/>
      <c r="P92" s="2"/>
      <c r="Q92" s="6" t="s">
        <v>581</v>
      </c>
      <c r="R92" s="6" t="s">
        <v>560</v>
      </c>
      <c r="S92" s="6" t="s">
        <v>473</v>
      </c>
      <c r="T92" s="2" t="s">
        <v>2</v>
      </c>
      <c r="W92" s="2" t="s">
        <v>3</v>
      </c>
      <c r="X92" s="2" t="s">
        <v>4</v>
      </c>
      <c r="Z92" s="2"/>
      <c r="AA92" s="2" t="s">
        <v>5</v>
      </c>
      <c r="AB92" s="2" t="s">
        <v>6</v>
      </c>
      <c r="AC92" s="2" t="s">
        <v>2</v>
      </c>
      <c r="AD92" s="2" t="s">
        <v>27</v>
      </c>
      <c r="AE92" t="s">
        <v>28</v>
      </c>
      <c r="AF92" s="2" t="s">
        <v>2</v>
      </c>
      <c r="AG92" s="2" t="s">
        <v>89</v>
      </c>
      <c r="AH92" s="2"/>
      <c r="AI92" s="2" t="s">
        <v>10</v>
      </c>
      <c r="AJ92" s="2" t="s">
        <v>100</v>
      </c>
      <c r="AK92" s="2" t="s">
        <v>13</v>
      </c>
      <c r="AL92" s="2" t="s">
        <v>12</v>
      </c>
      <c r="AM92" s="2" t="s">
        <v>12</v>
      </c>
      <c r="AN92" s="2" t="s">
        <v>32</v>
      </c>
      <c r="AO92" s="2" t="s">
        <v>33</v>
      </c>
      <c r="AP92" s="2"/>
      <c r="AQ92" s="2" t="s">
        <v>34</v>
      </c>
      <c r="AR92" s="2"/>
      <c r="AS92" s="2" t="s">
        <v>35</v>
      </c>
      <c r="AT92" s="2"/>
      <c r="AU92" s="2" t="s">
        <v>72</v>
      </c>
      <c r="AV92" s="2"/>
      <c r="AW92" s="2" t="s">
        <v>86</v>
      </c>
      <c r="AX92" s="2"/>
      <c r="AY92" s="2" t="s">
        <v>38</v>
      </c>
      <c r="AZ92" s="2" t="s">
        <v>62</v>
      </c>
      <c r="BA92" s="2"/>
      <c r="BB92" s="2" t="s">
        <v>40</v>
      </c>
      <c r="BC92" s="2" t="s">
        <v>40</v>
      </c>
      <c r="BD92" s="2" t="s">
        <v>12</v>
      </c>
      <c r="BE92" s="2" t="s">
        <v>40</v>
      </c>
      <c r="BF92" s="2" t="s">
        <v>40</v>
      </c>
      <c r="BG92" s="2" t="s">
        <v>40</v>
      </c>
      <c r="BH92" s="2" t="s">
        <v>40</v>
      </c>
      <c r="BI92" s="2" t="s">
        <v>12</v>
      </c>
      <c r="BJ92" s="2" t="s">
        <v>12</v>
      </c>
      <c r="BK92" s="2" t="s">
        <v>40</v>
      </c>
      <c r="BL92" s="2" t="s">
        <v>40</v>
      </c>
      <c r="BM92" s="2" t="s">
        <v>40</v>
      </c>
      <c r="BN92" s="2" t="s">
        <v>12</v>
      </c>
      <c r="BO92" s="2" t="s">
        <v>248</v>
      </c>
      <c r="BP92" s="2" t="s">
        <v>2</v>
      </c>
      <c r="BQ92" s="2" t="s">
        <v>2</v>
      </c>
      <c r="BR92" s="2" t="s">
        <v>2</v>
      </c>
      <c r="BS92" s="2" t="s">
        <v>84</v>
      </c>
      <c r="BT92" s="2" t="s">
        <v>83</v>
      </c>
      <c r="BU92" s="2" t="s">
        <v>2</v>
      </c>
      <c r="BV92" s="2" t="s">
        <v>82</v>
      </c>
      <c r="BW92" s="2" t="s">
        <v>82</v>
      </c>
      <c r="BX92" s="2" t="s">
        <v>82</v>
      </c>
      <c r="BY92" s="2" t="s">
        <v>83</v>
      </c>
      <c r="BZ92" s="2" t="s">
        <v>83</v>
      </c>
      <c r="CA92" s="2" t="s">
        <v>83</v>
      </c>
      <c r="CB92" s="2" t="s">
        <v>82</v>
      </c>
      <c r="CC92" s="2" t="s">
        <v>2</v>
      </c>
      <c r="CD92" s="2" t="s">
        <v>64</v>
      </c>
      <c r="CE92" s="2" t="s">
        <v>64</v>
      </c>
      <c r="CF92" s="2" t="s">
        <v>82</v>
      </c>
      <c r="CG92" s="2" t="s">
        <v>64</v>
      </c>
      <c r="CH92" s="2" t="s">
        <v>2</v>
      </c>
      <c r="CI92" s="2" t="s">
        <v>2</v>
      </c>
      <c r="CJ92" s="2" t="s">
        <v>64</v>
      </c>
      <c r="CK92" s="2" t="s">
        <v>82</v>
      </c>
      <c r="CL92" s="2" t="s">
        <v>64</v>
      </c>
      <c r="CM92" s="2" t="s">
        <v>64</v>
      </c>
      <c r="CN92" s="2" t="s">
        <v>2</v>
      </c>
      <c r="CO92" s="2" t="s">
        <v>2</v>
      </c>
      <c r="CP92" s="2" t="s">
        <v>2</v>
      </c>
      <c r="CQ92" s="2" t="s">
        <v>2</v>
      </c>
      <c r="CR92" s="2" t="s">
        <v>2</v>
      </c>
      <c r="CS92" s="2" t="s">
        <v>2</v>
      </c>
      <c r="CT92" s="2" t="s">
        <v>24</v>
      </c>
      <c r="CU92" s="2" t="s">
        <v>24</v>
      </c>
      <c r="CV92" s="2" t="s">
        <v>24</v>
      </c>
      <c r="CW92" s="2" t="s">
        <v>2</v>
      </c>
      <c r="CX92" s="2" t="s">
        <v>2</v>
      </c>
      <c r="CY92" s="2" t="s">
        <v>24</v>
      </c>
      <c r="CZ92" s="2" t="s">
        <v>2</v>
      </c>
      <c r="DA92" s="2" t="s">
        <v>2</v>
      </c>
      <c r="DB92" s="2" t="s">
        <v>2</v>
      </c>
      <c r="DC92" s="2" t="s">
        <v>2</v>
      </c>
      <c r="DD92" s="2" t="s">
        <v>2</v>
      </c>
      <c r="DE92" s="2" t="s">
        <v>2</v>
      </c>
      <c r="DF92" s="2" t="s">
        <v>2</v>
      </c>
      <c r="DG92" s="2" t="s">
        <v>38</v>
      </c>
      <c r="DH92" s="2" t="s">
        <v>2</v>
      </c>
      <c r="DI92" s="2" t="s">
        <v>2</v>
      </c>
      <c r="DJ92" s="2" t="s">
        <v>2</v>
      </c>
      <c r="DK92" s="2" t="s">
        <v>2</v>
      </c>
      <c r="DL92" s="2" t="s">
        <v>38</v>
      </c>
      <c r="DM92" s="2" t="s">
        <v>38</v>
      </c>
      <c r="DN92" s="2" t="s">
        <v>2</v>
      </c>
      <c r="DO92" s="2" t="s">
        <v>2</v>
      </c>
      <c r="DP92" s="2" t="s">
        <v>2</v>
      </c>
      <c r="DQ92" s="2" t="s">
        <v>2</v>
      </c>
      <c r="DR92" s="2" t="s">
        <v>2</v>
      </c>
      <c r="DS92" s="2" t="s">
        <v>2</v>
      </c>
      <c r="DT92" s="2" t="s">
        <v>24</v>
      </c>
      <c r="DU92" s="2" t="s">
        <v>24</v>
      </c>
      <c r="DV92" s="2" t="s">
        <v>38</v>
      </c>
      <c r="DW92" s="2" t="s">
        <v>24</v>
      </c>
      <c r="DX92" s="2" t="s">
        <v>5</v>
      </c>
      <c r="DY92" s="2" t="s">
        <v>42</v>
      </c>
      <c r="DZ92" s="2" t="s">
        <v>2</v>
      </c>
      <c r="EA92" s="2" t="s">
        <v>38</v>
      </c>
      <c r="EB92" s="2"/>
      <c r="EC92" s="2" t="s">
        <v>5</v>
      </c>
      <c r="ED92" s="2" t="s">
        <v>74</v>
      </c>
      <c r="EE92" s="2" t="s">
        <v>5</v>
      </c>
      <c r="EF92" s="2" t="s">
        <v>18</v>
      </c>
      <c r="EG92" s="2" t="s">
        <v>18</v>
      </c>
      <c r="EH92" s="2" t="s">
        <v>18</v>
      </c>
      <c r="EI92" s="2" t="s">
        <v>2</v>
      </c>
      <c r="EJ92" s="2"/>
      <c r="EK92" s="2" t="s">
        <v>43</v>
      </c>
      <c r="EL92" s="2" t="s">
        <v>17</v>
      </c>
      <c r="EM92" s="2" t="s">
        <v>17</v>
      </c>
      <c r="EN92" s="2" t="s">
        <v>44</v>
      </c>
      <c r="EO92" s="2" t="s">
        <v>44</v>
      </c>
      <c r="EP92" s="2" t="s">
        <v>17</v>
      </c>
      <c r="EQ92" s="2" t="s">
        <v>17</v>
      </c>
      <c r="ER92" s="2" t="s">
        <v>17</v>
      </c>
      <c r="ES92" s="2" t="s">
        <v>43</v>
      </c>
      <c r="ET92" s="2" t="s">
        <v>17</v>
      </c>
      <c r="EU92" s="2" t="s">
        <v>43</v>
      </c>
      <c r="EV92" s="2" t="s">
        <v>43</v>
      </c>
      <c r="EW92" s="2" t="s">
        <v>43</v>
      </c>
      <c r="EX92" s="2" t="s">
        <v>16</v>
      </c>
      <c r="EY92" s="2" t="s">
        <v>17</v>
      </c>
      <c r="EZ92" s="2" t="s">
        <v>16</v>
      </c>
      <c r="FA92" s="2" t="s">
        <v>17</v>
      </c>
      <c r="FB92" s="2" t="s">
        <v>17</v>
      </c>
      <c r="FC92" s="2" t="s">
        <v>17</v>
      </c>
      <c r="FD92" s="2" t="s">
        <v>17</v>
      </c>
      <c r="FE92" s="2" t="s">
        <v>97</v>
      </c>
      <c r="FF92" s="2" t="s">
        <v>44</v>
      </c>
      <c r="FG92" s="2" t="s">
        <v>97</v>
      </c>
      <c r="FH92" s="2" t="s">
        <v>16</v>
      </c>
      <c r="FI92" s="2" t="s">
        <v>2</v>
      </c>
      <c r="FJ92" s="2" t="s">
        <v>2</v>
      </c>
      <c r="FK92" s="2" t="s">
        <v>17</v>
      </c>
      <c r="FL92" s="2" t="s">
        <v>17</v>
      </c>
      <c r="FM92" s="2" t="s">
        <v>43</v>
      </c>
      <c r="FN92" s="2" t="s">
        <v>17</v>
      </c>
      <c r="FO92" s="2" t="s">
        <v>5</v>
      </c>
      <c r="FP92" s="2"/>
      <c r="FQ92" s="2" t="s">
        <v>18</v>
      </c>
      <c r="FR92" s="2"/>
      <c r="FS92" s="2" t="s">
        <v>2</v>
      </c>
      <c r="FT92" s="2" t="s">
        <v>18</v>
      </c>
      <c r="FU92" s="2"/>
      <c r="FV92" s="2" t="s">
        <v>19</v>
      </c>
      <c r="FW92" s="2" t="s">
        <v>2</v>
      </c>
      <c r="FX92" s="2"/>
      <c r="FY92" s="2" t="s">
        <v>5</v>
      </c>
      <c r="FZ92" s="2" t="s">
        <v>20</v>
      </c>
      <c r="GA92" s="2"/>
      <c r="GB92" s="2" t="s">
        <v>5</v>
      </c>
      <c r="GC92" s="2" t="s">
        <v>109</v>
      </c>
      <c r="GD92" s="2"/>
      <c r="GE92" s="2" t="s">
        <v>18</v>
      </c>
      <c r="GF92" s="2" t="s">
        <v>2</v>
      </c>
      <c r="GG92" s="2" t="s">
        <v>2</v>
      </c>
      <c r="GH92" s="2"/>
      <c r="GI92" s="2" t="s">
        <v>2</v>
      </c>
      <c r="GJ92" s="2" t="s">
        <v>2</v>
      </c>
      <c r="GK92" s="2" t="s">
        <v>2</v>
      </c>
      <c r="GL92" s="2"/>
      <c r="GM92" s="2" t="s">
        <v>2</v>
      </c>
      <c r="GN92" s="2"/>
      <c r="GO92" s="2"/>
    </row>
    <row r="93" spans="1:197" ht="25.15" customHeight="1" thickBot="1" x14ac:dyDescent="0.3">
      <c r="A93" s="1"/>
      <c r="B93" s="1"/>
      <c r="C93" s="2" t="s">
        <v>0</v>
      </c>
      <c r="D93" s="2"/>
      <c r="E93">
        <v>100</v>
      </c>
      <c r="G93" s="2" t="s">
        <v>1</v>
      </c>
      <c r="H93" s="1"/>
      <c r="I93" s="2" t="s">
        <v>551</v>
      </c>
      <c r="J93" s="2"/>
      <c r="K93" s="2"/>
      <c r="L93" s="2"/>
      <c r="M93" s="2"/>
      <c r="N93" s="2"/>
      <c r="O93" s="2"/>
      <c r="P93" s="2"/>
      <c r="Q93" s="6" t="s">
        <v>581</v>
      </c>
      <c r="R93" s="6" t="s">
        <v>560</v>
      </c>
      <c r="S93" s="6" t="s">
        <v>473</v>
      </c>
      <c r="T93" s="2" t="s">
        <v>2</v>
      </c>
      <c r="W93" s="2" t="s">
        <v>3</v>
      </c>
      <c r="X93" s="2" t="s">
        <v>4</v>
      </c>
      <c r="Z93" s="2"/>
      <c r="AA93" s="2" t="s">
        <v>5</v>
      </c>
      <c r="AB93" s="2" t="s">
        <v>6</v>
      </c>
      <c r="AC93" s="2" t="s">
        <v>2</v>
      </c>
      <c r="AD93" s="2" t="s">
        <v>193</v>
      </c>
      <c r="AE93" t="s">
        <v>159</v>
      </c>
      <c r="AF93" s="2" t="s">
        <v>2</v>
      </c>
      <c r="AG93" s="2" t="s">
        <v>89</v>
      </c>
      <c r="AH93" s="2"/>
      <c r="AI93" s="2" t="s">
        <v>10</v>
      </c>
      <c r="AJ93" s="2" t="s">
        <v>30</v>
      </c>
      <c r="AK93" s="2" t="s">
        <v>31</v>
      </c>
      <c r="AL93" s="2" t="s">
        <v>31</v>
      </c>
      <c r="AM93" s="2" t="s">
        <v>31</v>
      </c>
      <c r="AN93" s="2" t="s">
        <v>31</v>
      </c>
      <c r="AO93" s="2" t="s">
        <v>102</v>
      </c>
      <c r="AP93" s="2"/>
      <c r="AQ93" s="2" t="s">
        <v>34</v>
      </c>
      <c r="AR93" s="2"/>
      <c r="AS93" s="2" t="s">
        <v>59</v>
      </c>
      <c r="AT93" s="2"/>
      <c r="AU93" s="2" t="s">
        <v>203</v>
      </c>
      <c r="AV93" s="2"/>
      <c r="AW93" s="2" t="s">
        <v>78</v>
      </c>
      <c r="AX93" s="2"/>
      <c r="AY93" s="2" t="s">
        <v>24</v>
      </c>
      <c r="AZ93" s="2" t="s">
        <v>62</v>
      </c>
      <c r="BA93" s="2"/>
      <c r="BB93" s="2" t="s">
        <v>101</v>
      </c>
      <c r="BC93" s="2" t="s">
        <v>40</v>
      </c>
      <c r="BD93" s="2" t="s">
        <v>101</v>
      </c>
      <c r="BE93" s="2" t="s">
        <v>40</v>
      </c>
      <c r="BF93" s="2" t="s">
        <v>106</v>
      </c>
      <c r="BG93" s="2" t="s">
        <v>32</v>
      </c>
      <c r="BH93" s="2" t="s">
        <v>32</v>
      </c>
      <c r="BI93" s="2" t="s">
        <v>32</v>
      </c>
      <c r="BJ93" s="2" t="s">
        <v>32</v>
      </c>
      <c r="BK93" s="2" t="s">
        <v>101</v>
      </c>
      <c r="BL93" s="2" t="s">
        <v>106</v>
      </c>
      <c r="BM93" s="2" t="s">
        <v>32</v>
      </c>
      <c r="BN93" s="2" t="s">
        <v>32</v>
      </c>
      <c r="BO93" s="2" t="s">
        <v>249</v>
      </c>
      <c r="BP93" s="2" t="s">
        <v>2</v>
      </c>
      <c r="BQ93" s="2" t="s">
        <v>2</v>
      </c>
      <c r="BR93" s="2" t="s">
        <v>2</v>
      </c>
      <c r="BS93" s="2" t="s">
        <v>2</v>
      </c>
      <c r="BT93" s="2" t="s">
        <v>2</v>
      </c>
      <c r="BU93" s="2" t="s">
        <v>2</v>
      </c>
      <c r="BV93" s="2" t="s">
        <v>2</v>
      </c>
      <c r="BW93" s="2" t="s">
        <v>2</v>
      </c>
      <c r="BX93" s="2" t="s">
        <v>2</v>
      </c>
      <c r="BY93" s="2" t="s">
        <v>2</v>
      </c>
      <c r="BZ93" s="2" t="s">
        <v>2</v>
      </c>
      <c r="CA93" s="2" t="s">
        <v>2</v>
      </c>
      <c r="CB93" s="2" t="s">
        <v>2</v>
      </c>
      <c r="CC93" s="2" t="s">
        <v>82</v>
      </c>
      <c r="CD93" s="2" t="s">
        <v>84</v>
      </c>
      <c r="CE93" s="2" t="s">
        <v>83</v>
      </c>
      <c r="CF93" s="2" t="s">
        <v>83</v>
      </c>
      <c r="CG93" s="2" t="s">
        <v>95</v>
      </c>
      <c r="CH93" s="2" t="s">
        <v>2</v>
      </c>
      <c r="CI93" s="2" t="s">
        <v>2</v>
      </c>
      <c r="CJ93" s="2" t="s">
        <v>2</v>
      </c>
      <c r="CK93" s="2" t="s">
        <v>83</v>
      </c>
      <c r="CL93" s="2" t="s">
        <v>82</v>
      </c>
      <c r="CM93" s="2" t="s">
        <v>82</v>
      </c>
      <c r="CN93" s="2" t="s">
        <v>95</v>
      </c>
      <c r="CO93" s="2" t="s">
        <v>84</v>
      </c>
      <c r="CP93" s="2" t="s">
        <v>83</v>
      </c>
      <c r="CQ93" s="2" t="s">
        <v>83</v>
      </c>
      <c r="CR93" s="2" t="s">
        <v>83</v>
      </c>
      <c r="CS93" s="2" t="s">
        <v>82</v>
      </c>
      <c r="CT93" s="2" t="s">
        <v>2</v>
      </c>
      <c r="CU93" s="2" t="s">
        <v>2</v>
      </c>
      <c r="CV93" s="2" t="s">
        <v>2</v>
      </c>
      <c r="CW93" s="2" t="s">
        <v>2</v>
      </c>
      <c r="CX93" s="2" t="s">
        <v>2</v>
      </c>
      <c r="CY93" s="2" t="s">
        <v>2</v>
      </c>
      <c r="CZ93" s="2" t="s">
        <v>2</v>
      </c>
      <c r="DA93" s="2" t="s">
        <v>2</v>
      </c>
      <c r="DB93" s="2" t="s">
        <v>2</v>
      </c>
      <c r="DC93" s="2" t="s">
        <v>2</v>
      </c>
      <c r="DD93" s="2" t="s">
        <v>2</v>
      </c>
      <c r="DE93" s="2" t="s">
        <v>2</v>
      </c>
      <c r="DF93" s="2" t="s">
        <v>2</v>
      </c>
      <c r="DG93" s="2" t="s">
        <v>2</v>
      </c>
      <c r="DH93" s="2" t="s">
        <v>2</v>
      </c>
      <c r="DI93" s="2" t="s">
        <v>2</v>
      </c>
      <c r="DJ93" s="2" t="s">
        <v>2</v>
      </c>
      <c r="DK93" s="2" t="s">
        <v>2</v>
      </c>
      <c r="DL93" s="2" t="s">
        <v>2</v>
      </c>
      <c r="DM93" s="2" t="s">
        <v>24</v>
      </c>
      <c r="DN93" s="2" t="s">
        <v>2</v>
      </c>
      <c r="DO93" s="2" t="s">
        <v>2</v>
      </c>
      <c r="DP93" s="2" t="s">
        <v>2</v>
      </c>
      <c r="DQ93" s="2" t="s">
        <v>2</v>
      </c>
      <c r="DR93" s="2" t="s">
        <v>2</v>
      </c>
      <c r="DS93" s="2" t="s">
        <v>2</v>
      </c>
      <c r="DT93" s="2" t="s">
        <v>2</v>
      </c>
      <c r="DU93" s="2" t="s">
        <v>2</v>
      </c>
      <c r="DV93" s="2" t="s">
        <v>2</v>
      </c>
      <c r="DW93" s="2" t="s">
        <v>2</v>
      </c>
      <c r="DX93" s="2" t="s">
        <v>5</v>
      </c>
      <c r="DY93" s="2" t="s">
        <v>59</v>
      </c>
      <c r="DZ93" s="2" t="s">
        <v>2</v>
      </c>
      <c r="EA93" s="2" t="s">
        <v>122</v>
      </c>
      <c r="EB93" s="2"/>
      <c r="EC93" s="2" t="s">
        <v>18</v>
      </c>
      <c r="ED93" s="2" t="s">
        <v>2</v>
      </c>
      <c r="EE93" s="2" t="s">
        <v>5</v>
      </c>
      <c r="EF93" s="2" t="s">
        <v>2</v>
      </c>
      <c r="EG93" s="2" t="s">
        <v>2</v>
      </c>
      <c r="EH93" s="2" t="s">
        <v>18</v>
      </c>
      <c r="EI93" s="2" t="s">
        <v>18</v>
      </c>
      <c r="EJ93" s="2"/>
      <c r="EK93" s="2" t="s">
        <v>2</v>
      </c>
      <c r="EL93" s="2" t="s">
        <v>2</v>
      </c>
      <c r="EM93" s="2" t="s">
        <v>2</v>
      </c>
      <c r="EN93" s="2" t="s">
        <v>2</v>
      </c>
      <c r="EO93" s="2" t="s">
        <v>2</v>
      </c>
      <c r="EP93" s="2" t="s">
        <v>2</v>
      </c>
      <c r="EQ93" s="2" t="s">
        <v>2</v>
      </c>
      <c r="ER93" s="2" t="s">
        <v>2</v>
      </c>
      <c r="ES93" s="2" t="s">
        <v>2</v>
      </c>
      <c r="ET93" s="2" t="s">
        <v>2</v>
      </c>
      <c r="EU93" s="2" t="s">
        <v>2</v>
      </c>
      <c r="EV93" s="2" t="s">
        <v>2</v>
      </c>
      <c r="EW93" s="2" t="s">
        <v>2</v>
      </c>
      <c r="EX93" s="2" t="s">
        <v>43</v>
      </c>
      <c r="EY93" s="2" t="s">
        <v>43</v>
      </c>
      <c r="EZ93" s="2" t="s">
        <v>43</v>
      </c>
      <c r="FA93" s="2" t="s">
        <v>17</v>
      </c>
      <c r="FB93" s="2" t="s">
        <v>43</v>
      </c>
      <c r="FC93" s="2" t="s">
        <v>2</v>
      </c>
      <c r="FD93" s="2" t="s">
        <v>43</v>
      </c>
      <c r="FE93" s="2" t="s">
        <v>2</v>
      </c>
      <c r="FF93" s="2" t="s">
        <v>17</v>
      </c>
      <c r="FG93" s="2" t="s">
        <v>17</v>
      </c>
      <c r="FH93" s="2" t="s">
        <v>17</v>
      </c>
      <c r="FI93" s="2" t="s">
        <v>43</v>
      </c>
      <c r="FJ93" s="2" t="s">
        <v>17</v>
      </c>
      <c r="FK93" s="2" t="s">
        <v>17</v>
      </c>
      <c r="FL93" s="2" t="s">
        <v>17</v>
      </c>
      <c r="FM93" s="2" t="s">
        <v>17</v>
      </c>
      <c r="FN93" s="2" t="s">
        <v>43</v>
      </c>
      <c r="FO93" s="2" t="s">
        <v>18</v>
      </c>
      <c r="FP93" s="2"/>
      <c r="FQ93" s="2" t="s">
        <v>18</v>
      </c>
      <c r="FR93" s="2"/>
      <c r="FS93" s="2" t="s">
        <v>2</v>
      </c>
      <c r="FT93" s="2" t="s">
        <v>49</v>
      </c>
      <c r="FU93" s="2"/>
      <c r="FV93" s="2" t="s">
        <v>2</v>
      </c>
      <c r="FW93" s="2" t="s">
        <v>2</v>
      </c>
      <c r="FX93" s="2"/>
      <c r="FY93" s="2" t="s">
        <v>5</v>
      </c>
      <c r="FZ93" s="2" t="s">
        <v>20</v>
      </c>
      <c r="GA93" s="2"/>
      <c r="GB93" s="2" t="s">
        <v>2</v>
      </c>
      <c r="GC93" s="2" t="s">
        <v>2</v>
      </c>
      <c r="GD93" s="2"/>
      <c r="GE93" s="2" t="s">
        <v>18</v>
      </c>
      <c r="GF93" s="2" t="s">
        <v>2</v>
      </c>
      <c r="GG93" s="2" t="s">
        <v>2</v>
      </c>
      <c r="GH93" s="2"/>
      <c r="GI93" s="2" t="s">
        <v>2</v>
      </c>
      <c r="GJ93" s="2" t="s">
        <v>2</v>
      </c>
      <c r="GK93" s="2" t="s">
        <v>2</v>
      </c>
      <c r="GL93" s="2"/>
      <c r="GM93" s="2" t="s">
        <v>2</v>
      </c>
      <c r="GN93" s="2"/>
      <c r="GO93" s="2"/>
    </row>
    <row r="94" spans="1:197" ht="25.15" customHeight="1" thickBot="1" x14ac:dyDescent="0.3">
      <c r="A94" s="1"/>
      <c r="B94" s="1"/>
      <c r="C94" s="2" t="s">
        <v>0</v>
      </c>
      <c r="D94" s="2"/>
      <c r="E94">
        <v>100</v>
      </c>
      <c r="G94" s="2" t="s">
        <v>1</v>
      </c>
      <c r="H94" s="1"/>
      <c r="I94" s="2" t="s">
        <v>552</v>
      </c>
      <c r="J94" s="2"/>
      <c r="K94" s="2"/>
      <c r="L94" s="2"/>
      <c r="M94" s="2"/>
      <c r="N94" s="2"/>
      <c r="O94" s="2"/>
      <c r="P94" s="2"/>
      <c r="Q94" s="6" t="s">
        <v>581</v>
      </c>
      <c r="R94" s="6" t="s">
        <v>560</v>
      </c>
      <c r="S94" s="6" t="s">
        <v>473</v>
      </c>
      <c r="T94" s="2" t="s">
        <v>2</v>
      </c>
      <c r="W94" s="2" t="s">
        <v>3</v>
      </c>
      <c r="X94" s="2" t="s">
        <v>4</v>
      </c>
      <c r="Z94" s="2"/>
      <c r="AA94" s="2" t="s">
        <v>5</v>
      </c>
      <c r="AB94" s="2" t="s">
        <v>26</v>
      </c>
      <c r="AC94" s="2" t="s">
        <v>2</v>
      </c>
      <c r="AD94" s="2" t="s">
        <v>27</v>
      </c>
      <c r="AE94" t="s">
        <v>2</v>
      </c>
      <c r="AF94" s="2" t="s">
        <v>2</v>
      </c>
      <c r="AG94" s="2" t="s">
        <v>89</v>
      </c>
      <c r="AH94" s="2"/>
      <c r="AI94" s="2" t="s">
        <v>10</v>
      </c>
      <c r="AJ94" s="2" t="s">
        <v>30</v>
      </c>
      <c r="AK94" s="2" t="s">
        <v>12</v>
      </c>
      <c r="AL94" s="2" t="s">
        <v>13</v>
      </c>
      <c r="AM94" s="2" t="s">
        <v>12</v>
      </c>
      <c r="AN94" s="2" t="s">
        <v>12</v>
      </c>
      <c r="AO94" s="2" t="s">
        <v>48</v>
      </c>
      <c r="AP94" s="2"/>
      <c r="AQ94" s="2" t="s">
        <v>34</v>
      </c>
      <c r="AR94" s="2"/>
      <c r="AS94" s="2" t="s">
        <v>35</v>
      </c>
      <c r="AT94" s="2"/>
      <c r="AU94" s="2" t="s">
        <v>250</v>
      </c>
      <c r="AV94" s="2"/>
      <c r="AW94" s="2" t="s">
        <v>37</v>
      </c>
      <c r="AX94" s="2"/>
      <c r="AY94" s="2" t="s">
        <v>38</v>
      </c>
      <c r="AZ94" s="2" t="s">
        <v>30</v>
      </c>
      <c r="BA94" s="2"/>
      <c r="BB94" s="2" t="s">
        <v>40</v>
      </c>
      <c r="BC94" s="2" t="s">
        <v>12</v>
      </c>
      <c r="BD94" s="2" t="s">
        <v>12</v>
      </c>
      <c r="BE94" s="2" t="s">
        <v>12</v>
      </c>
      <c r="BF94" s="2" t="s">
        <v>12</v>
      </c>
      <c r="BG94" s="2" t="s">
        <v>12</v>
      </c>
      <c r="BH94" s="2" t="s">
        <v>40</v>
      </c>
      <c r="BI94" s="2" t="s">
        <v>12</v>
      </c>
      <c r="BJ94" s="2" t="s">
        <v>40</v>
      </c>
      <c r="BK94" s="2" t="s">
        <v>12</v>
      </c>
      <c r="BL94" s="2" t="s">
        <v>12</v>
      </c>
      <c r="BM94" s="2" t="s">
        <v>12</v>
      </c>
      <c r="BN94" s="2" t="s">
        <v>40</v>
      </c>
      <c r="BO94" s="2" t="s">
        <v>251</v>
      </c>
      <c r="BP94" s="2" t="s">
        <v>2</v>
      </c>
      <c r="BQ94" s="2" t="s">
        <v>2</v>
      </c>
      <c r="BR94" s="2" t="s">
        <v>2</v>
      </c>
      <c r="BS94" s="2" t="s">
        <v>2</v>
      </c>
      <c r="BT94" s="2" t="s">
        <v>2</v>
      </c>
      <c r="BU94" s="2" t="s">
        <v>2</v>
      </c>
      <c r="BV94" s="2" t="s">
        <v>2</v>
      </c>
      <c r="BW94" s="2" t="s">
        <v>2</v>
      </c>
      <c r="BX94" s="2" t="s">
        <v>2</v>
      </c>
      <c r="BY94" s="2" t="s">
        <v>2</v>
      </c>
      <c r="BZ94" s="2" t="s">
        <v>2</v>
      </c>
      <c r="CA94" s="2" t="s">
        <v>2</v>
      </c>
      <c r="CB94" s="2" t="s">
        <v>2</v>
      </c>
      <c r="CC94" s="2" t="s">
        <v>2</v>
      </c>
      <c r="CD94" s="2" t="s">
        <v>2</v>
      </c>
      <c r="CE94" s="2" t="s">
        <v>2</v>
      </c>
      <c r="CF94" s="2" t="s">
        <v>2</v>
      </c>
      <c r="CG94" s="2" t="s">
        <v>2</v>
      </c>
      <c r="CH94" s="2" t="s">
        <v>2</v>
      </c>
      <c r="CI94" s="2" t="s">
        <v>2</v>
      </c>
      <c r="CJ94" s="2" t="s">
        <v>2</v>
      </c>
      <c r="CK94" s="2" t="s">
        <v>2</v>
      </c>
      <c r="CL94" s="2" t="s">
        <v>2</v>
      </c>
      <c r="CM94" s="2" t="s">
        <v>2</v>
      </c>
      <c r="CN94" s="2" t="s">
        <v>2</v>
      </c>
      <c r="CO94" s="2" t="s">
        <v>2</v>
      </c>
      <c r="CP94" s="2" t="s">
        <v>2</v>
      </c>
      <c r="CQ94" s="2" t="s">
        <v>2</v>
      </c>
      <c r="CR94" s="2" t="s">
        <v>2</v>
      </c>
      <c r="CS94" s="2" t="s">
        <v>2</v>
      </c>
      <c r="CT94" s="2" t="s">
        <v>24</v>
      </c>
      <c r="CU94" s="2" t="s">
        <v>38</v>
      </c>
      <c r="CV94" s="2" t="s">
        <v>2</v>
      </c>
      <c r="CW94" s="2" t="s">
        <v>2</v>
      </c>
      <c r="CX94" s="2" t="s">
        <v>24</v>
      </c>
      <c r="CY94" s="2" t="s">
        <v>38</v>
      </c>
      <c r="CZ94" s="2" t="s">
        <v>24</v>
      </c>
      <c r="DA94" s="2" t="s">
        <v>2</v>
      </c>
      <c r="DB94" s="2" t="s">
        <v>2</v>
      </c>
      <c r="DC94" s="2" t="s">
        <v>24</v>
      </c>
      <c r="DD94" s="2" t="s">
        <v>2</v>
      </c>
      <c r="DE94" s="2" t="s">
        <v>38</v>
      </c>
      <c r="DF94" s="2" t="s">
        <v>2</v>
      </c>
      <c r="DG94" s="2" t="s">
        <v>24</v>
      </c>
      <c r="DH94" s="2" t="s">
        <v>80</v>
      </c>
      <c r="DI94" s="2" t="s">
        <v>2</v>
      </c>
      <c r="DJ94" s="2" t="s">
        <v>38</v>
      </c>
      <c r="DK94" s="2" t="s">
        <v>2</v>
      </c>
      <c r="DL94" s="2" t="s">
        <v>24</v>
      </c>
      <c r="DM94" s="2" t="s">
        <v>2</v>
      </c>
      <c r="DN94" s="2" t="s">
        <v>24</v>
      </c>
      <c r="DO94" s="2" t="s">
        <v>38</v>
      </c>
      <c r="DP94" s="2" t="s">
        <v>2</v>
      </c>
      <c r="DQ94" s="2" t="s">
        <v>38</v>
      </c>
      <c r="DR94" s="2" t="s">
        <v>2</v>
      </c>
      <c r="DS94" s="2" t="s">
        <v>2</v>
      </c>
      <c r="DT94" s="2" t="s">
        <v>2</v>
      </c>
      <c r="DU94" s="2" t="s">
        <v>2</v>
      </c>
      <c r="DV94" s="2" t="s">
        <v>24</v>
      </c>
      <c r="DW94" s="2" t="s">
        <v>80</v>
      </c>
      <c r="DX94" s="2" t="s">
        <v>18</v>
      </c>
      <c r="DY94" s="2" t="s">
        <v>2</v>
      </c>
      <c r="DZ94" s="2" t="s">
        <v>2</v>
      </c>
      <c r="EA94" s="2" t="s">
        <v>2</v>
      </c>
      <c r="EB94" s="2"/>
      <c r="EC94" s="2" t="s">
        <v>74</v>
      </c>
      <c r="ED94" s="2" t="s">
        <v>74</v>
      </c>
      <c r="EE94" s="2" t="s">
        <v>5</v>
      </c>
      <c r="EF94" s="2" t="s">
        <v>18</v>
      </c>
      <c r="EG94" s="2" t="s">
        <v>18</v>
      </c>
      <c r="EH94" s="2" t="s">
        <v>5</v>
      </c>
      <c r="EI94" s="2" t="s">
        <v>18</v>
      </c>
      <c r="EJ94" s="2"/>
      <c r="EK94" s="2" t="s">
        <v>17</v>
      </c>
      <c r="EL94" s="2" t="s">
        <v>17</v>
      </c>
      <c r="EM94" s="2" t="s">
        <v>16</v>
      </c>
      <c r="EN94" s="2" t="s">
        <v>43</v>
      </c>
      <c r="EO94" s="2" t="s">
        <v>43</v>
      </c>
      <c r="EP94" s="2" t="s">
        <v>16</v>
      </c>
      <c r="EQ94" s="2" t="s">
        <v>17</v>
      </c>
      <c r="ER94" s="2" t="s">
        <v>16</v>
      </c>
      <c r="ES94" s="2" t="s">
        <v>16</v>
      </c>
      <c r="ET94" s="2" t="s">
        <v>16</v>
      </c>
      <c r="EU94" s="2" t="s">
        <v>17</v>
      </c>
      <c r="EV94" s="2" t="s">
        <v>17</v>
      </c>
      <c r="EW94" s="2" t="s">
        <v>17</v>
      </c>
      <c r="EX94" s="2" t="s">
        <v>16</v>
      </c>
      <c r="EY94" s="2" t="s">
        <v>16</v>
      </c>
      <c r="EZ94" s="2" t="s">
        <v>17</v>
      </c>
      <c r="FA94" s="2" t="s">
        <v>16</v>
      </c>
      <c r="FB94" s="2" t="s">
        <v>16</v>
      </c>
      <c r="FC94" s="2" t="s">
        <v>16</v>
      </c>
      <c r="FD94" s="2" t="s">
        <v>17</v>
      </c>
      <c r="FE94" s="2" t="s">
        <v>17</v>
      </c>
      <c r="FF94" s="2" t="s">
        <v>43</v>
      </c>
      <c r="FG94" s="2" t="s">
        <v>43</v>
      </c>
      <c r="FH94" s="2" t="s">
        <v>17</v>
      </c>
      <c r="FI94" s="2" t="s">
        <v>16</v>
      </c>
      <c r="FJ94" s="2" t="s">
        <v>2</v>
      </c>
      <c r="FK94" s="2" t="s">
        <v>16</v>
      </c>
      <c r="FL94" s="2" t="s">
        <v>16</v>
      </c>
      <c r="FM94" s="2" t="s">
        <v>16</v>
      </c>
      <c r="FN94" s="2" t="s">
        <v>43</v>
      </c>
      <c r="FO94" s="2" t="s">
        <v>5</v>
      </c>
      <c r="FP94" s="2"/>
      <c r="FQ94" s="2" t="s">
        <v>18</v>
      </c>
      <c r="FR94" s="2"/>
      <c r="FS94" s="2" t="s">
        <v>2</v>
      </c>
      <c r="FT94" s="2" t="s">
        <v>18</v>
      </c>
      <c r="FU94" s="2"/>
      <c r="FV94" s="2" t="s">
        <v>19</v>
      </c>
      <c r="FW94" s="2" t="s">
        <v>2</v>
      </c>
      <c r="FX94" s="2"/>
      <c r="FY94" s="2" t="s">
        <v>2</v>
      </c>
      <c r="FZ94" s="2" t="s">
        <v>20</v>
      </c>
      <c r="GA94" s="2"/>
      <c r="GB94" s="2" t="s">
        <v>2</v>
      </c>
      <c r="GC94" s="2" t="s">
        <v>2</v>
      </c>
      <c r="GD94" s="2"/>
      <c r="GE94" s="2" t="s">
        <v>5</v>
      </c>
      <c r="GF94" s="2" t="s">
        <v>50</v>
      </c>
      <c r="GG94" s="2" t="s">
        <v>252</v>
      </c>
      <c r="GH94" s="2"/>
      <c r="GI94" s="2" t="s">
        <v>92</v>
      </c>
      <c r="GJ94" s="2" t="s">
        <v>23</v>
      </c>
      <c r="GK94" s="2" t="s">
        <v>24</v>
      </c>
      <c r="GL94" s="2"/>
      <c r="GM94" s="2" t="s">
        <v>25</v>
      </c>
      <c r="GN94" s="2"/>
      <c r="GO94" s="2"/>
    </row>
    <row r="95" spans="1:197" ht="25.15" customHeight="1" thickBot="1" x14ac:dyDescent="0.3">
      <c r="A95" s="1"/>
      <c r="B95" s="1"/>
      <c r="C95" s="2" t="s">
        <v>0</v>
      </c>
      <c r="D95" s="2"/>
      <c r="E95">
        <v>100</v>
      </c>
      <c r="G95" s="2" t="s">
        <v>1</v>
      </c>
      <c r="H95" s="1"/>
      <c r="I95" s="2" t="s">
        <v>553</v>
      </c>
      <c r="J95" s="2"/>
      <c r="K95" s="2"/>
      <c r="L95" s="2"/>
      <c r="M95" s="2"/>
      <c r="N95" s="2"/>
      <c r="O95" s="2"/>
      <c r="P95" s="2"/>
      <c r="Q95" s="6" t="s">
        <v>581</v>
      </c>
      <c r="R95" s="6" t="s">
        <v>560</v>
      </c>
      <c r="S95" s="6" t="s">
        <v>473</v>
      </c>
      <c r="T95" s="2" t="s">
        <v>2</v>
      </c>
      <c r="W95" s="2" t="s">
        <v>3</v>
      </c>
      <c r="X95" s="2" t="s">
        <v>4</v>
      </c>
      <c r="Z95" s="2"/>
      <c r="AA95" s="2" t="s">
        <v>5</v>
      </c>
      <c r="AB95" s="2" t="s">
        <v>6</v>
      </c>
      <c r="AC95" s="2" t="s">
        <v>2</v>
      </c>
      <c r="AD95" s="2" t="s">
        <v>53</v>
      </c>
      <c r="AE95" t="s">
        <v>66</v>
      </c>
      <c r="AF95" s="2" t="s">
        <v>2</v>
      </c>
      <c r="AG95" s="2" t="s">
        <v>89</v>
      </c>
      <c r="AH95" s="2"/>
      <c r="AI95" s="2" t="s">
        <v>10</v>
      </c>
      <c r="AJ95" s="2" t="s">
        <v>11</v>
      </c>
      <c r="AK95" s="2" t="s">
        <v>12</v>
      </c>
      <c r="AL95" s="2" t="s">
        <v>12</v>
      </c>
      <c r="AM95" s="2" t="s">
        <v>13</v>
      </c>
      <c r="AN95" s="2" t="s">
        <v>13</v>
      </c>
      <c r="AO95" s="2" t="s">
        <v>48</v>
      </c>
      <c r="AP95" s="2"/>
      <c r="AQ95" s="2" t="s">
        <v>34</v>
      </c>
      <c r="AR95" s="2"/>
      <c r="AS95" s="2" t="s">
        <v>35</v>
      </c>
      <c r="AT95" s="2"/>
      <c r="AU95" s="2" t="s">
        <v>68</v>
      </c>
      <c r="AV95" s="2"/>
      <c r="AW95" s="2" t="s">
        <v>37</v>
      </c>
      <c r="AX95" s="2"/>
      <c r="AY95" s="2" t="s">
        <v>87</v>
      </c>
      <c r="AZ95" s="2" t="s">
        <v>39</v>
      </c>
      <c r="BA95" s="2"/>
      <c r="BB95" s="2" t="s">
        <v>12</v>
      </c>
      <c r="BC95" s="2" t="s">
        <v>12</v>
      </c>
      <c r="BD95" s="2" t="s">
        <v>12</v>
      </c>
      <c r="BE95" s="2" t="s">
        <v>12</v>
      </c>
      <c r="BF95" s="2" t="s">
        <v>12</v>
      </c>
      <c r="BG95" s="2" t="s">
        <v>12</v>
      </c>
      <c r="BH95" s="2" t="s">
        <v>12</v>
      </c>
      <c r="BI95" s="2" t="s">
        <v>12</v>
      </c>
      <c r="BJ95" s="2" t="s">
        <v>12</v>
      </c>
      <c r="BK95" s="2" t="s">
        <v>12</v>
      </c>
      <c r="BL95" s="2" t="s">
        <v>12</v>
      </c>
      <c r="BM95" s="2" t="s">
        <v>12</v>
      </c>
      <c r="BN95" s="2" t="s">
        <v>12</v>
      </c>
      <c r="BO95" s="2" t="s">
        <v>253</v>
      </c>
      <c r="BP95" s="2" t="s">
        <v>2</v>
      </c>
      <c r="BQ95" s="2" t="s">
        <v>84</v>
      </c>
      <c r="BR95" s="2" t="s">
        <v>2</v>
      </c>
      <c r="BS95" s="2" t="s">
        <v>2</v>
      </c>
      <c r="BT95" s="2" t="s">
        <v>2</v>
      </c>
      <c r="BU95" s="2" t="s">
        <v>2</v>
      </c>
      <c r="BV95" s="2" t="s">
        <v>83</v>
      </c>
      <c r="BW95" s="2" t="s">
        <v>83</v>
      </c>
      <c r="BX95" s="2" t="s">
        <v>95</v>
      </c>
      <c r="BY95" s="2" t="s">
        <v>83</v>
      </c>
      <c r="BZ95" s="2" t="s">
        <v>2</v>
      </c>
      <c r="CA95" s="2" t="s">
        <v>84</v>
      </c>
      <c r="CB95" s="2" t="s">
        <v>2</v>
      </c>
      <c r="CC95" s="2" t="s">
        <v>83</v>
      </c>
      <c r="CD95" s="2" t="s">
        <v>83</v>
      </c>
      <c r="CE95" s="2" t="s">
        <v>83</v>
      </c>
      <c r="CF95" s="2" t="s">
        <v>83</v>
      </c>
      <c r="CG95" s="2" t="s">
        <v>83</v>
      </c>
      <c r="CH95" s="2" t="s">
        <v>84</v>
      </c>
      <c r="CI95" s="2" t="s">
        <v>2</v>
      </c>
      <c r="CJ95" s="2" t="s">
        <v>2</v>
      </c>
      <c r="CK95" s="2" t="s">
        <v>84</v>
      </c>
      <c r="CL95" s="2" t="s">
        <v>83</v>
      </c>
      <c r="CM95" s="2" t="s">
        <v>83</v>
      </c>
      <c r="CN95" s="2" t="s">
        <v>83</v>
      </c>
      <c r="CO95" s="2" t="s">
        <v>2</v>
      </c>
      <c r="CP95" s="2" t="s">
        <v>84</v>
      </c>
      <c r="CQ95" s="2" t="s">
        <v>2</v>
      </c>
      <c r="CR95" s="2" t="s">
        <v>2</v>
      </c>
      <c r="CS95" s="2" t="s">
        <v>2</v>
      </c>
      <c r="CT95" s="2" t="s">
        <v>24</v>
      </c>
      <c r="CU95" s="2" t="s">
        <v>2</v>
      </c>
      <c r="CV95" s="2" t="s">
        <v>24</v>
      </c>
      <c r="CW95" s="2" t="s">
        <v>38</v>
      </c>
      <c r="CX95" s="2" t="s">
        <v>38</v>
      </c>
      <c r="CY95" s="2" t="s">
        <v>24</v>
      </c>
      <c r="CZ95" s="2" t="s">
        <v>2</v>
      </c>
      <c r="DA95" s="2" t="s">
        <v>2</v>
      </c>
      <c r="DB95" s="2" t="s">
        <v>2</v>
      </c>
      <c r="DC95" s="2" t="s">
        <v>2</v>
      </c>
      <c r="DD95" s="2" t="s">
        <v>24</v>
      </c>
      <c r="DE95" s="2" t="s">
        <v>2</v>
      </c>
      <c r="DF95" s="2" t="s">
        <v>38</v>
      </c>
      <c r="DG95" s="2" t="s">
        <v>2</v>
      </c>
      <c r="DH95" s="2" t="s">
        <v>2</v>
      </c>
      <c r="DI95" s="2" t="s">
        <v>2</v>
      </c>
      <c r="DJ95" s="2" t="s">
        <v>2</v>
      </c>
      <c r="DK95" s="2" t="s">
        <v>2</v>
      </c>
      <c r="DL95" s="2" t="s">
        <v>2</v>
      </c>
      <c r="DM95" s="2" t="s">
        <v>24</v>
      </c>
      <c r="DN95" s="2" t="s">
        <v>24</v>
      </c>
      <c r="DO95" s="2" t="s">
        <v>2</v>
      </c>
      <c r="DP95" s="2" t="s">
        <v>2</v>
      </c>
      <c r="DQ95" s="2" t="s">
        <v>2</v>
      </c>
      <c r="DR95" s="2" t="s">
        <v>2</v>
      </c>
      <c r="DS95" s="2" t="s">
        <v>2</v>
      </c>
      <c r="DT95" s="2" t="s">
        <v>2</v>
      </c>
      <c r="DU95" s="2" t="s">
        <v>24</v>
      </c>
      <c r="DV95" s="2" t="s">
        <v>24</v>
      </c>
      <c r="DW95" s="2" t="s">
        <v>38</v>
      </c>
      <c r="DX95" s="2" t="s">
        <v>18</v>
      </c>
      <c r="DY95" s="2" t="s">
        <v>2</v>
      </c>
      <c r="DZ95" s="2" t="s">
        <v>2</v>
      </c>
      <c r="EA95" s="2" t="s">
        <v>2</v>
      </c>
      <c r="EB95" s="2"/>
      <c r="EC95" s="2" t="s">
        <v>5</v>
      </c>
      <c r="ED95" s="2" t="s">
        <v>74</v>
      </c>
      <c r="EE95" s="2" t="s">
        <v>5</v>
      </c>
      <c r="EF95" s="2" t="s">
        <v>5</v>
      </c>
      <c r="EG95" s="2" t="s">
        <v>5</v>
      </c>
      <c r="EH95" s="2" t="s">
        <v>5</v>
      </c>
      <c r="EI95" s="2" t="s">
        <v>2</v>
      </c>
      <c r="EJ95" s="2"/>
      <c r="EK95" s="2" t="s">
        <v>17</v>
      </c>
      <c r="EL95" s="2" t="s">
        <v>43</v>
      </c>
      <c r="EM95" s="2" t="s">
        <v>17</v>
      </c>
      <c r="EN95" s="2" t="s">
        <v>17</v>
      </c>
      <c r="EO95" s="2" t="s">
        <v>17</v>
      </c>
      <c r="EP95" s="2" t="s">
        <v>16</v>
      </c>
      <c r="EQ95" s="2" t="s">
        <v>16</v>
      </c>
      <c r="ER95" s="2" t="s">
        <v>16</v>
      </c>
      <c r="ES95" s="2" t="s">
        <v>43</v>
      </c>
      <c r="ET95" s="2" t="s">
        <v>17</v>
      </c>
      <c r="EU95" s="2" t="s">
        <v>17</v>
      </c>
      <c r="EV95" s="2" t="s">
        <v>43</v>
      </c>
      <c r="EW95" s="2" t="s">
        <v>17</v>
      </c>
      <c r="EX95" s="2" t="s">
        <v>2</v>
      </c>
      <c r="EY95" s="2" t="s">
        <v>2</v>
      </c>
      <c r="EZ95" s="2" t="s">
        <v>2</v>
      </c>
      <c r="FA95" s="2" t="s">
        <v>17</v>
      </c>
      <c r="FB95" s="2" t="s">
        <v>17</v>
      </c>
      <c r="FC95" s="2" t="s">
        <v>17</v>
      </c>
      <c r="FD95" s="2" t="s">
        <v>17</v>
      </c>
      <c r="FE95" s="2" t="s">
        <v>43</v>
      </c>
      <c r="FF95" s="2" t="s">
        <v>43</v>
      </c>
      <c r="FG95" s="2" t="s">
        <v>44</v>
      </c>
      <c r="FH95" s="2" t="s">
        <v>43</v>
      </c>
      <c r="FI95" s="2" t="s">
        <v>43</v>
      </c>
      <c r="FJ95" s="2" t="s">
        <v>2</v>
      </c>
      <c r="FK95" s="2" t="s">
        <v>43</v>
      </c>
      <c r="FL95" s="2" t="s">
        <v>17</v>
      </c>
      <c r="FM95" s="2" t="s">
        <v>43</v>
      </c>
      <c r="FN95" s="2" t="s">
        <v>17</v>
      </c>
      <c r="FO95" s="2" t="s">
        <v>5</v>
      </c>
      <c r="FP95" s="2"/>
      <c r="FQ95" s="2" t="s">
        <v>18</v>
      </c>
      <c r="FR95" s="2"/>
      <c r="FS95" s="2" t="s">
        <v>2</v>
      </c>
      <c r="FT95" s="2" t="s">
        <v>18</v>
      </c>
      <c r="FU95" s="2"/>
      <c r="FV95" s="2" t="s">
        <v>19</v>
      </c>
      <c r="FW95" s="2" t="s">
        <v>2</v>
      </c>
      <c r="FX95" s="2"/>
      <c r="FY95" s="2" t="s">
        <v>2</v>
      </c>
      <c r="FZ95" s="2" t="s">
        <v>20</v>
      </c>
      <c r="GA95" s="2"/>
      <c r="GB95" s="2" t="s">
        <v>2</v>
      </c>
      <c r="GC95" s="2" t="s">
        <v>2</v>
      </c>
      <c r="GD95" s="2"/>
      <c r="GE95" s="2" t="s">
        <v>18</v>
      </c>
      <c r="GF95" s="2" t="s">
        <v>2</v>
      </c>
      <c r="GG95" s="2" t="s">
        <v>2</v>
      </c>
      <c r="GH95" s="2"/>
      <c r="GI95" s="2" t="s">
        <v>2</v>
      </c>
      <c r="GJ95" s="2" t="s">
        <v>2</v>
      </c>
      <c r="GK95" s="2" t="s">
        <v>2</v>
      </c>
      <c r="GL95" s="2"/>
      <c r="GM95" s="2" t="s">
        <v>2</v>
      </c>
      <c r="GN95" s="2"/>
      <c r="GO95" s="2"/>
    </row>
    <row r="96" spans="1:197" ht="25.15" customHeight="1" thickBot="1" x14ac:dyDescent="0.3">
      <c r="A96" s="1"/>
      <c r="B96" s="1"/>
      <c r="C96" s="2" t="s">
        <v>0</v>
      </c>
      <c r="D96" s="2"/>
      <c r="E96">
        <v>100</v>
      </c>
      <c r="G96" s="2" t="s">
        <v>1</v>
      </c>
      <c r="H96" s="1"/>
      <c r="I96" s="2" t="s">
        <v>554</v>
      </c>
      <c r="J96" s="2"/>
      <c r="K96" s="2"/>
      <c r="L96" s="2"/>
      <c r="M96" s="2"/>
      <c r="N96" s="2"/>
      <c r="O96" s="2"/>
      <c r="P96" s="2"/>
      <c r="Q96" s="6" t="s">
        <v>581</v>
      </c>
      <c r="R96" s="6" t="s">
        <v>560</v>
      </c>
      <c r="S96" s="6" t="s">
        <v>473</v>
      </c>
      <c r="T96" s="2" t="s">
        <v>2</v>
      </c>
      <c r="W96" s="2" t="s">
        <v>3</v>
      </c>
      <c r="X96" s="2" t="s">
        <v>4</v>
      </c>
      <c r="Z96" s="2"/>
      <c r="AA96" s="2" t="s">
        <v>5</v>
      </c>
      <c r="AB96" s="2" t="s">
        <v>6</v>
      </c>
      <c r="AC96" s="2" t="s">
        <v>2</v>
      </c>
      <c r="AD96" s="2" t="s">
        <v>27</v>
      </c>
      <c r="AE96" t="s">
        <v>28</v>
      </c>
      <c r="AF96" s="2" t="s">
        <v>2</v>
      </c>
      <c r="AG96" s="2" t="s">
        <v>89</v>
      </c>
      <c r="AH96" s="2"/>
      <c r="AI96" s="2" t="s">
        <v>10</v>
      </c>
      <c r="AJ96" s="2" t="s">
        <v>39</v>
      </c>
      <c r="AK96" s="2" t="s">
        <v>12</v>
      </c>
      <c r="AL96" s="2" t="s">
        <v>12</v>
      </c>
      <c r="AM96" s="2" t="s">
        <v>12</v>
      </c>
      <c r="AN96" s="2" t="s">
        <v>12</v>
      </c>
      <c r="AO96" s="2" t="s">
        <v>14</v>
      </c>
      <c r="AP96" s="2"/>
      <c r="AQ96" s="2" t="s">
        <v>34</v>
      </c>
      <c r="AR96" s="2"/>
      <c r="AS96" s="2" t="s">
        <v>35</v>
      </c>
      <c r="AT96" s="2"/>
      <c r="AU96" s="2" t="s">
        <v>68</v>
      </c>
      <c r="AV96" s="2"/>
      <c r="AW96" s="2" t="s">
        <v>86</v>
      </c>
      <c r="AX96" s="2"/>
      <c r="AY96" s="2" t="s">
        <v>38</v>
      </c>
      <c r="AZ96" s="2" t="s">
        <v>62</v>
      </c>
      <c r="BA96" s="2"/>
      <c r="BB96" s="2" t="s">
        <v>12</v>
      </c>
      <c r="BC96" s="2" t="s">
        <v>12</v>
      </c>
      <c r="BD96" s="2" t="s">
        <v>12</v>
      </c>
      <c r="BE96" s="2" t="s">
        <v>12</v>
      </c>
      <c r="BF96" s="2" t="s">
        <v>12</v>
      </c>
      <c r="BG96" s="2" t="s">
        <v>12</v>
      </c>
      <c r="BH96" s="2" t="s">
        <v>12</v>
      </c>
      <c r="BI96" s="2" t="s">
        <v>2</v>
      </c>
      <c r="BJ96" s="2" t="s">
        <v>2</v>
      </c>
      <c r="BK96" s="2" t="s">
        <v>12</v>
      </c>
      <c r="BL96" s="2" t="s">
        <v>2</v>
      </c>
      <c r="BM96" s="2" t="s">
        <v>12</v>
      </c>
      <c r="BN96" s="2" t="s">
        <v>40</v>
      </c>
      <c r="BO96" s="2" t="s">
        <v>254</v>
      </c>
      <c r="BP96" s="2" t="s">
        <v>2</v>
      </c>
      <c r="BQ96" s="2" t="s">
        <v>2</v>
      </c>
      <c r="BR96" s="2" t="s">
        <v>2</v>
      </c>
      <c r="BS96" s="2" t="s">
        <v>2</v>
      </c>
      <c r="BT96" s="2" t="s">
        <v>2</v>
      </c>
      <c r="BU96" s="2" t="s">
        <v>2</v>
      </c>
      <c r="BV96" s="2" t="s">
        <v>2</v>
      </c>
      <c r="BW96" s="2" t="s">
        <v>2</v>
      </c>
      <c r="BX96" s="2" t="s">
        <v>2</v>
      </c>
      <c r="BY96" s="2" t="s">
        <v>2</v>
      </c>
      <c r="BZ96" s="2" t="s">
        <v>2</v>
      </c>
      <c r="CA96" s="2" t="s">
        <v>2</v>
      </c>
      <c r="CB96" s="2" t="s">
        <v>2</v>
      </c>
      <c r="CC96" s="2" t="s">
        <v>2</v>
      </c>
      <c r="CD96" s="2" t="s">
        <v>2</v>
      </c>
      <c r="CE96" s="2" t="s">
        <v>2</v>
      </c>
      <c r="CF96" s="2" t="s">
        <v>2</v>
      </c>
      <c r="CG96" s="2" t="s">
        <v>2</v>
      </c>
      <c r="CH96" s="2" t="s">
        <v>2</v>
      </c>
      <c r="CI96" s="2" t="s">
        <v>2</v>
      </c>
      <c r="CJ96" s="2" t="s">
        <v>2</v>
      </c>
      <c r="CK96" s="2" t="s">
        <v>2</v>
      </c>
      <c r="CL96" s="2" t="s">
        <v>2</v>
      </c>
      <c r="CM96" s="2" t="s">
        <v>2</v>
      </c>
      <c r="CN96" s="2" t="s">
        <v>2</v>
      </c>
      <c r="CO96" s="2" t="s">
        <v>2</v>
      </c>
      <c r="CP96" s="2" t="s">
        <v>2</v>
      </c>
      <c r="CQ96" s="2" t="s">
        <v>2</v>
      </c>
      <c r="CR96" s="2" t="s">
        <v>2</v>
      </c>
      <c r="CS96" s="2" t="s">
        <v>2</v>
      </c>
      <c r="CT96" s="2" t="s">
        <v>38</v>
      </c>
      <c r="CU96" s="2" t="s">
        <v>24</v>
      </c>
      <c r="CV96" s="2" t="s">
        <v>24</v>
      </c>
      <c r="CW96" s="2" t="s">
        <v>24</v>
      </c>
      <c r="CX96" s="2" t="s">
        <v>80</v>
      </c>
      <c r="CY96" s="2" t="s">
        <v>38</v>
      </c>
      <c r="CZ96" s="2" t="s">
        <v>38</v>
      </c>
      <c r="DA96" s="2" t="s">
        <v>80</v>
      </c>
      <c r="DB96" s="2" t="s">
        <v>80</v>
      </c>
      <c r="DC96" s="2" t="s">
        <v>38</v>
      </c>
      <c r="DD96" s="2" t="s">
        <v>2</v>
      </c>
      <c r="DE96" s="2" t="s">
        <v>2</v>
      </c>
      <c r="DF96" s="2" t="s">
        <v>2</v>
      </c>
      <c r="DG96" s="2" t="s">
        <v>38</v>
      </c>
      <c r="DH96" s="2" t="s">
        <v>2</v>
      </c>
      <c r="DI96" s="2" t="s">
        <v>38</v>
      </c>
      <c r="DJ96" s="2" t="s">
        <v>38</v>
      </c>
      <c r="DK96" s="2" t="s">
        <v>38</v>
      </c>
      <c r="DL96" s="2" t="s">
        <v>38</v>
      </c>
      <c r="DM96" s="2" t="s">
        <v>38</v>
      </c>
      <c r="DN96" s="2" t="s">
        <v>38</v>
      </c>
      <c r="DO96" s="2" t="s">
        <v>38</v>
      </c>
      <c r="DP96" s="2" t="s">
        <v>38</v>
      </c>
      <c r="DQ96" s="2" t="s">
        <v>2</v>
      </c>
      <c r="DR96" s="2" t="s">
        <v>2</v>
      </c>
      <c r="DS96" s="2" t="s">
        <v>2</v>
      </c>
      <c r="DT96" s="2" t="s">
        <v>38</v>
      </c>
      <c r="DU96" s="2" t="s">
        <v>38</v>
      </c>
      <c r="DV96" s="2" t="s">
        <v>38</v>
      </c>
      <c r="DW96" s="2" t="s">
        <v>38</v>
      </c>
      <c r="DX96" s="2" t="s">
        <v>5</v>
      </c>
      <c r="DY96" s="2" t="s">
        <v>35</v>
      </c>
      <c r="DZ96" s="2" t="s">
        <v>2</v>
      </c>
      <c r="EA96" s="2" t="s">
        <v>38</v>
      </c>
      <c r="EB96" s="2"/>
      <c r="EC96" s="2" t="s">
        <v>5</v>
      </c>
      <c r="ED96" s="2" t="s">
        <v>5</v>
      </c>
      <c r="EE96" s="2" t="s">
        <v>5</v>
      </c>
      <c r="EF96" s="2" t="s">
        <v>18</v>
      </c>
      <c r="EG96" s="2" t="s">
        <v>18</v>
      </c>
      <c r="EH96" s="2" t="s">
        <v>5</v>
      </c>
      <c r="EI96" s="2" t="s">
        <v>74</v>
      </c>
      <c r="EJ96" s="2"/>
      <c r="EK96" s="2" t="s">
        <v>43</v>
      </c>
      <c r="EL96" s="2" t="s">
        <v>43</v>
      </c>
      <c r="EM96" s="2" t="s">
        <v>43</v>
      </c>
      <c r="EN96" s="2" t="s">
        <v>43</v>
      </c>
      <c r="EO96" s="2" t="s">
        <v>44</v>
      </c>
      <c r="EP96" s="2" t="s">
        <v>16</v>
      </c>
      <c r="EQ96" s="2" t="s">
        <v>43</v>
      </c>
      <c r="ER96" s="2" t="s">
        <v>43</v>
      </c>
      <c r="ES96" s="2" t="s">
        <v>43</v>
      </c>
      <c r="ET96" s="2" t="s">
        <v>43</v>
      </c>
      <c r="EU96" s="2" t="s">
        <v>44</v>
      </c>
      <c r="EV96" s="2" t="s">
        <v>43</v>
      </c>
      <c r="EW96" s="2" t="s">
        <v>44</v>
      </c>
      <c r="EX96" s="2" t="s">
        <v>16</v>
      </c>
      <c r="EY96" s="2" t="s">
        <v>16</v>
      </c>
      <c r="EZ96" s="2" t="s">
        <v>16</v>
      </c>
      <c r="FA96" s="2" t="s">
        <v>16</v>
      </c>
      <c r="FB96" s="2" t="s">
        <v>16</v>
      </c>
      <c r="FC96" s="2" t="s">
        <v>16</v>
      </c>
      <c r="FD96" s="2" t="s">
        <v>16</v>
      </c>
      <c r="FE96" s="2" t="s">
        <v>43</v>
      </c>
      <c r="FF96" s="2" t="s">
        <v>43</v>
      </c>
      <c r="FG96" s="2" t="s">
        <v>43</v>
      </c>
      <c r="FH96" s="2" t="s">
        <v>43</v>
      </c>
      <c r="FI96" s="2" t="s">
        <v>2</v>
      </c>
      <c r="FJ96" s="2" t="s">
        <v>2</v>
      </c>
      <c r="FK96" s="2" t="s">
        <v>16</v>
      </c>
      <c r="FL96" s="2" t="s">
        <v>16</v>
      </c>
      <c r="FM96" s="2" t="s">
        <v>16</v>
      </c>
      <c r="FN96" s="2" t="s">
        <v>16</v>
      </c>
      <c r="FO96" s="2" t="s">
        <v>5</v>
      </c>
      <c r="FP96" s="2"/>
      <c r="FQ96" s="2" t="s">
        <v>5</v>
      </c>
      <c r="FR96" s="2"/>
      <c r="FS96" s="2" t="s">
        <v>18</v>
      </c>
      <c r="FT96" s="2" t="s">
        <v>140</v>
      </c>
      <c r="FU96" s="2"/>
      <c r="FV96" s="2" t="s">
        <v>255</v>
      </c>
      <c r="FW96" s="2" t="s">
        <v>5</v>
      </c>
      <c r="FX96" s="2"/>
      <c r="FY96" s="2" t="s">
        <v>5</v>
      </c>
      <c r="FZ96" s="2" t="s">
        <v>57</v>
      </c>
      <c r="GA96" s="2"/>
      <c r="GB96" s="2" t="s">
        <v>5</v>
      </c>
      <c r="GC96" s="2" t="s">
        <v>109</v>
      </c>
      <c r="GD96" s="2"/>
      <c r="GE96" s="2" t="s">
        <v>18</v>
      </c>
      <c r="GF96" s="2" t="s">
        <v>2</v>
      </c>
      <c r="GG96" s="2" t="s">
        <v>2</v>
      </c>
      <c r="GH96" s="2"/>
      <c r="GI96" s="2" t="s">
        <v>2</v>
      </c>
      <c r="GJ96" s="2" t="s">
        <v>2</v>
      </c>
      <c r="GK96" s="2" t="s">
        <v>2</v>
      </c>
      <c r="GL96" s="2"/>
      <c r="GM96" s="2" t="s">
        <v>2</v>
      </c>
      <c r="GN96" s="2"/>
      <c r="GO96" s="2"/>
    </row>
    <row r="97" spans="1:197" ht="25.15" customHeight="1" thickBot="1" x14ac:dyDescent="0.3">
      <c r="A97" s="1"/>
      <c r="B97" s="1"/>
      <c r="C97" s="2" t="s">
        <v>0</v>
      </c>
      <c r="D97" s="2"/>
      <c r="E97">
        <v>100</v>
      </c>
      <c r="G97" s="2" t="s">
        <v>1</v>
      </c>
      <c r="H97" s="1"/>
      <c r="I97" s="2" t="s">
        <v>555</v>
      </c>
      <c r="J97" s="2"/>
      <c r="K97" s="2"/>
      <c r="L97" s="2"/>
      <c r="M97" s="2"/>
      <c r="N97" s="2"/>
      <c r="O97" s="2"/>
      <c r="P97" s="2"/>
      <c r="Q97" s="6" t="s">
        <v>581</v>
      </c>
      <c r="R97" s="6" t="s">
        <v>560</v>
      </c>
      <c r="S97" s="6" t="s">
        <v>473</v>
      </c>
      <c r="T97" s="2" t="s">
        <v>2</v>
      </c>
      <c r="W97" s="2" t="s">
        <v>3</v>
      </c>
      <c r="X97" s="2" t="s">
        <v>4</v>
      </c>
      <c r="Z97" s="2"/>
      <c r="AA97" s="2" t="s">
        <v>5</v>
      </c>
      <c r="AB97" s="2" t="s">
        <v>6</v>
      </c>
      <c r="AC97" s="2" t="s">
        <v>2</v>
      </c>
      <c r="AD97" s="2" t="s">
        <v>27</v>
      </c>
      <c r="AE97" t="s">
        <v>28</v>
      </c>
      <c r="AF97" s="2" t="s">
        <v>2</v>
      </c>
      <c r="AG97" s="2" t="s">
        <v>89</v>
      </c>
      <c r="AH97" s="2"/>
      <c r="AI97" s="2" t="s">
        <v>10</v>
      </c>
      <c r="AJ97" s="2" t="s">
        <v>100</v>
      </c>
      <c r="AK97" s="2" t="s">
        <v>13</v>
      </c>
      <c r="AL97" s="2" t="s">
        <v>13</v>
      </c>
      <c r="AM97" s="2" t="s">
        <v>12</v>
      </c>
      <c r="AN97" s="2" t="s">
        <v>12</v>
      </c>
      <c r="AO97" s="2" t="s">
        <v>33</v>
      </c>
      <c r="AP97" s="2"/>
      <c r="AQ97" s="2" t="s">
        <v>169</v>
      </c>
      <c r="AR97" s="2"/>
      <c r="AS97" s="2" t="s">
        <v>59</v>
      </c>
      <c r="AT97" s="2"/>
      <c r="AU97" s="2" t="s">
        <v>72</v>
      </c>
      <c r="AV97" s="2"/>
      <c r="AW97" s="2" t="s">
        <v>37</v>
      </c>
      <c r="AX97" s="2"/>
      <c r="AY97" s="2" t="s">
        <v>38</v>
      </c>
      <c r="AZ97" s="2" t="s">
        <v>62</v>
      </c>
      <c r="BA97" s="2"/>
      <c r="BB97" s="2" t="s">
        <v>12</v>
      </c>
      <c r="BC97" s="2" t="s">
        <v>12</v>
      </c>
      <c r="BD97" s="2" t="s">
        <v>12</v>
      </c>
      <c r="BE97" s="2" t="s">
        <v>12</v>
      </c>
      <c r="BF97" s="2" t="s">
        <v>12</v>
      </c>
      <c r="BG97" s="2" t="s">
        <v>12</v>
      </c>
      <c r="BH97" s="2" t="s">
        <v>12</v>
      </c>
      <c r="BI97" s="2" t="s">
        <v>12</v>
      </c>
      <c r="BJ97" s="2" t="s">
        <v>12</v>
      </c>
      <c r="BK97" s="2" t="s">
        <v>12</v>
      </c>
      <c r="BL97" s="2" t="s">
        <v>12</v>
      </c>
      <c r="BM97" s="2" t="s">
        <v>12</v>
      </c>
      <c r="BN97" s="2" t="s">
        <v>12</v>
      </c>
      <c r="BO97" s="2" t="s">
        <v>2</v>
      </c>
      <c r="BP97" s="2" t="s">
        <v>84</v>
      </c>
      <c r="BQ97" s="2" t="s">
        <v>84</v>
      </c>
      <c r="BR97" s="2" t="s">
        <v>84</v>
      </c>
      <c r="BS97" s="2" t="s">
        <v>84</v>
      </c>
      <c r="BT97" s="2" t="s">
        <v>84</v>
      </c>
      <c r="BU97" s="2" t="s">
        <v>84</v>
      </c>
      <c r="BV97" s="2" t="s">
        <v>84</v>
      </c>
      <c r="BW97" s="2" t="s">
        <v>84</v>
      </c>
      <c r="BX97" s="2" t="s">
        <v>84</v>
      </c>
      <c r="BY97" s="2" t="s">
        <v>84</v>
      </c>
      <c r="BZ97" s="2" t="s">
        <v>84</v>
      </c>
      <c r="CA97" s="2" t="s">
        <v>84</v>
      </c>
      <c r="CB97" s="2" t="s">
        <v>84</v>
      </c>
      <c r="CC97" s="2" t="s">
        <v>84</v>
      </c>
      <c r="CD97" s="2" t="s">
        <v>84</v>
      </c>
      <c r="CE97" s="2" t="s">
        <v>84</v>
      </c>
      <c r="CF97" s="2" t="s">
        <v>84</v>
      </c>
      <c r="CG97" s="2" t="s">
        <v>84</v>
      </c>
      <c r="CH97" s="2" t="s">
        <v>84</v>
      </c>
      <c r="CI97" s="2" t="s">
        <v>84</v>
      </c>
      <c r="CJ97" s="2" t="s">
        <v>84</v>
      </c>
      <c r="CK97" s="2" t="s">
        <v>84</v>
      </c>
      <c r="CL97" s="2" t="s">
        <v>84</v>
      </c>
      <c r="CM97" s="2" t="s">
        <v>84</v>
      </c>
      <c r="CN97" s="2" t="s">
        <v>84</v>
      </c>
      <c r="CO97" s="2" t="s">
        <v>84</v>
      </c>
      <c r="CP97" s="2" t="s">
        <v>84</v>
      </c>
      <c r="CQ97" s="2" t="s">
        <v>84</v>
      </c>
      <c r="CR97" s="2" t="s">
        <v>84</v>
      </c>
      <c r="CS97" s="2" t="s">
        <v>84</v>
      </c>
      <c r="CT97" s="2" t="s">
        <v>2</v>
      </c>
      <c r="CU97" s="2" t="s">
        <v>2</v>
      </c>
      <c r="CV97" s="2" t="s">
        <v>2</v>
      </c>
      <c r="CW97" s="2" t="s">
        <v>2</v>
      </c>
      <c r="CX97" s="2" t="s">
        <v>2</v>
      </c>
      <c r="CY97" s="2" t="s">
        <v>2</v>
      </c>
      <c r="CZ97" s="2" t="s">
        <v>2</v>
      </c>
      <c r="DA97" s="2" t="s">
        <v>2</v>
      </c>
      <c r="DB97" s="2" t="s">
        <v>2</v>
      </c>
      <c r="DC97" s="2" t="s">
        <v>2</v>
      </c>
      <c r="DD97" s="2" t="s">
        <v>2</v>
      </c>
      <c r="DE97" s="2" t="s">
        <v>2</v>
      </c>
      <c r="DF97" s="2" t="s">
        <v>2</v>
      </c>
      <c r="DG97" s="2" t="s">
        <v>2</v>
      </c>
      <c r="DH97" s="2" t="s">
        <v>2</v>
      </c>
      <c r="DI97" s="2" t="s">
        <v>2</v>
      </c>
      <c r="DJ97" s="2" t="s">
        <v>2</v>
      </c>
      <c r="DK97" s="2" t="s">
        <v>2</v>
      </c>
      <c r="DL97" s="2" t="s">
        <v>2</v>
      </c>
      <c r="DM97" s="2" t="s">
        <v>2</v>
      </c>
      <c r="DN97" s="2" t="s">
        <v>2</v>
      </c>
      <c r="DO97" s="2" t="s">
        <v>2</v>
      </c>
      <c r="DP97" s="2" t="s">
        <v>2</v>
      </c>
      <c r="DQ97" s="2" t="s">
        <v>2</v>
      </c>
      <c r="DR97" s="2" t="s">
        <v>2</v>
      </c>
      <c r="DS97" s="2" t="s">
        <v>2</v>
      </c>
      <c r="DT97" s="2" t="s">
        <v>2</v>
      </c>
      <c r="DU97" s="2" t="s">
        <v>2</v>
      </c>
      <c r="DV97" s="2" t="s">
        <v>2</v>
      </c>
      <c r="DW97" s="2" t="s">
        <v>2</v>
      </c>
      <c r="DX97" s="2" t="s">
        <v>5</v>
      </c>
      <c r="DY97" s="2" t="s">
        <v>35</v>
      </c>
      <c r="DZ97" s="2" t="s">
        <v>2</v>
      </c>
      <c r="EA97" s="2" t="s">
        <v>24</v>
      </c>
      <c r="EB97" s="2"/>
      <c r="EC97" s="2" t="s">
        <v>74</v>
      </c>
      <c r="ED97" s="2" t="s">
        <v>18</v>
      </c>
      <c r="EE97" s="2" t="s">
        <v>18</v>
      </c>
      <c r="EF97" s="2" t="s">
        <v>18</v>
      </c>
      <c r="EG97" s="2" t="s">
        <v>18</v>
      </c>
      <c r="EH97" s="2" t="s">
        <v>18</v>
      </c>
      <c r="EI97" s="2" t="s">
        <v>18</v>
      </c>
      <c r="EJ97" s="2"/>
      <c r="EK97" s="2" t="s">
        <v>97</v>
      </c>
      <c r="EL97" s="2" t="s">
        <v>97</v>
      </c>
      <c r="EM97" s="2" t="s">
        <v>97</v>
      </c>
      <c r="EN97" s="2" t="s">
        <v>97</v>
      </c>
      <c r="EO97" s="2" t="s">
        <v>97</v>
      </c>
      <c r="EP97" s="2" t="s">
        <v>97</v>
      </c>
      <c r="EQ97" s="2" t="s">
        <v>97</v>
      </c>
      <c r="ER97" s="2" t="s">
        <v>97</v>
      </c>
      <c r="ES97" s="2" t="s">
        <v>97</v>
      </c>
      <c r="ET97" s="2" t="s">
        <v>97</v>
      </c>
      <c r="EU97" s="2" t="s">
        <v>97</v>
      </c>
      <c r="EV97" s="2" t="s">
        <v>97</v>
      </c>
      <c r="EW97" s="2" t="s">
        <v>97</v>
      </c>
      <c r="EX97" s="2" t="s">
        <v>97</v>
      </c>
      <c r="EY97" s="2" t="s">
        <v>97</v>
      </c>
      <c r="EZ97" s="2" t="s">
        <v>97</v>
      </c>
      <c r="FA97" s="2" t="s">
        <v>97</v>
      </c>
      <c r="FB97" s="2" t="s">
        <v>97</v>
      </c>
      <c r="FC97" s="2" t="s">
        <v>97</v>
      </c>
      <c r="FD97" s="2" t="s">
        <v>97</v>
      </c>
      <c r="FE97" s="2" t="s">
        <v>97</v>
      </c>
      <c r="FF97" s="2" t="s">
        <v>97</v>
      </c>
      <c r="FG97" s="2" t="s">
        <v>97</v>
      </c>
      <c r="FH97" s="2" t="s">
        <v>97</v>
      </c>
      <c r="FI97" s="2" t="s">
        <v>97</v>
      </c>
      <c r="FJ97" s="2" t="s">
        <v>97</v>
      </c>
      <c r="FK97" s="2" t="s">
        <v>97</v>
      </c>
      <c r="FL97" s="2" t="s">
        <v>97</v>
      </c>
      <c r="FM97" s="2" t="s">
        <v>97</v>
      </c>
      <c r="FN97" s="2" t="s">
        <v>97</v>
      </c>
      <c r="FO97" s="2" t="s">
        <v>5</v>
      </c>
      <c r="FP97" s="2"/>
      <c r="FQ97" s="2" t="s">
        <v>18</v>
      </c>
      <c r="FR97" s="2"/>
      <c r="FS97" s="2" t="s">
        <v>2</v>
      </c>
      <c r="FT97" s="2" t="s">
        <v>18</v>
      </c>
      <c r="FU97" s="2"/>
      <c r="FV97" s="2" t="s">
        <v>19</v>
      </c>
      <c r="FW97" s="2" t="s">
        <v>2</v>
      </c>
      <c r="FX97" s="2"/>
      <c r="FY97" s="2" t="s">
        <v>2</v>
      </c>
      <c r="FZ97" s="2" t="s">
        <v>20</v>
      </c>
      <c r="GA97" s="2"/>
      <c r="GB97" s="2" t="s">
        <v>2</v>
      </c>
      <c r="GC97" s="2" t="s">
        <v>2</v>
      </c>
      <c r="GD97" s="2"/>
      <c r="GE97" s="2" t="s">
        <v>18</v>
      </c>
      <c r="GF97" s="2" t="s">
        <v>2</v>
      </c>
      <c r="GG97" s="2" t="s">
        <v>2</v>
      </c>
      <c r="GH97" s="2"/>
      <c r="GI97" s="2" t="s">
        <v>2</v>
      </c>
      <c r="GJ97" s="2" t="s">
        <v>2</v>
      </c>
      <c r="GK97" s="2" t="s">
        <v>2</v>
      </c>
      <c r="GL97" s="2"/>
      <c r="GM97" s="2" t="s">
        <v>2</v>
      </c>
      <c r="GN97" s="2"/>
      <c r="GO97" s="2"/>
    </row>
    <row r="98" spans="1:197" ht="25.15" customHeight="1" thickBot="1" x14ac:dyDescent="0.3">
      <c r="A98" s="1"/>
      <c r="B98" s="1"/>
      <c r="C98" s="2" t="s">
        <v>0</v>
      </c>
      <c r="D98" s="2"/>
      <c r="E98">
        <v>100</v>
      </c>
      <c r="G98" s="2" t="s">
        <v>1</v>
      </c>
      <c r="H98" s="1"/>
      <c r="I98" s="2" t="s">
        <v>556</v>
      </c>
      <c r="J98" s="2"/>
      <c r="K98" s="2"/>
      <c r="L98" s="2"/>
      <c r="M98" s="2"/>
      <c r="N98" s="2"/>
      <c r="O98" s="2"/>
      <c r="P98" s="2"/>
      <c r="Q98" s="6" t="s">
        <v>581</v>
      </c>
      <c r="R98" s="6" t="s">
        <v>560</v>
      </c>
      <c r="S98" s="6" t="s">
        <v>473</v>
      </c>
      <c r="T98" s="2" t="s">
        <v>2</v>
      </c>
      <c r="W98" s="2" t="s">
        <v>3</v>
      </c>
      <c r="X98" s="2" t="s">
        <v>4</v>
      </c>
      <c r="Z98" s="2"/>
      <c r="AA98" s="2" t="s">
        <v>5</v>
      </c>
      <c r="AB98" s="2" t="s">
        <v>6</v>
      </c>
      <c r="AC98" s="2" t="s">
        <v>2</v>
      </c>
      <c r="AD98" s="2" t="s">
        <v>7</v>
      </c>
      <c r="AE98" t="s">
        <v>583</v>
      </c>
      <c r="AF98" s="2" t="s">
        <v>2</v>
      </c>
      <c r="AG98" s="2" t="s">
        <v>89</v>
      </c>
      <c r="AH98" s="2"/>
      <c r="AI98" s="2" t="s">
        <v>10</v>
      </c>
      <c r="AJ98" s="2" t="s">
        <v>100</v>
      </c>
      <c r="AK98" s="2" t="s">
        <v>13</v>
      </c>
      <c r="AL98" s="2" t="s">
        <v>13</v>
      </c>
      <c r="AM98" s="2" t="s">
        <v>13</v>
      </c>
      <c r="AN98" s="2" t="s">
        <v>13</v>
      </c>
      <c r="AO98" s="2" t="s">
        <v>33</v>
      </c>
      <c r="AP98" s="2"/>
      <c r="AQ98" s="2" t="s">
        <v>34</v>
      </c>
      <c r="AR98" s="2"/>
      <c r="AS98" s="2" t="s">
        <v>59</v>
      </c>
      <c r="AT98" s="2"/>
      <c r="AU98" s="2" t="s">
        <v>85</v>
      </c>
      <c r="AV98" s="2"/>
      <c r="AW98" s="2" t="s">
        <v>37</v>
      </c>
      <c r="AX98" s="2"/>
      <c r="AY98" s="2" t="s">
        <v>38</v>
      </c>
      <c r="AZ98" s="2" t="s">
        <v>62</v>
      </c>
      <c r="BA98" s="2"/>
      <c r="BB98" s="2" t="s">
        <v>12</v>
      </c>
      <c r="BC98" s="2" t="s">
        <v>12</v>
      </c>
      <c r="BD98" s="2" t="s">
        <v>12</v>
      </c>
      <c r="BE98" s="2" t="s">
        <v>40</v>
      </c>
      <c r="BF98" s="2" t="s">
        <v>40</v>
      </c>
      <c r="BG98" s="2" t="s">
        <v>40</v>
      </c>
      <c r="BH98" s="2" t="s">
        <v>40</v>
      </c>
      <c r="BI98" s="2" t="s">
        <v>40</v>
      </c>
      <c r="BJ98" s="2" t="s">
        <v>40</v>
      </c>
      <c r="BK98" s="2" t="s">
        <v>40</v>
      </c>
      <c r="BL98" s="2" t="s">
        <v>12</v>
      </c>
      <c r="BM98" s="2" t="s">
        <v>12</v>
      </c>
      <c r="BN98" s="2" t="s">
        <v>32</v>
      </c>
      <c r="BO98" s="2" t="s">
        <v>256</v>
      </c>
      <c r="BP98" s="2" t="s">
        <v>2</v>
      </c>
      <c r="BQ98" s="2" t="s">
        <v>2</v>
      </c>
      <c r="BR98" s="2" t="s">
        <v>2</v>
      </c>
      <c r="BS98" s="2" t="s">
        <v>2</v>
      </c>
      <c r="BT98" s="2" t="s">
        <v>2</v>
      </c>
      <c r="BU98" s="2" t="s">
        <v>2</v>
      </c>
      <c r="BV98" s="2" t="s">
        <v>2</v>
      </c>
      <c r="BW98" s="2" t="s">
        <v>2</v>
      </c>
      <c r="BX98" s="2" t="s">
        <v>2</v>
      </c>
      <c r="BY98" s="2" t="s">
        <v>2</v>
      </c>
      <c r="BZ98" s="2" t="s">
        <v>2</v>
      </c>
      <c r="CA98" s="2" t="s">
        <v>2</v>
      </c>
      <c r="CB98" s="2" t="s">
        <v>2</v>
      </c>
      <c r="CC98" s="2" t="s">
        <v>95</v>
      </c>
      <c r="CD98" s="2" t="s">
        <v>2</v>
      </c>
      <c r="CE98" s="2" t="s">
        <v>95</v>
      </c>
      <c r="CF98" s="2" t="s">
        <v>2</v>
      </c>
      <c r="CG98" s="2" t="s">
        <v>83</v>
      </c>
      <c r="CH98" s="2" t="s">
        <v>2</v>
      </c>
      <c r="CI98" s="2" t="s">
        <v>2</v>
      </c>
      <c r="CJ98" s="2" t="s">
        <v>2</v>
      </c>
      <c r="CK98" s="2" t="s">
        <v>83</v>
      </c>
      <c r="CL98" s="2" t="s">
        <v>84</v>
      </c>
      <c r="CM98" s="2" t="s">
        <v>82</v>
      </c>
      <c r="CN98" s="2" t="s">
        <v>83</v>
      </c>
      <c r="CO98" s="2" t="s">
        <v>83</v>
      </c>
      <c r="CP98" s="2" t="s">
        <v>2</v>
      </c>
      <c r="CQ98" s="2" t="s">
        <v>2</v>
      </c>
      <c r="CR98" s="2" t="s">
        <v>83</v>
      </c>
      <c r="CS98" s="2" t="s">
        <v>2</v>
      </c>
      <c r="CT98" s="2" t="s">
        <v>2</v>
      </c>
      <c r="CU98" s="2" t="s">
        <v>2</v>
      </c>
      <c r="CV98" s="2" t="s">
        <v>2</v>
      </c>
      <c r="CW98" s="2" t="s">
        <v>2</v>
      </c>
      <c r="CX98" s="2" t="s">
        <v>2</v>
      </c>
      <c r="CY98" s="2" t="s">
        <v>2</v>
      </c>
      <c r="CZ98" s="2" t="s">
        <v>2</v>
      </c>
      <c r="DA98" s="2" t="s">
        <v>2</v>
      </c>
      <c r="DB98" s="2" t="s">
        <v>2</v>
      </c>
      <c r="DC98" s="2" t="s">
        <v>2</v>
      </c>
      <c r="DD98" s="2" t="s">
        <v>2</v>
      </c>
      <c r="DE98" s="2" t="s">
        <v>2</v>
      </c>
      <c r="DF98" s="2" t="s">
        <v>2</v>
      </c>
      <c r="DG98" s="2" t="s">
        <v>2</v>
      </c>
      <c r="DH98" s="2" t="s">
        <v>38</v>
      </c>
      <c r="DI98" s="2" t="s">
        <v>2</v>
      </c>
      <c r="DJ98" s="2" t="s">
        <v>38</v>
      </c>
      <c r="DK98" s="2" t="s">
        <v>2</v>
      </c>
      <c r="DL98" s="2" t="s">
        <v>2</v>
      </c>
      <c r="DM98" s="2" t="s">
        <v>80</v>
      </c>
      <c r="DN98" s="2" t="s">
        <v>2</v>
      </c>
      <c r="DO98" s="2" t="s">
        <v>2</v>
      </c>
      <c r="DP98" s="2" t="s">
        <v>2</v>
      </c>
      <c r="DQ98" s="2" t="s">
        <v>2</v>
      </c>
      <c r="DR98" s="2" t="s">
        <v>2</v>
      </c>
      <c r="DS98" s="2" t="s">
        <v>2</v>
      </c>
      <c r="DT98" s="2" t="s">
        <v>24</v>
      </c>
      <c r="DU98" s="2" t="s">
        <v>24</v>
      </c>
      <c r="DV98" s="2" t="s">
        <v>2</v>
      </c>
      <c r="DW98" s="2" t="s">
        <v>24</v>
      </c>
      <c r="DX98" s="2" t="s">
        <v>18</v>
      </c>
      <c r="DY98" s="2" t="s">
        <v>2</v>
      </c>
      <c r="DZ98" s="2" t="s">
        <v>2</v>
      </c>
      <c r="EA98" s="2" t="s">
        <v>2</v>
      </c>
      <c r="EB98" s="2"/>
      <c r="EC98" s="2" t="s">
        <v>5</v>
      </c>
      <c r="ED98" s="2" t="s">
        <v>2</v>
      </c>
      <c r="EE98" s="2" t="s">
        <v>5</v>
      </c>
      <c r="EF98" s="2" t="s">
        <v>2</v>
      </c>
      <c r="EG98" s="2" t="s">
        <v>2</v>
      </c>
      <c r="EH98" s="2" t="s">
        <v>5</v>
      </c>
      <c r="EI98" s="2" t="s">
        <v>2</v>
      </c>
      <c r="EJ98" s="2"/>
      <c r="EK98" s="2" t="s">
        <v>2</v>
      </c>
      <c r="EL98" s="2" t="s">
        <v>2</v>
      </c>
      <c r="EM98" s="2" t="s">
        <v>2</v>
      </c>
      <c r="EN98" s="2" t="s">
        <v>2</v>
      </c>
      <c r="EO98" s="2" t="s">
        <v>2</v>
      </c>
      <c r="EP98" s="2" t="s">
        <v>2</v>
      </c>
      <c r="EQ98" s="2" t="s">
        <v>2</v>
      </c>
      <c r="ER98" s="2" t="s">
        <v>2</v>
      </c>
      <c r="ES98" s="2" t="s">
        <v>2</v>
      </c>
      <c r="ET98" s="2" t="s">
        <v>2</v>
      </c>
      <c r="EU98" s="2" t="s">
        <v>2</v>
      </c>
      <c r="EV98" s="2" t="s">
        <v>2</v>
      </c>
      <c r="EW98" s="2" t="s">
        <v>2</v>
      </c>
      <c r="EX98" s="2" t="s">
        <v>44</v>
      </c>
      <c r="EY98" s="2" t="s">
        <v>16</v>
      </c>
      <c r="EZ98" s="2" t="s">
        <v>44</v>
      </c>
      <c r="FA98" s="2" t="s">
        <v>44</v>
      </c>
      <c r="FB98" s="2" t="s">
        <v>16</v>
      </c>
      <c r="FC98" s="2" t="s">
        <v>2</v>
      </c>
      <c r="FD98" s="2" t="s">
        <v>17</v>
      </c>
      <c r="FE98" s="2" t="s">
        <v>2</v>
      </c>
      <c r="FF98" s="2" t="s">
        <v>16</v>
      </c>
      <c r="FG98" s="2" t="s">
        <v>43</v>
      </c>
      <c r="FH98" s="2" t="s">
        <v>17</v>
      </c>
      <c r="FI98" s="2" t="s">
        <v>17</v>
      </c>
      <c r="FJ98" s="2" t="s">
        <v>44</v>
      </c>
      <c r="FK98" s="2" t="s">
        <v>43</v>
      </c>
      <c r="FL98" s="2" t="s">
        <v>43</v>
      </c>
      <c r="FM98" s="2" t="s">
        <v>44</v>
      </c>
      <c r="FN98" s="2" t="s">
        <v>43</v>
      </c>
      <c r="FO98" s="2" t="s">
        <v>18</v>
      </c>
      <c r="FP98" s="2"/>
      <c r="FQ98" s="2" t="s">
        <v>18</v>
      </c>
      <c r="FR98" s="2"/>
      <c r="FS98" s="2" t="s">
        <v>2</v>
      </c>
      <c r="FT98" s="2" t="s">
        <v>240</v>
      </c>
      <c r="FU98" s="2"/>
      <c r="FV98" s="2" t="s">
        <v>2</v>
      </c>
      <c r="FW98" s="2" t="s">
        <v>2</v>
      </c>
      <c r="FX98" s="2"/>
      <c r="FY98" s="2" t="s">
        <v>5</v>
      </c>
      <c r="FZ98" s="2" t="s">
        <v>20</v>
      </c>
      <c r="GA98" s="2"/>
      <c r="GB98" s="2" t="s">
        <v>2</v>
      </c>
      <c r="GC98" s="2" t="s">
        <v>2</v>
      </c>
      <c r="GD98" s="2"/>
      <c r="GE98" s="2" t="s">
        <v>18</v>
      </c>
      <c r="GF98" s="2" t="s">
        <v>2</v>
      </c>
      <c r="GG98" s="2" t="s">
        <v>2</v>
      </c>
      <c r="GH98" s="2"/>
      <c r="GI98" s="2" t="s">
        <v>2</v>
      </c>
      <c r="GJ98" s="2" t="s">
        <v>2</v>
      </c>
      <c r="GK98" s="2" t="s">
        <v>2</v>
      </c>
      <c r="GL98" s="2"/>
      <c r="GM98" s="2" t="s">
        <v>2</v>
      </c>
      <c r="GN98" s="2"/>
      <c r="GO98" s="2"/>
    </row>
    <row r="99" spans="1:197" ht="25.15" customHeight="1" thickBot="1" x14ac:dyDescent="0.3">
      <c r="A99" s="1"/>
      <c r="B99" s="1"/>
      <c r="C99" s="2" t="s">
        <v>0</v>
      </c>
      <c r="D99" s="2"/>
      <c r="E99">
        <v>100</v>
      </c>
      <c r="G99" s="2" t="s">
        <v>1</v>
      </c>
      <c r="H99" s="1"/>
      <c r="I99" s="2" t="s">
        <v>557</v>
      </c>
      <c r="J99" s="2"/>
      <c r="K99" s="2"/>
      <c r="L99" s="2"/>
      <c r="M99" s="2"/>
      <c r="N99" s="2"/>
      <c r="O99" s="2"/>
      <c r="P99" s="2"/>
      <c r="Q99" s="6" t="s">
        <v>581</v>
      </c>
      <c r="R99" s="6" t="s">
        <v>560</v>
      </c>
      <c r="S99" s="6" t="s">
        <v>473</v>
      </c>
      <c r="T99" s="2" t="s">
        <v>2</v>
      </c>
      <c r="W99" s="2" t="s">
        <v>3</v>
      </c>
      <c r="X99" s="2" t="s">
        <v>4</v>
      </c>
      <c r="Z99" s="2"/>
      <c r="AA99" s="2" t="s">
        <v>5</v>
      </c>
      <c r="AB99" s="2" t="s">
        <v>26</v>
      </c>
      <c r="AC99" s="2" t="s">
        <v>2</v>
      </c>
      <c r="AD99" s="2" t="s">
        <v>193</v>
      </c>
      <c r="AE99" t="s">
        <v>8</v>
      </c>
      <c r="AF99" s="2" t="s">
        <v>2</v>
      </c>
      <c r="AG99" s="2" t="s">
        <v>89</v>
      </c>
      <c r="AH99" s="2"/>
      <c r="AI99" s="2" t="s">
        <v>10</v>
      </c>
      <c r="AJ99" s="2" t="s">
        <v>11</v>
      </c>
      <c r="AK99" s="2" t="s">
        <v>12</v>
      </c>
      <c r="AL99" s="2" t="s">
        <v>12</v>
      </c>
      <c r="AM99" s="2" t="s">
        <v>12</v>
      </c>
      <c r="AN99" s="2" t="s">
        <v>12</v>
      </c>
      <c r="AO99" s="2" t="s">
        <v>48</v>
      </c>
      <c r="AP99" s="2"/>
      <c r="AQ99" s="2" t="s">
        <v>34</v>
      </c>
      <c r="AR99" s="2"/>
      <c r="AS99" s="2" t="s">
        <v>89</v>
      </c>
      <c r="AT99" s="2"/>
      <c r="AU99" s="2" t="s">
        <v>203</v>
      </c>
      <c r="AV99" s="2"/>
      <c r="AW99" s="2" t="s">
        <v>61</v>
      </c>
      <c r="AX99" s="2"/>
      <c r="AY99" s="2" t="s">
        <v>38</v>
      </c>
      <c r="AZ99" s="2" t="s">
        <v>11</v>
      </c>
      <c r="BA99" s="2"/>
      <c r="BB99" s="2" t="s">
        <v>12</v>
      </c>
      <c r="BC99" s="2" t="s">
        <v>12</v>
      </c>
      <c r="BD99" s="2" t="s">
        <v>12</v>
      </c>
      <c r="BE99" s="2" t="s">
        <v>12</v>
      </c>
      <c r="BF99" s="2" t="s">
        <v>12</v>
      </c>
      <c r="BG99" s="2" t="s">
        <v>12</v>
      </c>
      <c r="BH99" s="2" t="s">
        <v>12</v>
      </c>
      <c r="BI99" s="2" t="s">
        <v>12</v>
      </c>
      <c r="BJ99" s="2" t="s">
        <v>12</v>
      </c>
      <c r="BK99" s="2" t="s">
        <v>12</v>
      </c>
      <c r="BL99" s="2" t="s">
        <v>12</v>
      </c>
      <c r="BM99" s="2" t="s">
        <v>12</v>
      </c>
      <c r="BN99" s="2" t="s">
        <v>12</v>
      </c>
      <c r="BO99" s="2" t="s">
        <v>257</v>
      </c>
      <c r="BP99" s="2" t="s">
        <v>64</v>
      </c>
      <c r="BQ99" s="2" t="s">
        <v>64</v>
      </c>
      <c r="BR99" s="2" t="s">
        <v>64</v>
      </c>
      <c r="BS99" s="2" t="s">
        <v>64</v>
      </c>
      <c r="BT99" s="2" t="s">
        <v>64</v>
      </c>
      <c r="BU99" s="2" t="s">
        <v>64</v>
      </c>
      <c r="BV99" s="2" t="s">
        <v>64</v>
      </c>
      <c r="BW99" s="2" t="s">
        <v>64</v>
      </c>
      <c r="BX99" s="2" t="s">
        <v>64</v>
      </c>
      <c r="BY99" s="2" t="s">
        <v>64</v>
      </c>
      <c r="BZ99" s="2" t="s">
        <v>64</v>
      </c>
      <c r="CA99" s="2" t="s">
        <v>64</v>
      </c>
      <c r="CB99" s="2" t="s">
        <v>2</v>
      </c>
      <c r="CC99" s="2" t="s">
        <v>2</v>
      </c>
      <c r="CD99" s="2" t="s">
        <v>64</v>
      </c>
      <c r="CE99" s="2" t="s">
        <v>2</v>
      </c>
      <c r="CF99" s="2" t="s">
        <v>2</v>
      </c>
      <c r="CG99" s="2" t="s">
        <v>64</v>
      </c>
      <c r="CH99" s="2" t="s">
        <v>64</v>
      </c>
      <c r="CI99" s="2" t="s">
        <v>64</v>
      </c>
      <c r="CJ99" s="2" t="s">
        <v>2</v>
      </c>
      <c r="CK99" s="2" t="s">
        <v>2</v>
      </c>
      <c r="CL99" s="2" t="s">
        <v>2</v>
      </c>
      <c r="CM99" s="2" t="s">
        <v>64</v>
      </c>
      <c r="CN99" s="2" t="s">
        <v>64</v>
      </c>
      <c r="CO99" s="2" t="s">
        <v>64</v>
      </c>
      <c r="CP99" s="2" t="s">
        <v>64</v>
      </c>
      <c r="CQ99" s="2" t="s">
        <v>64</v>
      </c>
      <c r="CR99" s="2" t="s">
        <v>64</v>
      </c>
      <c r="CS99" s="2" t="s">
        <v>2</v>
      </c>
      <c r="CT99" s="2" t="s">
        <v>2</v>
      </c>
      <c r="CU99" s="2" t="s">
        <v>2</v>
      </c>
      <c r="CV99" s="2" t="s">
        <v>2</v>
      </c>
      <c r="CW99" s="2" t="s">
        <v>2</v>
      </c>
      <c r="CX99" s="2" t="s">
        <v>2</v>
      </c>
      <c r="CY99" s="2" t="s">
        <v>2</v>
      </c>
      <c r="CZ99" s="2" t="s">
        <v>2</v>
      </c>
      <c r="DA99" s="2" t="s">
        <v>2</v>
      </c>
      <c r="DB99" s="2" t="s">
        <v>2</v>
      </c>
      <c r="DC99" s="2" t="s">
        <v>2</v>
      </c>
      <c r="DD99" s="2" t="s">
        <v>2</v>
      </c>
      <c r="DE99" s="2" t="s">
        <v>2</v>
      </c>
      <c r="DF99" s="2" t="s">
        <v>38</v>
      </c>
      <c r="DG99" s="2" t="s">
        <v>38</v>
      </c>
      <c r="DH99" s="2" t="s">
        <v>2</v>
      </c>
      <c r="DI99" s="2" t="s">
        <v>38</v>
      </c>
      <c r="DJ99" s="2" t="s">
        <v>38</v>
      </c>
      <c r="DK99" s="2" t="s">
        <v>2</v>
      </c>
      <c r="DL99" s="2" t="s">
        <v>2</v>
      </c>
      <c r="DM99" s="2" t="s">
        <v>2</v>
      </c>
      <c r="DN99" s="2" t="s">
        <v>38</v>
      </c>
      <c r="DO99" s="2" t="s">
        <v>38</v>
      </c>
      <c r="DP99" s="2" t="s">
        <v>38</v>
      </c>
      <c r="DQ99" s="2" t="s">
        <v>2</v>
      </c>
      <c r="DR99" s="2" t="s">
        <v>2</v>
      </c>
      <c r="DS99" s="2" t="s">
        <v>2</v>
      </c>
      <c r="DT99" s="2" t="s">
        <v>2</v>
      </c>
      <c r="DU99" s="2" t="s">
        <v>2</v>
      </c>
      <c r="DV99" s="2" t="s">
        <v>2</v>
      </c>
      <c r="DW99" s="2" t="s">
        <v>38</v>
      </c>
      <c r="DX99" s="2" t="s">
        <v>5</v>
      </c>
      <c r="DY99" s="2" t="s">
        <v>35</v>
      </c>
      <c r="DZ99" s="2" t="s">
        <v>2</v>
      </c>
      <c r="EA99" s="2" t="s">
        <v>38</v>
      </c>
      <c r="EB99" s="2"/>
      <c r="EC99" s="2" t="s">
        <v>5</v>
      </c>
      <c r="ED99" s="2" t="s">
        <v>74</v>
      </c>
      <c r="EE99" s="2" t="s">
        <v>5</v>
      </c>
      <c r="EF99" s="2" t="s">
        <v>5</v>
      </c>
      <c r="EG99" s="2" t="s">
        <v>5</v>
      </c>
      <c r="EH99" s="2" t="s">
        <v>5</v>
      </c>
      <c r="EI99" s="2" t="s">
        <v>2</v>
      </c>
      <c r="EJ99" s="2"/>
      <c r="EK99" s="2" t="s">
        <v>16</v>
      </c>
      <c r="EL99" s="2" t="s">
        <v>16</v>
      </c>
      <c r="EM99" s="2" t="s">
        <v>16</v>
      </c>
      <c r="EN99" s="2" t="s">
        <v>16</v>
      </c>
      <c r="EO99" s="2" t="s">
        <v>16</v>
      </c>
      <c r="EP99" s="2" t="s">
        <v>16</v>
      </c>
      <c r="EQ99" s="2" t="s">
        <v>16</v>
      </c>
      <c r="ER99" s="2" t="s">
        <v>16</v>
      </c>
      <c r="ES99" s="2" t="s">
        <v>16</v>
      </c>
      <c r="ET99" s="2" t="s">
        <v>16</v>
      </c>
      <c r="EU99" s="2" t="s">
        <v>16</v>
      </c>
      <c r="EV99" s="2" t="s">
        <v>16</v>
      </c>
      <c r="EW99" s="2" t="s">
        <v>16</v>
      </c>
      <c r="EX99" s="2" t="s">
        <v>16</v>
      </c>
      <c r="EY99" s="2" t="s">
        <v>16</v>
      </c>
      <c r="EZ99" s="2" t="s">
        <v>16</v>
      </c>
      <c r="FA99" s="2" t="s">
        <v>16</v>
      </c>
      <c r="FB99" s="2" t="s">
        <v>16</v>
      </c>
      <c r="FC99" s="2" t="s">
        <v>16</v>
      </c>
      <c r="FD99" s="2" t="s">
        <v>16</v>
      </c>
      <c r="FE99" s="2" t="s">
        <v>16</v>
      </c>
      <c r="FF99" s="2" t="s">
        <v>16</v>
      </c>
      <c r="FG99" s="2" t="s">
        <v>16</v>
      </c>
      <c r="FH99" s="2" t="s">
        <v>16</v>
      </c>
      <c r="FI99" s="2" t="s">
        <v>16</v>
      </c>
      <c r="FJ99" s="2" t="s">
        <v>16</v>
      </c>
      <c r="FK99" s="2" t="s">
        <v>16</v>
      </c>
      <c r="FL99" s="2" t="s">
        <v>16</v>
      </c>
      <c r="FM99" s="2" t="s">
        <v>16</v>
      </c>
      <c r="FN99" s="2" t="s">
        <v>16</v>
      </c>
      <c r="FO99" s="2" t="s">
        <v>5</v>
      </c>
      <c r="FP99" s="2"/>
      <c r="FQ99" s="2" t="s">
        <v>5</v>
      </c>
      <c r="FR99" s="2"/>
      <c r="FS99" s="2" t="s">
        <v>5</v>
      </c>
      <c r="FT99" s="2" t="s">
        <v>18</v>
      </c>
      <c r="FU99" s="2"/>
      <c r="FV99" s="2" t="s">
        <v>19</v>
      </c>
      <c r="FW99" s="2" t="s">
        <v>2</v>
      </c>
      <c r="FX99" s="2"/>
      <c r="FY99" s="2" t="s">
        <v>18</v>
      </c>
      <c r="FZ99" s="2" t="s">
        <v>20</v>
      </c>
      <c r="GA99" s="2"/>
      <c r="GB99" s="2" t="s">
        <v>2</v>
      </c>
      <c r="GC99" s="2" t="s">
        <v>2</v>
      </c>
      <c r="GD99" s="2"/>
      <c r="GE99" s="2" t="s">
        <v>5</v>
      </c>
      <c r="GF99" s="2" t="s">
        <v>258</v>
      </c>
      <c r="GG99" s="2" t="s">
        <v>215</v>
      </c>
      <c r="GH99" s="2"/>
      <c r="GI99" s="2" t="s">
        <v>92</v>
      </c>
      <c r="GJ99" s="2" t="s">
        <v>114</v>
      </c>
      <c r="GK99" s="2" t="s">
        <v>24</v>
      </c>
      <c r="GL99" s="2"/>
      <c r="GM99" s="2" t="s">
        <v>25</v>
      </c>
      <c r="GN99" s="2"/>
      <c r="GO99" s="2"/>
    </row>
    <row r="100" spans="1:197" ht="25.15" customHeight="1" thickBot="1" x14ac:dyDescent="0.3">
      <c r="A100" s="1"/>
      <c r="B100" s="1"/>
      <c r="C100" s="2" t="s">
        <v>0</v>
      </c>
      <c r="D100" s="2"/>
      <c r="E100">
        <v>100</v>
      </c>
      <c r="G100" s="2" t="s">
        <v>1</v>
      </c>
      <c r="H100" s="1"/>
      <c r="I100" s="2" t="s">
        <v>558</v>
      </c>
      <c r="J100" s="2"/>
      <c r="K100" s="2"/>
      <c r="L100" s="2"/>
      <c r="M100" s="2"/>
      <c r="N100" s="2"/>
      <c r="O100" s="2"/>
      <c r="P100" s="2"/>
      <c r="Q100" s="6" t="s">
        <v>581</v>
      </c>
      <c r="R100" s="6" t="s">
        <v>560</v>
      </c>
      <c r="S100" s="6" t="s">
        <v>473</v>
      </c>
      <c r="T100" s="2" t="s">
        <v>2</v>
      </c>
      <c r="W100" s="2" t="s">
        <v>3</v>
      </c>
      <c r="X100" s="2" t="s">
        <v>4</v>
      </c>
      <c r="Z100" s="2"/>
      <c r="AA100" s="2" t="s">
        <v>5</v>
      </c>
      <c r="AB100" s="2" t="s">
        <v>566</v>
      </c>
      <c r="AC100" s="2" t="s">
        <v>2</v>
      </c>
      <c r="AD100" s="2" t="s">
        <v>53</v>
      </c>
      <c r="AE100" t="s">
        <v>8</v>
      </c>
      <c r="AF100" s="2" t="s">
        <v>2</v>
      </c>
      <c r="AG100" s="2" t="s">
        <v>89</v>
      </c>
      <c r="AH100" s="2"/>
      <c r="AI100" s="2" t="s">
        <v>10</v>
      </c>
      <c r="AJ100" s="2" t="s">
        <v>11</v>
      </c>
      <c r="AK100" s="2" t="s">
        <v>12</v>
      </c>
      <c r="AL100" s="2" t="s">
        <v>12</v>
      </c>
      <c r="AM100" s="2" t="s">
        <v>12</v>
      </c>
      <c r="AN100" s="2" t="s">
        <v>12</v>
      </c>
      <c r="AO100" s="2" t="s">
        <v>48</v>
      </c>
      <c r="AP100" s="2"/>
      <c r="AQ100" s="2" t="s">
        <v>34</v>
      </c>
      <c r="AR100" s="2"/>
      <c r="AS100" s="2" t="s">
        <v>75</v>
      </c>
      <c r="AT100" s="2"/>
      <c r="AU100" s="2" t="s">
        <v>60</v>
      </c>
      <c r="AV100" s="2"/>
      <c r="AW100" s="2" t="s">
        <v>37</v>
      </c>
      <c r="AX100" s="2"/>
      <c r="AY100" s="2" t="s">
        <v>38</v>
      </c>
      <c r="AZ100" s="2" t="s">
        <v>11</v>
      </c>
      <c r="BA100" s="2"/>
      <c r="BB100" s="2" t="s">
        <v>12</v>
      </c>
      <c r="BC100" s="2" t="s">
        <v>12</v>
      </c>
      <c r="BD100" s="2" t="s">
        <v>12</v>
      </c>
      <c r="BE100" s="2" t="s">
        <v>12</v>
      </c>
      <c r="BF100" s="2" t="s">
        <v>12</v>
      </c>
      <c r="BG100" s="2" t="s">
        <v>12</v>
      </c>
      <c r="BH100" s="2" t="s">
        <v>12</v>
      </c>
      <c r="BI100" s="2" t="s">
        <v>12</v>
      </c>
      <c r="BJ100" s="2" t="s">
        <v>12</v>
      </c>
      <c r="BK100" s="2" t="s">
        <v>12</v>
      </c>
      <c r="BL100" s="2" t="s">
        <v>12</v>
      </c>
      <c r="BM100" s="2" t="s">
        <v>12</v>
      </c>
      <c r="BN100" s="2" t="s">
        <v>12</v>
      </c>
      <c r="BO100" s="2" t="s">
        <v>259</v>
      </c>
      <c r="BP100" s="2" t="s">
        <v>2</v>
      </c>
      <c r="BQ100" s="2" t="s">
        <v>2</v>
      </c>
      <c r="BR100" s="2" t="s">
        <v>2</v>
      </c>
      <c r="BS100" s="2" t="s">
        <v>2</v>
      </c>
      <c r="BT100" s="2" t="s">
        <v>2</v>
      </c>
      <c r="BU100" s="2" t="s">
        <v>2</v>
      </c>
      <c r="BV100" s="2" t="s">
        <v>2</v>
      </c>
      <c r="BW100" s="2" t="s">
        <v>2</v>
      </c>
      <c r="BX100" s="2" t="s">
        <v>2</v>
      </c>
      <c r="BY100" s="2" t="s">
        <v>2</v>
      </c>
      <c r="BZ100" s="2" t="s">
        <v>2</v>
      </c>
      <c r="CA100" s="2" t="s">
        <v>2</v>
      </c>
      <c r="CB100" s="2" t="s">
        <v>2</v>
      </c>
      <c r="CC100" s="2" t="s">
        <v>2</v>
      </c>
      <c r="CD100" s="2" t="s">
        <v>2</v>
      </c>
      <c r="CE100" s="2" t="s">
        <v>2</v>
      </c>
      <c r="CF100" s="2" t="s">
        <v>2</v>
      </c>
      <c r="CG100" s="2" t="s">
        <v>2</v>
      </c>
      <c r="CH100" s="2" t="s">
        <v>2</v>
      </c>
      <c r="CI100" s="2" t="s">
        <v>2</v>
      </c>
      <c r="CJ100" s="2" t="s">
        <v>2</v>
      </c>
      <c r="CK100" s="2" t="s">
        <v>2</v>
      </c>
      <c r="CL100" s="2" t="s">
        <v>2</v>
      </c>
      <c r="CM100" s="2" t="s">
        <v>2</v>
      </c>
      <c r="CN100" s="2" t="s">
        <v>2</v>
      </c>
      <c r="CO100" s="2" t="s">
        <v>2</v>
      </c>
      <c r="CP100" s="2" t="s">
        <v>2</v>
      </c>
      <c r="CQ100" s="2" t="s">
        <v>2</v>
      </c>
      <c r="CR100" s="2" t="s">
        <v>2</v>
      </c>
      <c r="CS100" s="2" t="s">
        <v>2</v>
      </c>
      <c r="CT100" s="2" t="s">
        <v>38</v>
      </c>
      <c r="CU100" s="2" t="s">
        <v>38</v>
      </c>
      <c r="CV100" s="2" t="s">
        <v>38</v>
      </c>
      <c r="CW100" s="2" t="s">
        <v>38</v>
      </c>
      <c r="CX100" s="2" t="s">
        <v>38</v>
      </c>
      <c r="CY100" s="2" t="s">
        <v>38</v>
      </c>
      <c r="CZ100" s="2" t="s">
        <v>38</v>
      </c>
      <c r="DA100" s="2" t="s">
        <v>38</v>
      </c>
      <c r="DB100" s="2" t="s">
        <v>38</v>
      </c>
      <c r="DC100" s="2" t="s">
        <v>38</v>
      </c>
      <c r="DD100" s="2" t="s">
        <v>38</v>
      </c>
      <c r="DE100" s="2" t="s">
        <v>38</v>
      </c>
      <c r="DF100" s="2" t="s">
        <v>38</v>
      </c>
      <c r="DG100" s="2" t="s">
        <v>38</v>
      </c>
      <c r="DH100" s="2" t="s">
        <v>38</v>
      </c>
      <c r="DI100" s="2" t="s">
        <v>38</v>
      </c>
      <c r="DJ100" s="2" t="s">
        <v>38</v>
      </c>
      <c r="DK100" s="2" t="s">
        <v>38</v>
      </c>
      <c r="DL100" s="2" t="s">
        <v>38</v>
      </c>
      <c r="DM100" s="2" t="s">
        <v>38</v>
      </c>
      <c r="DN100" s="2" t="s">
        <v>2</v>
      </c>
      <c r="DO100" s="2" t="s">
        <v>2</v>
      </c>
      <c r="DP100" s="2" t="s">
        <v>38</v>
      </c>
      <c r="DQ100" s="2" t="s">
        <v>38</v>
      </c>
      <c r="DR100" s="2" t="s">
        <v>2</v>
      </c>
      <c r="DS100" s="2" t="s">
        <v>2</v>
      </c>
      <c r="DT100" s="2" t="s">
        <v>38</v>
      </c>
      <c r="DU100" s="2" t="s">
        <v>38</v>
      </c>
      <c r="DV100" s="2" t="s">
        <v>38</v>
      </c>
      <c r="DW100" s="2" t="s">
        <v>38</v>
      </c>
      <c r="DX100" s="2" t="s">
        <v>18</v>
      </c>
      <c r="DY100" s="2" t="s">
        <v>2</v>
      </c>
      <c r="DZ100" s="2" t="s">
        <v>2</v>
      </c>
      <c r="EA100" s="2" t="s">
        <v>2</v>
      </c>
      <c r="EB100" s="2"/>
      <c r="EC100" s="2" t="s">
        <v>5</v>
      </c>
      <c r="ED100" s="2" t="s">
        <v>5</v>
      </c>
      <c r="EE100" s="2" t="s">
        <v>5</v>
      </c>
      <c r="EF100" s="2" t="s">
        <v>5</v>
      </c>
      <c r="EG100" s="2" t="s">
        <v>5</v>
      </c>
      <c r="EH100" s="2" t="s">
        <v>5</v>
      </c>
      <c r="EI100" s="2" t="s">
        <v>2</v>
      </c>
      <c r="EJ100" s="2"/>
      <c r="EK100" s="2" t="s">
        <v>17</v>
      </c>
      <c r="EL100" s="2" t="s">
        <v>17</v>
      </c>
      <c r="EM100" s="2" t="s">
        <v>17</v>
      </c>
      <c r="EN100" s="2" t="s">
        <v>17</v>
      </c>
      <c r="EO100" s="2" t="s">
        <v>17</v>
      </c>
      <c r="EP100" s="2" t="s">
        <v>17</v>
      </c>
      <c r="EQ100" s="2" t="s">
        <v>17</v>
      </c>
      <c r="ER100" s="2" t="s">
        <v>17</v>
      </c>
      <c r="ES100" s="2" t="s">
        <v>17</v>
      </c>
      <c r="ET100" s="2" t="s">
        <v>17</v>
      </c>
      <c r="EU100" s="2" t="s">
        <v>17</v>
      </c>
      <c r="EV100" s="2" t="s">
        <v>17</v>
      </c>
      <c r="EW100" s="2" t="s">
        <v>17</v>
      </c>
      <c r="EX100" s="2" t="s">
        <v>17</v>
      </c>
      <c r="EY100" s="2" t="s">
        <v>17</v>
      </c>
      <c r="EZ100" s="2" t="s">
        <v>17</v>
      </c>
      <c r="FA100" s="2" t="s">
        <v>17</v>
      </c>
      <c r="FB100" s="2" t="s">
        <v>17</v>
      </c>
      <c r="FC100" s="2" t="s">
        <v>17</v>
      </c>
      <c r="FD100" s="2" t="s">
        <v>17</v>
      </c>
      <c r="FE100" s="2" t="s">
        <v>17</v>
      </c>
      <c r="FF100" s="2" t="s">
        <v>17</v>
      </c>
      <c r="FG100" s="2" t="s">
        <v>17</v>
      </c>
      <c r="FH100" s="2" t="s">
        <v>17</v>
      </c>
      <c r="FI100" s="2" t="s">
        <v>2</v>
      </c>
      <c r="FJ100" s="2" t="s">
        <v>2</v>
      </c>
      <c r="FK100" s="2" t="s">
        <v>17</v>
      </c>
      <c r="FL100" s="2" t="s">
        <v>17</v>
      </c>
      <c r="FM100" s="2" t="s">
        <v>17</v>
      </c>
      <c r="FN100" s="2" t="s">
        <v>17</v>
      </c>
      <c r="FO100" s="2" t="s">
        <v>5</v>
      </c>
      <c r="FP100" s="2"/>
      <c r="FQ100" s="2" t="s">
        <v>18</v>
      </c>
      <c r="FR100" s="2"/>
      <c r="FS100" s="2" t="s">
        <v>2</v>
      </c>
      <c r="FT100" s="2" t="s">
        <v>18</v>
      </c>
      <c r="FU100" s="2"/>
      <c r="FV100" s="2" t="s">
        <v>19</v>
      </c>
      <c r="FW100" s="2" t="s">
        <v>2</v>
      </c>
      <c r="FX100" s="2"/>
      <c r="FY100" s="2" t="s">
        <v>18</v>
      </c>
      <c r="FZ100" s="2" t="s">
        <v>20</v>
      </c>
      <c r="GA100" s="2"/>
      <c r="GB100" s="2" t="s">
        <v>5</v>
      </c>
      <c r="GC100" s="2" t="s">
        <v>58</v>
      </c>
      <c r="GD100" s="2"/>
      <c r="GE100" s="2" t="s">
        <v>18</v>
      </c>
      <c r="GF100" s="2" t="s">
        <v>2</v>
      </c>
      <c r="GG100" s="2" t="s">
        <v>2</v>
      </c>
      <c r="GH100" s="2"/>
      <c r="GI100" s="2" t="s">
        <v>2</v>
      </c>
      <c r="GJ100" s="2" t="s">
        <v>2</v>
      </c>
      <c r="GK100" s="2" t="s">
        <v>2</v>
      </c>
      <c r="GL100" s="2"/>
      <c r="GM100" s="2" t="s">
        <v>2</v>
      </c>
      <c r="GN100" s="2"/>
      <c r="GO100" s="2"/>
    </row>
    <row r="101" spans="1:197" ht="25.15" customHeight="1" thickBot="1" x14ac:dyDescent="0.3">
      <c r="A101" s="1"/>
      <c r="B101" s="1"/>
      <c r="C101" s="2" t="s">
        <v>0</v>
      </c>
      <c r="D101" s="2"/>
      <c r="E101">
        <v>100</v>
      </c>
      <c r="G101" s="2" t="s">
        <v>1</v>
      </c>
      <c r="H101" s="1"/>
      <c r="I101" s="2" t="s">
        <v>559</v>
      </c>
      <c r="J101" s="2"/>
      <c r="K101" s="2"/>
      <c r="L101" s="2"/>
      <c r="M101" s="2"/>
      <c r="N101" s="2"/>
      <c r="O101" s="2"/>
      <c r="P101" s="2"/>
      <c r="Q101" s="6" t="s">
        <v>581</v>
      </c>
      <c r="R101" s="6" t="s">
        <v>560</v>
      </c>
      <c r="S101" s="6" t="s">
        <v>473</v>
      </c>
      <c r="T101" s="2" t="s">
        <v>2</v>
      </c>
      <c r="W101" s="2" t="s">
        <v>3</v>
      </c>
      <c r="X101" s="2" t="s">
        <v>4</v>
      </c>
      <c r="Z101" s="2"/>
      <c r="AA101" s="2" t="s">
        <v>5</v>
      </c>
      <c r="AB101" s="2" t="s">
        <v>566</v>
      </c>
      <c r="AC101" s="2" t="s">
        <v>2</v>
      </c>
      <c r="AD101" s="2" t="s">
        <v>53</v>
      </c>
      <c r="AE101" t="s">
        <v>28</v>
      </c>
      <c r="AF101" s="2" t="s">
        <v>2</v>
      </c>
      <c r="AG101" s="2" t="s">
        <v>89</v>
      </c>
      <c r="AH101" s="2"/>
      <c r="AI101" s="2" t="s">
        <v>10</v>
      </c>
      <c r="AJ101" s="2" t="s">
        <v>30</v>
      </c>
      <c r="AK101" s="2" t="s">
        <v>13</v>
      </c>
      <c r="AL101" s="2" t="s">
        <v>13</v>
      </c>
      <c r="AM101" s="2" t="s">
        <v>13</v>
      </c>
      <c r="AN101" s="2" t="s">
        <v>13</v>
      </c>
      <c r="AO101" s="2" t="s">
        <v>48</v>
      </c>
      <c r="AP101" s="2"/>
      <c r="AQ101" s="2" t="s">
        <v>34</v>
      </c>
      <c r="AR101" s="2"/>
      <c r="AS101" s="2" t="s">
        <v>35</v>
      </c>
      <c r="AT101" s="2"/>
      <c r="AU101" s="2" t="s">
        <v>72</v>
      </c>
      <c r="AV101" s="2"/>
      <c r="AW101" s="2" t="s">
        <v>86</v>
      </c>
      <c r="AX101" s="2"/>
      <c r="AY101" s="2" t="s">
        <v>38</v>
      </c>
      <c r="AZ101" s="2" t="s">
        <v>30</v>
      </c>
      <c r="BA101" s="2"/>
      <c r="BB101" s="2" t="s">
        <v>40</v>
      </c>
      <c r="BC101" s="2" t="s">
        <v>40</v>
      </c>
      <c r="BD101" s="2" t="s">
        <v>40</v>
      </c>
      <c r="BE101" s="2" t="s">
        <v>40</v>
      </c>
      <c r="BF101" s="2" t="s">
        <v>12</v>
      </c>
      <c r="BG101" s="2" t="s">
        <v>40</v>
      </c>
      <c r="BH101" s="2" t="s">
        <v>40</v>
      </c>
      <c r="BI101" s="2" t="s">
        <v>40</v>
      </c>
      <c r="BJ101" s="2" t="s">
        <v>40</v>
      </c>
      <c r="BK101" s="2" t="s">
        <v>40</v>
      </c>
      <c r="BL101" s="2" t="s">
        <v>40</v>
      </c>
      <c r="BM101" s="2" t="s">
        <v>40</v>
      </c>
      <c r="BN101" s="2" t="s">
        <v>40</v>
      </c>
      <c r="BO101" s="2" t="s">
        <v>260</v>
      </c>
      <c r="BP101" s="2" t="s">
        <v>2</v>
      </c>
      <c r="BQ101" s="2" t="s">
        <v>2</v>
      </c>
      <c r="BR101" s="2" t="s">
        <v>2</v>
      </c>
      <c r="BS101" s="2" t="s">
        <v>84</v>
      </c>
      <c r="BT101" s="2" t="s">
        <v>84</v>
      </c>
      <c r="BU101" s="2" t="s">
        <v>83</v>
      </c>
      <c r="BV101" s="2" t="s">
        <v>2</v>
      </c>
      <c r="BW101" s="2" t="s">
        <v>83</v>
      </c>
      <c r="BX101" s="2" t="s">
        <v>83</v>
      </c>
      <c r="BY101" s="2" t="s">
        <v>83</v>
      </c>
      <c r="BZ101" s="2" t="s">
        <v>83</v>
      </c>
      <c r="CA101" s="2" t="s">
        <v>83</v>
      </c>
      <c r="CB101" s="2" t="s">
        <v>83</v>
      </c>
      <c r="CC101" s="2" t="s">
        <v>2</v>
      </c>
      <c r="CD101" s="2" t="s">
        <v>83</v>
      </c>
      <c r="CE101" s="2" t="s">
        <v>83</v>
      </c>
      <c r="CF101" s="2" t="s">
        <v>83</v>
      </c>
      <c r="CG101" s="2" t="s">
        <v>83</v>
      </c>
      <c r="CH101" s="2" t="s">
        <v>83</v>
      </c>
      <c r="CI101" s="2" t="s">
        <v>83</v>
      </c>
      <c r="CJ101" s="2" t="s">
        <v>84</v>
      </c>
      <c r="CK101" s="2" t="s">
        <v>84</v>
      </c>
      <c r="CL101" s="2" t="s">
        <v>84</v>
      </c>
      <c r="CM101" s="2" t="s">
        <v>83</v>
      </c>
      <c r="CN101" s="2" t="s">
        <v>2</v>
      </c>
      <c r="CO101" s="2" t="s">
        <v>2</v>
      </c>
      <c r="CP101" s="2" t="s">
        <v>83</v>
      </c>
      <c r="CQ101" s="2" t="s">
        <v>83</v>
      </c>
      <c r="CR101" s="2" t="s">
        <v>83</v>
      </c>
      <c r="CS101" s="2" t="s">
        <v>2</v>
      </c>
      <c r="CT101" s="2" t="s">
        <v>24</v>
      </c>
      <c r="CU101" s="2" t="s">
        <v>24</v>
      </c>
      <c r="CV101" s="2" t="s">
        <v>24</v>
      </c>
      <c r="CW101" s="2" t="s">
        <v>2</v>
      </c>
      <c r="CX101" s="2" t="s">
        <v>2</v>
      </c>
      <c r="CY101" s="2" t="s">
        <v>2</v>
      </c>
      <c r="CZ101" s="2" t="s">
        <v>24</v>
      </c>
      <c r="DA101" s="2" t="s">
        <v>2</v>
      </c>
      <c r="DB101" s="2" t="s">
        <v>2</v>
      </c>
      <c r="DC101" s="2" t="s">
        <v>2</v>
      </c>
      <c r="DD101" s="2" t="s">
        <v>2</v>
      </c>
      <c r="DE101" s="2" t="s">
        <v>2</v>
      </c>
      <c r="DF101" s="2" t="s">
        <v>2</v>
      </c>
      <c r="DG101" s="2" t="s">
        <v>24</v>
      </c>
      <c r="DH101" s="2" t="s">
        <v>2</v>
      </c>
      <c r="DI101" s="2" t="s">
        <v>2</v>
      </c>
      <c r="DJ101" s="2" t="s">
        <v>2</v>
      </c>
      <c r="DK101" s="2" t="s">
        <v>2</v>
      </c>
      <c r="DL101" s="2" t="s">
        <v>2</v>
      </c>
      <c r="DM101" s="2" t="s">
        <v>2</v>
      </c>
      <c r="DN101" s="2" t="s">
        <v>2</v>
      </c>
      <c r="DO101" s="2" t="s">
        <v>2</v>
      </c>
      <c r="DP101" s="2" t="s">
        <v>2</v>
      </c>
      <c r="DQ101" s="2" t="s">
        <v>2</v>
      </c>
      <c r="DR101" s="2" t="s">
        <v>2</v>
      </c>
      <c r="DS101" s="2" t="s">
        <v>2</v>
      </c>
      <c r="DT101" s="2" t="s">
        <v>2</v>
      </c>
      <c r="DU101" s="2" t="s">
        <v>2</v>
      </c>
      <c r="DV101" s="2" t="s">
        <v>2</v>
      </c>
      <c r="DW101" s="2" t="s">
        <v>2</v>
      </c>
      <c r="DX101" s="2" t="s">
        <v>18</v>
      </c>
      <c r="DY101" s="2" t="s">
        <v>2</v>
      </c>
      <c r="DZ101" s="2" t="s">
        <v>2</v>
      </c>
      <c r="EA101" s="2" t="s">
        <v>2</v>
      </c>
      <c r="EB101" s="2"/>
      <c r="EC101" s="2" t="s">
        <v>5</v>
      </c>
      <c r="ED101" s="2" t="s">
        <v>74</v>
      </c>
      <c r="EE101" s="2" t="s">
        <v>74</v>
      </c>
      <c r="EF101" s="2" t="s">
        <v>18</v>
      </c>
      <c r="EG101" s="2" t="s">
        <v>18</v>
      </c>
      <c r="EH101" s="2" t="s">
        <v>74</v>
      </c>
      <c r="EI101" s="2" t="s">
        <v>2</v>
      </c>
      <c r="EJ101" s="2"/>
      <c r="EK101" s="2" t="s">
        <v>43</v>
      </c>
      <c r="EL101" s="2" t="s">
        <v>43</v>
      </c>
      <c r="EM101" s="2" t="s">
        <v>43</v>
      </c>
      <c r="EN101" s="2" t="s">
        <v>43</v>
      </c>
      <c r="EO101" s="2" t="s">
        <v>43</v>
      </c>
      <c r="EP101" s="2" t="s">
        <v>43</v>
      </c>
      <c r="EQ101" s="2" t="s">
        <v>43</v>
      </c>
      <c r="ER101" s="2" t="s">
        <v>43</v>
      </c>
      <c r="ES101" s="2" t="s">
        <v>43</v>
      </c>
      <c r="ET101" s="2" t="s">
        <v>43</v>
      </c>
      <c r="EU101" s="2" t="s">
        <v>43</v>
      </c>
      <c r="EV101" s="2" t="s">
        <v>43</v>
      </c>
      <c r="EW101" s="2" t="s">
        <v>43</v>
      </c>
      <c r="EX101" s="2" t="s">
        <v>43</v>
      </c>
      <c r="EY101" s="2" t="s">
        <v>43</v>
      </c>
      <c r="EZ101" s="2" t="s">
        <v>43</v>
      </c>
      <c r="FA101" s="2" t="s">
        <v>43</v>
      </c>
      <c r="FB101" s="2" t="s">
        <v>43</v>
      </c>
      <c r="FC101" s="2" t="s">
        <v>43</v>
      </c>
      <c r="FD101" s="2" t="s">
        <v>43</v>
      </c>
      <c r="FE101" s="2" t="s">
        <v>43</v>
      </c>
      <c r="FF101" s="2" t="s">
        <v>43</v>
      </c>
      <c r="FG101" s="2" t="s">
        <v>43</v>
      </c>
      <c r="FH101" s="2" t="s">
        <v>43</v>
      </c>
      <c r="FI101" s="2" t="s">
        <v>2</v>
      </c>
      <c r="FJ101" s="2" t="s">
        <v>2</v>
      </c>
      <c r="FK101" s="2" t="s">
        <v>43</v>
      </c>
      <c r="FL101" s="2" t="s">
        <v>43</v>
      </c>
      <c r="FM101" s="2" t="s">
        <v>43</v>
      </c>
      <c r="FN101" s="2" t="s">
        <v>43</v>
      </c>
      <c r="FO101" s="2" t="s">
        <v>5</v>
      </c>
      <c r="FP101" s="2"/>
      <c r="FQ101" s="2" t="s">
        <v>18</v>
      </c>
      <c r="FR101" s="2"/>
      <c r="FS101" s="2" t="s">
        <v>2</v>
      </c>
      <c r="FT101" s="2" t="s">
        <v>18</v>
      </c>
      <c r="FU101" s="2"/>
      <c r="FV101" s="2" t="s">
        <v>19</v>
      </c>
      <c r="FW101" s="2" t="s">
        <v>2</v>
      </c>
      <c r="FX101" s="2"/>
      <c r="FY101" s="2" t="s">
        <v>5</v>
      </c>
      <c r="FZ101" s="2" t="s">
        <v>20</v>
      </c>
      <c r="GA101" s="2"/>
      <c r="GB101" s="2" t="s">
        <v>132</v>
      </c>
      <c r="GC101" s="2" t="s">
        <v>2</v>
      </c>
      <c r="GD101" s="2"/>
      <c r="GE101" s="2" t="s">
        <v>18</v>
      </c>
      <c r="GF101" s="2" t="s">
        <v>2</v>
      </c>
      <c r="GG101" s="2" t="s">
        <v>2</v>
      </c>
      <c r="GH101" s="2"/>
      <c r="GI101" s="2" t="s">
        <v>2</v>
      </c>
      <c r="GJ101" s="2" t="s">
        <v>2</v>
      </c>
      <c r="GK101" s="2" t="s">
        <v>2</v>
      </c>
      <c r="GL101" s="2"/>
      <c r="GM101" s="2" t="s">
        <v>2</v>
      </c>
      <c r="GN101" s="2"/>
      <c r="GO101" s="2"/>
    </row>
    <row r="102" spans="1:197" ht="25.15" customHeight="1" thickBot="1" x14ac:dyDescent="0.3">
      <c r="P102" s="2"/>
      <c r="Q102" s="6"/>
      <c r="R102" s="6"/>
      <c r="S102" s="6"/>
    </row>
    <row r="103" spans="1:197" ht="25.15" customHeight="1" thickBot="1" x14ac:dyDescent="0.3">
      <c r="P103" s="2"/>
      <c r="Q103" s="6"/>
      <c r="R103" s="6"/>
      <c r="S103" s="6"/>
    </row>
    <row r="104" spans="1:197" ht="25.15" customHeight="1" thickBot="1" x14ac:dyDescent="0.3">
      <c r="P104" s="2"/>
      <c r="Q104" s="6"/>
      <c r="R104" s="6"/>
      <c r="S104" s="6"/>
    </row>
    <row r="105" spans="1:197" ht="25.15" customHeight="1" thickBot="1" x14ac:dyDescent="0.3">
      <c r="P105" s="2"/>
      <c r="Q105" s="6"/>
      <c r="R105" s="6"/>
      <c r="S105" s="6"/>
    </row>
    <row r="106" spans="1:197" ht="25.15" customHeight="1" thickBot="1" x14ac:dyDescent="0.3">
      <c r="P106" s="2"/>
      <c r="Q106" s="6"/>
      <c r="R106" s="6"/>
      <c r="S106" s="6"/>
    </row>
    <row r="107" spans="1:197" ht="25.15" customHeight="1" thickBot="1" x14ac:dyDescent="0.3">
      <c r="P107" s="2"/>
      <c r="Q107" s="6"/>
      <c r="R107" s="6"/>
      <c r="S107" s="6"/>
    </row>
    <row r="108" spans="1:197" ht="25.15" customHeight="1" thickBot="1" x14ac:dyDescent="0.3">
      <c r="P108" s="2"/>
      <c r="Q108" s="6"/>
      <c r="R108" s="6"/>
      <c r="S108" s="6"/>
    </row>
    <row r="109" spans="1:197" ht="25.15" customHeight="1" thickBot="1" x14ac:dyDescent="0.3">
      <c r="P109" s="2"/>
      <c r="Q109" s="6"/>
      <c r="R109" s="6"/>
      <c r="S109" s="6"/>
    </row>
    <row r="110" spans="1:197" ht="25.15" customHeight="1" thickBot="1" x14ac:dyDescent="0.3">
      <c r="P110" s="2"/>
      <c r="Q110" s="6"/>
      <c r="R110" s="6"/>
      <c r="S110" s="6"/>
    </row>
    <row r="111" spans="1:197" ht="25.15" customHeight="1" thickBot="1" x14ac:dyDescent="0.3">
      <c r="P111" s="2"/>
      <c r="Q111" s="6"/>
      <c r="R111" s="6"/>
      <c r="S111" s="6"/>
    </row>
    <row r="112" spans="1:197" ht="25.15" customHeight="1" thickBot="1" x14ac:dyDescent="0.3">
      <c r="P112" s="2"/>
      <c r="Q112" s="6"/>
      <c r="R112" s="6"/>
      <c r="S112" s="6"/>
    </row>
    <row r="113" spans="16:19" ht="25.15" customHeight="1" thickBot="1" x14ac:dyDescent="0.3">
      <c r="P113" s="2"/>
      <c r="Q113" s="6"/>
      <c r="R113" s="6"/>
      <c r="S113" s="6"/>
    </row>
    <row r="114" spans="16:19" ht="25.15" customHeight="1" x14ac:dyDescent="0.25">
      <c r="P114" s="2"/>
    </row>
  </sheetData>
  <autoFilter ref="A1:GO101" xr:uid="{00000000-0001-0000-0000-000000000000}"/>
  <phoneticPr fontId="3" type="noConversion"/>
  <pageMargins left="0.7" right="0.7" top="0.75" bottom="0.75" header="0.3" footer="0.3"/>
  <pageSetup orientation="portrait" horizontalDpi="0" verticalDpi="0" r:id="rId1"/>
  <ignoredErrors>
    <ignoredError sqref="C2:C101 G2:G101 T2:T101 W2:X101 AA2 AA101 AA3:AA73 AC19:AD20 AA74 AC74:AD74 AA75:AA84 AC75:AD84 AA85:AA97 AC92:AD96 AA98 AC98:AD98 AA99 AC99:AD99 AA100 AC100:AD100 AC101:AD101 AC41:AD41 AD40 AJ2:AO2 AC3:AD3 AJ3:AO3 AC4:AD4 AJ4:AO4 AC5:AD18 AF9:AF18 AJ5:AO5 AC22:AD39 AF31:AF39 AF40 AC72:AD73 AC42:AD49 AF43:AF49 AC21:AD21 AJ21:AO21 AC50:AD71 AF56:AF71 AF74 AF75:AF84 AC85:AD91 AF85 AF72:AF73 AC97:AD97 AF97 AF98 AF99 AF100 AF101 AF6:AF8 AI8:AO8 AI12:AO12 AJ19:AO20 AF22:AF30 AJ22:AO30 AJ41:AO41 AJ31:AO39 AJ40:AO40 AF42 AJ42:AO42 AJ43:AO49 AF50:AF55 AJ50:AO55 AJ92:AO96 AF86:AF91 AJ86:AO91 AJ97:AO97 AJ98:AO98 AJ99:AO99 AJ100:AO100 AJ101:AO101 AJ56:AO71 AJ74:AO74 AJ75:AO84 AJ85:AO85 AJ72:AO73 AJ6:AO7 AJ9:AO9 AJ10:AO10 AJ11:AO11 AJ13:AO18 AQ2:AS2 AQ3 AQ4 AQ5 AQ21 AQ8 AQ12 AQ19:AQ20 AQ22:AQ30 AQ41 AQ31:AQ39 AQ40 AQ42 AQ43:AQ49 AQ50:AQ55 AQ92:AQ96 AQ86:AQ91 AQ97 AQ98 AQ99 AQ100 AQ101 AQ56:AQ71 AQ74 AQ75:AQ84 AQ85 AQ72:AQ73 AQ6:AQ7 AQ9 AQ10 AQ11 AQ13:AQ18 AS3 AS4 AS5 AS21 AS8 AS12 AS19:AS20 AS22:AS30 AS41 AS31:AS39 AS40 AS42 AS43:AS49 AS50:AS55 AS92:AS96 AS86:AS91 AS97 AS98 AS99 AS100 AS101 AS56:AS71 AS74 AS75:AS84 AS85 AS72:AS73 AS6:AS7 AS9 AS10 AS11 AS13:AS18 AU2 AU3 AU4 AU5 AU21 AU8 AU12 AU19:AU20 AU22:AU30 AU41 AU31:AU39 AU40 AU42 AU43:AU49 AU50:AU55 AU92:AU96 AU86:AU91 AU97 AU98 AU99 AU100 AU101 AU56:AU71 AU74 AU75:AU84 AU85 AU72:AU73 AU6:AU7 AU9 AU10 AU11 AU13:AU18 AZ2 AW3 AZ4 AW21 AW12 AW19:AW20 AW22:AW30 AW41 AW31:AW39 AW40 AW42 AW43:AW49 AW50:AW55 AW92:AW96 AW86:AW91 AW97 AW98 AW99 AW100 AW101 AW56:AW71 AW74 AW75:AW84 AW85 AW72:AW73 AZ10 AW11 AW13:AW18 AY3:AZ3 AY5:AZ5 AY21:AZ21 AY8:AZ8 AZ12 AY19:AZ20 AY22:AZ30 AY41:AZ41 AY31:AZ39 AY40:AZ40 AY42:AZ42 AY43:AZ49 AY50:AZ55 AY92:AZ96 AY86:AZ91 AY97:AZ97 AY98:AZ98 AY99:AZ99 AY100:AZ100 AY101:AZ101 AY56:AZ71 AY74:AZ74 AY75:AZ84 AY85:AZ85 AY72:AZ73 AY6:AZ7 AY9:AZ9 AY11:AZ11 AY13:AZ18 BB2:EA2 BB4:EA4 BB10:EA10 BB3:CS3 BC5:CW5 BB21:EA21 BC8:CS8 BB12:EA12 BB20:EA20 BB22:EA25 BB41:EA41 BB31:EA39 BB40:EA40 BB42:EA42 BB43:EA49 BB50:EA55 BB92:EA96 BB86:EA91 BB97:EA97 BB98:EA98 BB99:EA99 BB100:EA100 BB101:EA101 BB56:EA71 BB74:EA74 BB75:EA84 BB85:EA85 BB72:EA73 BC6:DF6 BC9:CT9 BB11:CP11 BB13:DH13 BB16:EA18 BB14:BY14 CA14:EA14 CR11:DF11 CX3 DD3 CY5:DC5 DE5 DF3:EA3 DI5:DS5 BC7:CS7 DR7:DS7 DS6:EA6 DT11:EA11 DX7:EA7 DX5:EA5 BB15:CZ15 DQ15:EA15 BB27:EA30 BB26:DP26 DR26:EA26 DP9:EA9 DK6:DQ6 DJ8:EA8 DH6:DI6 DG7 DE8:DH8 DD7 CU8:DA8 CY9:DC9 DB15:DO15 DC8 DG9:DJ9 BB19:DC19 DE19 DG19:DH19 DH11:DQ11 DJ13:EA13 DJ19:EA19 EC2:EI2 EC4:EI4 EC10:EI10 EC21:EI21 EC12:EI12 EC20:EI20 EC22:EI25 EC41:EI41 EC31:EI39 EC40:EI40 EC42:EI42 EC43:EI49 EC50:EI55 EC92:EI96 EC86:EI91 EC97:EI97 EC98:EI98 EC99:EI99 EC100:EI100 EC101:EI101 EC56:EI71 EC74:EI74 EC75:EI84 EC85:EI85 EC72:EI73 EC16:EI18 EC14:EI14 EC3:EI3 EC6:EI6 EC11:EI11 EC7:EI7 EC5:EI5 EC15:EI15 EC27:EI30 EC26:EI26 EC9:EI9 EC8:EI8 EC13:EI13 EC19:EI19 EK2:FO2 EK4:FO4 EK10:FO10 EK21:FO21 EK12:FO12 EK20:FO20 EK22:FO25 EK41:FO41 EK31:FO39 EK40:FO40 EK42:FO42 EK43:FO49 EK50:FO55 EK92:FO96 EK86:FO91 EK97:FO97 EK98:FO98 EK99:FO99 EK100:FO100 EK101:FO101 EK56:FO71 EK74:FO74 EK75:FO84 EK85:FO85 EK72:FO73 EK16:FO18 EK14:FO14 EK3:FO3 EK6:FO6 EK11:FO11 EK7:FO7 EK5:FO5 EK15:FO15 EK27:FO30 EK26:FO26 EK9:FO9 EK8:FO8 EK13:FO13 EK19:FO19 FQ2 FQ4 FQ10 FQ21 FQ12 FQ20 FQ22:FQ25 FQ41 FQ31:FQ39 FQ40 FQ42 FQ43:FQ49 FQ50:FQ55 FQ92:FQ96 FQ86:FQ91 FQ97 FQ98 FQ99 FQ100 FQ101 FQ56:FQ71 FQ74 FQ75:FQ84 FQ85 FQ72:FQ73 FQ16:FQ18 FQ14 FQ3 FQ6 FQ11 FQ7 FQ5 FQ15 FQ27:FQ30 FQ26 FQ9 FQ8 FQ13 FQ19 FS2:FT2 FS4:FT4 FS10:FT10 FS21:FT21 FS12:FT12 FS20:FT20 FS22:FT25 FS41:FT41 FS31:FT39 FS40:FT40 FS42:FT42 FS43:FT49 FS50:FT55 FS92:FT96 FS86:FT91 FS97:FT97 FS98:FT98 FS99:FT99 FS100:FT100 FS101:FT101 FS56:FT71 FS74:FT74 FS75:FT84 FS85:FT85 FS72:FT73 FS16:FT18 FS14:FT14 FS3:FT3 FS6:FT6 FS11:FT11 FS7:FT7 FS5:FT5 FS15:FT15 FS27:FT30 FS26:FT26 FS9:FT9 FS8:FT8 FS13:FT13 FS19:FT19 FV2:FW2 FV4:FW4 FV10:FW10 FV21:FW21 FV12:FW12 FV20:FW20 FV22:FW25 FV41:FW41 FV31:FW39 FV40:FW40 FV42:FW42 FV43:FW49 FV50:FW55 FV92:FW96 FV86:FW91 FV97:FW97 FV98:FW98 FV99:FW99 FV100:FW100 FV101:FW101 FV56:FW71 FV74:FW74 FV75:FW84 FV85:FW85 FV72:FW73 FV16:FW18 FV14:FW14 FV3:FW3 FV6:FW6 FV11:FW11 FV7:FW7 FV5:FW5 FV15:FW15 FV27:FW30 FV26:FW26 FV9:FW9 FV8:FW8 FV13:FW13 FV19:FW19 FY2:FZ2 FY4:FZ4 FY10:FZ10 FY21:FZ21 FY12:FZ12 FY20:FZ20 FY22:FZ25 FY41:FZ41 FY31:FZ39 FY40:FZ40 FY42:FZ42 FY43:FZ49 FY50:FZ55 FY92:FZ96 FY86:FZ91 FY97:FZ97 FY98:FZ98 FY99:FZ99 FY100:FZ100 FY101:FZ101 FY56:FZ71 FY74:FZ74 FY75:FZ84 FY85:FZ85 FY72:FZ73 FY16:FZ18 FY14:FZ14 FY3:FZ3 FY6:FZ6 FY11:FZ11 FY7:FZ7 FY5:FZ5 FY15:FZ15 FY27:FZ30 FY26:FZ26 FY9:FZ9 FY8:FZ8 FY13:FZ13 FY19:FZ19 GB2:GC2 GB4:GC4 GB10:GC10 GB21:GC21 GB12:GC12 GB20:GC20 GB22:GC25 GB41:GC41 GB31:GC39 GB40:GC40 GB42:GC42 GB43:GC49 GB50:GC55 GB92:GC96 GB86:GC91 GB97:GC97 GB98:GC98 GB99:GC99 GB100:GC100 GB101:GC101 GB56:GC71 GB74:GC74 GB75:GC84 GB85:GC85 GB72:GC73 GB16:GC18 GB14:GC14 GB3:GC3 GB6:GC6 GB11:GC11 GB7:GC7 GB5:GC5 GB15:GC15 GB27:GC30 GB26:GC26 GB9:GC9 GB8:GC8 GB13:GC13 GB19:GC19 GE2:GG2 GE4:GG4 GE10:GG10 GE21:GG21 GE12:GG12 GE20:GG20 GE22:GG25 GE41:GG41 GE31:GG39 GE40:GG40 GE42:GG42 GE43:GG49 GE50:GG55 GE92:GG96 GE86:GG91 GE97:GG97 GE98:GG98 GE99:GG99 GE100:GG100 GE101:GG101 GE56:GG71 GE74:GG74 GE75:GG84 GE85:GG85 GE72:GG73 GE16:GG18 GE14:GG14 GE3:GG3 GE6:GG6 GE11:GG11 GE7:GG7 GE5:GG5 GE15:GG15 GE27:GG30 GE26:GG26 GE9:GG9 GE8:GG8 GE13:GG13 GE19:GG19 GI2:GK2 GI4:GK4 GI10:GK10 GI21:GK21 GI12:GK12 GI20:GK20 GI22:GK25 GI41:GK41 GI31:GK39 GI40:GK40 GI42:GK42 GI43:GK49 GI50:GK55 GI92:GK96 GI86:GK91 GI97:GK97 GI98:GK98 GI99:GK99 GI100:GK100 GI101:GK101 GI56:GK71 GI74:GK74 GI75:GK84 GI85:GK85 GI72:GK73 GI16:GK18 GI14:GK14 GI3:GK3 GI6:GK6 GI11:GK11 GI7:GK7 GI5:GK5 GI15:GK15 GI27:GK30 GI26:GK26 GI9:GK9 GI8:GK8 GI13:GK13 GI19:GK19 GM2 GM4 GM10 GM21 GM12 GM20 GM22:GM25 GM41 GM31:GM39 GM40 GM42 GM43:GM49 GM50:GM55 GM92:GM96 GM86:GM91 GM97 GM98 GM99 GM100 GM101 GM56:GM71 GM74 GM75:GM84 GM85 GM72:GM73 GM16:GM18 GM14 GM3 GM6 GM11 GM7 GM5 GM15 GM27:GM30 GM26 GM9 GM8 GM13 GM19 AC2:AD2 AF19:AF20 AF92:AF96 AF41"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EC671-F02D-40AD-8DA3-8A5370A278F9}">
  <dimension ref="B1:Q123"/>
  <sheetViews>
    <sheetView workbookViewId="0">
      <selection activeCell="M1" sqref="M1"/>
    </sheetView>
  </sheetViews>
  <sheetFormatPr defaultRowHeight="15" x14ac:dyDescent="0.25"/>
  <cols>
    <col min="2" max="2" width="26.85546875" bestFit="1" customWidth="1"/>
    <col min="3" max="3" width="31.42578125" bestFit="1" customWidth="1"/>
    <col min="4" max="4" width="15" bestFit="1" customWidth="1"/>
    <col min="5" max="5" width="15" customWidth="1"/>
    <col min="6" max="6" width="15.7109375" bestFit="1" customWidth="1"/>
    <col min="7" max="7" width="25" bestFit="1" customWidth="1"/>
    <col min="8" max="8" width="37" bestFit="1" customWidth="1"/>
    <col min="9" max="9" width="31.42578125" bestFit="1" customWidth="1"/>
    <col min="10" max="10" width="15" bestFit="1" customWidth="1"/>
    <col min="11" max="11" width="8" bestFit="1" customWidth="1"/>
    <col min="12" max="12" width="24.42578125" bestFit="1" customWidth="1"/>
    <col min="13" max="13" width="26.85546875" bestFit="1" customWidth="1"/>
    <col min="14" max="14" width="55.85546875" bestFit="1" customWidth="1"/>
    <col min="15" max="15" width="31.42578125" bestFit="1" customWidth="1"/>
    <col min="16" max="16" width="15" bestFit="1" customWidth="1"/>
    <col min="17" max="17" width="18.140625" bestFit="1" customWidth="1"/>
    <col min="18" max="18" width="13.7109375" bestFit="1" customWidth="1"/>
    <col min="19" max="19" width="16.85546875" bestFit="1" customWidth="1"/>
    <col min="20" max="20" width="12.42578125" bestFit="1" customWidth="1"/>
    <col min="21" max="21" width="15.5703125" bestFit="1" customWidth="1"/>
    <col min="22" max="22" width="20.140625" bestFit="1" customWidth="1"/>
    <col min="23" max="23" width="23.28515625" bestFit="1" customWidth="1"/>
    <col min="24" max="24" width="15.85546875" bestFit="1" customWidth="1"/>
    <col min="25" max="25" width="19" bestFit="1" customWidth="1"/>
    <col min="26" max="26" width="11.28515625" bestFit="1" customWidth="1"/>
  </cols>
  <sheetData>
    <row r="1" spans="2:17" x14ac:dyDescent="0.25">
      <c r="B1" t="s">
        <v>568</v>
      </c>
      <c r="G1" t="s">
        <v>569</v>
      </c>
      <c r="M1" t="s">
        <v>586</v>
      </c>
    </row>
    <row r="3" spans="2:17" x14ac:dyDescent="0.25">
      <c r="B3" s="7" t="s">
        <v>561</v>
      </c>
      <c r="C3" t="s">
        <v>563</v>
      </c>
      <c r="D3" t="s">
        <v>564</v>
      </c>
      <c r="E3" t="s">
        <v>570</v>
      </c>
      <c r="G3" s="7" t="s">
        <v>468</v>
      </c>
      <c r="H3" s="7" t="s">
        <v>298</v>
      </c>
      <c r="I3" t="s">
        <v>563</v>
      </c>
      <c r="J3" t="s">
        <v>564</v>
      </c>
      <c r="K3" t="s">
        <v>570</v>
      </c>
      <c r="M3" s="7" t="s">
        <v>468</v>
      </c>
      <c r="N3" s="7" t="s">
        <v>301</v>
      </c>
      <c r="O3" t="s">
        <v>563</v>
      </c>
      <c r="P3" t="s">
        <v>564</v>
      </c>
      <c r="Q3" t="s">
        <v>570</v>
      </c>
    </row>
    <row r="4" spans="2:17" x14ac:dyDescent="0.25">
      <c r="B4" s="8" t="s">
        <v>476</v>
      </c>
      <c r="C4" s="9">
        <v>10</v>
      </c>
      <c r="D4" t="str">
        <f>IF(C4&gt;=5,"PASS",IF(C4=0,"NA","NO PASS"))</f>
        <v>PASS</v>
      </c>
      <c r="E4" t="str">
        <f>IF(D4="PASS","YES","NO")</f>
        <v>YES</v>
      </c>
      <c r="G4" t="s">
        <v>476</v>
      </c>
      <c r="H4" t="s">
        <v>26</v>
      </c>
      <c r="I4" s="9">
        <v>7</v>
      </c>
      <c r="J4" t="str">
        <f>IF(I4&gt;=5,"PASS",IF(I4=0,"NA","NO PASS"))</f>
        <v>PASS</v>
      </c>
      <c r="K4" t="str">
        <f>IF(COUNTIF(J4:J7,"NO PASS")=0,"YES","NO")</f>
        <v>NO</v>
      </c>
      <c r="M4" t="s">
        <v>476</v>
      </c>
      <c r="N4" t="s">
        <v>202</v>
      </c>
      <c r="O4" s="9">
        <v>1</v>
      </c>
      <c r="P4" t="str">
        <f>IF(O4&gt;=5,"PASS",IF(O4=0,"NA","NO PASS"))</f>
        <v>NO PASS</v>
      </c>
      <c r="Q4" t="str">
        <f>IF(COUNTIF(P4:P15,"NO PASS")=0,"YES","NO")</f>
        <v>NO</v>
      </c>
    </row>
    <row r="5" spans="2:17" x14ac:dyDescent="0.25">
      <c r="B5" s="8" t="s">
        <v>571</v>
      </c>
      <c r="C5" s="9">
        <v>4</v>
      </c>
      <c r="D5" t="str">
        <f t="shared" ref="D5:D13" si="0">IF(C5&gt;=5,"PASS",IF(C5=0,"NA","NO PASS"))</f>
        <v>NO PASS</v>
      </c>
      <c r="E5" t="str">
        <f t="shared" ref="E5:E13" si="1">IF(D5="PASS","YES","NO")</f>
        <v>NO</v>
      </c>
      <c r="G5" t="s">
        <v>476</v>
      </c>
      <c r="H5" t="s">
        <v>6</v>
      </c>
      <c r="I5" s="9">
        <v>3</v>
      </c>
      <c r="J5" t="str">
        <f t="shared" ref="J5:J43" si="2">IF(I5&gt;=5,"PASS",IF(I5=0,"NA","NO PASS"))</f>
        <v>NO PASS</v>
      </c>
      <c r="M5" t="s">
        <v>476</v>
      </c>
      <c r="N5" t="s">
        <v>66</v>
      </c>
      <c r="O5" s="9">
        <v>1</v>
      </c>
      <c r="P5" t="str">
        <f t="shared" ref="P5:P68" si="3">IF(O5&gt;=5,"PASS",IF(O5=0,"NA","NO PASS"))</f>
        <v>NO PASS</v>
      </c>
    </row>
    <row r="6" spans="2:17" x14ac:dyDescent="0.25">
      <c r="B6" s="8" t="s">
        <v>572</v>
      </c>
      <c r="C6" s="9">
        <v>6</v>
      </c>
      <c r="D6" t="str">
        <f t="shared" si="0"/>
        <v>PASS</v>
      </c>
      <c r="E6" t="str">
        <f t="shared" si="1"/>
        <v>YES</v>
      </c>
      <c r="G6" t="s">
        <v>476</v>
      </c>
      <c r="H6" t="s">
        <v>567</v>
      </c>
      <c r="I6" s="9">
        <v>0</v>
      </c>
      <c r="J6" t="str">
        <f t="shared" si="2"/>
        <v>NA</v>
      </c>
      <c r="M6" t="s">
        <v>476</v>
      </c>
      <c r="N6" t="s">
        <v>115</v>
      </c>
      <c r="O6" s="9">
        <v>0</v>
      </c>
      <c r="P6" t="str">
        <f t="shared" si="3"/>
        <v>NA</v>
      </c>
    </row>
    <row r="7" spans="2:17" x14ac:dyDescent="0.25">
      <c r="B7" s="8" t="s">
        <v>575</v>
      </c>
      <c r="C7" s="9">
        <v>22</v>
      </c>
      <c r="D7" t="str">
        <f t="shared" si="0"/>
        <v>PASS</v>
      </c>
      <c r="E7" t="str">
        <f t="shared" si="1"/>
        <v>YES</v>
      </c>
      <c r="G7" t="s">
        <v>476</v>
      </c>
      <c r="H7" t="s">
        <v>566</v>
      </c>
      <c r="I7" s="9">
        <v>0</v>
      </c>
      <c r="J7" t="str">
        <f t="shared" si="2"/>
        <v>NA</v>
      </c>
      <c r="M7" t="s">
        <v>476</v>
      </c>
      <c r="N7" t="s">
        <v>28</v>
      </c>
      <c r="O7" s="9">
        <v>5</v>
      </c>
      <c r="P7" t="str">
        <f t="shared" si="3"/>
        <v>PASS</v>
      </c>
    </row>
    <row r="8" spans="2:17" x14ac:dyDescent="0.25">
      <c r="B8" s="8" t="s">
        <v>576</v>
      </c>
      <c r="C8" s="9">
        <v>12</v>
      </c>
      <c r="D8" t="str">
        <f t="shared" si="0"/>
        <v>PASS</v>
      </c>
      <c r="E8" t="str">
        <f t="shared" si="1"/>
        <v>YES</v>
      </c>
      <c r="G8" t="s">
        <v>571</v>
      </c>
      <c r="H8" t="s">
        <v>26</v>
      </c>
      <c r="I8" s="9">
        <v>3</v>
      </c>
      <c r="J8" t="str">
        <f t="shared" si="2"/>
        <v>NO PASS</v>
      </c>
      <c r="K8" t="str">
        <f>IF(COUNTIF(J8:J11,"NO PASS")=0,"YES","NO")</f>
        <v>NO</v>
      </c>
      <c r="M8" t="s">
        <v>476</v>
      </c>
      <c r="N8" t="s">
        <v>8</v>
      </c>
      <c r="O8" s="9">
        <v>1</v>
      </c>
      <c r="P8" t="str">
        <f t="shared" si="3"/>
        <v>NO PASS</v>
      </c>
    </row>
    <row r="9" spans="2:17" x14ac:dyDescent="0.25">
      <c r="B9" s="8" t="s">
        <v>577</v>
      </c>
      <c r="C9" s="9">
        <v>4</v>
      </c>
      <c r="D9" t="str">
        <f t="shared" si="0"/>
        <v>NO PASS</v>
      </c>
      <c r="E9" t="str">
        <f t="shared" si="1"/>
        <v>NO</v>
      </c>
      <c r="G9" t="s">
        <v>571</v>
      </c>
      <c r="H9" t="s">
        <v>6</v>
      </c>
      <c r="I9" s="9">
        <v>1</v>
      </c>
      <c r="J9" t="str">
        <f t="shared" si="2"/>
        <v>NO PASS</v>
      </c>
      <c r="M9" t="s">
        <v>476</v>
      </c>
      <c r="N9" t="s">
        <v>159</v>
      </c>
      <c r="O9" s="9">
        <v>1</v>
      </c>
      <c r="P9" t="str">
        <f t="shared" si="3"/>
        <v>NO PASS</v>
      </c>
    </row>
    <row r="10" spans="2:17" x14ac:dyDescent="0.25">
      <c r="B10" s="8" t="s">
        <v>578</v>
      </c>
      <c r="C10" s="9">
        <v>7</v>
      </c>
      <c r="D10" t="str">
        <f t="shared" si="0"/>
        <v>PASS</v>
      </c>
      <c r="E10" t="str">
        <f t="shared" si="1"/>
        <v>YES</v>
      </c>
      <c r="G10" t="s">
        <v>571</v>
      </c>
      <c r="H10" t="s">
        <v>567</v>
      </c>
      <c r="I10" s="9">
        <v>0</v>
      </c>
      <c r="J10" t="str">
        <f t="shared" si="2"/>
        <v>NA</v>
      </c>
      <c r="M10" t="s">
        <v>476</v>
      </c>
      <c r="N10" t="s">
        <v>262</v>
      </c>
      <c r="O10" s="9">
        <v>0</v>
      </c>
      <c r="P10" t="str">
        <f t="shared" si="3"/>
        <v>NA</v>
      </c>
    </row>
    <row r="11" spans="2:17" x14ac:dyDescent="0.25">
      <c r="B11" s="8" t="s">
        <v>579</v>
      </c>
      <c r="C11" s="9">
        <v>7</v>
      </c>
      <c r="D11" t="str">
        <f t="shared" si="0"/>
        <v>PASS</v>
      </c>
      <c r="E11" t="str">
        <f t="shared" si="1"/>
        <v>YES</v>
      </c>
      <c r="G11" t="s">
        <v>571</v>
      </c>
      <c r="H11" t="s">
        <v>566</v>
      </c>
      <c r="I11" s="9">
        <v>0</v>
      </c>
      <c r="J11" t="str">
        <f t="shared" si="2"/>
        <v>NA</v>
      </c>
      <c r="M11" t="s">
        <v>476</v>
      </c>
      <c r="N11" t="s">
        <v>270</v>
      </c>
      <c r="O11" s="9">
        <v>0</v>
      </c>
      <c r="P11" t="str">
        <f t="shared" si="3"/>
        <v>NA</v>
      </c>
    </row>
    <row r="12" spans="2:17" x14ac:dyDescent="0.25">
      <c r="B12" s="8" t="s">
        <v>580</v>
      </c>
      <c r="C12" s="9">
        <v>14</v>
      </c>
      <c r="D12" t="str">
        <f t="shared" si="0"/>
        <v>PASS</v>
      </c>
      <c r="E12" t="str">
        <f t="shared" si="1"/>
        <v>YES</v>
      </c>
      <c r="G12" t="s">
        <v>572</v>
      </c>
      <c r="H12" t="s">
        <v>26</v>
      </c>
      <c r="I12" s="9">
        <v>5</v>
      </c>
      <c r="J12" t="str">
        <f t="shared" si="2"/>
        <v>PASS</v>
      </c>
      <c r="K12" t="str">
        <f>IF(COUNTIF(J12:J15,"NO PASS")=0,"YES","NO")</f>
        <v>NO</v>
      </c>
      <c r="M12" t="s">
        <v>476</v>
      </c>
      <c r="N12" t="s">
        <v>78</v>
      </c>
      <c r="O12" s="9">
        <v>0</v>
      </c>
      <c r="P12" t="str">
        <f t="shared" si="3"/>
        <v>NA</v>
      </c>
    </row>
    <row r="13" spans="2:17" x14ac:dyDescent="0.25">
      <c r="B13" s="8" t="s">
        <v>581</v>
      </c>
      <c r="C13" s="9">
        <v>14</v>
      </c>
      <c r="D13" t="str">
        <f t="shared" si="0"/>
        <v>PASS</v>
      </c>
      <c r="E13" t="str">
        <f t="shared" si="1"/>
        <v>YES</v>
      </c>
      <c r="G13" t="s">
        <v>572</v>
      </c>
      <c r="H13" t="s">
        <v>6</v>
      </c>
      <c r="I13" s="9">
        <v>1</v>
      </c>
      <c r="J13" t="str">
        <f t="shared" si="2"/>
        <v>NO PASS</v>
      </c>
      <c r="M13" t="s">
        <v>476</v>
      </c>
      <c r="N13" t="s">
        <v>582</v>
      </c>
      <c r="O13" s="9">
        <v>0</v>
      </c>
      <c r="P13" t="str">
        <f t="shared" si="3"/>
        <v>NA</v>
      </c>
    </row>
    <row r="14" spans="2:17" x14ac:dyDescent="0.25">
      <c r="B14" s="8" t="s">
        <v>562</v>
      </c>
      <c r="C14" s="9">
        <v>100</v>
      </c>
      <c r="G14" t="s">
        <v>572</v>
      </c>
      <c r="H14" t="s">
        <v>567</v>
      </c>
      <c r="I14" s="9">
        <v>0</v>
      </c>
      <c r="J14" t="str">
        <f t="shared" si="2"/>
        <v>NA</v>
      </c>
      <c r="M14" t="s">
        <v>476</v>
      </c>
      <c r="N14" t="s">
        <v>584</v>
      </c>
      <c r="O14" s="9">
        <v>0</v>
      </c>
      <c r="P14" t="str">
        <f t="shared" si="3"/>
        <v>NA</v>
      </c>
    </row>
    <row r="15" spans="2:17" x14ac:dyDescent="0.25">
      <c r="G15" t="s">
        <v>572</v>
      </c>
      <c r="H15" t="s">
        <v>566</v>
      </c>
      <c r="I15" s="9">
        <v>0</v>
      </c>
      <c r="J15" t="str">
        <f t="shared" si="2"/>
        <v>NA</v>
      </c>
      <c r="M15" t="s">
        <v>476</v>
      </c>
      <c r="N15" t="s">
        <v>585</v>
      </c>
      <c r="O15" s="9">
        <v>0</v>
      </c>
      <c r="P15" t="str">
        <f t="shared" si="3"/>
        <v>NA</v>
      </c>
    </row>
    <row r="16" spans="2:17" x14ac:dyDescent="0.25">
      <c r="G16" t="s">
        <v>575</v>
      </c>
      <c r="H16" t="s">
        <v>26</v>
      </c>
      <c r="I16" s="9">
        <v>8</v>
      </c>
      <c r="J16" t="str">
        <f t="shared" si="2"/>
        <v>PASS</v>
      </c>
      <c r="K16" t="str">
        <f>IF(COUNTIF(J16:J19,"NO PASS")=0,"YES","NO")</f>
        <v>NO</v>
      </c>
      <c r="M16" t="s">
        <v>571</v>
      </c>
      <c r="N16" t="s">
        <v>202</v>
      </c>
      <c r="O16" s="9">
        <v>0</v>
      </c>
      <c r="P16" t="str">
        <f t="shared" si="3"/>
        <v>NA</v>
      </c>
      <c r="Q16" t="str">
        <f>IF(COUNTIF(P16:P27,"NO PASS")=0,"YES","NO")</f>
        <v>NO</v>
      </c>
    </row>
    <row r="17" spans="7:17" x14ac:dyDescent="0.25">
      <c r="G17" t="s">
        <v>575</v>
      </c>
      <c r="H17" t="s">
        <v>6</v>
      </c>
      <c r="I17" s="9">
        <v>10</v>
      </c>
      <c r="J17" t="str">
        <f t="shared" si="2"/>
        <v>PASS</v>
      </c>
      <c r="M17" t="s">
        <v>571</v>
      </c>
      <c r="N17" t="s">
        <v>66</v>
      </c>
      <c r="O17" s="9">
        <v>1</v>
      </c>
      <c r="P17" t="str">
        <f t="shared" si="3"/>
        <v>NO PASS</v>
      </c>
    </row>
    <row r="18" spans="7:17" x14ac:dyDescent="0.25">
      <c r="G18" t="s">
        <v>575</v>
      </c>
      <c r="H18" t="s">
        <v>567</v>
      </c>
      <c r="I18" s="9">
        <v>3</v>
      </c>
      <c r="J18" t="str">
        <f t="shared" si="2"/>
        <v>NO PASS</v>
      </c>
      <c r="M18" t="s">
        <v>571</v>
      </c>
      <c r="N18" t="s">
        <v>115</v>
      </c>
      <c r="O18" s="9">
        <v>0</v>
      </c>
      <c r="P18" t="str">
        <f t="shared" si="3"/>
        <v>NA</v>
      </c>
    </row>
    <row r="19" spans="7:17" x14ac:dyDescent="0.25">
      <c r="G19" t="s">
        <v>575</v>
      </c>
      <c r="H19" t="s">
        <v>566</v>
      </c>
      <c r="I19" s="9">
        <v>0</v>
      </c>
      <c r="J19" t="str">
        <f t="shared" si="2"/>
        <v>NA</v>
      </c>
      <c r="M19" t="s">
        <v>571</v>
      </c>
      <c r="N19" t="s">
        <v>28</v>
      </c>
      <c r="O19" s="9">
        <v>0</v>
      </c>
      <c r="P19" t="str">
        <f t="shared" si="3"/>
        <v>NA</v>
      </c>
    </row>
    <row r="20" spans="7:17" x14ac:dyDescent="0.25">
      <c r="G20" t="s">
        <v>576</v>
      </c>
      <c r="H20" t="s">
        <v>26</v>
      </c>
      <c r="I20" s="9">
        <v>6</v>
      </c>
      <c r="J20" t="str">
        <f t="shared" si="2"/>
        <v>PASS</v>
      </c>
      <c r="K20" t="str">
        <f>IF(COUNTIF(J20:J23,"NO PASS")=0,"YES","NO")</f>
        <v>YES</v>
      </c>
      <c r="M20" t="s">
        <v>571</v>
      </c>
      <c r="N20" t="s">
        <v>8</v>
      </c>
      <c r="O20" s="9">
        <v>1</v>
      </c>
      <c r="P20" t="str">
        <f t="shared" si="3"/>
        <v>NO PASS</v>
      </c>
    </row>
    <row r="21" spans="7:17" x14ac:dyDescent="0.25">
      <c r="G21" t="s">
        <v>576</v>
      </c>
      <c r="H21" t="s">
        <v>6</v>
      </c>
      <c r="I21" s="9">
        <v>6</v>
      </c>
      <c r="J21" t="str">
        <f t="shared" si="2"/>
        <v>PASS</v>
      </c>
      <c r="M21" t="s">
        <v>571</v>
      </c>
      <c r="N21" t="s">
        <v>159</v>
      </c>
      <c r="O21" s="9">
        <v>0</v>
      </c>
      <c r="P21" t="str">
        <f t="shared" si="3"/>
        <v>NA</v>
      </c>
    </row>
    <row r="22" spans="7:17" x14ac:dyDescent="0.25">
      <c r="G22" t="s">
        <v>576</v>
      </c>
      <c r="H22" t="s">
        <v>567</v>
      </c>
      <c r="I22" s="9">
        <v>0</v>
      </c>
      <c r="J22" t="str">
        <f t="shared" si="2"/>
        <v>NA</v>
      </c>
      <c r="M22" t="s">
        <v>571</v>
      </c>
      <c r="N22" t="s">
        <v>262</v>
      </c>
      <c r="O22" s="9">
        <v>0</v>
      </c>
      <c r="P22" t="str">
        <f t="shared" si="3"/>
        <v>NA</v>
      </c>
    </row>
    <row r="23" spans="7:17" x14ac:dyDescent="0.25">
      <c r="G23" t="s">
        <v>576</v>
      </c>
      <c r="H23" t="s">
        <v>566</v>
      </c>
      <c r="I23" s="9">
        <v>0</v>
      </c>
      <c r="J23" t="str">
        <f t="shared" si="2"/>
        <v>NA</v>
      </c>
      <c r="M23" t="s">
        <v>571</v>
      </c>
      <c r="N23" t="s">
        <v>270</v>
      </c>
      <c r="O23" s="9">
        <v>0</v>
      </c>
      <c r="P23" t="str">
        <f t="shared" si="3"/>
        <v>NA</v>
      </c>
    </row>
    <row r="24" spans="7:17" x14ac:dyDescent="0.25">
      <c r="G24" t="s">
        <v>577</v>
      </c>
      <c r="H24" t="s">
        <v>26</v>
      </c>
      <c r="I24" s="9">
        <v>3</v>
      </c>
      <c r="J24" t="str">
        <f t="shared" si="2"/>
        <v>NO PASS</v>
      </c>
      <c r="K24" t="str">
        <f>IF(COUNTIF(J24:J27,"NO PASS")=0,"YES","NO")</f>
        <v>NO</v>
      </c>
      <c r="M24" t="s">
        <v>571</v>
      </c>
      <c r="N24" t="s">
        <v>78</v>
      </c>
      <c r="O24" s="9">
        <v>0</v>
      </c>
      <c r="P24" t="str">
        <f t="shared" si="3"/>
        <v>NA</v>
      </c>
    </row>
    <row r="25" spans="7:17" x14ac:dyDescent="0.25">
      <c r="G25" t="s">
        <v>577</v>
      </c>
      <c r="H25" t="s">
        <v>6</v>
      </c>
      <c r="I25" s="9">
        <v>0</v>
      </c>
      <c r="J25" t="str">
        <f t="shared" si="2"/>
        <v>NA</v>
      </c>
      <c r="M25" t="s">
        <v>571</v>
      </c>
      <c r="N25" t="s">
        <v>582</v>
      </c>
      <c r="O25" s="9">
        <v>0</v>
      </c>
      <c r="P25" t="str">
        <f t="shared" si="3"/>
        <v>NA</v>
      </c>
    </row>
    <row r="26" spans="7:17" x14ac:dyDescent="0.25">
      <c r="G26" t="s">
        <v>577</v>
      </c>
      <c r="H26" t="s">
        <v>567</v>
      </c>
      <c r="I26" s="9">
        <v>1</v>
      </c>
      <c r="J26" t="str">
        <f t="shared" si="2"/>
        <v>NO PASS</v>
      </c>
      <c r="M26" t="s">
        <v>571</v>
      </c>
      <c r="N26" t="s">
        <v>584</v>
      </c>
      <c r="O26" s="9">
        <v>0</v>
      </c>
      <c r="P26" t="str">
        <f t="shared" si="3"/>
        <v>NA</v>
      </c>
    </row>
    <row r="27" spans="7:17" x14ac:dyDescent="0.25">
      <c r="G27" t="s">
        <v>577</v>
      </c>
      <c r="H27" t="s">
        <v>566</v>
      </c>
      <c r="I27" s="9">
        <v>0</v>
      </c>
      <c r="J27" t="str">
        <f t="shared" si="2"/>
        <v>NA</v>
      </c>
      <c r="M27" t="s">
        <v>571</v>
      </c>
      <c r="N27" t="s">
        <v>585</v>
      </c>
      <c r="O27" s="9">
        <v>0</v>
      </c>
      <c r="P27" t="str">
        <f t="shared" si="3"/>
        <v>NA</v>
      </c>
    </row>
    <row r="28" spans="7:17" x14ac:dyDescent="0.25">
      <c r="G28" t="s">
        <v>578</v>
      </c>
      <c r="H28" t="s">
        <v>26</v>
      </c>
      <c r="I28" s="9">
        <v>3</v>
      </c>
      <c r="J28" t="str">
        <f t="shared" si="2"/>
        <v>NO PASS</v>
      </c>
      <c r="K28" t="str">
        <f>IF(COUNTIF(J28:J31,"NO PASS")=0,"YES","NO")</f>
        <v>NO</v>
      </c>
      <c r="M28" t="s">
        <v>572</v>
      </c>
      <c r="N28" t="s">
        <v>202</v>
      </c>
      <c r="O28" s="9">
        <v>0</v>
      </c>
      <c r="P28" t="str">
        <f t="shared" si="3"/>
        <v>NA</v>
      </c>
      <c r="Q28" t="str">
        <f>IF(COUNTIF(P28:P39,"NO PASS")=0,"YES","NO")</f>
        <v>NO</v>
      </c>
    </row>
    <row r="29" spans="7:17" x14ac:dyDescent="0.25">
      <c r="G29" t="s">
        <v>578</v>
      </c>
      <c r="H29" t="s">
        <v>6</v>
      </c>
      <c r="I29" s="9">
        <v>3</v>
      </c>
      <c r="J29" t="str">
        <f t="shared" si="2"/>
        <v>NO PASS</v>
      </c>
      <c r="M29" t="s">
        <v>572</v>
      </c>
      <c r="N29" t="s">
        <v>66</v>
      </c>
      <c r="O29" s="9">
        <v>3</v>
      </c>
      <c r="P29" t="str">
        <f t="shared" si="3"/>
        <v>NO PASS</v>
      </c>
    </row>
    <row r="30" spans="7:17" x14ac:dyDescent="0.25">
      <c r="G30" t="s">
        <v>578</v>
      </c>
      <c r="H30" t="s">
        <v>567</v>
      </c>
      <c r="I30" s="9">
        <v>1</v>
      </c>
      <c r="J30" t="str">
        <f t="shared" si="2"/>
        <v>NO PASS</v>
      </c>
      <c r="M30" t="s">
        <v>572</v>
      </c>
      <c r="N30" t="s">
        <v>115</v>
      </c>
      <c r="O30" s="9">
        <v>0</v>
      </c>
      <c r="P30" t="str">
        <f t="shared" si="3"/>
        <v>NA</v>
      </c>
    </row>
    <row r="31" spans="7:17" x14ac:dyDescent="0.25">
      <c r="G31" t="s">
        <v>578</v>
      </c>
      <c r="H31" t="s">
        <v>566</v>
      </c>
      <c r="I31" s="9">
        <v>0</v>
      </c>
      <c r="J31" t="str">
        <f t="shared" si="2"/>
        <v>NA</v>
      </c>
      <c r="M31" t="s">
        <v>572</v>
      </c>
      <c r="N31" t="s">
        <v>28</v>
      </c>
      <c r="O31" s="9">
        <v>2</v>
      </c>
      <c r="P31" t="str">
        <f t="shared" si="3"/>
        <v>NO PASS</v>
      </c>
    </row>
    <row r="32" spans="7:17" x14ac:dyDescent="0.25">
      <c r="G32" t="s">
        <v>579</v>
      </c>
      <c r="H32" t="s">
        <v>26</v>
      </c>
      <c r="I32" s="9">
        <v>5</v>
      </c>
      <c r="J32" t="str">
        <f t="shared" si="2"/>
        <v>PASS</v>
      </c>
      <c r="K32" t="str">
        <f>IF(COUNTIF(J32:J35,"NO PASS")=0,"YES","NO")</f>
        <v>NO</v>
      </c>
      <c r="M32" t="s">
        <v>572</v>
      </c>
      <c r="N32" t="s">
        <v>8</v>
      </c>
      <c r="O32" s="9">
        <v>0</v>
      </c>
      <c r="P32" t="str">
        <f t="shared" si="3"/>
        <v>NA</v>
      </c>
    </row>
    <row r="33" spans="7:17" x14ac:dyDescent="0.25">
      <c r="G33" t="s">
        <v>579</v>
      </c>
      <c r="H33" t="s">
        <v>6</v>
      </c>
      <c r="I33" s="9">
        <v>2</v>
      </c>
      <c r="J33" t="str">
        <f t="shared" si="2"/>
        <v>NO PASS</v>
      </c>
      <c r="M33" t="s">
        <v>572</v>
      </c>
      <c r="N33" t="s">
        <v>159</v>
      </c>
      <c r="O33" s="9">
        <v>0</v>
      </c>
      <c r="P33" t="str">
        <f t="shared" si="3"/>
        <v>NA</v>
      </c>
    </row>
    <row r="34" spans="7:17" x14ac:dyDescent="0.25">
      <c r="G34" t="s">
        <v>579</v>
      </c>
      <c r="H34" t="s">
        <v>567</v>
      </c>
      <c r="I34" s="9">
        <v>0</v>
      </c>
      <c r="J34" t="str">
        <f t="shared" si="2"/>
        <v>NA</v>
      </c>
      <c r="M34" t="s">
        <v>572</v>
      </c>
      <c r="N34" t="s">
        <v>262</v>
      </c>
      <c r="O34" s="9">
        <v>0</v>
      </c>
      <c r="P34" t="str">
        <f t="shared" si="3"/>
        <v>NA</v>
      </c>
    </row>
    <row r="35" spans="7:17" x14ac:dyDescent="0.25">
      <c r="G35" t="s">
        <v>579</v>
      </c>
      <c r="H35" t="s">
        <v>566</v>
      </c>
      <c r="I35" s="9">
        <v>0</v>
      </c>
      <c r="J35" t="str">
        <f t="shared" si="2"/>
        <v>NA</v>
      </c>
      <c r="M35" t="s">
        <v>572</v>
      </c>
      <c r="N35" t="s">
        <v>270</v>
      </c>
      <c r="O35" s="9">
        <v>0</v>
      </c>
      <c r="P35" t="str">
        <f t="shared" si="3"/>
        <v>NA</v>
      </c>
    </row>
    <row r="36" spans="7:17" x14ac:dyDescent="0.25">
      <c r="G36" t="s">
        <v>580</v>
      </c>
      <c r="H36" t="s">
        <v>26</v>
      </c>
      <c r="I36" s="9">
        <v>7</v>
      </c>
      <c r="J36" t="str">
        <f t="shared" si="2"/>
        <v>PASS</v>
      </c>
      <c r="K36" t="str">
        <f>IF(COUNTIF(J36:J39,"NO PASS")=0,"YES","NO")</f>
        <v>NO</v>
      </c>
      <c r="M36" t="s">
        <v>572</v>
      </c>
      <c r="N36" t="s">
        <v>78</v>
      </c>
      <c r="O36" s="9">
        <v>0</v>
      </c>
      <c r="P36" t="str">
        <f t="shared" si="3"/>
        <v>NA</v>
      </c>
    </row>
    <row r="37" spans="7:17" x14ac:dyDescent="0.25">
      <c r="G37" t="s">
        <v>580</v>
      </c>
      <c r="H37" t="s">
        <v>6</v>
      </c>
      <c r="I37" s="9">
        <v>5</v>
      </c>
      <c r="J37" t="str">
        <f t="shared" si="2"/>
        <v>PASS</v>
      </c>
      <c r="M37" t="s">
        <v>572</v>
      </c>
      <c r="N37" t="s">
        <v>582</v>
      </c>
      <c r="O37" s="9">
        <v>0</v>
      </c>
      <c r="P37" t="str">
        <f t="shared" si="3"/>
        <v>NA</v>
      </c>
    </row>
    <row r="38" spans="7:17" x14ac:dyDescent="0.25">
      <c r="G38" t="s">
        <v>580</v>
      </c>
      <c r="H38" t="s">
        <v>567</v>
      </c>
      <c r="I38" s="9">
        <v>2</v>
      </c>
      <c r="J38" t="str">
        <f t="shared" si="2"/>
        <v>NO PASS</v>
      </c>
      <c r="M38" t="s">
        <v>572</v>
      </c>
      <c r="N38" t="s">
        <v>584</v>
      </c>
      <c r="O38" s="9">
        <v>0</v>
      </c>
      <c r="P38" t="str">
        <f t="shared" si="3"/>
        <v>NA</v>
      </c>
    </row>
    <row r="39" spans="7:17" x14ac:dyDescent="0.25">
      <c r="G39" t="s">
        <v>580</v>
      </c>
      <c r="H39" t="s">
        <v>566</v>
      </c>
      <c r="I39" s="9">
        <v>0</v>
      </c>
      <c r="J39" t="str">
        <f t="shared" si="2"/>
        <v>NA</v>
      </c>
      <c r="M39" t="s">
        <v>572</v>
      </c>
      <c r="N39" t="s">
        <v>585</v>
      </c>
      <c r="O39" s="9">
        <v>0</v>
      </c>
      <c r="P39" t="str">
        <f t="shared" si="3"/>
        <v>NA</v>
      </c>
    </row>
    <row r="40" spans="7:17" x14ac:dyDescent="0.25">
      <c r="G40" t="s">
        <v>581</v>
      </c>
      <c r="H40" t="s">
        <v>26</v>
      </c>
      <c r="I40" s="9">
        <v>5</v>
      </c>
      <c r="J40" t="str">
        <f t="shared" si="2"/>
        <v>PASS</v>
      </c>
      <c r="K40" t="str">
        <f>IF(COUNTIF(J40:J43,"NO PASS")=0,"YES","NO")</f>
        <v>NO</v>
      </c>
      <c r="M40" t="s">
        <v>575</v>
      </c>
      <c r="N40" t="s">
        <v>202</v>
      </c>
      <c r="O40" s="9">
        <v>0</v>
      </c>
      <c r="P40" t="str">
        <f t="shared" si="3"/>
        <v>NA</v>
      </c>
      <c r="Q40" t="str">
        <f>IF(COUNTIF(P40:P51,"NO PASS")=0,"YES","NO")</f>
        <v>NO</v>
      </c>
    </row>
    <row r="41" spans="7:17" x14ac:dyDescent="0.25">
      <c r="G41" t="s">
        <v>581</v>
      </c>
      <c r="H41" t="s">
        <v>6</v>
      </c>
      <c r="I41" s="9">
        <v>6</v>
      </c>
      <c r="J41" t="str">
        <f t="shared" si="2"/>
        <v>PASS</v>
      </c>
      <c r="M41" t="s">
        <v>575</v>
      </c>
      <c r="N41" t="s">
        <v>66</v>
      </c>
      <c r="O41" s="9">
        <v>7</v>
      </c>
      <c r="P41" t="str">
        <f t="shared" si="3"/>
        <v>PASS</v>
      </c>
    </row>
    <row r="42" spans="7:17" x14ac:dyDescent="0.25">
      <c r="G42" t="s">
        <v>581</v>
      </c>
      <c r="H42" t="s">
        <v>567</v>
      </c>
      <c r="I42" s="9">
        <v>1</v>
      </c>
      <c r="J42" t="str">
        <f t="shared" si="2"/>
        <v>NO PASS</v>
      </c>
      <c r="M42" t="s">
        <v>575</v>
      </c>
      <c r="N42" t="s">
        <v>115</v>
      </c>
      <c r="O42" s="9">
        <v>0</v>
      </c>
      <c r="P42" t="str">
        <f t="shared" si="3"/>
        <v>NA</v>
      </c>
    </row>
    <row r="43" spans="7:17" x14ac:dyDescent="0.25">
      <c r="G43" t="s">
        <v>581</v>
      </c>
      <c r="H43" t="s">
        <v>566</v>
      </c>
      <c r="I43" s="9">
        <v>2</v>
      </c>
      <c r="J43" t="str">
        <f t="shared" si="2"/>
        <v>NO PASS</v>
      </c>
      <c r="M43" t="s">
        <v>575</v>
      </c>
      <c r="N43" t="s">
        <v>28</v>
      </c>
      <c r="O43" s="9">
        <v>5</v>
      </c>
      <c r="P43" t="str">
        <f t="shared" si="3"/>
        <v>PASS</v>
      </c>
    </row>
    <row r="44" spans="7:17" x14ac:dyDescent="0.25">
      <c r="M44" t="s">
        <v>575</v>
      </c>
      <c r="N44" t="s">
        <v>8</v>
      </c>
      <c r="O44" s="9">
        <v>2</v>
      </c>
      <c r="P44" t="str">
        <f t="shared" si="3"/>
        <v>NO PASS</v>
      </c>
    </row>
    <row r="45" spans="7:17" x14ac:dyDescent="0.25">
      <c r="M45" t="s">
        <v>575</v>
      </c>
      <c r="N45" t="s">
        <v>159</v>
      </c>
      <c r="O45" s="9">
        <v>1</v>
      </c>
      <c r="P45" t="str">
        <f t="shared" si="3"/>
        <v>NO PASS</v>
      </c>
    </row>
    <row r="46" spans="7:17" x14ac:dyDescent="0.25">
      <c r="M46" t="s">
        <v>575</v>
      </c>
      <c r="N46" t="s">
        <v>262</v>
      </c>
      <c r="O46" s="9">
        <v>0</v>
      </c>
      <c r="P46" t="str">
        <f t="shared" si="3"/>
        <v>NA</v>
      </c>
    </row>
    <row r="47" spans="7:17" x14ac:dyDescent="0.25">
      <c r="M47" t="s">
        <v>575</v>
      </c>
      <c r="N47" t="s">
        <v>270</v>
      </c>
      <c r="O47" s="9">
        <v>0</v>
      </c>
      <c r="P47" t="str">
        <f t="shared" si="3"/>
        <v>NA</v>
      </c>
    </row>
    <row r="48" spans="7:17" x14ac:dyDescent="0.25">
      <c r="M48" t="s">
        <v>575</v>
      </c>
      <c r="N48" t="s">
        <v>78</v>
      </c>
      <c r="O48" s="9">
        <v>0</v>
      </c>
      <c r="P48" t="str">
        <f t="shared" si="3"/>
        <v>NA</v>
      </c>
    </row>
    <row r="49" spans="13:17" x14ac:dyDescent="0.25">
      <c r="M49" t="s">
        <v>575</v>
      </c>
      <c r="N49" t="s">
        <v>582</v>
      </c>
      <c r="O49" s="9">
        <v>2</v>
      </c>
      <c r="P49" t="str">
        <f t="shared" si="3"/>
        <v>NO PASS</v>
      </c>
    </row>
    <row r="50" spans="13:17" x14ac:dyDescent="0.25">
      <c r="M50" t="s">
        <v>575</v>
      </c>
      <c r="N50" t="s">
        <v>584</v>
      </c>
      <c r="O50" s="9">
        <v>0</v>
      </c>
      <c r="P50" t="str">
        <f t="shared" si="3"/>
        <v>NA</v>
      </c>
    </row>
    <row r="51" spans="13:17" x14ac:dyDescent="0.25">
      <c r="M51" t="s">
        <v>575</v>
      </c>
      <c r="N51" t="s">
        <v>585</v>
      </c>
      <c r="O51" s="9">
        <v>0</v>
      </c>
      <c r="P51" t="str">
        <f t="shared" si="3"/>
        <v>NA</v>
      </c>
    </row>
    <row r="52" spans="13:17" x14ac:dyDescent="0.25">
      <c r="M52" t="s">
        <v>576</v>
      </c>
      <c r="N52" t="s">
        <v>202</v>
      </c>
      <c r="O52" s="9">
        <v>0</v>
      </c>
      <c r="P52" t="str">
        <f t="shared" si="3"/>
        <v>NA</v>
      </c>
      <c r="Q52" t="str">
        <f>IF(COUNTIF(P52:P63,"NO PASS")=0,"YES","NO")</f>
        <v>NO</v>
      </c>
    </row>
    <row r="53" spans="13:17" x14ac:dyDescent="0.25">
      <c r="M53" t="s">
        <v>576</v>
      </c>
      <c r="N53" t="s">
        <v>66</v>
      </c>
      <c r="O53" s="9">
        <v>3</v>
      </c>
      <c r="P53" t="str">
        <f t="shared" si="3"/>
        <v>NO PASS</v>
      </c>
    </row>
    <row r="54" spans="13:17" x14ac:dyDescent="0.25">
      <c r="M54" t="s">
        <v>576</v>
      </c>
      <c r="N54" t="s">
        <v>115</v>
      </c>
      <c r="O54" s="9">
        <v>0</v>
      </c>
      <c r="P54" t="str">
        <f t="shared" si="3"/>
        <v>NA</v>
      </c>
    </row>
    <row r="55" spans="13:17" x14ac:dyDescent="0.25">
      <c r="M55" t="s">
        <v>576</v>
      </c>
      <c r="N55" t="s">
        <v>28</v>
      </c>
      <c r="O55" s="9">
        <v>6</v>
      </c>
      <c r="P55" t="str">
        <f t="shared" si="3"/>
        <v>PASS</v>
      </c>
    </row>
    <row r="56" spans="13:17" x14ac:dyDescent="0.25">
      <c r="M56" t="s">
        <v>576</v>
      </c>
      <c r="N56" t="s">
        <v>8</v>
      </c>
      <c r="O56" s="9">
        <v>1</v>
      </c>
      <c r="P56" t="str">
        <f t="shared" si="3"/>
        <v>NO PASS</v>
      </c>
    </row>
    <row r="57" spans="13:17" x14ac:dyDescent="0.25">
      <c r="M57" t="s">
        <v>576</v>
      </c>
      <c r="N57" t="s">
        <v>159</v>
      </c>
      <c r="O57" s="9">
        <v>0</v>
      </c>
      <c r="P57" t="str">
        <f t="shared" si="3"/>
        <v>NA</v>
      </c>
    </row>
    <row r="58" spans="13:17" x14ac:dyDescent="0.25">
      <c r="M58" t="s">
        <v>576</v>
      </c>
      <c r="N58" t="s">
        <v>262</v>
      </c>
      <c r="O58" s="9">
        <v>0</v>
      </c>
      <c r="P58" t="str">
        <f t="shared" si="3"/>
        <v>NA</v>
      </c>
    </row>
    <row r="59" spans="13:17" x14ac:dyDescent="0.25">
      <c r="M59" t="s">
        <v>576</v>
      </c>
      <c r="N59" t="s">
        <v>270</v>
      </c>
      <c r="O59" s="9">
        <v>0</v>
      </c>
      <c r="P59" t="str">
        <f t="shared" si="3"/>
        <v>NA</v>
      </c>
    </row>
    <row r="60" spans="13:17" x14ac:dyDescent="0.25">
      <c r="M60" t="s">
        <v>576</v>
      </c>
      <c r="N60" t="s">
        <v>78</v>
      </c>
      <c r="O60" s="9">
        <v>0</v>
      </c>
      <c r="P60" t="str">
        <f t="shared" si="3"/>
        <v>NA</v>
      </c>
    </row>
    <row r="61" spans="13:17" x14ac:dyDescent="0.25">
      <c r="M61" t="s">
        <v>576</v>
      </c>
      <c r="N61" t="s">
        <v>582</v>
      </c>
      <c r="O61" s="9">
        <v>0</v>
      </c>
      <c r="P61" t="str">
        <f t="shared" si="3"/>
        <v>NA</v>
      </c>
    </row>
    <row r="62" spans="13:17" x14ac:dyDescent="0.25">
      <c r="M62" t="s">
        <v>576</v>
      </c>
      <c r="N62" t="s">
        <v>584</v>
      </c>
      <c r="O62" s="9">
        <v>1</v>
      </c>
      <c r="P62" t="str">
        <f t="shared" si="3"/>
        <v>NO PASS</v>
      </c>
    </row>
    <row r="63" spans="13:17" x14ac:dyDescent="0.25">
      <c r="M63" t="s">
        <v>576</v>
      </c>
      <c r="N63" t="s">
        <v>585</v>
      </c>
      <c r="O63" s="9">
        <v>0</v>
      </c>
      <c r="P63" t="str">
        <f t="shared" si="3"/>
        <v>NA</v>
      </c>
    </row>
    <row r="64" spans="13:17" x14ac:dyDescent="0.25">
      <c r="M64" t="s">
        <v>577</v>
      </c>
      <c r="N64" t="s">
        <v>202</v>
      </c>
      <c r="O64" s="9">
        <v>0</v>
      </c>
      <c r="P64" t="str">
        <f t="shared" si="3"/>
        <v>NA</v>
      </c>
      <c r="Q64" t="str">
        <f>IF(COUNTIF(P64:P75,"NO PASS")=0,"YES","NO")</f>
        <v>NO</v>
      </c>
    </row>
    <row r="65" spans="13:17" x14ac:dyDescent="0.25">
      <c r="M65" t="s">
        <v>577</v>
      </c>
      <c r="N65" t="s">
        <v>66</v>
      </c>
      <c r="O65" s="9">
        <v>1</v>
      </c>
      <c r="P65" t="str">
        <f t="shared" si="3"/>
        <v>NO PASS</v>
      </c>
    </row>
    <row r="66" spans="13:17" x14ac:dyDescent="0.25">
      <c r="M66" t="s">
        <v>577</v>
      </c>
      <c r="N66" t="s">
        <v>115</v>
      </c>
      <c r="O66" s="9">
        <v>0</v>
      </c>
      <c r="P66" t="str">
        <f t="shared" si="3"/>
        <v>NA</v>
      </c>
    </row>
    <row r="67" spans="13:17" x14ac:dyDescent="0.25">
      <c r="M67" t="s">
        <v>577</v>
      </c>
      <c r="N67" t="s">
        <v>28</v>
      </c>
      <c r="O67" s="9">
        <v>2</v>
      </c>
      <c r="P67" t="str">
        <f t="shared" si="3"/>
        <v>NO PASS</v>
      </c>
    </row>
    <row r="68" spans="13:17" x14ac:dyDescent="0.25">
      <c r="M68" t="s">
        <v>577</v>
      </c>
      <c r="N68" t="s">
        <v>8</v>
      </c>
      <c r="O68" s="9">
        <v>0</v>
      </c>
      <c r="P68" t="str">
        <f t="shared" si="3"/>
        <v>NA</v>
      </c>
    </row>
    <row r="69" spans="13:17" x14ac:dyDescent="0.25">
      <c r="M69" t="s">
        <v>577</v>
      </c>
      <c r="N69" t="s">
        <v>159</v>
      </c>
      <c r="O69" s="9">
        <v>0</v>
      </c>
      <c r="P69" t="str">
        <f t="shared" ref="P69:P132" si="4">IF(O69&gt;=5,"PASS",IF(O69=0,"NA","NO PASS"))</f>
        <v>NA</v>
      </c>
    </row>
    <row r="70" spans="13:17" x14ac:dyDescent="0.25">
      <c r="M70" t="s">
        <v>577</v>
      </c>
      <c r="N70" t="s">
        <v>262</v>
      </c>
      <c r="O70" s="9">
        <v>0</v>
      </c>
      <c r="P70" t="str">
        <f t="shared" si="4"/>
        <v>NA</v>
      </c>
    </row>
    <row r="71" spans="13:17" x14ac:dyDescent="0.25">
      <c r="M71" t="s">
        <v>577</v>
      </c>
      <c r="N71" t="s">
        <v>270</v>
      </c>
      <c r="O71" s="9">
        <v>0</v>
      </c>
      <c r="P71" t="str">
        <f t="shared" si="4"/>
        <v>NA</v>
      </c>
    </row>
    <row r="72" spans="13:17" x14ac:dyDescent="0.25">
      <c r="M72" t="s">
        <v>577</v>
      </c>
      <c r="N72" t="s">
        <v>78</v>
      </c>
      <c r="O72" s="9">
        <v>0</v>
      </c>
      <c r="P72" t="str">
        <f t="shared" si="4"/>
        <v>NA</v>
      </c>
    </row>
    <row r="73" spans="13:17" x14ac:dyDescent="0.25">
      <c r="M73" t="s">
        <v>577</v>
      </c>
      <c r="N73" t="s">
        <v>582</v>
      </c>
      <c r="O73" s="9">
        <v>0</v>
      </c>
      <c r="P73" t="str">
        <f t="shared" si="4"/>
        <v>NA</v>
      </c>
    </row>
    <row r="74" spans="13:17" x14ac:dyDescent="0.25">
      <c r="M74" t="s">
        <v>577</v>
      </c>
      <c r="N74" t="s">
        <v>584</v>
      </c>
      <c r="O74" s="9">
        <v>0</v>
      </c>
      <c r="P74" t="str">
        <f t="shared" si="4"/>
        <v>NA</v>
      </c>
    </row>
    <row r="75" spans="13:17" x14ac:dyDescent="0.25">
      <c r="M75" t="s">
        <v>577</v>
      </c>
      <c r="N75" t="s">
        <v>585</v>
      </c>
      <c r="O75" s="9">
        <v>0</v>
      </c>
      <c r="P75" t="str">
        <f t="shared" si="4"/>
        <v>NA</v>
      </c>
    </row>
    <row r="76" spans="13:17" x14ac:dyDescent="0.25">
      <c r="M76" t="s">
        <v>578</v>
      </c>
      <c r="N76" t="s">
        <v>202</v>
      </c>
      <c r="O76" s="9">
        <v>0</v>
      </c>
      <c r="P76" t="str">
        <f t="shared" si="4"/>
        <v>NA</v>
      </c>
      <c r="Q76" t="str">
        <f>IF(COUNTIF(P76:P87,"NO PASS")=0,"YES","NO")</f>
        <v>NO</v>
      </c>
    </row>
    <row r="77" spans="13:17" x14ac:dyDescent="0.25">
      <c r="M77" t="s">
        <v>578</v>
      </c>
      <c r="N77" t="s">
        <v>66</v>
      </c>
      <c r="O77" s="9">
        <v>2</v>
      </c>
      <c r="P77" t="str">
        <f t="shared" si="4"/>
        <v>NO PASS</v>
      </c>
    </row>
    <row r="78" spans="13:17" x14ac:dyDescent="0.25">
      <c r="M78" t="s">
        <v>578</v>
      </c>
      <c r="N78" t="s">
        <v>115</v>
      </c>
      <c r="O78" s="9">
        <v>0</v>
      </c>
      <c r="P78" t="str">
        <f t="shared" si="4"/>
        <v>NA</v>
      </c>
    </row>
    <row r="79" spans="13:17" x14ac:dyDescent="0.25">
      <c r="M79" t="s">
        <v>578</v>
      </c>
      <c r="N79" t="s">
        <v>28</v>
      </c>
      <c r="O79" s="9">
        <v>4</v>
      </c>
      <c r="P79" t="str">
        <f t="shared" si="4"/>
        <v>NO PASS</v>
      </c>
    </row>
    <row r="80" spans="13:17" x14ac:dyDescent="0.25">
      <c r="M80" t="s">
        <v>578</v>
      </c>
      <c r="N80" t="s">
        <v>8</v>
      </c>
      <c r="O80" s="9">
        <v>0</v>
      </c>
      <c r="P80" t="str">
        <f t="shared" si="4"/>
        <v>NA</v>
      </c>
    </row>
    <row r="81" spans="13:17" x14ac:dyDescent="0.25">
      <c r="M81" t="s">
        <v>578</v>
      </c>
      <c r="N81" t="s">
        <v>159</v>
      </c>
      <c r="O81" s="9">
        <v>0</v>
      </c>
      <c r="P81" t="str">
        <f t="shared" si="4"/>
        <v>NA</v>
      </c>
    </row>
    <row r="82" spans="13:17" x14ac:dyDescent="0.25">
      <c r="M82" t="s">
        <v>578</v>
      </c>
      <c r="N82" t="s">
        <v>262</v>
      </c>
      <c r="O82" s="9">
        <v>0</v>
      </c>
      <c r="P82" t="str">
        <f t="shared" si="4"/>
        <v>NA</v>
      </c>
    </row>
    <row r="83" spans="13:17" x14ac:dyDescent="0.25">
      <c r="M83" t="s">
        <v>578</v>
      </c>
      <c r="N83" t="s">
        <v>270</v>
      </c>
      <c r="O83" s="9">
        <v>0</v>
      </c>
      <c r="P83" t="str">
        <f t="shared" si="4"/>
        <v>NA</v>
      </c>
    </row>
    <row r="84" spans="13:17" x14ac:dyDescent="0.25">
      <c r="M84" t="s">
        <v>578</v>
      </c>
      <c r="N84" t="s">
        <v>78</v>
      </c>
      <c r="O84" s="9">
        <v>0</v>
      </c>
      <c r="P84" t="str">
        <f t="shared" si="4"/>
        <v>NA</v>
      </c>
    </row>
    <row r="85" spans="13:17" x14ac:dyDescent="0.25">
      <c r="M85" t="s">
        <v>578</v>
      </c>
      <c r="N85" t="s">
        <v>582</v>
      </c>
      <c r="O85" s="9">
        <v>0</v>
      </c>
      <c r="P85" t="str">
        <f t="shared" si="4"/>
        <v>NA</v>
      </c>
    </row>
    <row r="86" spans="13:17" x14ac:dyDescent="0.25">
      <c r="M86" t="s">
        <v>578</v>
      </c>
      <c r="N86" t="s">
        <v>584</v>
      </c>
      <c r="O86" s="9">
        <v>1</v>
      </c>
      <c r="P86" t="str">
        <f t="shared" si="4"/>
        <v>NO PASS</v>
      </c>
    </row>
    <row r="87" spans="13:17" x14ac:dyDescent="0.25">
      <c r="M87" t="s">
        <v>578</v>
      </c>
      <c r="N87" t="s">
        <v>585</v>
      </c>
      <c r="O87" s="9">
        <v>0</v>
      </c>
      <c r="P87" t="str">
        <f t="shared" si="4"/>
        <v>NA</v>
      </c>
    </row>
    <row r="88" spans="13:17" x14ac:dyDescent="0.25">
      <c r="M88" t="s">
        <v>579</v>
      </c>
      <c r="N88" t="s">
        <v>202</v>
      </c>
      <c r="O88" s="9">
        <v>0</v>
      </c>
      <c r="P88" t="str">
        <f t="shared" si="4"/>
        <v>NA</v>
      </c>
      <c r="Q88" t="str">
        <f>IF(COUNTIF(P88:P99,"NO PASS")=0,"YES","NO")</f>
        <v>NO</v>
      </c>
    </row>
    <row r="89" spans="13:17" x14ac:dyDescent="0.25">
      <c r="M89" t="s">
        <v>579</v>
      </c>
      <c r="N89" t="s">
        <v>66</v>
      </c>
      <c r="O89" s="9">
        <v>3</v>
      </c>
      <c r="P89" t="str">
        <f t="shared" si="4"/>
        <v>NO PASS</v>
      </c>
    </row>
    <row r="90" spans="13:17" x14ac:dyDescent="0.25">
      <c r="M90" t="s">
        <v>579</v>
      </c>
      <c r="N90" t="s">
        <v>115</v>
      </c>
      <c r="O90" s="9">
        <v>0</v>
      </c>
      <c r="P90" t="str">
        <f t="shared" si="4"/>
        <v>NA</v>
      </c>
    </row>
    <row r="91" spans="13:17" x14ac:dyDescent="0.25">
      <c r="M91" t="s">
        <v>579</v>
      </c>
      <c r="N91" t="s">
        <v>28</v>
      </c>
      <c r="O91" s="9">
        <v>2</v>
      </c>
      <c r="P91" t="str">
        <f t="shared" si="4"/>
        <v>NO PASS</v>
      </c>
    </row>
    <row r="92" spans="13:17" x14ac:dyDescent="0.25">
      <c r="M92" t="s">
        <v>579</v>
      </c>
      <c r="N92" t="s">
        <v>8</v>
      </c>
      <c r="O92" s="9">
        <v>1</v>
      </c>
      <c r="P92" t="str">
        <f t="shared" si="4"/>
        <v>NO PASS</v>
      </c>
    </row>
    <row r="93" spans="13:17" x14ac:dyDescent="0.25">
      <c r="M93" t="s">
        <v>579</v>
      </c>
      <c r="N93" t="s">
        <v>159</v>
      </c>
      <c r="O93" s="9">
        <v>0</v>
      </c>
      <c r="P93" t="str">
        <f t="shared" si="4"/>
        <v>NA</v>
      </c>
    </row>
    <row r="94" spans="13:17" x14ac:dyDescent="0.25">
      <c r="M94" t="s">
        <v>579</v>
      </c>
      <c r="N94" t="s">
        <v>262</v>
      </c>
      <c r="O94" s="9">
        <v>0</v>
      </c>
      <c r="P94" t="str">
        <f t="shared" si="4"/>
        <v>NA</v>
      </c>
    </row>
    <row r="95" spans="13:17" x14ac:dyDescent="0.25">
      <c r="M95" t="s">
        <v>579</v>
      </c>
      <c r="N95" t="s">
        <v>270</v>
      </c>
      <c r="O95" s="9">
        <v>0</v>
      </c>
      <c r="P95" t="str">
        <f t="shared" si="4"/>
        <v>NA</v>
      </c>
    </row>
    <row r="96" spans="13:17" x14ac:dyDescent="0.25">
      <c r="M96" t="s">
        <v>579</v>
      </c>
      <c r="N96" t="s">
        <v>78</v>
      </c>
      <c r="O96" s="9">
        <v>0</v>
      </c>
      <c r="P96" t="str">
        <f t="shared" si="4"/>
        <v>NA</v>
      </c>
    </row>
    <row r="97" spans="13:17" x14ac:dyDescent="0.25">
      <c r="M97" t="s">
        <v>579</v>
      </c>
      <c r="N97" t="s">
        <v>582</v>
      </c>
      <c r="O97" s="9">
        <v>0</v>
      </c>
      <c r="P97" t="str">
        <f t="shared" si="4"/>
        <v>NA</v>
      </c>
    </row>
    <row r="98" spans="13:17" x14ac:dyDescent="0.25">
      <c r="M98" t="s">
        <v>579</v>
      </c>
      <c r="N98" t="s">
        <v>584</v>
      </c>
      <c r="O98" s="9">
        <v>0</v>
      </c>
      <c r="P98" t="str">
        <f t="shared" si="4"/>
        <v>NA</v>
      </c>
    </row>
    <row r="99" spans="13:17" x14ac:dyDescent="0.25">
      <c r="M99" t="s">
        <v>579</v>
      </c>
      <c r="N99" t="s">
        <v>585</v>
      </c>
      <c r="O99" s="9">
        <v>0</v>
      </c>
      <c r="P99" t="str">
        <f t="shared" si="4"/>
        <v>NA</v>
      </c>
    </row>
    <row r="100" spans="13:17" x14ac:dyDescent="0.25">
      <c r="M100" t="s">
        <v>580</v>
      </c>
      <c r="N100" t="s">
        <v>202</v>
      </c>
      <c r="O100" s="9">
        <v>0</v>
      </c>
      <c r="P100" t="str">
        <f t="shared" si="4"/>
        <v>NA</v>
      </c>
      <c r="Q100" t="str">
        <f>IF(COUNTIF(P100:P111,"NO PASS")=0,"YES","NO")</f>
        <v>NO</v>
      </c>
    </row>
    <row r="101" spans="13:17" x14ac:dyDescent="0.25">
      <c r="M101" t="s">
        <v>580</v>
      </c>
      <c r="N101" t="s">
        <v>66</v>
      </c>
      <c r="O101" s="9">
        <v>3</v>
      </c>
      <c r="P101" t="str">
        <f t="shared" si="4"/>
        <v>NO PASS</v>
      </c>
    </row>
    <row r="102" spans="13:17" x14ac:dyDescent="0.25">
      <c r="M102" t="s">
        <v>580</v>
      </c>
      <c r="N102" t="s">
        <v>115</v>
      </c>
      <c r="O102" s="9">
        <v>0</v>
      </c>
      <c r="P102" t="str">
        <f t="shared" si="4"/>
        <v>NA</v>
      </c>
    </row>
    <row r="103" spans="13:17" x14ac:dyDescent="0.25">
      <c r="M103" t="s">
        <v>580</v>
      </c>
      <c r="N103" t="s">
        <v>28</v>
      </c>
      <c r="O103" s="9">
        <v>5</v>
      </c>
      <c r="P103" t="str">
        <f t="shared" si="4"/>
        <v>PASS</v>
      </c>
    </row>
    <row r="104" spans="13:17" x14ac:dyDescent="0.25">
      <c r="M104" t="s">
        <v>580</v>
      </c>
      <c r="N104" t="s">
        <v>8</v>
      </c>
      <c r="O104" s="9">
        <v>0</v>
      </c>
      <c r="P104" t="str">
        <f t="shared" si="4"/>
        <v>NA</v>
      </c>
    </row>
    <row r="105" spans="13:17" x14ac:dyDescent="0.25">
      <c r="M105" t="s">
        <v>580</v>
      </c>
      <c r="N105" t="s">
        <v>159</v>
      </c>
      <c r="O105" s="9">
        <v>0</v>
      </c>
      <c r="P105" t="str">
        <f t="shared" si="4"/>
        <v>NA</v>
      </c>
    </row>
    <row r="106" spans="13:17" x14ac:dyDescent="0.25">
      <c r="M106" t="s">
        <v>580</v>
      </c>
      <c r="N106" t="s">
        <v>262</v>
      </c>
      <c r="O106" s="9">
        <v>0</v>
      </c>
      <c r="P106" t="str">
        <f t="shared" si="4"/>
        <v>NA</v>
      </c>
    </row>
    <row r="107" spans="13:17" x14ac:dyDescent="0.25">
      <c r="M107" t="s">
        <v>580</v>
      </c>
      <c r="N107" t="s">
        <v>270</v>
      </c>
      <c r="O107" s="9">
        <v>0</v>
      </c>
      <c r="P107" t="str">
        <f t="shared" si="4"/>
        <v>NA</v>
      </c>
    </row>
    <row r="108" spans="13:17" x14ac:dyDescent="0.25">
      <c r="M108" t="s">
        <v>580</v>
      </c>
      <c r="N108" t="s">
        <v>78</v>
      </c>
      <c r="O108" s="9">
        <v>0</v>
      </c>
      <c r="P108" t="str">
        <f t="shared" si="4"/>
        <v>NA</v>
      </c>
    </row>
    <row r="109" spans="13:17" x14ac:dyDescent="0.25">
      <c r="M109" t="s">
        <v>580</v>
      </c>
      <c r="N109" t="s">
        <v>582</v>
      </c>
      <c r="O109" s="9">
        <v>0</v>
      </c>
      <c r="P109" t="str">
        <f t="shared" si="4"/>
        <v>NA</v>
      </c>
    </row>
    <row r="110" spans="13:17" x14ac:dyDescent="0.25">
      <c r="M110" t="s">
        <v>580</v>
      </c>
      <c r="N110" t="s">
        <v>584</v>
      </c>
      <c r="O110" s="9">
        <v>0</v>
      </c>
      <c r="P110" t="str">
        <f t="shared" si="4"/>
        <v>NA</v>
      </c>
    </row>
    <row r="111" spans="13:17" x14ac:dyDescent="0.25">
      <c r="M111" t="s">
        <v>580</v>
      </c>
      <c r="N111" t="s">
        <v>585</v>
      </c>
      <c r="O111" s="9">
        <v>1</v>
      </c>
      <c r="P111" t="str">
        <f t="shared" si="4"/>
        <v>NO PASS</v>
      </c>
    </row>
    <row r="112" spans="13:17" x14ac:dyDescent="0.25">
      <c r="M112" t="s">
        <v>581</v>
      </c>
      <c r="N112" t="s">
        <v>202</v>
      </c>
      <c r="O112" s="9">
        <v>0</v>
      </c>
      <c r="P112" t="str">
        <f t="shared" si="4"/>
        <v>NA</v>
      </c>
      <c r="Q112" t="str">
        <f>IF(COUNTIF(P112:P123,"NO PASS")=0,"YES","NO")</f>
        <v>NO</v>
      </c>
    </row>
    <row r="113" spans="13:16" x14ac:dyDescent="0.25">
      <c r="M113" t="s">
        <v>581</v>
      </c>
      <c r="N113" t="s">
        <v>66</v>
      </c>
      <c r="O113" s="9">
        <v>3</v>
      </c>
      <c r="P113" t="str">
        <f t="shared" si="4"/>
        <v>NO PASS</v>
      </c>
    </row>
    <row r="114" spans="13:16" x14ac:dyDescent="0.25">
      <c r="M114" t="s">
        <v>581</v>
      </c>
      <c r="N114" t="s">
        <v>115</v>
      </c>
      <c r="O114" s="9">
        <v>0</v>
      </c>
      <c r="P114" t="str">
        <f t="shared" si="4"/>
        <v>NA</v>
      </c>
    </row>
    <row r="115" spans="13:16" x14ac:dyDescent="0.25">
      <c r="M115" t="s">
        <v>581</v>
      </c>
      <c r="N115" t="s">
        <v>28</v>
      </c>
      <c r="O115" s="9">
        <v>6</v>
      </c>
      <c r="P115" t="str">
        <f t="shared" si="4"/>
        <v>PASS</v>
      </c>
    </row>
    <row r="116" spans="13:16" x14ac:dyDescent="0.25">
      <c r="M116" t="s">
        <v>581</v>
      </c>
      <c r="N116" t="s">
        <v>8</v>
      </c>
      <c r="O116" s="9">
        <v>2</v>
      </c>
      <c r="P116" t="str">
        <f t="shared" si="4"/>
        <v>NO PASS</v>
      </c>
    </row>
    <row r="117" spans="13:16" x14ac:dyDescent="0.25">
      <c r="M117" t="s">
        <v>581</v>
      </c>
      <c r="N117" t="s">
        <v>159</v>
      </c>
      <c r="O117" s="9">
        <v>1</v>
      </c>
      <c r="P117" t="str">
        <f t="shared" si="4"/>
        <v>NO PASS</v>
      </c>
    </row>
    <row r="118" spans="13:16" x14ac:dyDescent="0.25">
      <c r="M118" t="s">
        <v>581</v>
      </c>
      <c r="N118" t="s">
        <v>262</v>
      </c>
      <c r="O118" s="9">
        <v>0</v>
      </c>
      <c r="P118" t="str">
        <f t="shared" si="4"/>
        <v>NA</v>
      </c>
    </row>
    <row r="119" spans="13:16" x14ac:dyDescent="0.25">
      <c r="M119" t="s">
        <v>581</v>
      </c>
      <c r="N119" t="s">
        <v>270</v>
      </c>
      <c r="O119" s="9">
        <v>0</v>
      </c>
      <c r="P119" t="str">
        <f t="shared" si="4"/>
        <v>NA</v>
      </c>
    </row>
    <row r="120" spans="13:16" x14ac:dyDescent="0.25">
      <c r="M120" t="s">
        <v>581</v>
      </c>
      <c r="N120" t="s">
        <v>78</v>
      </c>
      <c r="O120" s="9">
        <v>0</v>
      </c>
      <c r="P120" t="str">
        <f t="shared" si="4"/>
        <v>NA</v>
      </c>
    </row>
    <row r="121" spans="13:16" x14ac:dyDescent="0.25">
      <c r="M121" t="s">
        <v>581</v>
      </c>
      <c r="N121" t="s">
        <v>582</v>
      </c>
      <c r="O121" s="9">
        <v>0</v>
      </c>
      <c r="P121" t="str">
        <f t="shared" si="4"/>
        <v>NA</v>
      </c>
    </row>
    <row r="122" spans="13:16" x14ac:dyDescent="0.25">
      <c r="M122" t="s">
        <v>581</v>
      </c>
      <c r="N122" t="s">
        <v>584</v>
      </c>
      <c r="O122" s="9">
        <v>0</v>
      </c>
      <c r="P122" t="str">
        <f t="shared" si="4"/>
        <v>NA</v>
      </c>
    </row>
    <row r="123" spans="13:16" x14ac:dyDescent="0.25">
      <c r="M123" t="s">
        <v>581</v>
      </c>
      <c r="N123" t="s">
        <v>585</v>
      </c>
      <c r="O123" s="9">
        <v>0</v>
      </c>
      <c r="P123" t="str">
        <f t="shared" si="4"/>
        <v>NA</v>
      </c>
    </row>
  </sheetData>
  <conditionalFormatting sqref="E4:E13">
    <cfRule type="cellIs" dxfId="34" priority="5" operator="equal">
      <formula>"NO"</formula>
    </cfRule>
    <cfRule type="cellIs" dxfId="33" priority="6" operator="equal">
      <formula>"YES"</formula>
    </cfRule>
  </conditionalFormatting>
  <conditionalFormatting sqref="K4:K43">
    <cfRule type="cellIs" dxfId="32" priority="3" operator="equal">
      <formula>"NO"</formula>
    </cfRule>
    <cfRule type="cellIs" dxfId="31" priority="4" operator="equal">
      <formula>"YES"</formula>
    </cfRule>
  </conditionalFormatting>
  <conditionalFormatting sqref="Q1:Q1048576">
    <cfRule type="cellIs" dxfId="30" priority="1" operator="equal">
      <formula>"NO"</formula>
    </cfRule>
    <cfRule type="cellIs" dxfId="29" priority="2" operator="equal">
      <formula>"YES"</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FA7DB-BBC5-47D2-9257-22C920C09598}">
  <dimension ref="A1:P75"/>
  <sheetViews>
    <sheetView topLeftCell="G1" workbookViewId="0">
      <selection activeCell="P16" sqref="P16"/>
    </sheetView>
  </sheetViews>
  <sheetFormatPr defaultRowHeight="15" x14ac:dyDescent="0.25"/>
  <cols>
    <col min="1" max="1" width="25.28515625" bestFit="1" customWidth="1"/>
    <col min="2" max="2" width="31.42578125" bestFit="1" customWidth="1"/>
    <col min="3" max="3" width="16.42578125" bestFit="1" customWidth="1"/>
    <col min="6" max="6" width="27.7109375" bestFit="1" customWidth="1"/>
    <col min="7" max="7" width="37" bestFit="1" customWidth="1"/>
    <col min="8" max="8" width="31.42578125" bestFit="1" customWidth="1"/>
    <col min="9" max="9" width="15" bestFit="1" customWidth="1"/>
    <col min="12" max="12" width="37.5703125" customWidth="1"/>
    <col min="13" max="13" width="55.85546875" bestFit="1" customWidth="1"/>
    <col min="14" max="14" width="31.42578125" bestFit="1" customWidth="1"/>
    <col min="15" max="15" width="15" bestFit="1" customWidth="1"/>
    <col min="16" max="16" width="18.140625" bestFit="1" customWidth="1"/>
  </cols>
  <sheetData>
    <row r="1" spans="1:16" x14ac:dyDescent="0.25">
      <c r="A1" t="s">
        <v>568</v>
      </c>
      <c r="F1" t="s">
        <v>569</v>
      </c>
      <c r="L1" t="s">
        <v>586</v>
      </c>
    </row>
    <row r="3" spans="1:16" x14ac:dyDescent="0.25">
      <c r="A3" s="7" t="s">
        <v>561</v>
      </c>
      <c r="B3" t="s">
        <v>563</v>
      </c>
      <c r="C3" t="s">
        <v>564</v>
      </c>
      <c r="D3" t="s">
        <v>570</v>
      </c>
      <c r="F3" s="7" t="s">
        <v>469</v>
      </c>
      <c r="G3" s="7" t="s">
        <v>298</v>
      </c>
      <c r="H3" t="s">
        <v>563</v>
      </c>
      <c r="I3" t="s">
        <v>564</v>
      </c>
      <c r="J3" t="s">
        <v>570</v>
      </c>
      <c r="L3" s="7" t="s">
        <v>469</v>
      </c>
      <c r="M3" s="7" t="s">
        <v>301</v>
      </c>
      <c r="N3" t="s">
        <v>563</v>
      </c>
      <c r="O3" t="s">
        <v>564</v>
      </c>
      <c r="P3" t="s">
        <v>570</v>
      </c>
    </row>
    <row r="4" spans="1:16" x14ac:dyDescent="0.25">
      <c r="A4" s="8" t="s">
        <v>560</v>
      </c>
      <c r="B4" s="9">
        <v>28</v>
      </c>
      <c r="C4" t="str">
        <f t="shared" ref="C4:C9" si="0">IF(B4&gt;5,"PASS","NO PASS")</f>
        <v>PASS</v>
      </c>
      <c r="D4" t="str">
        <f t="shared" ref="D4:D9" si="1">IF(C4="PASS","YES","NO")</f>
        <v>YES</v>
      </c>
      <c r="F4" t="s">
        <v>560</v>
      </c>
      <c r="G4" t="s">
        <v>26</v>
      </c>
      <c r="H4" s="9">
        <v>12</v>
      </c>
      <c r="I4" t="str">
        <f>IF(H4&gt;=5,"PASS",IF(H4=0,"NA","NO PASS"))</f>
        <v>PASS</v>
      </c>
      <c r="J4" t="str">
        <f>IF(COUNTIF(I4:I7,"NO PASS")=0,"YES","NO")</f>
        <v>NO</v>
      </c>
      <c r="L4" t="s">
        <v>560</v>
      </c>
      <c r="M4" t="s">
        <v>202</v>
      </c>
      <c r="N4" s="9">
        <v>0</v>
      </c>
      <c r="O4" t="str">
        <f>IF(N4&gt;=5,"PASS",IF(N4=0,"NA","NO PASS"))</f>
        <v>NA</v>
      </c>
      <c r="P4" t="str">
        <f>IF(COUNTIF(O4:O15,"NO PASS")=0,"YES","NO")</f>
        <v>NO</v>
      </c>
    </row>
    <row r="5" spans="1:16" x14ac:dyDescent="0.25">
      <c r="A5" s="8" t="s">
        <v>474</v>
      </c>
      <c r="B5" s="9">
        <v>11</v>
      </c>
      <c r="C5" t="str">
        <f t="shared" si="0"/>
        <v>PASS</v>
      </c>
      <c r="D5" t="str">
        <f t="shared" si="1"/>
        <v>YES</v>
      </c>
      <c r="F5" t="s">
        <v>560</v>
      </c>
      <c r="G5" t="s">
        <v>6</v>
      </c>
      <c r="H5" s="9">
        <v>11</v>
      </c>
      <c r="I5" t="str">
        <f t="shared" ref="I5:I27" si="2">IF(H5&gt;=5,"PASS",IF(H5=0,"NA","NO PASS"))</f>
        <v>PASS</v>
      </c>
      <c r="L5" t="s">
        <v>560</v>
      </c>
      <c r="M5" t="s">
        <v>66</v>
      </c>
      <c r="N5" s="9">
        <v>6</v>
      </c>
      <c r="O5" t="str">
        <f t="shared" ref="O5:O68" si="3">IF(N5&gt;=5,"PASS",IF(N5=0,"NA","NO PASS"))</f>
        <v>PASS</v>
      </c>
    </row>
    <row r="6" spans="1:16" x14ac:dyDescent="0.25">
      <c r="A6" s="8" t="s">
        <v>471</v>
      </c>
      <c r="B6" s="9">
        <v>34</v>
      </c>
      <c r="C6" t="str">
        <f t="shared" si="0"/>
        <v>PASS</v>
      </c>
      <c r="D6" t="str">
        <f t="shared" si="1"/>
        <v>YES</v>
      </c>
      <c r="F6" t="s">
        <v>560</v>
      </c>
      <c r="G6" t="s">
        <v>567</v>
      </c>
      <c r="H6" s="9">
        <v>3</v>
      </c>
      <c r="I6" t="str">
        <f t="shared" si="2"/>
        <v>NO PASS</v>
      </c>
      <c r="L6" t="s">
        <v>560</v>
      </c>
      <c r="M6" t="s">
        <v>115</v>
      </c>
      <c r="N6" s="9">
        <v>0</v>
      </c>
      <c r="O6" t="str">
        <f t="shared" si="3"/>
        <v>NA</v>
      </c>
    </row>
    <row r="7" spans="1:16" x14ac:dyDescent="0.25">
      <c r="A7" s="8" t="s">
        <v>477</v>
      </c>
      <c r="B7" s="9">
        <v>17</v>
      </c>
      <c r="C7" t="str">
        <f t="shared" si="0"/>
        <v>PASS</v>
      </c>
      <c r="D7" t="str">
        <f t="shared" si="1"/>
        <v>YES</v>
      </c>
      <c r="F7" t="s">
        <v>560</v>
      </c>
      <c r="G7" t="s">
        <v>566</v>
      </c>
      <c r="H7" s="9">
        <v>2</v>
      </c>
      <c r="I7" t="str">
        <f t="shared" si="2"/>
        <v>NO PASS</v>
      </c>
      <c r="L7" t="s">
        <v>560</v>
      </c>
      <c r="M7" t="s">
        <v>28</v>
      </c>
      <c r="N7" s="9">
        <v>11</v>
      </c>
      <c r="O7" t="str">
        <f t="shared" si="3"/>
        <v>PASS</v>
      </c>
    </row>
    <row r="8" spans="1:16" x14ac:dyDescent="0.25">
      <c r="A8" s="8" t="s">
        <v>573</v>
      </c>
      <c r="B8" s="9">
        <v>4</v>
      </c>
      <c r="C8" t="str">
        <f t="shared" si="0"/>
        <v>NO PASS</v>
      </c>
      <c r="D8" t="str">
        <f t="shared" si="1"/>
        <v>NO</v>
      </c>
      <c r="F8" t="s">
        <v>474</v>
      </c>
      <c r="G8" t="s">
        <v>26</v>
      </c>
      <c r="H8" s="9">
        <v>6</v>
      </c>
      <c r="I8" t="str">
        <f t="shared" si="2"/>
        <v>PASS</v>
      </c>
      <c r="J8" t="str">
        <f>IF(COUNTIF(I8:I11,"NO PASS")=0,"YES","NO")</f>
        <v>NO</v>
      </c>
      <c r="L8" t="s">
        <v>560</v>
      </c>
      <c r="M8" t="s">
        <v>8</v>
      </c>
      <c r="N8" s="9">
        <v>2</v>
      </c>
      <c r="O8" t="str">
        <f t="shared" si="3"/>
        <v>NO PASS</v>
      </c>
    </row>
    <row r="9" spans="1:16" x14ac:dyDescent="0.25">
      <c r="A9" s="8" t="s">
        <v>574</v>
      </c>
      <c r="B9" s="9">
        <v>6</v>
      </c>
      <c r="C9" t="str">
        <f t="shared" si="0"/>
        <v>PASS</v>
      </c>
      <c r="D9" t="str">
        <f t="shared" si="1"/>
        <v>YES</v>
      </c>
      <c r="F9" t="s">
        <v>474</v>
      </c>
      <c r="G9" t="s">
        <v>6</v>
      </c>
      <c r="H9" s="9">
        <v>3</v>
      </c>
      <c r="I9" t="str">
        <f t="shared" si="2"/>
        <v>NO PASS</v>
      </c>
      <c r="L9" t="s">
        <v>560</v>
      </c>
      <c r="M9" t="s">
        <v>159</v>
      </c>
      <c r="N9" s="9">
        <v>1</v>
      </c>
      <c r="O9" t="str">
        <f t="shared" si="3"/>
        <v>NO PASS</v>
      </c>
    </row>
    <row r="10" spans="1:16" x14ac:dyDescent="0.25">
      <c r="A10" s="8" t="s">
        <v>562</v>
      </c>
      <c r="B10" s="9">
        <v>100</v>
      </c>
      <c r="F10" t="s">
        <v>474</v>
      </c>
      <c r="G10" t="s">
        <v>567</v>
      </c>
      <c r="H10" s="9">
        <v>2</v>
      </c>
      <c r="I10" t="str">
        <f t="shared" si="2"/>
        <v>NO PASS</v>
      </c>
      <c r="L10" t="s">
        <v>560</v>
      </c>
      <c r="M10" t="s">
        <v>262</v>
      </c>
      <c r="N10" s="9">
        <v>0</v>
      </c>
      <c r="O10" t="str">
        <f t="shared" si="3"/>
        <v>NA</v>
      </c>
    </row>
    <row r="11" spans="1:16" x14ac:dyDescent="0.25">
      <c r="F11" t="s">
        <v>474</v>
      </c>
      <c r="G11" t="s">
        <v>566</v>
      </c>
      <c r="H11" s="9">
        <v>0</v>
      </c>
      <c r="I11" t="str">
        <f t="shared" si="2"/>
        <v>NA</v>
      </c>
      <c r="L11" t="s">
        <v>560</v>
      </c>
      <c r="M11" t="s">
        <v>270</v>
      </c>
      <c r="N11" s="9">
        <v>0</v>
      </c>
      <c r="O11" t="str">
        <f t="shared" si="3"/>
        <v>NA</v>
      </c>
    </row>
    <row r="12" spans="1:16" x14ac:dyDescent="0.25">
      <c r="F12" t="s">
        <v>471</v>
      </c>
      <c r="G12" t="s">
        <v>26</v>
      </c>
      <c r="H12" s="9">
        <v>14</v>
      </c>
      <c r="I12" t="str">
        <f t="shared" si="2"/>
        <v>PASS</v>
      </c>
      <c r="J12" t="str">
        <f>IF(COUNTIF(I12:I15,"NO PASS")=0,"YES","NO")</f>
        <v>NO</v>
      </c>
      <c r="L12" t="s">
        <v>560</v>
      </c>
      <c r="M12" t="s">
        <v>78</v>
      </c>
      <c r="N12" s="9">
        <v>0</v>
      </c>
      <c r="O12" t="str">
        <f t="shared" si="3"/>
        <v>NA</v>
      </c>
    </row>
    <row r="13" spans="1:16" x14ac:dyDescent="0.25">
      <c r="F13" t="s">
        <v>471</v>
      </c>
      <c r="G13" t="s">
        <v>6</v>
      </c>
      <c r="H13" s="9">
        <v>16</v>
      </c>
      <c r="I13" t="str">
        <f t="shared" si="2"/>
        <v>PASS</v>
      </c>
      <c r="L13" t="s">
        <v>560</v>
      </c>
      <c r="M13" t="s">
        <v>582</v>
      </c>
      <c r="N13" s="9">
        <v>0</v>
      </c>
      <c r="O13" t="str">
        <f t="shared" si="3"/>
        <v>NA</v>
      </c>
    </row>
    <row r="14" spans="1:16" x14ac:dyDescent="0.25">
      <c r="F14" t="s">
        <v>471</v>
      </c>
      <c r="G14" t="s">
        <v>567</v>
      </c>
      <c r="H14" s="9">
        <v>3</v>
      </c>
      <c r="I14" t="str">
        <f t="shared" si="2"/>
        <v>NO PASS</v>
      </c>
      <c r="L14" t="s">
        <v>560</v>
      </c>
      <c r="M14" t="s">
        <v>584</v>
      </c>
      <c r="N14" s="9">
        <v>0</v>
      </c>
      <c r="O14" t="str">
        <f t="shared" si="3"/>
        <v>NA</v>
      </c>
    </row>
    <row r="15" spans="1:16" x14ac:dyDescent="0.25">
      <c r="F15" t="s">
        <v>471</v>
      </c>
      <c r="G15" t="s">
        <v>566</v>
      </c>
      <c r="H15" s="9">
        <v>0</v>
      </c>
      <c r="I15" t="str">
        <f t="shared" si="2"/>
        <v>NA</v>
      </c>
      <c r="L15" t="s">
        <v>560</v>
      </c>
      <c r="M15" t="s">
        <v>585</v>
      </c>
      <c r="N15" s="9">
        <v>1</v>
      </c>
      <c r="O15" t="str">
        <f t="shared" si="3"/>
        <v>NO PASS</v>
      </c>
    </row>
    <row r="16" spans="1:16" x14ac:dyDescent="0.25">
      <c r="F16" t="s">
        <v>477</v>
      </c>
      <c r="G16" t="s">
        <v>26</v>
      </c>
      <c r="H16" s="9">
        <v>12</v>
      </c>
      <c r="I16" t="str">
        <f t="shared" si="2"/>
        <v>PASS</v>
      </c>
      <c r="J16" t="str">
        <f>IF(COUNTIF(I16:I19,"NO PASS")=0,"YES","NO")</f>
        <v>YES</v>
      </c>
      <c r="L16" t="s">
        <v>573</v>
      </c>
      <c r="M16" t="s">
        <v>202</v>
      </c>
      <c r="N16" s="9">
        <v>0</v>
      </c>
      <c r="O16" t="str">
        <f t="shared" si="3"/>
        <v>NA</v>
      </c>
      <c r="P16" t="str">
        <f>IF(COUNTIF(O16:O27,"NO PASS")=0,"YES","NO")</f>
        <v>NO</v>
      </c>
    </row>
    <row r="17" spans="6:16" x14ac:dyDescent="0.25">
      <c r="F17" t="s">
        <v>477</v>
      </c>
      <c r="G17" t="s">
        <v>6</v>
      </c>
      <c r="H17" s="9">
        <v>5</v>
      </c>
      <c r="I17" t="str">
        <f t="shared" si="2"/>
        <v>PASS</v>
      </c>
      <c r="L17" t="s">
        <v>573</v>
      </c>
      <c r="M17" t="s">
        <v>66</v>
      </c>
      <c r="N17" s="9">
        <v>1</v>
      </c>
      <c r="O17" t="str">
        <f t="shared" si="3"/>
        <v>NO PASS</v>
      </c>
    </row>
    <row r="18" spans="6:16" x14ac:dyDescent="0.25">
      <c r="F18" t="s">
        <v>477</v>
      </c>
      <c r="G18" t="s">
        <v>567</v>
      </c>
      <c r="H18" s="9">
        <v>0</v>
      </c>
      <c r="I18" t="str">
        <f t="shared" si="2"/>
        <v>NA</v>
      </c>
      <c r="L18" t="s">
        <v>573</v>
      </c>
      <c r="M18" t="s">
        <v>115</v>
      </c>
      <c r="N18" s="9">
        <v>0</v>
      </c>
      <c r="O18" t="str">
        <f t="shared" si="3"/>
        <v>NA</v>
      </c>
    </row>
    <row r="19" spans="6:16" x14ac:dyDescent="0.25">
      <c r="F19" t="s">
        <v>477</v>
      </c>
      <c r="G19" t="s">
        <v>566</v>
      </c>
      <c r="H19" s="9">
        <v>0</v>
      </c>
      <c r="I19" t="str">
        <f t="shared" si="2"/>
        <v>NA</v>
      </c>
      <c r="L19" t="s">
        <v>573</v>
      </c>
      <c r="M19" t="s">
        <v>28</v>
      </c>
      <c r="N19" s="9">
        <v>0</v>
      </c>
      <c r="O19" t="str">
        <f t="shared" si="3"/>
        <v>NA</v>
      </c>
    </row>
    <row r="20" spans="6:16" x14ac:dyDescent="0.25">
      <c r="F20" t="s">
        <v>573</v>
      </c>
      <c r="G20" t="s">
        <v>26</v>
      </c>
      <c r="H20" s="9">
        <v>3</v>
      </c>
      <c r="I20" t="str">
        <f t="shared" si="2"/>
        <v>NO PASS</v>
      </c>
      <c r="J20" t="str">
        <f>IF(COUNTIF(I20:I23,"NO PASS")=0,"YES","NO")</f>
        <v>NO</v>
      </c>
      <c r="L20" t="s">
        <v>573</v>
      </c>
      <c r="M20" t="s">
        <v>8</v>
      </c>
      <c r="N20" s="9">
        <v>1</v>
      </c>
      <c r="O20" t="str">
        <f t="shared" si="3"/>
        <v>NO PASS</v>
      </c>
    </row>
    <row r="21" spans="6:16" x14ac:dyDescent="0.25">
      <c r="F21" t="s">
        <v>573</v>
      </c>
      <c r="G21" t="s">
        <v>6</v>
      </c>
      <c r="H21" s="9">
        <v>1</v>
      </c>
      <c r="I21" t="str">
        <f t="shared" si="2"/>
        <v>NO PASS</v>
      </c>
      <c r="L21" t="s">
        <v>573</v>
      </c>
      <c r="M21" t="s">
        <v>159</v>
      </c>
      <c r="N21" s="9">
        <v>0</v>
      </c>
      <c r="O21" t="str">
        <f t="shared" si="3"/>
        <v>NA</v>
      </c>
    </row>
    <row r="22" spans="6:16" x14ac:dyDescent="0.25">
      <c r="F22" t="s">
        <v>573</v>
      </c>
      <c r="G22" t="s">
        <v>567</v>
      </c>
      <c r="H22" s="9">
        <v>0</v>
      </c>
      <c r="I22" t="str">
        <f t="shared" si="2"/>
        <v>NA</v>
      </c>
      <c r="L22" t="s">
        <v>573</v>
      </c>
      <c r="M22" t="s">
        <v>262</v>
      </c>
      <c r="N22" s="9">
        <v>0</v>
      </c>
      <c r="O22" t="str">
        <f t="shared" si="3"/>
        <v>NA</v>
      </c>
    </row>
    <row r="23" spans="6:16" x14ac:dyDescent="0.25">
      <c r="F23" t="s">
        <v>573</v>
      </c>
      <c r="G23" t="s">
        <v>566</v>
      </c>
      <c r="H23" s="9">
        <v>0</v>
      </c>
      <c r="I23" t="str">
        <f t="shared" si="2"/>
        <v>NA</v>
      </c>
      <c r="L23" t="s">
        <v>573</v>
      </c>
      <c r="M23" t="s">
        <v>270</v>
      </c>
      <c r="N23" s="9">
        <v>0</v>
      </c>
      <c r="O23" t="str">
        <f t="shared" si="3"/>
        <v>NA</v>
      </c>
    </row>
    <row r="24" spans="6:16" x14ac:dyDescent="0.25">
      <c r="F24" t="s">
        <v>574</v>
      </c>
      <c r="G24" t="s">
        <v>26</v>
      </c>
      <c r="H24" s="9">
        <v>5</v>
      </c>
      <c r="I24" t="str">
        <f t="shared" si="2"/>
        <v>PASS</v>
      </c>
      <c r="J24" t="str">
        <f>IF(COUNTIF(I24:I27,"NO PASS")=0,"YES","NO")</f>
        <v>NO</v>
      </c>
      <c r="L24" t="s">
        <v>573</v>
      </c>
      <c r="M24" t="s">
        <v>78</v>
      </c>
      <c r="N24" s="9">
        <v>0</v>
      </c>
      <c r="O24" t="str">
        <f t="shared" si="3"/>
        <v>NA</v>
      </c>
    </row>
    <row r="25" spans="6:16" x14ac:dyDescent="0.25">
      <c r="F25" t="s">
        <v>574</v>
      </c>
      <c r="G25" t="s">
        <v>6</v>
      </c>
      <c r="H25" s="9">
        <v>1</v>
      </c>
      <c r="I25" t="str">
        <f t="shared" si="2"/>
        <v>NO PASS</v>
      </c>
      <c r="L25" t="s">
        <v>573</v>
      </c>
      <c r="M25" t="s">
        <v>582</v>
      </c>
      <c r="N25" s="9">
        <v>0</v>
      </c>
      <c r="O25" t="str">
        <f t="shared" si="3"/>
        <v>NA</v>
      </c>
    </row>
    <row r="26" spans="6:16" x14ac:dyDescent="0.25">
      <c r="F26" t="s">
        <v>574</v>
      </c>
      <c r="G26" t="s">
        <v>567</v>
      </c>
      <c r="H26" s="9">
        <v>0</v>
      </c>
      <c r="I26" t="str">
        <f t="shared" si="2"/>
        <v>NA</v>
      </c>
      <c r="L26" t="s">
        <v>573</v>
      </c>
      <c r="M26" t="s">
        <v>584</v>
      </c>
      <c r="N26" s="9">
        <v>0</v>
      </c>
      <c r="O26" t="str">
        <f t="shared" si="3"/>
        <v>NA</v>
      </c>
    </row>
    <row r="27" spans="6:16" x14ac:dyDescent="0.25">
      <c r="F27" t="s">
        <v>574</v>
      </c>
      <c r="G27" t="s">
        <v>566</v>
      </c>
      <c r="H27" s="9">
        <v>0</v>
      </c>
      <c r="I27" t="str">
        <f t="shared" si="2"/>
        <v>NA</v>
      </c>
      <c r="L27" t="s">
        <v>573</v>
      </c>
      <c r="M27" t="s">
        <v>585</v>
      </c>
      <c r="N27" s="9">
        <v>0</v>
      </c>
      <c r="O27" t="str">
        <f t="shared" si="3"/>
        <v>NA</v>
      </c>
    </row>
    <row r="28" spans="6:16" x14ac:dyDescent="0.25">
      <c r="F28" t="s">
        <v>562</v>
      </c>
      <c r="H28" s="9">
        <v>99</v>
      </c>
      <c r="L28" t="s">
        <v>574</v>
      </c>
      <c r="M28" t="s">
        <v>202</v>
      </c>
      <c r="N28" s="9">
        <v>0</v>
      </c>
      <c r="O28" t="str">
        <f t="shared" si="3"/>
        <v>NA</v>
      </c>
      <c r="P28" t="str">
        <f>IF(COUNTIF(O28:O39,"NO PASS")=0,"YES","NO")</f>
        <v>NO</v>
      </c>
    </row>
    <row r="29" spans="6:16" x14ac:dyDescent="0.25">
      <c r="L29" t="s">
        <v>574</v>
      </c>
      <c r="M29" t="s">
        <v>66</v>
      </c>
      <c r="N29" s="9">
        <v>3</v>
      </c>
      <c r="O29" t="str">
        <f t="shared" si="3"/>
        <v>NO PASS</v>
      </c>
    </row>
    <row r="30" spans="6:16" x14ac:dyDescent="0.25">
      <c r="L30" t="s">
        <v>574</v>
      </c>
      <c r="M30" t="s">
        <v>115</v>
      </c>
      <c r="N30" s="9">
        <v>0</v>
      </c>
      <c r="O30" t="str">
        <f t="shared" si="3"/>
        <v>NA</v>
      </c>
    </row>
    <row r="31" spans="6:16" x14ac:dyDescent="0.25">
      <c r="L31" t="s">
        <v>574</v>
      </c>
      <c r="M31" t="s">
        <v>28</v>
      </c>
      <c r="N31" s="9">
        <v>2</v>
      </c>
      <c r="O31" t="str">
        <f t="shared" si="3"/>
        <v>NO PASS</v>
      </c>
    </row>
    <row r="32" spans="6:16" x14ac:dyDescent="0.25">
      <c r="L32" t="s">
        <v>574</v>
      </c>
      <c r="M32" t="s">
        <v>8</v>
      </c>
      <c r="N32" s="9">
        <v>0</v>
      </c>
      <c r="O32" t="str">
        <f t="shared" si="3"/>
        <v>NA</v>
      </c>
    </row>
    <row r="33" spans="12:16" x14ac:dyDescent="0.25">
      <c r="L33" t="s">
        <v>574</v>
      </c>
      <c r="M33" t="s">
        <v>159</v>
      </c>
      <c r="N33" s="9">
        <v>0</v>
      </c>
      <c r="O33" t="str">
        <f t="shared" si="3"/>
        <v>NA</v>
      </c>
    </row>
    <row r="34" spans="12:16" x14ac:dyDescent="0.25">
      <c r="L34" t="s">
        <v>574</v>
      </c>
      <c r="M34" t="s">
        <v>262</v>
      </c>
      <c r="N34" s="9">
        <v>0</v>
      </c>
      <c r="O34" t="str">
        <f t="shared" si="3"/>
        <v>NA</v>
      </c>
    </row>
    <row r="35" spans="12:16" x14ac:dyDescent="0.25">
      <c r="L35" t="s">
        <v>574</v>
      </c>
      <c r="M35" t="s">
        <v>270</v>
      </c>
      <c r="N35" s="9">
        <v>0</v>
      </c>
      <c r="O35" t="str">
        <f t="shared" si="3"/>
        <v>NA</v>
      </c>
    </row>
    <row r="36" spans="12:16" x14ac:dyDescent="0.25">
      <c r="L36" t="s">
        <v>574</v>
      </c>
      <c r="M36" t="s">
        <v>78</v>
      </c>
      <c r="N36" s="9">
        <v>0</v>
      </c>
      <c r="O36" t="str">
        <f t="shared" si="3"/>
        <v>NA</v>
      </c>
    </row>
    <row r="37" spans="12:16" x14ac:dyDescent="0.25">
      <c r="L37" t="s">
        <v>574</v>
      </c>
      <c r="M37" t="s">
        <v>582</v>
      </c>
      <c r="N37" s="9">
        <v>0</v>
      </c>
      <c r="O37" t="str">
        <f t="shared" si="3"/>
        <v>NA</v>
      </c>
    </row>
    <row r="38" spans="12:16" x14ac:dyDescent="0.25">
      <c r="L38" t="s">
        <v>574</v>
      </c>
      <c r="M38" t="s">
        <v>584</v>
      </c>
      <c r="N38" s="9">
        <v>0</v>
      </c>
      <c r="O38" t="str">
        <f t="shared" si="3"/>
        <v>NA</v>
      </c>
    </row>
    <row r="39" spans="12:16" x14ac:dyDescent="0.25">
      <c r="L39" t="s">
        <v>574</v>
      </c>
      <c r="M39" t="s">
        <v>585</v>
      </c>
      <c r="N39" s="9">
        <v>0</v>
      </c>
      <c r="O39" t="str">
        <f t="shared" si="3"/>
        <v>NA</v>
      </c>
    </row>
    <row r="40" spans="12:16" x14ac:dyDescent="0.25">
      <c r="L40" t="s">
        <v>474</v>
      </c>
      <c r="M40" t="s">
        <v>202</v>
      </c>
      <c r="N40" s="9">
        <v>0</v>
      </c>
      <c r="O40" t="str">
        <f t="shared" si="3"/>
        <v>NA</v>
      </c>
      <c r="P40" t="str">
        <f>IF(COUNTIF(O40:O51,"NO PASS")=0,"YES","NO")</f>
        <v>NO</v>
      </c>
    </row>
    <row r="41" spans="12:16" x14ac:dyDescent="0.25">
      <c r="L41" t="s">
        <v>474</v>
      </c>
      <c r="M41" t="s">
        <v>66</v>
      </c>
      <c r="N41" s="9">
        <v>3</v>
      </c>
      <c r="O41" t="str">
        <f t="shared" si="3"/>
        <v>NO PASS</v>
      </c>
    </row>
    <row r="42" spans="12:16" x14ac:dyDescent="0.25">
      <c r="L42" t="s">
        <v>474</v>
      </c>
      <c r="M42" t="s">
        <v>115</v>
      </c>
      <c r="N42" s="9">
        <v>0</v>
      </c>
      <c r="O42" t="str">
        <f t="shared" si="3"/>
        <v>NA</v>
      </c>
    </row>
    <row r="43" spans="12:16" x14ac:dyDescent="0.25">
      <c r="L43" t="s">
        <v>474</v>
      </c>
      <c r="M43" t="s">
        <v>28</v>
      </c>
      <c r="N43" s="9">
        <v>6</v>
      </c>
      <c r="O43" t="str">
        <f t="shared" si="3"/>
        <v>PASS</v>
      </c>
    </row>
    <row r="44" spans="12:16" x14ac:dyDescent="0.25">
      <c r="L44" t="s">
        <v>474</v>
      </c>
      <c r="M44" t="s">
        <v>8</v>
      </c>
      <c r="N44" s="9">
        <v>0</v>
      </c>
      <c r="O44" t="str">
        <f t="shared" si="3"/>
        <v>NA</v>
      </c>
    </row>
    <row r="45" spans="12:16" x14ac:dyDescent="0.25">
      <c r="L45" t="s">
        <v>474</v>
      </c>
      <c r="M45" t="s">
        <v>159</v>
      </c>
      <c r="N45" s="9">
        <v>0</v>
      </c>
      <c r="O45" t="str">
        <f t="shared" si="3"/>
        <v>NA</v>
      </c>
    </row>
    <row r="46" spans="12:16" x14ac:dyDescent="0.25">
      <c r="L46" t="s">
        <v>474</v>
      </c>
      <c r="M46" t="s">
        <v>262</v>
      </c>
      <c r="N46" s="9">
        <v>0</v>
      </c>
      <c r="O46" t="str">
        <f t="shared" si="3"/>
        <v>NA</v>
      </c>
    </row>
    <row r="47" spans="12:16" x14ac:dyDescent="0.25">
      <c r="L47" t="s">
        <v>474</v>
      </c>
      <c r="M47" t="s">
        <v>270</v>
      </c>
      <c r="N47" s="9">
        <v>0</v>
      </c>
      <c r="O47" t="str">
        <f t="shared" si="3"/>
        <v>NA</v>
      </c>
    </row>
    <row r="48" spans="12:16" x14ac:dyDescent="0.25">
      <c r="L48" t="s">
        <v>474</v>
      </c>
      <c r="M48" t="s">
        <v>78</v>
      </c>
      <c r="N48" s="9">
        <v>0</v>
      </c>
      <c r="O48" t="str">
        <f t="shared" si="3"/>
        <v>NA</v>
      </c>
    </row>
    <row r="49" spans="12:16" x14ac:dyDescent="0.25">
      <c r="L49" t="s">
        <v>474</v>
      </c>
      <c r="M49" t="s">
        <v>582</v>
      </c>
      <c r="N49" s="9">
        <v>0</v>
      </c>
      <c r="O49" t="str">
        <f t="shared" si="3"/>
        <v>NA</v>
      </c>
    </row>
    <row r="50" spans="12:16" x14ac:dyDescent="0.25">
      <c r="L50" t="s">
        <v>474</v>
      </c>
      <c r="M50" t="s">
        <v>584</v>
      </c>
      <c r="N50" s="9">
        <v>1</v>
      </c>
      <c r="O50" t="str">
        <f t="shared" si="3"/>
        <v>NO PASS</v>
      </c>
    </row>
    <row r="51" spans="12:16" x14ac:dyDescent="0.25">
      <c r="L51" t="s">
        <v>474</v>
      </c>
      <c r="M51" t="s">
        <v>585</v>
      </c>
      <c r="N51" s="9">
        <v>0</v>
      </c>
      <c r="O51" t="str">
        <f t="shared" si="3"/>
        <v>NA</v>
      </c>
    </row>
    <row r="52" spans="12:16" x14ac:dyDescent="0.25">
      <c r="L52" t="s">
        <v>471</v>
      </c>
      <c r="M52" t="s">
        <v>202</v>
      </c>
      <c r="N52" s="9">
        <v>0</v>
      </c>
      <c r="O52" t="str">
        <f t="shared" si="3"/>
        <v>NA</v>
      </c>
      <c r="P52" t="str">
        <f>IF(COUNTIF(O52:O63,"NO PASS")=0,"YES","NO")</f>
        <v>NO</v>
      </c>
    </row>
    <row r="53" spans="12:16" x14ac:dyDescent="0.25">
      <c r="L53" t="s">
        <v>471</v>
      </c>
      <c r="M53" t="s">
        <v>66</v>
      </c>
      <c r="N53" s="9">
        <v>10</v>
      </c>
      <c r="O53" t="str">
        <f t="shared" si="3"/>
        <v>PASS</v>
      </c>
    </row>
    <row r="54" spans="12:16" x14ac:dyDescent="0.25">
      <c r="L54" t="s">
        <v>471</v>
      </c>
      <c r="M54" t="s">
        <v>115</v>
      </c>
      <c r="N54" s="9">
        <v>0</v>
      </c>
      <c r="O54" t="str">
        <f t="shared" si="3"/>
        <v>NA</v>
      </c>
    </row>
    <row r="55" spans="12:16" x14ac:dyDescent="0.25">
      <c r="L55" t="s">
        <v>471</v>
      </c>
      <c r="M55" t="s">
        <v>28</v>
      </c>
      <c r="N55" s="9">
        <v>11</v>
      </c>
      <c r="O55" t="str">
        <f t="shared" si="3"/>
        <v>PASS</v>
      </c>
    </row>
    <row r="56" spans="12:16" x14ac:dyDescent="0.25">
      <c r="L56" t="s">
        <v>471</v>
      </c>
      <c r="M56" t="s">
        <v>8</v>
      </c>
      <c r="N56" s="9">
        <v>3</v>
      </c>
      <c r="O56" t="str">
        <f t="shared" si="3"/>
        <v>NO PASS</v>
      </c>
    </row>
    <row r="57" spans="12:16" x14ac:dyDescent="0.25">
      <c r="L57" t="s">
        <v>471</v>
      </c>
      <c r="M57" t="s">
        <v>159</v>
      </c>
      <c r="N57" s="9">
        <v>1</v>
      </c>
      <c r="O57" t="str">
        <f t="shared" si="3"/>
        <v>NO PASS</v>
      </c>
    </row>
    <row r="58" spans="12:16" x14ac:dyDescent="0.25">
      <c r="L58" t="s">
        <v>471</v>
      </c>
      <c r="M58" t="s">
        <v>262</v>
      </c>
      <c r="N58" s="9">
        <v>0</v>
      </c>
      <c r="O58" t="str">
        <f t="shared" si="3"/>
        <v>NA</v>
      </c>
    </row>
    <row r="59" spans="12:16" x14ac:dyDescent="0.25">
      <c r="L59" t="s">
        <v>471</v>
      </c>
      <c r="M59" t="s">
        <v>270</v>
      </c>
      <c r="N59" s="9">
        <v>0</v>
      </c>
      <c r="O59" t="str">
        <f t="shared" si="3"/>
        <v>NA</v>
      </c>
    </row>
    <row r="60" spans="12:16" x14ac:dyDescent="0.25">
      <c r="L60" t="s">
        <v>471</v>
      </c>
      <c r="M60" t="s">
        <v>78</v>
      </c>
      <c r="N60" s="9">
        <v>0</v>
      </c>
      <c r="O60" t="str">
        <f t="shared" si="3"/>
        <v>NA</v>
      </c>
    </row>
    <row r="61" spans="12:16" x14ac:dyDescent="0.25">
      <c r="L61" t="s">
        <v>471</v>
      </c>
      <c r="M61" t="s">
        <v>582</v>
      </c>
      <c r="N61" s="9">
        <v>2</v>
      </c>
      <c r="O61" t="str">
        <f t="shared" si="3"/>
        <v>NO PASS</v>
      </c>
    </row>
    <row r="62" spans="12:16" x14ac:dyDescent="0.25">
      <c r="L62" t="s">
        <v>471</v>
      </c>
      <c r="M62" t="s">
        <v>584</v>
      </c>
      <c r="N62" s="9">
        <v>1</v>
      </c>
      <c r="O62" t="str">
        <f t="shared" si="3"/>
        <v>NO PASS</v>
      </c>
    </row>
    <row r="63" spans="12:16" x14ac:dyDescent="0.25">
      <c r="L63" t="s">
        <v>471</v>
      </c>
      <c r="M63" t="s">
        <v>585</v>
      </c>
      <c r="N63" s="9">
        <v>0</v>
      </c>
      <c r="O63" t="str">
        <f t="shared" si="3"/>
        <v>NA</v>
      </c>
    </row>
    <row r="64" spans="12:16" x14ac:dyDescent="0.25">
      <c r="L64" t="s">
        <v>477</v>
      </c>
      <c r="M64" t="s">
        <v>202</v>
      </c>
      <c r="N64" s="9">
        <v>1</v>
      </c>
      <c r="O64" t="str">
        <f t="shared" si="3"/>
        <v>NO PASS</v>
      </c>
      <c r="P64" t="str">
        <f>IF(COUNTIF(O64:O75,"NO PASS")=0,"YES","NO")</f>
        <v>NO</v>
      </c>
    </row>
    <row r="65" spans="12:15" x14ac:dyDescent="0.25">
      <c r="L65" t="s">
        <v>477</v>
      </c>
      <c r="M65" t="s">
        <v>66</v>
      </c>
      <c r="N65" s="9">
        <v>4</v>
      </c>
      <c r="O65" t="str">
        <f t="shared" si="3"/>
        <v>NO PASS</v>
      </c>
    </row>
    <row r="66" spans="12:15" x14ac:dyDescent="0.25">
      <c r="L66" t="s">
        <v>477</v>
      </c>
      <c r="M66" t="s">
        <v>115</v>
      </c>
      <c r="N66" s="9">
        <v>0</v>
      </c>
      <c r="O66" t="str">
        <f t="shared" si="3"/>
        <v>NA</v>
      </c>
    </row>
    <row r="67" spans="12:15" x14ac:dyDescent="0.25">
      <c r="L67" t="s">
        <v>477</v>
      </c>
      <c r="M67" t="s">
        <v>28</v>
      </c>
      <c r="N67" s="9">
        <v>7</v>
      </c>
      <c r="O67" t="str">
        <f t="shared" si="3"/>
        <v>PASS</v>
      </c>
    </row>
    <row r="68" spans="12:15" x14ac:dyDescent="0.25">
      <c r="L68" t="s">
        <v>477</v>
      </c>
      <c r="M68" t="s">
        <v>8</v>
      </c>
      <c r="N68" s="9">
        <v>2</v>
      </c>
      <c r="O68" t="str">
        <f t="shared" si="3"/>
        <v>NO PASS</v>
      </c>
    </row>
    <row r="69" spans="12:15" x14ac:dyDescent="0.25">
      <c r="L69" t="s">
        <v>477</v>
      </c>
      <c r="M69" t="s">
        <v>159</v>
      </c>
      <c r="N69" s="9">
        <v>1</v>
      </c>
      <c r="O69" t="str">
        <f t="shared" ref="O69:O123" si="4">IF(N69&gt;=5,"PASS",IF(N69=0,"NA","NO PASS"))</f>
        <v>NO PASS</v>
      </c>
    </row>
    <row r="70" spans="12:15" x14ac:dyDescent="0.25">
      <c r="L70" t="s">
        <v>477</v>
      </c>
      <c r="M70" t="s">
        <v>262</v>
      </c>
      <c r="N70" s="9">
        <v>0</v>
      </c>
      <c r="O70" t="str">
        <f t="shared" si="4"/>
        <v>NA</v>
      </c>
    </row>
    <row r="71" spans="12:15" x14ac:dyDescent="0.25">
      <c r="L71" t="s">
        <v>477</v>
      </c>
      <c r="M71" t="s">
        <v>270</v>
      </c>
      <c r="N71" s="9">
        <v>0</v>
      </c>
      <c r="O71" t="str">
        <f t="shared" si="4"/>
        <v>NA</v>
      </c>
    </row>
    <row r="72" spans="12:15" x14ac:dyDescent="0.25">
      <c r="L72" t="s">
        <v>477</v>
      </c>
      <c r="M72" t="s">
        <v>78</v>
      </c>
      <c r="N72" s="9">
        <v>0</v>
      </c>
      <c r="O72" t="str">
        <f t="shared" si="4"/>
        <v>NA</v>
      </c>
    </row>
    <row r="73" spans="12:15" x14ac:dyDescent="0.25">
      <c r="L73" t="s">
        <v>477</v>
      </c>
      <c r="M73" t="s">
        <v>582</v>
      </c>
      <c r="N73" s="9">
        <v>0</v>
      </c>
      <c r="O73" t="str">
        <f t="shared" si="4"/>
        <v>NA</v>
      </c>
    </row>
    <row r="74" spans="12:15" x14ac:dyDescent="0.25">
      <c r="L74" t="s">
        <v>477</v>
      </c>
      <c r="M74" t="s">
        <v>584</v>
      </c>
      <c r="N74" s="9">
        <v>0</v>
      </c>
      <c r="O74" t="str">
        <f t="shared" si="4"/>
        <v>NA</v>
      </c>
    </row>
    <row r="75" spans="12:15" x14ac:dyDescent="0.25">
      <c r="L75" t="s">
        <v>477</v>
      </c>
      <c r="M75" t="s">
        <v>585</v>
      </c>
      <c r="N75" s="9">
        <v>0</v>
      </c>
      <c r="O75" t="str">
        <f t="shared" si="4"/>
        <v>NA</v>
      </c>
    </row>
  </sheetData>
  <conditionalFormatting sqref="D4:D9">
    <cfRule type="cellIs" dxfId="28" priority="19" operator="equal">
      <formula>"NO"</formula>
    </cfRule>
    <cfRule type="cellIs" dxfId="27" priority="20" operator="equal">
      <formula>"YES"</formula>
    </cfRule>
  </conditionalFormatting>
  <conditionalFormatting sqref="J4:J43">
    <cfRule type="cellIs" dxfId="26" priority="3" operator="equal">
      <formula>"NO"</formula>
    </cfRule>
    <cfRule type="cellIs" dxfId="25" priority="4" operator="equal">
      <formula>"YES"</formula>
    </cfRule>
  </conditionalFormatting>
  <conditionalFormatting sqref="P3:P123">
    <cfRule type="cellIs" dxfId="22" priority="1" operator="equal">
      <formula>"NO"</formula>
    </cfRule>
    <cfRule type="cellIs" dxfId="21" priority="2" operator="equal">
      <formula>"YES"</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BBED4-7E47-42D8-9BAC-A56666BB4925}">
  <dimension ref="A1:P39"/>
  <sheetViews>
    <sheetView topLeftCell="G1" workbookViewId="0">
      <selection activeCell="L1" sqref="L1:P1048576"/>
    </sheetView>
  </sheetViews>
  <sheetFormatPr defaultRowHeight="15" x14ac:dyDescent="0.25"/>
  <cols>
    <col min="1" max="1" width="20.140625" bestFit="1" customWidth="1"/>
    <col min="2" max="2" width="31.42578125" bestFit="1" customWidth="1"/>
    <col min="3" max="3" width="16.42578125" bestFit="1" customWidth="1"/>
    <col min="6" max="6" width="22.140625" bestFit="1" customWidth="1"/>
    <col min="7" max="7" width="37" bestFit="1" customWidth="1"/>
    <col min="8" max="8" width="31.42578125" bestFit="1" customWidth="1"/>
    <col min="9" max="9" width="15" bestFit="1" customWidth="1"/>
    <col min="10" max="10" width="12.7109375" customWidth="1"/>
    <col min="12" max="13" width="55.85546875" bestFit="1" customWidth="1"/>
    <col min="14" max="14" width="31.42578125" bestFit="1" customWidth="1"/>
    <col min="15" max="15" width="15" bestFit="1" customWidth="1"/>
    <col min="16" max="16" width="18.140625" bestFit="1" customWidth="1"/>
  </cols>
  <sheetData>
    <row r="1" spans="1:16" x14ac:dyDescent="0.25">
      <c r="A1" t="s">
        <v>568</v>
      </c>
      <c r="F1" t="s">
        <v>569</v>
      </c>
      <c r="L1" t="s">
        <v>586</v>
      </c>
    </row>
    <row r="3" spans="1:16" x14ac:dyDescent="0.25">
      <c r="A3" s="7" t="s">
        <v>561</v>
      </c>
      <c r="B3" t="s">
        <v>563</v>
      </c>
      <c r="C3" t="s">
        <v>564</v>
      </c>
      <c r="D3" t="s">
        <v>570</v>
      </c>
      <c r="F3" s="7" t="s">
        <v>470</v>
      </c>
      <c r="G3" s="7" t="s">
        <v>298</v>
      </c>
      <c r="H3" t="s">
        <v>563</v>
      </c>
      <c r="I3" t="s">
        <v>564</v>
      </c>
      <c r="J3" t="s">
        <v>570</v>
      </c>
      <c r="L3" s="7" t="s">
        <v>470</v>
      </c>
      <c r="M3" s="7" t="s">
        <v>301</v>
      </c>
      <c r="N3" t="s">
        <v>563</v>
      </c>
      <c r="O3" t="s">
        <v>564</v>
      </c>
      <c r="P3" t="s">
        <v>570</v>
      </c>
    </row>
    <row r="4" spans="1:16" x14ac:dyDescent="0.25">
      <c r="A4" s="8" t="s">
        <v>472</v>
      </c>
      <c r="B4" s="9">
        <v>45</v>
      </c>
      <c r="C4" t="str">
        <f>IF(B4&gt;5,"PASS","NO PASS")</f>
        <v>PASS</v>
      </c>
      <c r="D4" t="str">
        <f>IF(C4="PASS","YES","NO")</f>
        <v>YES</v>
      </c>
      <c r="F4" t="s">
        <v>472</v>
      </c>
      <c r="G4" t="s">
        <v>26</v>
      </c>
      <c r="H4" s="9">
        <v>20</v>
      </c>
      <c r="I4" t="str">
        <f>IF(H4&gt;=5,"PASS",IF(H4=0,"NA","NO PASS"))</f>
        <v>PASS</v>
      </c>
      <c r="J4" t="str">
        <f>IF(COUNTIF(I4:I7,"NO PASS")=0,"YES","NO")</f>
        <v>YES</v>
      </c>
      <c r="L4" t="s">
        <v>472</v>
      </c>
      <c r="M4" t="s">
        <v>202</v>
      </c>
      <c r="N4" s="9">
        <v>0</v>
      </c>
      <c r="O4" t="str">
        <f>IF(N4&gt;=5,"PASS",IF(N4=0,"NA","NO PASS"))</f>
        <v>NA</v>
      </c>
      <c r="P4" t="str">
        <f>IF(COUNTIF(O4:O15,"NO PASS")=0,"YES","NO")</f>
        <v>NO</v>
      </c>
    </row>
    <row r="5" spans="1:16" x14ac:dyDescent="0.25">
      <c r="A5" s="8" t="s">
        <v>473</v>
      </c>
      <c r="B5" s="9">
        <v>45</v>
      </c>
      <c r="C5" t="str">
        <f t="shared" ref="C5:C6" si="0">IF(B5&gt;5,"PASS","NO PASS")</f>
        <v>PASS</v>
      </c>
      <c r="D5" t="str">
        <f t="shared" ref="D5:D6" si="1">IF(C5="PASS","YES","NO")</f>
        <v>YES</v>
      </c>
      <c r="G5" t="s">
        <v>6</v>
      </c>
      <c r="H5" s="9">
        <v>19</v>
      </c>
      <c r="I5" t="str">
        <f t="shared" ref="I5:I15" si="2">IF(H5&gt;=5,"PASS",IF(H5=0,"NA","NO PASS"))</f>
        <v>PASS</v>
      </c>
      <c r="L5" t="s">
        <v>472</v>
      </c>
      <c r="M5" t="s">
        <v>66</v>
      </c>
      <c r="N5" s="9">
        <v>13</v>
      </c>
      <c r="O5" t="str">
        <f t="shared" ref="O5:O68" si="3">IF(N5&gt;=5,"PASS",IF(N5=0,"NA","NO PASS"))</f>
        <v>PASS</v>
      </c>
    </row>
    <row r="6" spans="1:16" x14ac:dyDescent="0.25">
      <c r="A6" s="8" t="s">
        <v>475</v>
      </c>
      <c r="B6" s="9">
        <v>10</v>
      </c>
      <c r="C6" t="str">
        <f t="shared" si="0"/>
        <v>PASS</v>
      </c>
      <c r="D6" t="str">
        <f t="shared" si="1"/>
        <v>YES</v>
      </c>
      <c r="G6" t="s">
        <v>567</v>
      </c>
      <c r="H6" s="9">
        <v>5</v>
      </c>
      <c r="I6" t="str">
        <f t="shared" si="2"/>
        <v>PASS</v>
      </c>
      <c r="L6" t="s">
        <v>472</v>
      </c>
      <c r="M6" t="s">
        <v>115</v>
      </c>
      <c r="N6" s="9">
        <v>0</v>
      </c>
      <c r="O6" t="str">
        <f t="shared" si="3"/>
        <v>NA</v>
      </c>
    </row>
    <row r="7" spans="1:16" x14ac:dyDescent="0.25">
      <c r="A7" s="8" t="s">
        <v>562</v>
      </c>
      <c r="B7" s="9">
        <v>100</v>
      </c>
      <c r="G7" t="s">
        <v>566</v>
      </c>
      <c r="H7" s="9">
        <v>0</v>
      </c>
      <c r="I7" t="str">
        <f t="shared" si="2"/>
        <v>NA</v>
      </c>
      <c r="L7" t="s">
        <v>472</v>
      </c>
      <c r="M7" t="s">
        <v>28</v>
      </c>
      <c r="N7" s="9">
        <v>17</v>
      </c>
      <c r="O7" t="str">
        <f t="shared" si="3"/>
        <v>PASS</v>
      </c>
    </row>
    <row r="8" spans="1:16" x14ac:dyDescent="0.25">
      <c r="F8" t="s">
        <v>473</v>
      </c>
      <c r="G8" t="s">
        <v>26</v>
      </c>
      <c r="H8" s="9">
        <v>24</v>
      </c>
      <c r="I8" t="str">
        <f t="shared" si="2"/>
        <v>PASS</v>
      </c>
      <c r="J8" t="str">
        <f>IF(COUNTIF(I8:I11,"NO PASS")=0,"YES","NO")</f>
        <v>NO</v>
      </c>
      <c r="L8" t="s">
        <v>472</v>
      </c>
      <c r="M8" t="s">
        <v>8</v>
      </c>
      <c r="N8" s="9">
        <v>3</v>
      </c>
      <c r="O8" t="str">
        <f t="shared" si="3"/>
        <v>NO PASS</v>
      </c>
    </row>
    <row r="9" spans="1:16" x14ac:dyDescent="0.25">
      <c r="G9" t="s">
        <v>6</v>
      </c>
      <c r="H9" s="9">
        <v>16</v>
      </c>
      <c r="I9" t="str">
        <f t="shared" si="2"/>
        <v>PASS</v>
      </c>
      <c r="L9" t="s">
        <v>472</v>
      </c>
      <c r="M9" t="s">
        <v>159</v>
      </c>
      <c r="N9" s="9">
        <v>1</v>
      </c>
      <c r="O9" t="str">
        <f t="shared" si="3"/>
        <v>NO PASS</v>
      </c>
    </row>
    <row r="10" spans="1:16" x14ac:dyDescent="0.25">
      <c r="G10" t="s">
        <v>567</v>
      </c>
      <c r="H10" s="9">
        <v>3</v>
      </c>
      <c r="I10" t="str">
        <f t="shared" si="2"/>
        <v>NO PASS</v>
      </c>
      <c r="L10" t="s">
        <v>472</v>
      </c>
      <c r="M10" t="s">
        <v>262</v>
      </c>
      <c r="N10" s="9">
        <v>0</v>
      </c>
      <c r="O10" t="str">
        <f t="shared" si="3"/>
        <v>NA</v>
      </c>
    </row>
    <row r="11" spans="1:16" x14ac:dyDescent="0.25">
      <c r="G11" t="s">
        <v>566</v>
      </c>
      <c r="H11" s="9">
        <v>2</v>
      </c>
      <c r="I11" t="str">
        <f t="shared" si="2"/>
        <v>NO PASS</v>
      </c>
      <c r="L11" t="s">
        <v>472</v>
      </c>
      <c r="M11" t="s">
        <v>270</v>
      </c>
      <c r="N11" s="9">
        <v>0</v>
      </c>
      <c r="O11" t="str">
        <f t="shared" si="3"/>
        <v>NA</v>
      </c>
    </row>
    <row r="12" spans="1:16" x14ac:dyDescent="0.25">
      <c r="F12" t="s">
        <v>475</v>
      </c>
      <c r="G12" t="s">
        <v>26</v>
      </c>
      <c r="H12" s="9">
        <v>8</v>
      </c>
      <c r="I12" t="str">
        <f t="shared" si="2"/>
        <v>PASS</v>
      </c>
      <c r="J12" t="str">
        <f>IF(COUNTIF(I12:I15,"NO PASS")=0,"YES","NO")</f>
        <v>NO</v>
      </c>
      <c r="L12" t="s">
        <v>472</v>
      </c>
      <c r="M12" t="s">
        <v>78</v>
      </c>
      <c r="N12" s="9">
        <v>0</v>
      </c>
      <c r="O12" t="str">
        <f t="shared" si="3"/>
        <v>NA</v>
      </c>
    </row>
    <row r="13" spans="1:16" x14ac:dyDescent="0.25">
      <c r="G13" t="s">
        <v>6</v>
      </c>
      <c r="H13" s="9">
        <v>2</v>
      </c>
      <c r="I13" t="str">
        <f t="shared" si="2"/>
        <v>NO PASS</v>
      </c>
      <c r="L13" t="s">
        <v>472</v>
      </c>
      <c r="M13" t="s">
        <v>582</v>
      </c>
      <c r="N13" s="9">
        <v>2</v>
      </c>
      <c r="O13" t="str">
        <f t="shared" si="3"/>
        <v>NO PASS</v>
      </c>
    </row>
    <row r="14" spans="1:16" x14ac:dyDescent="0.25">
      <c r="G14" t="s">
        <v>567</v>
      </c>
      <c r="H14" s="9">
        <v>0</v>
      </c>
      <c r="I14" t="str">
        <f t="shared" si="2"/>
        <v>NA</v>
      </c>
      <c r="L14" t="s">
        <v>472</v>
      </c>
      <c r="M14" t="s">
        <v>584</v>
      </c>
      <c r="N14" s="9">
        <v>2</v>
      </c>
      <c r="O14" t="str">
        <f t="shared" si="3"/>
        <v>NO PASS</v>
      </c>
    </row>
    <row r="15" spans="1:16" x14ac:dyDescent="0.25">
      <c r="G15" t="s">
        <v>566</v>
      </c>
      <c r="H15" s="9">
        <v>0</v>
      </c>
      <c r="I15" t="str">
        <f t="shared" si="2"/>
        <v>NA</v>
      </c>
      <c r="L15" t="s">
        <v>472</v>
      </c>
      <c r="M15" t="s">
        <v>585</v>
      </c>
      <c r="N15" s="9">
        <v>0</v>
      </c>
      <c r="O15" t="str">
        <f t="shared" si="3"/>
        <v>NA</v>
      </c>
    </row>
    <row r="16" spans="1:16" x14ac:dyDescent="0.25">
      <c r="L16" t="s">
        <v>473</v>
      </c>
      <c r="M16" t="s">
        <v>202</v>
      </c>
      <c r="N16" s="9">
        <v>1</v>
      </c>
      <c r="O16" t="str">
        <f t="shared" si="3"/>
        <v>NO PASS</v>
      </c>
      <c r="P16" t="str">
        <f>IF(COUNTIF(O16:O27,"NO PASS")=0,"YES","NO")</f>
        <v>NO</v>
      </c>
    </row>
    <row r="17" spans="12:16" x14ac:dyDescent="0.25">
      <c r="L17" t="s">
        <v>473</v>
      </c>
      <c r="M17" t="s">
        <v>66</v>
      </c>
      <c r="N17" s="9">
        <v>10</v>
      </c>
      <c r="O17" t="str">
        <f t="shared" si="3"/>
        <v>PASS</v>
      </c>
    </row>
    <row r="18" spans="12:16" x14ac:dyDescent="0.25">
      <c r="L18" t="s">
        <v>473</v>
      </c>
      <c r="M18" t="s">
        <v>115</v>
      </c>
      <c r="N18" s="9">
        <v>0</v>
      </c>
      <c r="O18" t="str">
        <f t="shared" si="3"/>
        <v>NA</v>
      </c>
    </row>
    <row r="19" spans="12:16" x14ac:dyDescent="0.25">
      <c r="L19" t="s">
        <v>473</v>
      </c>
      <c r="M19" t="s">
        <v>28</v>
      </c>
      <c r="N19" s="9">
        <v>18</v>
      </c>
      <c r="O19" t="str">
        <f t="shared" si="3"/>
        <v>PASS</v>
      </c>
    </row>
    <row r="20" spans="12:16" x14ac:dyDescent="0.25">
      <c r="L20" t="s">
        <v>473</v>
      </c>
      <c r="M20" t="s">
        <v>8</v>
      </c>
      <c r="N20" s="9">
        <v>4</v>
      </c>
      <c r="O20" t="str">
        <f t="shared" si="3"/>
        <v>NO PASS</v>
      </c>
    </row>
    <row r="21" spans="12:16" x14ac:dyDescent="0.25">
      <c r="L21" t="s">
        <v>473</v>
      </c>
      <c r="M21" t="s">
        <v>159</v>
      </c>
      <c r="N21" s="9">
        <v>2</v>
      </c>
      <c r="O21" t="str">
        <f t="shared" si="3"/>
        <v>NO PASS</v>
      </c>
    </row>
    <row r="22" spans="12:16" x14ac:dyDescent="0.25">
      <c r="L22" t="s">
        <v>473</v>
      </c>
      <c r="M22" t="s">
        <v>262</v>
      </c>
      <c r="N22" s="9">
        <v>0</v>
      </c>
      <c r="O22" t="str">
        <f t="shared" si="3"/>
        <v>NA</v>
      </c>
    </row>
    <row r="23" spans="12:16" x14ac:dyDescent="0.25">
      <c r="L23" t="s">
        <v>473</v>
      </c>
      <c r="M23" t="s">
        <v>270</v>
      </c>
      <c r="N23" s="9">
        <v>0</v>
      </c>
      <c r="O23" t="str">
        <f t="shared" si="3"/>
        <v>NA</v>
      </c>
    </row>
    <row r="24" spans="12:16" x14ac:dyDescent="0.25">
      <c r="L24" t="s">
        <v>473</v>
      </c>
      <c r="M24" t="s">
        <v>78</v>
      </c>
      <c r="N24" s="9">
        <v>0</v>
      </c>
      <c r="O24" t="str">
        <f t="shared" si="3"/>
        <v>NA</v>
      </c>
    </row>
    <row r="25" spans="12:16" x14ac:dyDescent="0.25">
      <c r="L25" t="s">
        <v>473</v>
      </c>
      <c r="M25" t="s">
        <v>582</v>
      </c>
      <c r="N25" s="9">
        <v>0</v>
      </c>
      <c r="O25" t="str">
        <f t="shared" si="3"/>
        <v>NA</v>
      </c>
    </row>
    <row r="26" spans="12:16" x14ac:dyDescent="0.25">
      <c r="L26" t="s">
        <v>473</v>
      </c>
      <c r="M26" t="s">
        <v>584</v>
      </c>
      <c r="N26" s="9">
        <v>0</v>
      </c>
      <c r="O26" t="str">
        <f t="shared" si="3"/>
        <v>NA</v>
      </c>
    </row>
    <row r="27" spans="12:16" x14ac:dyDescent="0.25">
      <c r="L27" t="s">
        <v>473</v>
      </c>
      <c r="M27" t="s">
        <v>585</v>
      </c>
      <c r="N27" s="9">
        <v>1</v>
      </c>
      <c r="O27" t="str">
        <f t="shared" si="3"/>
        <v>NO PASS</v>
      </c>
    </row>
    <row r="28" spans="12:16" x14ac:dyDescent="0.25">
      <c r="L28" t="s">
        <v>475</v>
      </c>
      <c r="M28" t="s">
        <v>202</v>
      </c>
      <c r="N28" s="9">
        <v>0</v>
      </c>
      <c r="O28" t="str">
        <f t="shared" si="3"/>
        <v>NA</v>
      </c>
      <c r="P28" t="str">
        <f>IF(COUNTIF(O28:O39,"NO PASS")=0,"YES","NO")</f>
        <v>NO</v>
      </c>
    </row>
    <row r="29" spans="12:16" x14ac:dyDescent="0.25">
      <c r="L29" t="s">
        <v>475</v>
      </c>
      <c r="M29" t="s">
        <v>66</v>
      </c>
      <c r="N29" s="9">
        <v>4</v>
      </c>
      <c r="O29" t="str">
        <f t="shared" si="3"/>
        <v>NO PASS</v>
      </c>
    </row>
    <row r="30" spans="12:16" x14ac:dyDescent="0.25">
      <c r="L30" t="s">
        <v>475</v>
      </c>
      <c r="M30" t="s">
        <v>115</v>
      </c>
      <c r="N30" s="9">
        <v>0</v>
      </c>
      <c r="O30" t="str">
        <f t="shared" si="3"/>
        <v>NA</v>
      </c>
    </row>
    <row r="31" spans="12:16" x14ac:dyDescent="0.25">
      <c r="L31" t="s">
        <v>475</v>
      </c>
      <c r="M31" t="s">
        <v>28</v>
      </c>
      <c r="N31" s="9">
        <v>2</v>
      </c>
      <c r="O31" t="str">
        <f t="shared" si="3"/>
        <v>NO PASS</v>
      </c>
    </row>
    <row r="32" spans="12:16" x14ac:dyDescent="0.25">
      <c r="L32" t="s">
        <v>475</v>
      </c>
      <c r="M32" t="s">
        <v>8</v>
      </c>
      <c r="N32" s="9">
        <v>1</v>
      </c>
      <c r="O32" t="str">
        <f t="shared" si="3"/>
        <v>NO PASS</v>
      </c>
    </row>
    <row r="33" spans="12:15" x14ac:dyDescent="0.25">
      <c r="L33" t="s">
        <v>475</v>
      </c>
      <c r="M33" t="s">
        <v>159</v>
      </c>
      <c r="N33" s="9">
        <v>0</v>
      </c>
      <c r="O33" t="str">
        <f t="shared" si="3"/>
        <v>NA</v>
      </c>
    </row>
    <row r="34" spans="12:15" x14ac:dyDescent="0.25">
      <c r="L34" t="s">
        <v>475</v>
      </c>
      <c r="M34" t="s">
        <v>262</v>
      </c>
      <c r="N34" s="9">
        <v>0</v>
      </c>
      <c r="O34" t="str">
        <f t="shared" si="3"/>
        <v>NA</v>
      </c>
    </row>
    <row r="35" spans="12:15" x14ac:dyDescent="0.25">
      <c r="L35" t="s">
        <v>475</v>
      </c>
      <c r="M35" t="s">
        <v>270</v>
      </c>
      <c r="N35" s="9">
        <v>0</v>
      </c>
      <c r="O35" t="str">
        <f t="shared" si="3"/>
        <v>NA</v>
      </c>
    </row>
    <row r="36" spans="12:15" x14ac:dyDescent="0.25">
      <c r="L36" t="s">
        <v>475</v>
      </c>
      <c r="M36" t="s">
        <v>78</v>
      </c>
      <c r="N36" s="9">
        <v>0</v>
      </c>
      <c r="O36" t="str">
        <f t="shared" si="3"/>
        <v>NA</v>
      </c>
    </row>
    <row r="37" spans="12:15" x14ac:dyDescent="0.25">
      <c r="L37" t="s">
        <v>475</v>
      </c>
      <c r="M37" t="s">
        <v>582</v>
      </c>
      <c r="N37" s="9">
        <v>0</v>
      </c>
      <c r="O37" t="str">
        <f t="shared" si="3"/>
        <v>NA</v>
      </c>
    </row>
    <row r="38" spans="12:15" x14ac:dyDescent="0.25">
      <c r="L38" t="s">
        <v>475</v>
      </c>
      <c r="M38" t="s">
        <v>584</v>
      </c>
      <c r="N38" s="9">
        <v>0</v>
      </c>
      <c r="O38" t="str">
        <f t="shared" si="3"/>
        <v>NA</v>
      </c>
    </row>
    <row r="39" spans="12:15" x14ac:dyDescent="0.25">
      <c r="L39" t="s">
        <v>475</v>
      </c>
      <c r="M39" t="s">
        <v>585</v>
      </c>
      <c r="N39" s="9">
        <v>0</v>
      </c>
      <c r="O39" t="str">
        <f t="shared" si="3"/>
        <v>NA</v>
      </c>
    </row>
  </sheetData>
  <conditionalFormatting sqref="D4:D6">
    <cfRule type="cellIs" dxfId="20" priority="11" operator="equal">
      <formula>"NO"</formula>
    </cfRule>
    <cfRule type="cellIs" dxfId="19" priority="12" operator="equal">
      <formula>"YES"</formula>
    </cfRule>
  </conditionalFormatting>
  <conditionalFormatting sqref="J4:J27">
    <cfRule type="cellIs" dxfId="18" priority="3" operator="equal">
      <formula>"NO"</formula>
    </cfRule>
    <cfRule type="cellIs" dxfId="17" priority="4" operator="equal">
      <formula>"YES"</formula>
    </cfRule>
  </conditionalFormatting>
  <conditionalFormatting sqref="P3:P123">
    <cfRule type="cellIs" dxfId="16" priority="1" operator="equal">
      <formula>"NO"</formula>
    </cfRule>
    <cfRule type="cellIs" dxfId="15" priority="2" operator="equal">
      <formula>"YES"</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ADCD97-4D2D-4E9D-BCE1-7BC4BDF3C55B}">
  <dimension ref="A1:O15"/>
  <sheetViews>
    <sheetView workbookViewId="0">
      <selection activeCell="B32" sqref="B32"/>
    </sheetView>
  </sheetViews>
  <sheetFormatPr defaultRowHeight="15" x14ac:dyDescent="0.25"/>
  <cols>
    <col min="1" max="2" width="31.42578125" bestFit="1" customWidth="1"/>
    <col min="3" max="3" width="16.42578125" bestFit="1" customWidth="1"/>
    <col min="6" max="6" width="37" bestFit="1" customWidth="1"/>
    <col min="7" max="8" width="31.42578125" bestFit="1" customWidth="1"/>
    <col min="9" max="9" width="15" bestFit="1" customWidth="1"/>
    <col min="10" max="10" width="12.7109375" customWidth="1"/>
    <col min="11" max="11" width="55.85546875" bestFit="1" customWidth="1"/>
    <col min="12" max="12" width="31.42578125" bestFit="1" customWidth="1"/>
    <col min="13" max="13" width="15" bestFit="1" customWidth="1"/>
    <col min="14" max="14" width="18.140625" bestFit="1" customWidth="1"/>
    <col min="15" max="15" width="46.140625" customWidth="1"/>
  </cols>
  <sheetData>
    <row r="1" spans="1:15" x14ac:dyDescent="0.25">
      <c r="A1" t="s">
        <v>568</v>
      </c>
      <c r="F1" t="s">
        <v>569</v>
      </c>
      <c r="K1" t="s">
        <v>586</v>
      </c>
    </row>
    <row r="3" spans="1:15" x14ac:dyDescent="0.25">
      <c r="A3" t="s">
        <v>563</v>
      </c>
      <c r="B3" t="s">
        <v>564</v>
      </c>
      <c r="C3" t="s">
        <v>570</v>
      </c>
      <c r="F3" s="7" t="s">
        <v>298</v>
      </c>
      <c r="G3" t="s">
        <v>563</v>
      </c>
      <c r="H3" t="s">
        <v>564</v>
      </c>
      <c r="I3" t="s">
        <v>570</v>
      </c>
      <c r="K3" s="7" t="s">
        <v>301</v>
      </c>
      <c r="L3" t="s">
        <v>563</v>
      </c>
      <c r="M3" t="s">
        <v>564</v>
      </c>
      <c r="N3" t="s">
        <v>570</v>
      </c>
    </row>
    <row r="4" spans="1:15" x14ac:dyDescent="0.25">
      <c r="A4" s="9">
        <v>100</v>
      </c>
      <c r="B4" t="str">
        <f>IF(A4&gt;5,"PASS","NO PASS")</f>
        <v>PASS</v>
      </c>
      <c r="C4" t="str">
        <f>IF(B4="PASS","YES","NO")</f>
        <v>YES</v>
      </c>
      <c r="F4" t="s">
        <v>26</v>
      </c>
      <c r="G4" s="9">
        <v>52</v>
      </c>
      <c r="H4" t="str">
        <f>IF(G4&gt;=5,"PASS",IF(G4=0,"NA","NO PASS"))</f>
        <v>PASS</v>
      </c>
      <c r="I4" t="str">
        <f t="shared" ref="I4:I7" si="0">IF(H4="PASS","YES","NO")</f>
        <v>YES</v>
      </c>
      <c r="K4" t="s">
        <v>202</v>
      </c>
      <c r="L4" s="9">
        <v>1</v>
      </c>
      <c r="M4" t="str">
        <f>IF(L4&gt;=5,"PASS",IF(L4=0,"NA","NO PASS"))</f>
        <v>NO PASS</v>
      </c>
      <c r="N4" t="str">
        <f t="shared" ref="N4:N15" si="1">IF(M4="PASS","YES","NO")</f>
        <v>NO</v>
      </c>
    </row>
    <row r="5" spans="1:15" x14ac:dyDescent="0.25">
      <c r="F5" t="s">
        <v>6</v>
      </c>
      <c r="G5" s="9">
        <v>37</v>
      </c>
      <c r="H5" t="str">
        <f t="shared" ref="H5:H7" si="2">IF(G5&gt;=5,"PASS",IF(G5=0,"NA","NO PASS"))</f>
        <v>PASS</v>
      </c>
      <c r="I5" t="str">
        <f t="shared" si="0"/>
        <v>YES</v>
      </c>
      <c r="K5" t="s">
        <v>66</v>
      </c>
      <c r="L5" s="9">
        <v>27</v>
      </c>
      <c r="M5" t="str">
        <f t="shared" ref="M5:M39" si="3">IF(L5&gt;=5,"PASS",IF(L5=0,"NA","NO PASS"))</f>
        <v>PASS</v>
      </c>
      <c r="N5" t="str">
        <f t="shared" si="1"/>
        <v>YES</v>
      </c>
    </row>
    <row r="6" spans="1:15" x14ac:dyDescent="0.25">
      <c r="F6" t="s">
        <v>567</v>
      </c>
      <c r="G6" s="9">
        <v>8</v>
      </c>
      <c r="H6" t="str">
        <f t="shared" si="2"/>
        <v>PASS</v>
      </c>
      <c r="I6" t="str">
        <f t="shared" si="0"/>
        <v>YES</v>
      </c>
      <c r="K6" t="s">
        <v>115</v>
      </c>
      <c r="L6" s="9">
        <v>0</v>
      </c>
      <c r="M6" t="str">
        <f t="shared" si="3"/>
        <v>NA</v>
      </c>
      <c r="N6" t="str">
        <f t="shared" si="1"/>
        <v>NO</v>
      </c>
    </row>
    <row r="7" spans="1:15" x14ac:dyDescent="0.25">
      <c r="F7" t="s">
        <v>566</v>
      </c>
      <c r="G7" s="9">
        <v>2</v>
      </c>
      <c r="H7" t="str">
        <f t="shared" si="2"/>
        <v>NO PASS</v>
      </c>
      <c r="I7" t="str">
        <f t="shared" si="0"/>
        <v>NO</v>
      </c>
      <c r="K7" t="s">
        <v>28</v>
      </c>
      <c r="L7" s="9">
        <v>37</v>
      </c>
      <c r="M7" t="str">
        <f t="shared" si="3"/>
        <v>PASS</v>
      </c>
      <c r="N7" t="str">
        <f t="shared" si="1"/>
        <v>YES</v>
      </c>
    </row>
    <row r="8" spans="1:15" x14ac:dyDescent="0.25">
      <c r="K8" t="s">
        <v>8</v>
      </c>
      <c r="L8" s="9">
        <v>8</v>
      </c>
      <c r="M8" t="str">
        <f t="shared" si="3"/>
        <v>PASS</v>
      </c>
      <c r="N8" t="str">
        <f t="shared" si="1"/>
        <v>YES</v>
      </c>
    </row>
    <row r="9" spans="1:15" ht="30" x14ac:dyDescent="0.25">
      <c r="K9" t="s">
        <v>159</v>
      </c>
      <c r="L9" s="11">
        <v>3</v>
      </c>
      <c r="M9" s="12" t="str">
        <f t="shared" si="3"/>
        <v>NO PASS</v>
      </c>
      <c r="N9" t="s">
        <v>588</v>
      </c>
      <c r="O9" s="10" t="s">
        <v>587</v>
      </c>
    </row>
    <row r="10" spans="1:15" x14ac:dyDescent="0.25">
      <c r="K10" t="s">
        <v>262</v>
      </c>
      <c r="L10" s="9">
        <v>0</v>
      </c>
      <c r="M10" t="str">
        <f t="shared" si="3"/>
        <v>NA</v>
      </c>
      <c r="N10" t="str">
        <f t="shared" si="1"/>
        <v>NO</v>
      </c>
    </row>
    <row r="11" spans="1:15" x14ac:dyDescent="0.25">
      <c r="K11" t="s">
        <v>270</v>
      </c>
      <c r="L11" s="9">
        <v>0</v>
      </c>
      <c r="M11" t="str">
        <f t="shared" si="3"/>
        <v>NA</v>
      </c>
      <c r="N11" t="str">
        <f t="shared" si="1"/>
        <v>NO</v>
      </c>
    </row>
    <row r="12" spans="1:15" x14ac:dyDescent="0.25">
      <c r="K12" t="s">
        <v>78</v>
      </c>
      <c r="L12" s="9">
        <v>0</v>
      </c>
      <c r="M12" t="str">
        <f t="shared" si="3"/>
        <v>NA</v>
      </c>
      <c r="N12" t="str">
        <f t="shared" si="1"/>
        <v>NO</v>
      </c>
    </row>
    <row r="13" spans="1:15" x14ac:dyDescent="0.25">
      <c r="K13" t="s">
        <v>582</v>
      </c>
      <c r="L13" s="9">
        <v>2</v>
      </c>
      <c r="M13" t="str">
        <f t="shared" si="3"/>
        <v>NO PASS</v>
      </c>
      <c r="N13" t="str">
        <f t="shared" si="1"/>
        <v>NO</v>
      </c>
    </row>
    <row r="14" spans="1:15" x14ac:dyDescent="0.25">
      <c r="K14" t="s">
        <v>584</v>
      </c>
      <c r="L14" s="9">
        <v>2</v>
      </c>
      <c r="M14" t="str">
        <f t="shared" si="3"/>
        <v>NO PASS</v>
      </c>
      <c r="N14" t="str">
        <f t="shared" si="1"/>
        <v>NO</v>
      </c>
    </row>
    <row r="15" spans="1:15" x14ac:dyDescent="0.25">
      <c r="K15" t="s">
        <v>585</v>
      </c>
      <c r="L15" s="9">
        <v>1</v>
      </c>
      <c r="M15" t="str">
        <f t="shared" si="3"/>
        <v>NO PASS</v>
      </c>
      <c r="N15" t="str">
        <f t="shared" si="1"/>
        <v>NO</v>
      </c>
    </row>
  </sheetData>
  <conditionalFormatting sqref="C4">
    <cfRule type="cellIs" dxfId="14" priority="11" operator="equal">
      <formula>"NO"</formula>
    </cfRule>
    <cfRule type="cellIs" dxfId="13" priority="12" operator="equal">
      <formula>"YES"</formula>
    </cfRule>
  </conditionalFormatting>
  <conditionalFormatting sqref="D4:D6">
    <cfRule type="cellIs" dxfId="12" priority="21" operator="equal">
      <formula>"NO"</formula>
    </cfRule>
    <cfRule type="cellIs" dxfId="11" priority="22" operator="equal">
      <formula>"YES"</formula>
    </cfRule>
  </conditionalFormatting>
  <conditionalFormatting sqref="I4:I7">
    <cfRule type="cellIs" dxfId="10" priority="7" operator="equal">
      <formula>"NO"</formula>
    </cfRule>
    <cfRule type="cellIs" dxfId="9" priority="8" operator="equal">
      <formula>"YES"</formula>
    </cfRule>
  </conditionalFormatting>
  <conditionalFormatting sqref="J4:J15">
    <cfRule type="cellIs" dxfId="8" priority="13" operator="equal">
      <formula>"NO"</formula>
    </cfRule>
    <cfRule type="cellIs" dxfId="7" priority="14" operator="equal">
      <formula>"YES"</formula>
    </cfRule>
  </conditionalFormatting>
  <conditionalFormatting sqref="N3 N16:N123">
    <cfRule type="cellIs" dxfId="6" priority="5" operator="equal">
      <formula>"NO"</formula>
    </cfRule>
    <cfRule type="cellIs" dxfId="5" priority="6" operator="equal">
      <formula>"YES"</formula>
    </cfRule>
  </conditionalFormatting>
  <conditionalFormatting sqref="N4:N15">
    <cfRule type="cellIs" dxfId="2" priority="1" operator="equal">
      <formula>"NO"</formula>
    </cfRule>
    <cfRule type="cellIs" dxfId="1" priority="2" operator="equal">
      <formula>"YES"</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L1 Reports</vt:lpstr>
      <vt:lpstr>L2 Reports</vt:lpstr>
      <vt:lpstr>L3 Reports</vt:lpstr>
      <vt:lpstr>Institute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Andrew Su</cp:lastModifiedBy>
  <dcterms:created xsi:type="dcterms:W3CDTF">2023-06-28T20:42:06Z</dcterms:created>
  <dcterms:modified xsi:type="dcterms:W3CDTF">2023-08-18T00:43:34Z</dcterms:modified>
</cp:coreProperties>
</file>