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nam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" l="1"/>
  <c r="Q7" i="1"/>
  <c r="Q8" i="1"/>
  <c r="Q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5" i="1"/>
  <c r="M6" i="1"/>
  <c r="M7" i="1"/>
  <c r="M8" i="1"/>
  <c r="M5" i="1"/>
  <c r="D9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5" i="1"/>
  <c r="B4" i="1"/>
  <c r="B3" i="1"/>
  <c r="B2" i="1"/>
</calcChain>
</file>

<file path=xl/sharedStrings.xml><?xml version="1.0" encoding="utf-8"?>
<sst xmlns="http://schemas.openxmlformats.org/spreadsheetml/2006/main" count="319" uniqueCount="277">
  <si>
    <t>id</t>
  </si>
  <si>
    <t>Subjects</t>
  </si>
  <si>
    <t>activityDesc</t>
  </si>
  <si>
    <t>tBodyAccstdX</t>
  </si>
  <si>
    <t>tBodyAccstdY</t>
  </si>
  <si>
    <t>tBodyAccstdZ</t>
  </si>
  <si>
    <t>tGravityAccstdX</t>
  </si>
  <si>
    <t>tGravityAccstdY</t>
  </si>
  <si>
    <t>tGravityAccstdZ</t>
  </si>
  <si>
    <t>tBodyAccJerkstdX</t>
  </si>
  <si>
    <t>tBodyAccJerkstdY</t>
  </si>
  <si>
    <t>tBodyAccJerkstdZ</t>
  </si>
  <si>
    <t>tBodyGyrostdX</t>
  </si>
  <si>
    <t>tBodyGyrostdY</t>
  </si>
  <si>
    <t>tBodyGyrostdZ</t>
  </si>
  <si>
    <t>tBodyGyroJerkstdX</t>
  </si>
  <si>
    <t>tBodyGyroJerkstdY</t>
  </si>
  <si>
    <t>tBodyGyroJerkstdZ</t>
  </si>
  <si>
    <t>tBodyAccMagstd</t>
  </si>
  <si>
    <t>tGravityAccMagstd</t>
  </si>
  <si>
    <t>tBodyAccJerkMagstd</t>
  </si>
  <si>
    <t>tBodyGyroMagstd</t>
  </si>
  <si>
    <t>tBodyGyroJerkMagstd</t>
  </si>
  <si>
    <t>fBodyAccstdX</t>
  </si>
  <si>
    <t>fBodyAccstdY</t>
  </si>
  <si>
    <t>fBodyAccstdZ</t>
  </si>
  <si>
    <t>fBodyAccJerkstdX</t>
  </si>
  <si>
    <t>fBodyAccJerkstdY</t>
  </si>
  <si>
    <t>fBodyAccJerkstdZ</t>
  </si>
  <si>
    <t>fBodyGyrostdX</t>
  </si>
  <si>
    <t>fBodyGyrostdY</t>
  </si>
  <si>
    <t>fBodyGyrostdZ</t>
  </si>
  <si>
    <t>fBodyAccMagstd</t>
  </si>
  <si>
    <t>fBodyBodyAccJerkMagstd</t>
  </si>
  <si>
    <t>fBodyBodyGyroMagstd</t>
  </si>
  <si>
    <t>fBodyBodyGyroJerkMagstd</t>
  </si>
  <si>
    <t>tBodyAccmeanX</t>
  </si>
  <si>
    <t>tBodyAccmeanY</t>
  </si>
  <si>
    <t>tBodyAccmeanZ</t>
  </si>
  <si>
    <t>tGravityAccmeanX</t>
  </si>
  <si>
    <t>tGravityAccmeanY</t>
  </si>
  <si>
    <t>tGravityAccmeanZ</t>
  </si>
  <si>
    <t>tBodyAccJerkmeanX</t>
  </si>
  <si>
    <t>tBodyAccJerkmeanY</t>
  </si>
  <si>
    <t>tBodyAccJerkmeanZ</t>
  </si>
  <si>
    <t>tBodyGyromeanX</t>
  </si>
  <si>
    <t>tBodyGyromeanY</t>
  </si>
  <si>
    <t>tBodyGyromeanZ</t>
  </si>
  <si>
    <t>tBodyGyroJerkmeanX</t>
  </si>
  <si>
    <t>tBodyGyroJerkmeanY</t>
  </si>
  <si>
    <t>tBodyGyroJerkmeanZ</t>
  </si>
  <si>
    <t>tBodyAccMagmean</t>
  </si>
  <si>
    <t>tGravityAccMagmean</t>
  </si>
  <si>
    <t>tBodyAccJerkMagmean</t>
  </si>
  <si>
    <t>tBodyGyroMagmean</t>
  </si>
  <si>
    <t>tBodyGyroJerkMagmean</t>
  </si>
  <si>
    <t>fBodyAccmeanX</t>
  </si>
  <si>
    <t>fBodyAccmeanY</t>
  </si>
  <si>
    <t>fBodyAccmeanZ</t>
  </si>
  <si>
    <t>fBodyAccmeanFreqX</t>
  </si>
  <si>
    <t>fBodyAccmeanFreqY</t>
  </si>
  <si>
    <t>fBodyAccmeanFreqZ</t>
  </si>
  <si>
    <t>fBodyAccJerkmeanX</t>
  </si>
  <si>
    <t>fBodyAccJerkmeanY</t>
  </si>
  <si>
    <t>fBodyAccJerkmeanZ</t>
  </si>
  <si>
    <t>fBodyAccJerkmeanFreqX</t>
  </si>
  <si>
    <t>fBodyAccJerkmeanFreqY</t>
  </si>
  <si>
    <t>fBodyAccJerkmeanFreqZ</t>
  </si>
  <si>
    <t>fBodyGyromeanX</t>
  </si>
  <si>
    <t>fBodyGyromeanY</t>
  </si>
  <si>
    <t>fBodyGyromeanZ</t>
  </si>
  <si>
    <t>fBodyGyromeanFreqX</t>
  </si>
  <si>
    <t>fBodyGyromeanFreqY</t>
  </si>
  <si>
    <t>fBodyGyromeanFreqZ</t>
  </si>
  <si>
    <t>fBodyAccMagmean</t>
  </si>
  <si>
    <t>fBodyAccMagmeanFreq</t>
  </si>
  <si>
    <t>fBodyBodyAccJerkMagmean</t>
  </si>
  <si>
    <t>fBodyBodyAccJerkMagmeanFreq</t>
  </si>
  <si>
    <t>fBodyBodyGyroMagmean</t>
  </si>
  <si>
    <t>fBodyBodyGyroMagmeanFreq</t>
  </si>
  <si>
    <t>fBodyBodyGyroJerkMagmean</t>
  </si>
  <si>
    <t>fBodyBodyGyroJerkMagmeanFreq</t>
  </si>
  <si>
    <t>angletBodyAccMeangravity</t>
  </si>
  <si>
    <t>angletBodyAccJerkMeangravityMean</t>
  </si>
  <si>
    <t>angletBodyGyroMeangravityMean</t>
  </si>
  <si>
    <t>angletBodyGyroJerkMeangravityMean</t>
  </si>
  <si>
    <t>angleXgravityMean</t>
  </si>
  <si>
    <t>angleYgravityMean</t>
  </si>
  <si>
    <t>angleZgravityMean</t>
  </si>
  <si>
    <t>Column Name</t>
  </si>
  <si>
    <t>avg(tBodyAccstdX),</t>
  </si>
  <si>
    <t>avg(tBodyAccstdY),</t>
  </si>
  <si>
    <t>avg(tBodyAccstdZ),</t>
  </si>
  <si>
    <t>avg(tGravityAccstdX),</t>
  </si>
  <si>
    <t>avg(tGravityAccstdY),</t>
  </si>
  <si>
    <t>avg(tGravityAccstdZ),</t>
  </si>
  <si>
    <t>avg(tBodyAccJerkstdX),</t>
  </si>
  <si>
    <t>avg(tBodyAccJerkstdY),</t>
  </si>
  <si>
    <t>avg(tBodyAccJerkstdZ),</t>
  </si>
  <si>
    <t>avg(tBodyGyrostdX),</t>
  </si>
  <si>
    <t>avg(tBodyGyrostdY),</t>
  </si>
  <si>
    <t>avg(tBodyGyrostdZ),</t>
  </si>
  <si>
    <t>avg(tBodyGyroJerkstdX),</t>
  </si>
  <si>
    <t>avg(tBodyGyroJerkstdY),</t>
  </si>
  <si>
    <t>avg(tBodyGyroJerkstdZ),</t>
  </si>
  <si>
    <t>avg(tBodyAccMagstd),</t>
  </si>
  <si>
    <t>avg(tGravityAccMagstd),</t>
  </si>
  <si>
    <t>avg(tBodyAccJerkMagstd),</t>
  </si>
  <si>
    <t>avg(tBodyGyroMagstd),</t>
  </si>
  <si>
    <t>avg(tBodyGyroJerkMagstd),</t>
  </si>
  <si>
    <t>avg(fBodyAccstdX),</t>
  </si>
  <si>
    <t>avg(fBodyAccstdY),</t>
  </si>
  <si>
    <t>avg(fBodyAccstdZ),</t>
  </si>
  <si>
    <t>avg(fBodyAccJerkstdX),</t>
  </si>
  <si>
    <t>avg(fBodyAccJerkstdY),</t>
  </si>
  <si>
    <t>avg(fBodyAccJerkstdZ),</t>
  </si>
  <si>
    <t>avg(fBodyGyrostdX),</t>
  </si>
  <si>
    <t>avg(fBodyGyrostdY),</t>
  </si>
  <si>
    <t>avg(fBodyGyrostdZ),</t>
  </si>
  <si>
    <t>avg(fBodyAccMagstd),</t>
  </si>
  <si>
    <t>avg(fBodyBodyAccJerkMagstd),</t>
  </si>
  <si>
    <t>avg(fBodyBodyGyroMagstd),</t>
  </si>
  <si>
    <t>avg(fBodyBodyGyroJerkMagstd),</t>
  </si>
  <si>
    <t>avg(tBodyAccmeanX),</t>
  </si>
  <si>
    <t>avg(tBodyAccmeanY),</t>
  </si>
  <si>
    <t>avg(tBodyAccmeanZ),</t>
  </si>
  <si>
    <t>avg(tGravityAccmeanX),</t>
  </si>
  <si>
    <t>avg(tGravityAccmeanY),</t>
  </si>
  <si>
    <t>avg(tGravityAccmeanZ),</t>
  </si>
  <si>
    <t>avg(tBodyAccJerkmeanX),</t>
  </si>
  <si>
    <t>avg(tBodyAccJerkmeanY),</t>
  </si>
  <si>
    <t>avg(tBodyAccJerkmeanZ),</t>
  </si>
  <si>
    <t>avg(tBodyGyromeanX),</t>
  </si>
  <si>
    <t>avg(tBodyGyromeanY),</t>
  </si>
  <si>
    <t>avg(tBodyGyromeanZ),</t>
  </si>
  <si>
    <t>avg(tBodyGyroJerkmeanX),</t>
  </si>
  <si>
    <t>avg(tBodyGyroJerkmeanY),</t>
  </si>
  <si>
    <t>avg(tBodyGyroJerkmeanZ),</t>
  </si>
  <si>
    <t>avg(tBodyAccMagmean),</t>
  </si>
  <si>
    <t>avg(tGravityAccMagmean),</t>
  </si>
  <si>
    <t>avg(tBodyAccJerkMagmean),</t>
  </si>
  <si>
    <t>avg(tBodyGyroMagmean),</t>
  </si>
  <si>
    <t>avg(tBodyGyroJerkMagmean),</t>
  </si>
  <si>
    <t>avg(fBodyAccmeanX),</t>
  </si>
  <si>
    <t>avg(fBodyAccmeanY),</t>
  </si>
  <si>
    <t>avg(fBodyAccmeanZ),</t>
  </si>
  <si>
    <t>avg(fBodyAccmeanFreqX),</t>
  </si>
  <si>
    <t>avg(fBodyAccmeanFreqY),</t>
  </si>
  <si>
    <t>avg(fBodyAccmeanFreqZ),</t>
  </si>
  <si>
    <t>avg(fBodyAccJerkmeanX),</t>
  </si>
  <si>
    <t>avg(fBodyAccJerkmeanY),</t>
  </si>
  <si>
    <t>avg(fBodyAccJerkmeanZ),</t>
  </si>
  <si>
    <t>avg(fBodyAccJerkmeanFreqX),</t>
  </si>
  <si>
    <t>avg(fBodyAccJerkmeanFreqY),</t>
  </si>
  <si>
    <t>avg(fBodyAccJerkmeanFreqZ),</t>
  </si>
  <si>
    <t>avg(fBodyGyromeanX),</t>
  </si>
  <si>
    <t>avg(fBodyGyromeanY),</t>
  </si>
  <si>
    <t>avg(fBodyGyromeanZ),</t>
  </si>
  <si>
    <t>avg(fBodyGyromeanFreqX),</t>
  </si>
  <si>
    <t>avg(fBodyGyromeanFreqY),</t>
  </si>
  <si>
    <t>avg(fBodyGyromeanFreqZ),</t>
  </si>
  <si>
    <t>avg(fBodyAccMagmean),</t>
  </si>
  <si>
    <t>avg(fBodyAccMagmeanFreq),</t>
  </si>
  <si>
    <t>avg(fBodyBodyAccJerkMagmean),</t>
  </si>
  <si>
    <t>avg(fBodyBodyAccJerkMagmeanFreq),</t>
  </si>
  <si>
    <t>avg(fBodyBodyGyroMagmean),</t>
  </si>
  <si>
    <t>avg(fBodyBodyGyroMagmeanFreq),</t>
  </si>
  <si>
    <t>avg(fBodyBodyGyroJerkMagmean),</t>
  </si>
  <si>
    <t>avg(fBodyBodyGyroJerkMagmeanFreq),</t>
  </si>
  <si>
    <t>avg(angletBodyAccMeangravity),</t>
  </si>
  <si>
    <t>avg(angletBodyAccJerkMeangravityMean),</t>
  </si>
  <si>
    <t>avg(angletBodyGyroMeangravityMean),</t>
  </si>
  <si>
    <t>avg(angletBodyGyroJerkMeangravityMean),</t>
  </si>
  <si>
    <t>avg(angleXgravityMean),</t>
  </si>
  <si>
    <t>avg(angleYgravityMean),</t>
  </si>
  <si>
    <t>id,</t>
  </si>
  <si>
    <t>Subjects,</t>
  </si>
  <si>
    <t>activityDesc,</t>
  </si>
  <si>
    <t>SELECT Statement</t>
  </si>
  <si>
    <t>WHERE CLAUSE</t>
  </si>
  <si>
    <t>tBodyAccstdX IS NOT NULL AND</t>
  </si>
  <si>
    <t>tBodyAccstdY IS NOT NULL AND</t>
  </si>
  <si>
    <t>tBodyAccstdZ IS NOT NULL AND</t>
  </si>
  <si>
    <t>tGravityAccstdX IS NOT NULL AND</t>
  </si>
  <si>
    <t>tGravityAccstdY IS NOT NULL AND</t>
  </si>
  <si>
    <t>tGravityAccstdZ IS NOT NULL AND</t>
  </si>
  <si>
    <t>tBodyAccJerkstdX IS NOT NULL AND</t>
  </si>
  <si>
    <t>tBodyAccJerkstdY IS NOT NULL AND</t>
  </si>
  <si>
    <t>tBodyAccJerkstdZ IS NOT NULL AND</t>
  </si>
  <si>
    <t>tBodyGyrostdX IS NOT NULL AND</t>
  </si>
  <si>
    <t>tBodyGyrostdY IS NOT NULL AND</t>
  </si>
  <si>
    <t>tBodyGyrostdZ IS NOT NULL AND</t>
  </si>
  <si>
    <t>tBodyGyroJerkstdX IS NOT NULL AND</t>
  </si>
  <si>
    <t>tBodyGyroJerkstdY IS NOT NULL AND</t>
  </si>
  <si>
    <t>tBodyGyroJerkstdZ IS NOT NULL AND</t>
  </si>
  <si>
    <t>tBodyAccMagstd IS NOT NULL AND</t>
  </si>
  <si>
    <t>tGravityAccMagstd IS NOT NULL AND</t>
  </si>
  <si>
    <t>tBodyAccJerkMagstd IS NOT NULL AND</t>
  </si>
  <si>
    <t>tBodyGyroMagstd IS NOT NULL AND</t>
  </si>
  <si>
    <t>tBodyGyroJerkMagstd IS NOT NULL AND</t>
  </si>
  <si>
    <t>fBodyAccstdX IS NOT NULL AND</t>
  </si>
  <si>
    <t>fBodyAccstdY IS NOT NULL AND</t>
  </si>
  <si>
    <t>fBodyAccstdZ IS NOT NULL AND</t>
  </si>
  <si>
    <t>fBodyAccJerkstdX IS NOT NULL AND</t>
  </si>
  <si>
    <t>fBodyAccJerkstdY IS NOT NULL AND</t>
  </si>
  <si>
    <t>fBodyAccJerkstdZ IS NOT NULL AND</t>
  </si>
  <si>
    <t>fBodyGyrostdX IS NOT NULL AND</t>
  </si>
  <si>
    <t>fBodyGyrostdY IS NOT NULL AND</t>
  </si>
  <si>
    <t>fBodyGyrostdZ IS NOT NULL AND</t>
  </si>
  <si>
    <t>fBodyAccMagstd IS NOT NULL AND</t>
  </si>
  <si>
    <t>fBodyBodyAccJerkMagstd IS NOT NULL AND</t>
  </si>
  <si>
    <t>fBodyBodyGyroMagstd IS NOT NULL AND</t>
  </si>
  <si>
    <t>fBodyBodyGyroJerkMagstd IS NOT NULL AND</t>
  </si>
  <si>
    <t>tBodyAccmeanX IS NOT NULL AND</t>
  </si>
  <si>
    <t>tBodyAccmeanY IS NOT NULL AND</t>
  </si>
  <si>
    <t>tBodyAccmeanZ IS NOT NULL AND</t>
  </si>
  <si>
    <t>tGravityAccmeanX IS NOT NULL AND</t>
  </si>
  <si>
    <t>tGravityAccmeanY IS NOT NULL AND</t>
  </si>
  <si>
    <t>tGravityAccmeanZ IS NOT NULL AND</t>
  </si>
  <si>
    <t>tBodyAccJerkmeanX IS NOT NULL AND</t>
  </si>
  <si>
    <t>tBodyAccJerkmeanY IS NOT NULL AND</t>
  </si>
  <si>
    <t>tBodyAccJerkmeanZ IS NOT NULL AND</t>
  </si>
  <si>
    <t>tBodyGyromeanX IS NOT NULL AND</t>
  </si>
  <si>
    <t>tBodyGyromeanY IS NOT NULL AND</t>
  </si>
  <si>
    <t>tBodyGyromeanZ IS NOT NULL AND</t>
  </si>
  <si>
    <t>tBodyGyroJerkmeanX IS NOT NULL AND</t>
  </si>
  <si>
    <t>tBodyGyroJerkmeanY IS NOT NULL AND</t>
  </si>
  <si>
    <t>tBodyGyroJerkmeanZ IS NOT NULL AND</t>
  </si>
  <si>
    <t>tBodyAccMagmean IS NOT NULL AND</t>
  </si>
  <si>
    <t>tGravityAccMagmean IS NOT NULL AND</t>
  </si>
  <si>
    <t>tBodyAccJerkMagmean IS NOT NULL AND</t>
  </si>
  <si>
    <t>tBodyGyroMagmean IS NOT NULL AND</t>
  </si>
  <si>
    <t>tBodyGyroJerkMagmean IS NOT NULL AND</t>
  </si>
  <si>
    <t>fBodyAccmeanX IS NOT NULL AND</t>
  </si>
  <si>
    <t>fBodyAccmeanY IS NOT NULL AND</t>
  </si>
  <si>
    <t>fBodyAccmeanZ IS NOT NULL AND</t>
  </si>
  <si>
    <t>fBodyAccmeanFreqX IS NOT NULL AND</t>
  </si>
  <si>
    <t>fBodyAccmeanFreqY IS NOT NULL AND</t>
  </si>
  <si>
    <t>fBodyAccmeanFreqZ IS NOT NULL AND</t>
  </si>
  <si>
    <t>fBodyAccJerkmeanX IS NOT NULL AND</t>
  </si>
  <si>
    <t>fBodyAccJerkmeanY IS NOT NULL AND</t>
  </si>
  <si>
    <t>fBodyAccJerkmeanZ IS NOT NULL AND</t>
  </si>
  <si>
    <t>fBodyAccJerkmeanFreqX IS NOT NULL AND</t>
  </si>
  <si>
    <t>fBodyAccJerkmeanFreqY IS NOT NULL AND</t>
  </si>
  <si>
    <t>fBodyAccJerkmeanFreqZ IS NOT NULL AND</t>
  </si>
  <si>
    <t>fBodyGyromeanX IS NOT NULL AND</t>
  </si>
  <si>
    <t>fBodyGyromeanY IS NOT NULL AND</t>
  </si>
  <si>
    <t>fBodyGyromeanZ IS NOT NULL AND</t>
  </si>
  <si>
    <t>fBodyGyromeanFreqX IS NOT NULL AND</t>
  </si>
  <si>
    <t>fBodyGyromeanFreqY IS NOT NULL AND</t>
  </si>
  <si>
    <t>fBodyGyromeanFreqZ IS NOT NULL AND</t>
  </si>
  <si>
    <t>fBodyAccMagmean IS NOT NULL AND</t>
  </si>
  <si>
    <t>fBodyAccMagmeanFreq IS NOT NULL AND</t>
  </si>
  <si>
    <t>fBodyBodyAccJerkMagmean IS NOT NULL AND</t>
  </si>
  <si>
    <t>fBodyBodyAccJerkMagmeanFreq IS NOT NULL AND</t>
  </si>
  <si>
    <t>fBodyBodyGyroMagmean IS NOT NULL AND</t>
  </si>
  <si>
    <t>fBodyBodyGyroMagmeanFreq IS NOT NULL AND</t>
  </si>
  <si>
    <t>fBodyBodyGyroJerkMagmean IS NOT NULL AND</t>
  </si>
  <si>
    <t>fBodyBodyGyroJerkMagmeanFreq IS NOT NULL AND</t>
  </si>
  <si>
    <t>angletBodyAccMeangravity IS NOT NULL AND</t>
  </si>
  <si>
    <t>angletBodyAccJerkMeangravityMean IS NOT NULL AND</t>
  </si>
  <si>
    <t>angletBodyGyroMeangravityMean IS NOT NULL AND</t>
  </si>
  <si>
    <t>angletBodyGyroJerkMeangravityMean IS NOT NULL AND</t>
  </si>
  <si>
    <t>angleXgravityMean IS NOT NULL AND</t>
  </si>
  <si>
    <t>angleYgravityMean IS NOT NULL AND</t>
  </si>
  <si>
    <t>avg(angleZgravityMean)</t>
  </si>
  <si>
    <t>angleZgravityMean IS NOT NULL</t>
  </si>
  <si>
    <t>sqldf("select</t>
  </si>
  <si>
    <t>from</t>
  </si>
  <si>
    <t>dt</t>
  </si>
  <si>
    <t>where</t>
  </si>
  <si>
    <t>is</t>
  </si>
  <si>
    <t>not</t>
  </si>
  <si>
    <t>null</t>
  </si>
  <si>
    <t>group</t>
  </si>
  <si>
    <t>by</t>
  </si>
  <si>
    <t>Subjects;")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</si>
</sst>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abSelected="1" topLeftCell="D3" workbookViewId="0">
      <selection activeCell="Q5" sqref="Q5:Q8"/>
    </sheetView>
  </sheetViews>
  <sheetFormatPr baseColWidth="10" defaultRowHeight="15" x14ac:dyDescent="0"/>
  <cols>
    <col min="1" max="1" width="39.1640625" customWidth="1"/>
    <col min="3" max="3" width="31" customWidth="1"/>
    <col min="17" max="17" width="32" customWidth="1"/>
  </cols>
  <sheetData>
    <row r="1" spans="1:24">
      <c r="A1" s="1" t="s">
        <v>89</v>
      </c>
      <c r="C1" t="s">
        <v>178</v>
      </c>
      <c r="D1" t="s">
        <v>179</v>
      </c>
    </row>
    <row r="2" spans="1:24">
      <c r="A2" t="s">
        <v>0</v>
      </c>
      <c r="B2" t="str">
        <f>A2&amp;","</f>
        <v>id,</v>
      </c>
      <c r="C2" t="s">
        <v>175</v>
      </c>
    </row>
    <row r="3" spans="1:24">
      <c r="A3" t="s">
        <v>1</v>
      </c>
      <c r="B3" t="str">
        <f>A3&amp;","</f>
        <v>Subjects,</v>
      </c>
      <c r="C3" t="s">
        <v>176</v>
      </c>
    </row>
    <row r="4" spans="1:24">
      <c r="A4" t="s">
        <v>2</v>
      </c>
      <c r="B4" t="str">
        <f>A4&amp;","</f>
        <v>activityDesc,</v>
      </c>
      <c r="C4" t="s">
        <v>177</v>
      </c>
    </row>
    <row r="5" spans="1:24">
      <c r="A5" t="s">
        <v>3</v>
      </c>
      <c r="B5" t="str">
        <f>"avg("&amp;A5&amp;")"</f>
        <v>avg(tBodyAccstdX)</v>
      </c>
      <c r="C5" t="s">
        <v>90</v>
      </c>
      <c r="D5" t="str">
        <f>A5&amp;" IS NOT NULL AND"</f>
        <v>tBodyAccstdX IS NOT NULL AND</v>
      </c>
      <c r="E5" t="s">
        <v>180</v>
      </c>
      <c r="J5" t="s">
        <v>267</v>
      </c>
      <c r="K5" t="s">
        <v>177</v>
      </c>
      <c r="L5" t="s">
        <v>176</v>
      </c>
      <c r="M5" t="str">
        <f>B5</f>
        <v>avg(tBodyAccstdX)</v>
      </c>
      <c r="N5" t="s">
        <v>268</v>
      </c>
      <c r="O5" t="s">
        <v>269</v>
      </c>
      <c r="P5" t="s">
        <v>270</v>
      </c>
      <c r="Q5" t="str">
        <f>A5</f>
        <v>tBodyAccstdX</v>
      </c>
      <c r="R5" t="s">
        <v>271</v>
      </c>
      <c r="S5" t="s">
        <v>272</v>
      </c>
      <c r="T5" t="s">
        <v>273</v>
      </c>
      <c r="U5" t="s">
        <v>274</v>
      </c>
      <c r="V5" t="s">
        <v>275</v>
      </c>
      <c r="W5" t="s">
        <v>177</v>
      </c>
      <c r="X5" t="s">
        <v>276</v>
      </c>
    </row>
    <row r="6" spans="1:24">
      <c r="A6" t="s">
        <v>4</v>
      </c>
      <c r="B6" t="str">
        <f t="shared" ref="B6:B69" si="0">"avg("&amp;A6&amp;")"</f>
        <v>avg(tBodyAccstdY)</v>
      </c>
      <c r="C6" t="s">
        <v>91</v>
      </c>
      <c r="D6" t="str">
        <f t="shared" ref="D6:D69" si="1">A6&amp;" IS NOT NULL AND"</f>
        <v>tBodyAccstdY IS NOT NULL AND</v>
      </c>
      <c r="E6" t="s">
        <v>181</v>
      </c>
      <c r="J6" t="s">
        <v>267</v>
      </c>
      <c r="K6" t="s">
        <v>177</v>
      </c>
      <c r="L6" t="s">
        <v>176</v>
      </c>
      <c r="M6" t="str">
        <f t="shared" ref="M6:M8" si="2">B6</f>
        <v>avg(tBodyAccstdY)</v>
      </c>
      <c r="N6" t="s">
        <v>268</v>
      </c>
      <c r="O6" t="s">
        <v>269</v>
      </c>
      <c r="P6" t="s">
        <v>270</v>
      </c>
      <c r="Q6" t="str">
        <f t="shared" ref="Q6:Q8" si="3">A6</f>
        <v>tBodyAccstdY</v>
      </c>
      <c r="R6" t="s">
        <v>271</v>
      </c>
      <c r="S6" t="s">
        <v>272</v>
      </c>
      <c r="T6" t="s">
        <v>273</v>
      </c>
      <c r="U6" t="s">
        <v>274</v>
      </c>
      <c r="V6" t="s">
        <v>275</v>
      </c>
      <c r="W6" t="s">
        <v>177</v>
      </c>
      <c r="X6" t="s">
        <v>276</v>
      </c>
    </row>
    <row r="7" spans="1:24">
      <c r="A7" t="s">
        <v>5</v>
      </c>
      <c r="B7" t="str">
        <f t="shared" si="0"/>
        <v>avg(tBodyAccstdZ)</v>
      </c>
      <c r="C7" t="s">
        <v>92</v>
      </c>
      <c r="D7" t="str">
        <f t="shared" si="1"/>
        <v>tBodyAccstdZ IS NOT NULL AND</v>
      </c>
      <c r="E7" t="s">
        <v>182</v>
      </c>
      <c r="J7" t="s">
        <v>267</v>
      </c>
      <c r="K7" t="s">
        <v>177</v>
      </c>
      <c r="L7" t="s">
        <v>176</v>
      </c>
      <c r="M7" t="str">
        <f t="shared" si="2"/>
        <v>avg(tBodyAccstdZ)</v>
      </c>
      <c r="N7" t="s">
        <v>268</v>
      </c>
      <c r="O7" t="s">
        <v>269</v>
      </c>
      <c r="P7" t="s">
        <v>270</v>
      </c>
      <c r="Q7" t="str">
        <f t="shared" si="3"/>
        <v>tBodyAccstdZ</v>
      </c>
      <c r="R7" t="s">
        <v>271</v>
      </c>
      <c r="S7" t="s">
        <v>272</v>
      </c>
      <c r="T7" t="s">
        <v>273</v>
      </c>
      <c r="U7" t="s">
        <v>274</v>
      </c>
      <c r="V7" t="s">
        <v>275</v>
      </c>
      <c r="W7" t="s">
        <v>177</v>
      </c>
      <c r="X7" t="s">
        <v>276</v>
      </c>
    </row>
    <row r="8" spans="1:24">
      <c r="A8" t="s">
        <v>6</v>
      </c>
      <c r="B8" t="str">
        <f t="shared" si="0"/>
        <v>avg(tGravityAccstdX)</v>
      </c>
      <c r="C8" t="s">
        <v>93</v>
      </c>
      <c r="D8" t="str">
        <f t="shared" si="1"/>
        <v>tGravityAccstdX IS NOT NULL AND</v>
      </c>
      <c r="E8" t="s">
        <v>183</v>
      </c>
      <c r="J8" t="s">
        <v>267</v>
      </c>
      <c r="K8" t="s">
        <v>177</v>
      </c>
      <c r="L8" t="s">
        <v>176</v>
      </c>
      <c r="M8" t="str">
        <f t="shared" si="2"/>
        <v>avg(tGravityAccstdX)</v>
      </c>
      <c r="N8" t="s">
        <v>268</v>
      </c>
      <c r="O8" t="s">
        <v>269</v>
      </c>
      <c r="P8" t="s">
        <v>270</v>
      </c>
      <c r="Q8" t="str">
        <f t="shared" si="3"/>
        <v>tGravityAccstdX</v>
      </c>
      <c r="R8" t="s">
        <v>271</v>
      </c>
      <c r="S8" t="s">
        <v>272</v>
      </c>
      <c r="T8" t="s">
        <v>273</v>
      </c>
      <c r="U8" t="s">
        <v>274</v>
      </c>
      <c r="V8" t="s">
        <v>275</v>
      </c>
      <c r="W8" t="s">
        <v>177</v>
      </c>
      <c r="X8" t="s">
        <v>276</v>
      </c>
    </row>
    <row r="9" spans="1:24">
      <c r="A9" t="s">
        <v>7</v>
      </c>
      <c r="B9" t="str">
        <f t="shared" si="0"/>
        <v>avg(tGravityAccstdY)</v>
      </c>
      <c r="C9" t="s">
        <v>94</v>
      </c>
      <c r="D9" t="str">
        <f t="shared" si="1"/>
        <v>tGravityAccstdY IS NOT NULL AND</v>
      </c>
      <c r="E9" t="s">
        <v>184</v>
      </c>
    </row>
    <row r="10" spans="1:24">
      <c r="A10" t="s">
        <v>8</v>
      </c>
      <c r="B10" t="str">
        <f t="shared" si="0"/>
        <v>avg(tGravityAccstdZ)</v>
      </c>
      <c r="C10" t="s">
        <v>95</v>
      </c>
      <c r="D10" t="str">
        <f t="shared" si="1"/>
        <v>tGravityAccstdZ IS NOT NULL AND</v>
      </c>
      <c r="E10" t="s">
        <v>185</v>
      </c>
    </row>
    <row r="11" spans="1:24">
      <c r="A11" t="s">
        <v>9</v>
      </c>
      <c r="B11" t="str">
        <f t="shared" si="0"/>
        <v>avg(tBodyAccJerkstdX)</v>
      </c>
      <c r="C11" t="s">
        <v>96</v>
      </c>
      <c r="D11" t="str">
        <f t="shared" si="1"/>
        <v>tBodyAccJerkstdX IS NOT NULL AND</v>
      </c>
      <c r="E11" t="s">
        <v>186</v>
      </c>
    </row>
    <row r="12" spans="1:24">
      <c r="A12" t="s">
        <v>10</v>
      </c>
      <c r="B12" t="str">
        <f t="shared" si="0"/>
        <v>avg(tBodyAccJerkstdY)</v>
      </c>
      <c r="C12" t="s">
        <v>97</v>
      </c>
      <c r="D12" t="str">
        <f t="shared" si="1"/>
        <v>tBodyAccJerkstdY IS NOT NULL AND</v>
      </c>
      <c r="E12" t="s">
        <v>187</v>
      </c>
    </row>
    <row r="13" spans="1:24">
      <c r="A13" t="s">
        <v>11</v>
      </c>
      <c r="B13" t="str">
        <f t="shared" si="0"/>
        <v>avg(tBodyAccJerkstdZ)</v>
      </c>
      <c r="C13" t="s">
        <v>98</v>
      </c>
      <c r="D13" t="str">
        <f t="shared" si="1"/>
        <v>tBodyAccJerkstdZ IS NOT NULL AND</v>
      </c>
      <c r="E13" t="s">
        <v>188</v>
      </c>
    </row>
    <row r="14" spans="1:24">
      <c r="A14" t="s">
        <v>12</v>
      </c>
      <c r="B14" t="str">
        <f t="shared" si="0"/>
        <v>avg(tBodyGyrostdX)</v>
      </c>
      <c r="C14" t="s">
        <v>99</v>
      </c>
      <c r="D14" t="str">
        <f t="shared" si="1"/>
        <v>tBodyGyrostdX IS NOT NULL AND</v>
      </c>
      <c r="E14" t="s">
        <v>189</v>
      </c>
    </row>
    <row r="15" spans="1:24">
      <c r="A15" t="s">
        <v>13</v>
      </c>
      <c r="B15" t="str">
        <f t="shared" si="0"/>
        <v>avg(tBodyGyrostdY)</v>
      </c>
      <c r="C15" t="s">
        <v>100</v>
      </c>
      <c r="D15" t="str">
        <f t="shared" si="1"/>
        <v>tBodyGyrostdY IS NOT NULL AND</v>
      </c>
      <c r="E15" t="s">
        <v>190</v>
      </c>
    </row>
    <row r="16" spans="1:24">
      <c r="A16" t="s">
        <v>14</v>
      </c>
      <c r="B16" t="str">
        <f t="shared" si="0"/>
        <v>avg(tBodyGyrostdZ)</v>
      </c>
      <c r="C16" t="s">
        <v>101</v>
      </c>
      <c r="D16" t="str">
        <f t="shared" si="1"/>
        <v>tBodyGyrostdZ IS NOT NULL AND</v>
      </c>
      <c r="E16" t="s">
        <v>191</v>
      </c>
    </row>
    <row r="17" spans="1:5">
      <c r="A17" t="s">
        <v>15</v>
      </c>
      <c r="B17" t="str">
        <f t="shared" si="0"/>
        <v>avg(tBodyGyroJerkstdX)</v>
      </c>
      <c r="C17" t="s">
        <v>102</v>
      </c>
      <c r="D17" t="str">
        <f t="shared" si="1"/>
        <v>tBodyGyroJerkstdX IS NOT NULL AND</v>
      </c>
      <c r="E17" t="s">
        <v>192</v>
      </c>
    </row>
    <row r="18" spans="1:5">
      <c r="A18" t="s">
        <v>16</v>
      </c>
      <c r="B18" t="str">
        <f t="shared" si="0"/>
        <v>avg(tBodyGyroJerkstdY)</v>
      </c>
      <c r="C18" t="s">
        <v>103</v>
      </c>
      <c r="D18" t="str">
        <f t="shared" si="1"/>
        <v>tBodyGyroJerkstdY IS NOT NULL AND</v>
      </c>
      <c r="E18" t="s">
        <v>193</v>
      </c>
    </row>
    <row r="19" spans="1:5">
      <c r="A19" t="s">
        <v>17</v>
      </c>
      <c r="B19" t="str">
        <f t="shared" si="0"/>
        <v>avg(tBodyGyroJerkstdZ)</v>
      </c>
      <c r="C19" t="s">
        <v>104</v>
      </c>
      <c r="D19" t="str">
        <f t="shared" si="1"/>
        <v>tBodyGyroJerkstdZ IS NOT NULL AND</v>
      </c>
      <c r="E19" t="s">
        <v>194</v>
      </c>
    </row>
    <row r="20" spans="1:5">
      <c r="A20" t="s">
        <v>18</v>
      </c>
      <c r="B20" t="str">
        <f t="shared" si="0"/>
        <v>avg(tBodyAccMagstd)</v>
      </c>
      <c r="C20" t="s">
        <v>105</v>
      </c>
      <c r="D20" t="str">
        <f t="shared" si="1"/>
        <v>tBodyAccMagstd IS NOT NULL AND</v>
      </c>
      <c r="E20" t="s">
        <v>195</v>
      </c>
    </row>
    <row r="21" spans="1:5">
      <c r="A21" t="s">
        <v>19</v>
      </c>
      <c r="B21" t="str">
        <f t="shared" si="0"/>
        <v>avg(tGravityAccMagstd)</v>
      </c>
      <c r="C21" t="s">
        <v>106</v>
      </c>
      <c r="D21" t="str">
        <f t="shared" si="1"/>
        <v>tGravityAccMagstd IS NOT NULL AND</v>
      </c>
      <c r="E21" t="s">
        <v>196</v>
      </c>
    </row>
    <row r="22" spans="1:5">
      <c r="A22" t="s">
        <v>20</v>
      </c>
      <c r="B22" t="str">
        <f t="shared" si="0"/>
        <v>avg(tBodyAccJerkMagstd)</v>
      </c>
      <c r="C22" t="s">
        <v>107</v>
      </c>
      <c r="D22" t="str">
        <f t="shared" si="1"/>
        <v>tBodyAccJerkMagstd IS NOT NULL AND</v>
      </c>
      <c r="E22" t="s">
        <v>197</v>
      </c>
    </row>
    <row r="23" spans="1:5">
      <c r="A23" t="s">
        <v>21</v>
      </c>
      <c r="B23" t="str">
        <f t="shared" si="0"/>
        <v>avg(tBodyGyroMagstd)</v>
      </c>
      <c r="C23" t="s">
        <v>108</v>
      </c>
      <c r="D23" t="str">
        <f t="shared" si="1"/>
        <v>tBodyGyroMagstd IS NOT NULL AND</v>
      </c>
      <c r="E23" t="s">
        <v>198</v>
      </c>
    </row>
    <row r="24" spans="1:5">
      <c r="A24" t="s">
        <v>22</v>
      </c>
      <c r="B24" t="str">
        <f t="shared" si="0"/>
        <v>avg(tBodyGyroJerkMagstd)</v>
      </c>
      <c r="C24" t="s">
        <v>109</v>
      </c>
      <c r="D24" t="str">
        <f t="shared" si="1"/>
        <v>tBodyGyroJerkMagstd IS NOT NULL AND</v>
      </c>
      <c r="E24" t="s">
        <v>199</v>
      </c>
    </row>
    <row r="25" spans="1:5">
      <c r="A25" t="s">
        <v>23</v>
      </c>
      <c r="B25" t="str">
        <f t="shared" si="0"/>
        <v>avg(fBodyAccstdX)</v>
      </c>
      <c r="C25" t="s">
        <v>110</v>
      </c>
      <c r="D25" t="str">
        <f t="shared" si="1"/>
        <v>fBodyAccstdX IS NOT NULL AND</v>
      </c>
      <c r="E25" t="s">
        <v>200</v>
      </c>
    </row>
    <row r="26" spans="1:5">
      <c r="A26" t="s">
        <v>24</v>
      </c>
      <c r="B26" t="str">
        <f t="shared" si="0"/>
        <v>avg(fBodyAccstdY)</v>
      </c>
      <c r="C26" t="s">
        <v>111</v>
      </c>
      <c r="D26" t="str">
        <f t="shared" si="1"/>
        <v>fBodyAccstdY IS NOT NULL AND</v>
      </c>
      <c r="E26" t="s">
        <v>201</v>
      </c>
    </row>
    <row r="27" spans="1:5">
      <c r="A27" t="s">
        <v>25</v>
      </c>
      <c r="B27" t="str">
        <f t="shared" si="0"/>
        <v>avg(fBodyAccstdZ)</v>
      </c>
      <c r="C27" t="s">
        <v>112</v>
      </c>
      <c r="D27" t="str">
        <f t="shared" si="1"/>
        <v>fBodyAccstdZ IS NOT NULL AND</v>
      </c>
      <c r="E27" t="s">
        <v>202</v>
      </c>
    </row>
    <row r="28" spans="1:5">
      <c r="A28" t="s">
        <v>26</v>
      </c>
      <c r="B28" t="str">
        <f t="shared" si="0"/>
        <v>avg(fBodyAccJerkstdX)</v>
      </c>
      <c r="C28" t="s">
        <v>113</v>
      </c>
      <c r="D28" t="str">
        <f t="shared" si="1"/>
        <v>fBodyAccJerkstdX IS NOT NULL AND</v>
      </c>
      <c r="E28" t="s">
        <v>203</v>
      </c>
    </row>
    <row r="29" spans="1:5">
      <c r="A29" t="s">
        <v>27</v>
      </c>
      <c r="B29" t="str">
        <f t="shared" si="0"/>
        <v>avg(fBodyAccJerkstdY)</v>
      </c>
      <c r="C29" t="s">
        <v>114</v>
      </c>
      <c r="D29" t="str">
        <f t="shared" si="1"/>
        <v>fBodyAccJerkstdY IS NOT NULL AND</v>
      </c>
      <c r="E29" t="s">
        <v>204</v>
      </c>
    </row>
    <row r="30" spans="1:5">
      <c r="A30" t="s">
        <v>28</v>
      </c>
      <c r="B30" t="str">
        <f t="shared" si="0"/>
        <v>avg(fBodyAccJerkstdZ)</v>
      </c>
      <c r="C30" t="s">
        <v>115</v>
      </c>
      <c r="D30" t="str">
        <f t="shared" si="1"/>
        <v>fBodyAccJerkstdZ IS NOT NULL AND</v>
      </c>
      <c r="E30" t="s">
        <v>205</v>
      </c>
    </row>
    <row r="31" spans="1:5">
      <c r="A31" t="s">
        <v>29</v>
      </c>
      <c r="B31" t="str">
        <f t="shared" si="0"/>
        <v>avg(fBodyGyrostdX)</v>
      </c>
      <c r="C31" t="s">
        <v>116</v>
      </c>
      <c r="D31" t="str">
        <f t="shared" si="1"/>
        <v>fBodyGyrostdX IS NOT NULL AND</v>
      </c>
      <c r="E31" t="s">
        <v>206</v>
      </c>
    </row>
    <row r="32" spans="1:5">
      <c r="A32" t="s">
        <v>30</v>
      </c>
      <c r="B32" t="str">
        <f t="shared" si="0"/>
        <v>avg(fBodyGyrostdY)</v>
      </c>
      <c r="C32" t="s">
        <v>117</v>
      </c>
      <c r="D32" t="str">
        <f t="shared" si="1"/>
        <v>fBodyGyrostdY IS NOT NULL AND</v>
      </c>
      <c r="E32" t="s">
        <v>207</v>
      </c>
    </row>
    <row r="33" spans="1:5">
      <c r="A33" t="s">
        <v>31</v>
      </c>
      <c r="B33" t="str">
        <f t="shared" si="0"/>
        <v>avg(fBodyGyrostdZ)</v>
      </c>
      <c r="C33" t="s">
        <v>118</v>
      </c>
      <c r="D33" t="str">
        <f t="shared" si="1"/>
        <v>fBodyGyrostdZ IS NOT NULL AND</v>
      </c>
      <c r="E33" t="s">
        <v>208</v>
      </c>
    </row>
    <row r="34" spans="1:5">
      <c r="A34" t="s">
        <v>32</v>
      </c>
      <c r="B34" t="str">
        <f t="shared" si="0"/>
        <v>avg(fBodyAccMagstd)</v>
      </c>
      <c r="C34" t="s">
        <v>119</v>
      </c>
      <c r="D34" t="str">
        <f t="shared" si="1"/>
        <v>fBodyAccMagstd IS NOT NULL AND</v>
      </c>
      <c r="E34" t="s">
        <v>209</v>
      </c>
    </row>
    <row r="35" spans="1:5">
      <c r="A35" t="s">
        <v>33</v>
      </c>
      <c r="B35" t="str">
        <f t="shared" si="0"/>
        <v>avg(fBodyBodyAccJerkMagstd)</v>
      </c>
      <c r="C35" t="s">
        <v>120</v>
      </c>
      <c r="D35" t="str">
        <f t="shared" si="1"/>
        <v>fBodyBodyAccJerkMagstd IS NOT NULL AND</v>
      </c>
      <c r="E35" t="s">
        <v>210</v>
      </c>
    </row>
    <row r="36" spans="1:5">
      <c r="A36" t="s">
        <v>34</v>
      </c>
      <c r="B36" t="str">
        <f t="shared" si="0"/>
        <v>avg(fBodyBodyGyroMagstd)</v>
      </c>
      <c r="C36" t="s">
        <v>121</v>
      </c>
      <c r="D36" t="str">
        <f t="shared" si="1"/>
        <v>fBodyBodyGyroMagstd IS NOT NULL AND</v>
      </c>
      <c r="E36" t="s">
        <v>211</v>
      </c>
    </row>
    <row r="37" spans="1:5">
      <c r="A37" t="s">
        <v>35</v>
      </c>
      <c r="B37" t="str">
        <f t="shared" si="0"/>
        <v>avg(fBodyBodyGyroJerkMagstd)</v>
      </c>
      <c r="C37" t="s">
        <v>122</v>
      </c>
      <c r="D37" t="str">
        <f t="shared" si="1"/>
        <v>fBodyBodyGyroJerkMagstd IS NOT NULL AND</v>
      </c>
      <c r="E37" t="s">
        <v>212</v>
      </c>
    </row>
    <row r="38" spans="1:5">
      <c r="A38" t="s">
        <v>36</v>
      </c>
      <c r="B38" t="str">
        <f t="shared" si="0"/>
        <v>avg(tBodyAccmeanX)</v>
      </c>
      <c r="C38" t="s">
        <v>123</v>
      </c>
      <c r="D38" t="str">
        <f t="shared" si="1"/>
        <v>tBodyAccmeanX IS NOT NULL AND</v>
      </c>
      <c r="E38" t="s">
        <v>213</v>
      </c>
    </row>
    <row r="39" spans="1:5">
      <c r="A39" t="s">
        <v>37</v>
      </c>
      <c r="B39" t="str">
        <f t="shared" si="0"/>
        <v>avg(tBodyAccmeanY)</v>
      </c>
      <c r="C39" t="s">
        <v>124</v>
      </c>
      <c r="D39" t="str">
        <f t="shared" si="1"/>
        <v>tBodyAccmeanY IS NOT NULL AND</v>
      </c>
      <c r="E39" t="s">
        <v>214</v>
      </c>
    </row>
    <row r="40" spans="1:5">
      <c r="A40" t="s">
        <v>38</v>
      </c>
      <c r="B40" t="str">
        <f t="shared" si="0"/>
        <v>avg(tBodyAccmeanZ)</v>
      </c>
      <c r="C40" t="s">
        <v>125</v>
      </c>
      <c r="D40" t="str">
        <f t="shared" si="1"/>
        <v>tBodyAccmeanZ IS NOT NULL AND</v>
      </c>
      <c r="E40" t="s">
        <v>215</v>
      </c>
    </row>
    <row r="41" spans="1:5">
      <c r="A41" t="s">
        <v>39</v>
      </c>
      <c r="B41" t="str">
        <f t="shared" si="0"/>
        <v>avg(tGravityAccmeanX)</v>
      </c>
      <c r="C41" t="s">
        <v>126</v>
      </c>
      <c r="D41" t="str">
        <f t="shared" si="1"/>
        <v>tGravityAccmeanX IS NOT NULL AND</v>
      </c>
      <c r="E41" t="s">
        <v>216</v>
      </c>
    </row>
    <row r="42" spans="1:5">
      <c r="A42" t="s">
        <v>40</v>
      </c>
      <c r="B42" t="str">
        <f t="shared" si="0"/>
        <v>avg(tGravityAccmeanY)</v>
      </c>
      <c r="C42" t="s">
        <v>127</v>
      </c>
      <c r="D42" t="str">
        <f t="shared" si="1"/>
        <v>tGravityAccmeanY IS NOT NULL AND</v>
      </c>
      <c r="E42" t="s">
        <v>217</v>
      </c>
    </row>
    <row r="43" spans="1:5">
      <c r="A43" t="s">
        <v>41</v>
      </c>
      <c r="B43" t="str">
        <f t="shared" si="0"/>
        <v>avg(tGravityAccmeanZ)</v>
      </c>
      <c r="C43" t="s">
        <v>128</v>
      </c>
      <c r="D43" t="str">
        <f t="shared" si="1"/>
        <v>tGravityAccmeanZ IS NOT NULL AND</v>
      </c>
      <c r="E43" t="s">
        <v>218</v>
      </c>
    </row>
    <row r="44" spans="1:5">
      <c r="A44" t="s">
        <v>42</v>
      </c>
      <c r="B44" t="str">
        <f t="shared" si="0"/>
        <v>avg(tBodyAccJerkmeanX)</v>
      </c>
      <c r="C44" t="s">
        <v>129</v>
      </c>
      <c r="D44" t="str">
        <f t="shared" si="1"/>
        <v>tBodyAccJerkmeanX IS NOT NULL AND</v>
      </c>
      <c r="E44" t="s">
        <v>219</v>
      </c>
    </row>
    <row r="45" spans="1:5">
      <c r="A45" t="s">
        <v>43</v>
      </c>
      <c r="B45" t="str">
        <f t="shared" si="0"/>
        <v>avg(tBodyAccJerkmeanY)</v>
      </c>
      <c r="C45" t="s">
        <v>130</v>
      </c>
      <c r="D45" t="str">
        <f t="shared" si="1"/>
        <v>tBodyAccJerkmeanY IS NOT NULL AND</v>
      </c>
      <c r="E45" t="s">
        <v>220</v>
      </c>
    </row>
    <row r="46" spans="1:5">
      <c r="A46" t="s">
        <v>44</v>
      </c>
      <c r="B46" t="str">
        <f t="shared" si="0"/>
        <v>avg(tBodyAccJerkmeanZ)</v>
      </c>
      <c r="C46" t="s">
        <v>131</v>
      </c>
      <c r="D46" t="str">
        <f t="shared" si="1"/>
        <v>tBodyAccJerkmeanZ IS NOT NULL AND</v>
      </c>
      <c r="E46" t="s">
        <v>221</v>
      </c>
    </row>
    <row r="47" spans="1:5">
      <c r="A47" t="s">
        <v>45</v>
      </c>
      <c r="B47" t="str">
        <f t="shared" si="0"/>
        <v>avg(tBodyGyromeanX)</v>
      </c>
      <c r="C47" t="s">
        <v>132</v>
      </c>
      <c r="D47" t="str">
        <f t="shared" si="1"/>
        <v>tBodyGyromeanX IS NOT NULL AND</v>
      </c>
      <c r="E47" t="s">
        <v>222</v>
      </c>
    </row>
    <row r="48" spans="1:5">
      <c r="A48" t="s">
        <v>46</v>
      </c>
      <c r="B48" t="str">
        <f t="shared" si="0"/>
        <v>avg(tBodyGyromeanY)</v>
      </c>
      <c r="C48" t="s">
        <v>133</v>
      </c>
      <c r="D48" t="str">
        <f t="shared" si="1"/>
        <v>tBodyGyromeanY IS NOT NULL AND</v>
      </c>
      <c r="E48" t="s">
        <v>223</v>
      </c>
    </row>
    <row r="49" spans="1:5">
      <c r="A49" t="s">
        <v>47</v>
      </c>
      <c r="B49" t="str">
        <f t="shared" si="0"/>
        <v>avg(tBodyGyromeanZ)</v>
      </c>
      <c r="C49" t="s">
        <v>134</v>
      </c>
      <c r="D49" t="str">
        <f t="shared" si="1"/>
        <v>tBodyGyromeanZ IS NOT NULL AND</v>
      </c>
      <c r="E49" t="s">
        <v>224</v>
      </c>
    </row>
    <row r="50" spans="1:5">
      <c r="A50" t="s">
        <v>48</v>
      </c>
      <c r="B50" t="str">
        <f t="shared" si="0"/>
        <v>avg(tBodyGyroJerkmeanX)</v>
      </c>
      <c r="C50" t="s">
        <v>135</v>
      </c>
      <c r="D50" t="str">
        <f t="shared" si="1"/>
        <v>tBodyGyroJerkmeanX IS NOT NULL AND</v>
      </c>
      <c r="E50" t="s">
        <v>225</v>
      </c>
    </row>
    <row r="51" spans="1:5">
      <c r="A51" t="s">
        <v>49</v>
      </c>
      <c r="B51" t="str">
        <f t="shared" si="0"/>
        <v>avg(tBodyGyroJerkmeanY)</v>
      </c>
      <c r="C51" t="s">
        <v>136</v>
      </c>
      <c r="D51" t="str">
        <f t="shared" si="1"/>
        <v>tBodyGyroJerkmeanY IS NOT NULL AND</v>
      </c>
      <c r="E51" t="s">
        <v>226</v>
      </c>
    </row>
    <row r="52" spans="1:5">
      <c r="A52" t="s">
        <v>50</v>
      </c>
      <c r="B52" t="str">
        <f t="shared" si="0"/>
        <v>avg(tBodyGyroJerkmeanZ)</v>
      </c>
      <c r="C52" t="s">
        <v>137</v>
      </c>
      <c r="D52" t="str">
        <f t="shared" si="1"/>
        <v>tBodyGyroJerkmeanZ IS NOT NULL AND</v>
      </c>
      <c r="E52" t="s">
        <v>227</v>
      </c>
    </row>
    <row r="53" spans="1:5">
      <c r="A53" t="s">
        <v>51</v>
      </c>
      <c r="B53" t="str">
        <f t="shared" si="0"/>
        <v>avg(tBodyAccMagmean)</v>
      </c>
      <c r="C53" t="s">
        <v>138</v>
      </c>
      <c r="D53" t="str">
        <f t="shared" si="1"/>
        <v>tBodyAccMagmean IS NOT NULL AND</v>
      </c>
      <c r="E53" t="s">
        <v>228</v>
      </c>
    </row>
    <row r="54" spans="1:5">
      <c r="A54" t="s">
        <v>52</v>
      </c>
      <c r="B54" t="str">
        <f t="shared" si="0"/>
        <v>avg(tGravityAccMagmean)</v>
      </c>
      <c r="C54" t="s">
        <v>139</v>
      </c>
      <c r="D54" t="str">
        <f t="shared" si="1"/>
        <v>tGravityAccMagmean IS NOT NULL AND</v>
      </c>
      <c r="E54" t="s">
        <v>229</v>
      </c>
    </row>
    <row r="55" spans="1:5">
      <c r="A55" t="s">
        <v>53</v>
      </c>
      <c r="B55" t="str">
        <f t="shared" si="0"/>
        <v>avg(tBodyAccJerkMagmean)</v>
      </c>
      <c r="C55" t="s">
        <v>140</v>
      </c>
      <c r="D55" t="str">
        <f t="shared" si="1"/>
        <v>tBodyAccJerkMagmean IS NOT NULL AND</v>
      </c>
      <c r="E55" t="s">
        <v>230</v>
      </c>
    </row>
    <row r="56" spans="1:5">
      <c r="A56" t="s">
        <v>54</v>
      </c>
      <c r="B56" t="str">
        <f t="shared" si="0"/>
        <v>avg(tBodyGyroMagmean)</v>
      </c>
      <c r="C56" t="s">
        <v>141</v>
      </c>
      <c r="D56" t="str">
        <f t="shared" si="1"/>
        <v>tBodyGyroMagmean IS NOT NULL AND</v>
      </c>
      <c r="E56" t="s">
        <v>231</v>
      </c>
    </row>
    <row r="57" spans="1:5">
      <c r="A57" t="s">
        <v>55</v>
      </c>
      <c r="B57" t="str">
        <f t="shared" si="0"/>
        <v>avg(tBodyGyroJerkMagmean)</v>
      </c>
      <c r="C57" t="s">
        <v>142</v>
      </c>
      <c r="D57" t="str">
        <f t="shared" si="1"/>
        <v>tBodyGyroJerkMagmean IS NOT NULL AND</v>
      </c>
      <c r="E57" t="s">
        <v>232</v>
      </c>
    </row>
    <row r="58" spans="1:5">
      <c r="A58" t="s">
        <v>56</v>
      </c>
      <c r="B58" t="str">
        <f t="shared" si="0"/>
        <v>avg(fBodyAccmeanX)</v>
      </c>
      <c r="C58" t="s">
        <v>143</v>
      </c>
      <c r="D58" t="str">
        <f t="shared" si="1"/>
        <v>fBodyAccmeanX IS NOT NULL AND</v>
      </c>
      <c r="E58" t="s">
        <v>233</v>
      </c>
    </row>
    <row r="59" spans="1:5">
      <c r="A59" t="s">
        <v>57</v>
      </c>
      <c r="B59" t="str">
        <f t="shared" si="0"/>
        <v>avg(fBodyAccmeanY)</v>
      </c>
      <c r="C59" t="s">
        <v>144</v>
      </c>
      <c r="D59" t="str">
        <f t="shared" si="1"/>
        <v>fBodyAccmeanY IS NOT NULL AND</v>
      </c>
      <c r="E59" t="s">
        <v>234</v>
      </c>
    </row>
    <row r="60" spans="1:5">
      <c r="A60" t="s">
        <v>58</v>
      </c>
      <c r="B60" t="str">
        <f t="shared" si="0"/>
        <v>avg(fBodyAccmeanZ)</v>
      </c>
      <c r="C60" t="s">
        <v>145</v>
      </c>
      <c r="D60" t="str">
        <f t="shared" si="1"/>
        <v>fBodyAccmeanZ IS NOT NULL AND</v>
      </c>
      <c r="E60" t="s">
        <v>235</v>
      </c>
    </row>
    <row r="61" spans="1:5">
      <c r="A61" t="s">
        <v>59</v>
      </c>
      <c r="B61" t="str">
        <f t="shared" si="0"/>
        <v>avg(fBodyAccmeanFreqX)</v>
      </c>
      <c r="C61" t="s">
        <v>146</v>
      </c>
      <c r="D61" t="str">
        <f t="shared" si="1"/>
        <v>fBodyAccmeanFreqX IS NOT NULL AND</v>
      </c>
      <c r="E61" t="s">
        <v>236</v>
      </c>
    </row>
    <row r="62" spans="1:5">
      <c r="A62" t="s">
        <v>60</v>
      </c>
      <c r="B62" t="str">
        <f t="shared" si="0"/>
        <v>avg(fBodyAccmeanFreqY)</v>
      </c>
      <c r="C62" t="s">
        <v>147</v>
      </c>
      <c r="D62" t="str">
        <f t="shared" si="1"/>
        <v>fBodyAccmeanFreqY IS NOT NULL AND</v>
      </c>
      <c r="E62" t="s">
        <v>237</v>
      </c>
    </row>
    <row r="63" spans="1:5">
      <c r="A63" t="s">
        <v>61</v>
      </c>
      <c r="B63" t="str">
        <f t="shared" si="0"/>
        <v>avg(fBodyAccmeanFreqZ)</v>
      </c>
      <c r="C63" t="s">
        <v>148</v>
      </c>
      <c r="D63" t="str">
        <f t="shared" si="1"/>
        <v>fBodyAccmeanFreqZ IS NOT NULL AND</v>
      </c>
      <c r="E63" t="s">
        <v>238</v>
      </c>
    </row>
    <row r="64" spans="1:5">
      <c r="A64" t="s">
        <v>62</v>
      </c>
      <c r="B64" t="str">
        <f t="shared" si="0"/>
        <v>avg(fBodyAccJerkmeanX)</v>
      </c>
      <c r="C64" t="s">
        <v>149</v>
      </c>
      <c r="D64" t="str">
        <f t="shared" si="1"/>
        <v>fBodyAccJerkmeanX IS NOT NULL AND</v>
      </c>
      <c r="E64" t="s">
        <v>239</v>
      </c>
    </row>
    <row r="65" spans="1:5">
      <c r="A65" t="s">
        <v>63</v>
      </c>
      <c r="B65" t="str">
        <f t="shared" si="0"/>
        <v>avg(fBodyAccJerkmeanY)</v>
      </c>
      <c r="C65" t="s">
        <v>150</v>
      </c>
      <c r="D65" t="str">
        <f t="shared" si="1"/>
        <v>fBodyAccJerkmeanY IS NOT NULL AND</v>
      </c>
      <c r="E65" t="s">
        <v>240</v>
      </c>
    </row>
    <row r="66" spans="1:5">
      <c r="A66" t="s">
        <v>64</v>
      </c>
      <c r="B66" t="str">
        <f t="shared" si="0"/>
        <v>avg(fBodyAccJerkmeanZ)</v>
      </c>
      <c r="C66" t="s">
        <v>151</v>
      </c>
      <c r="D66" t="str">
        <f t="shared" si="1"/>
        <v>fBodyAccJerkmeanZ IS NOT NULL AND</v>
      </c>
      <c r="E66" t="s">
        <v>241</v>
      </c>
    </row>
    <row r="67" spans="1:5">
      <c r="A67" t="s">
        <v>65</v>
      </c>
      <c r="B67" t="str">
        <f t="shared" si="0"/>
        <v>avg(fBodyAccJerkmeanFreqX)</v>
      </c>
      <c r="C67" t="s">
        <v>152</v>
      </c>
      <c r="D67" t="str">
        <f t="shared" si="1"/>
        <v>fBodyAccJerkmeanFreqX IS NOT NULL AND</v>
      </c>
      <c r="E67" t="s">
        <v>242</v>
      </c>
    </row>
    <row r="68" spans="1:5">
      <c r="A68" t="s">
        <v>66</v>
      </c>
      <c r="B68" t="str">
        <f t="shared" si="0"/>
        <v>avg(fBodyAccJerkmeanFreqY)</v>
      </c>
      <c r="C68" t="s">
        <v>153</v>
      </c>
      <c r="D68" t="str">
        <f t="shared" si="1"/>
        <v>fBodyAccJerkmeanFreqY IS NOT NULL AND</v>
      </c>
      <c r="E68" t="s">
        <v>243</v>
      </c>
    </row>
    <row r="69" spans="1:5">
      <c r="A69" t="s">
        <v>67</v>
      </c>
      <c r="B69" t="str">
        <f t="shared" si="0"/>
        <v>avg(fBodyAccJerkmeanFreqZ)</v>
      </c>
      <c r="C69" t="s">
        <v>154</v>
      </c>
      <c r="D69" t="str">
        <f t="shared" si="1"/>
        <v>fBodyAccJerkmeanFreqZ IS NOT NULL AND</v>
      </c>
      <c r="E69" t="s">
        <v>244</v>
      </c>
    </row>
    <row r="70" spans="1:5">
      <c r="A70" t="s">
        <v>68</v>
      </c>
      <c r="B70" t="str">
        <f t="shared" ref="B70:B90" si="4">"avg("&amp;A70&amp;")"</f>
        <v>avg(fBodyGyromeanX)</v>
      </c>
      <c r="C70" t="s">
        <v>155</v>
      </c>
      <c r="D70" t="str">
        <f t="shared" ref="D70:D90" si="5">A70&amp;" IS NOT NULL AND"</f>
        <v>fBodyGyromeanX IS NOT NULL AND</v>
      </c>
      <c r="E70" t="s">
        <v>245</v>
      </c>
    </row>
    <row r="71" spans="1:5">
      <c r="A71" t="s">
        <v>69</v>
      </c>
      <c r="B71" t="str">
        <f t="shared" si="4"/>
        <v>avg(fBodyGyromeanY)</v>
      </c>
      <c r="C71" t="s">
        <v>156</v>
      </c>
      <c r="D71" t="str">
        <f t="shared" si="5"/>
        <v>fBodyGyromeanY IS NOT NULL AND</v>
      </c>
      <c r="E71" t="s">
        <v>246</v>
      </c>
    </row>
    <row r="72" spans="1:5">
      <c r="A72" t="s">
        <v>70</v>
      </c>
      <c r="B72" t="str">
        <f t="shared" si="4"/>
        <v>avg(fBodyGyromeanZ)</v>
      </c>
      <c r="C72" t="s">
        <v>157</v>
      </c>
      <c r="D72" t="str">
        <f t="shared" si="5"/>
        <v>fBodyGyromeanZ IS NOT NULL AND</v>
      </c>
      <c r="E72" t="s">
        <v>247</v>
      </c>
    </row>
    <row r="73" spans="1:5">
      <c r="A73" t="s">
        <v>71</v>
      </c>
      <c r="B73" t="str">
        <f t="shared" si="4"/>
        <v>avg(fBodyGyromeanFreqX)</v>
      </c>
      <c r="C73" t="s">
        <v>158</v>
      </c>
      <c r="D73" t="str">
        <f t="shared" si="5"/>
        <v>fBodyGyromeanFreqX IS NOT NULL AND</v>
      </c>
      <c r="E73" t="s">
        <v>248</v>
      </c>
    </row>
    <row r="74" spans="1:5">
      <c r="A74" t="s">
        <v>72</v>
      </c>
      <c r="B74" t="str">
        <f t="shared" si="4"/>
        <v>avg(fBodyGyromeanFreqY)</v>
      </c>
      <c r="C74" t="s">
        <v>159</v>
      </c>
      <c r="D74" t="str">
        <f t="shared" si="5"/>
        <v>fBodyGyromeanFreqY IS NOT NULL AND</v>
      </c>
      <c r="E74" t="s">
        <v>249</v>
      </c>
    </row>
    <row r="75" spans="1:5">
      <c r="A75" t="s">
        <v>73</v>
      </c>
      <c r="B75" t="str">
        <f t="shared" si="4"/>
        <v>avg(fBodyGyromeanFreqZ)</v>
      </c>
      <c r="C75" t="s">
        <v>160</v>
      </c>
      <c r="D75" t="str">
        <f t="shared" si="5"/>
        <v>fBodyGyromeanFreqZ IS NOT NULL AND</v>
      </c>
      <c r="E75" t="s">
        <v>250</v>
      </c>
    </row>
    <row r="76" spans="1:5">
      <c r="A76" t="s">
        <v>74</v>
      </c>
      <c r="B76" t="str">
        <f t="shared" si="4"/>
        <v>avg(fBodyAccMagmean)</v>
      </c>
      <c r="C76" t="s">
        <v>161</v>
      </c>
      <c r="D76" t="str">
        <f t="shared" si="5"/>
        <v>fBodyAccMagmean IS NOT NULL AND</v>
      </c>
      <c r="E76" t="s">
        <v>251</v>
      </c>
    </row>
    <row r="77" spans="1:5">
      <c r="A77" t="s">
        <v>75</v>
      </c>
      <c r="B77" t="str">
        <f t="shared" si="4"/>
        <v>avg(fBodyAccMagmeanFreq)</v>
      </c>
      <c r="C77" t="s">
        <v>162</v>
      </c>
      <c r="D77" t="str">
        <f t="shared" si="5"/>
        <v>fBodyAccMagmeanFreq IS NOT NULL AND</v>
      </c>
      <c r="E77" t="s">
        <v>252</v>
      </c>
    </row>
    <row r="78" spans="1:5">
      <c r="A78" t="s">
        <v>76</v>
      </c>
      <c r="B78" t="str">
        <f t="shared" si="4"/>
        <v>avg(fBodyBodyAccJerkMagmean)</v>
      </c>
      <c r="C78" t="s">
        <v>163</v>
      </c>
      <c r="D78" t="str">
        <f t="shared" si="5"/>
        <v>fBodyBodyAccJerkMagmean IS NOT NULL AND</v>
      </c>
      <c r="E78" t="s">
        <v>253</v>
      </c>
    </row>
    <row r="79" spans="1:5">
      <c r="A79" t="s">
        <v>77</v>
      </c>
      <c r="B79" t="str">
        <f t="shared" si="4"/>
        <v>avg(fBodyBodyAccJerkMagmeanFreq)</v>
      </c>
      <c r="C79" t="s">
        <v>164</v>
      </c>
      <c r="D79" t="str">
        <f t="shared" si="5"/>
        <v>fBodyBodyAccJerkMagmeanFreq IS NOT NULL AND</v>
      </c>
      <c r="E79" t="s">
        <v>254</v>
      </c>
    </row>
    <row r="80" spans="1:5">
      <c r="A80" t="s">
        <v>78</v>
      </c>
      <c r="B80" t="str">
        <f t="shared" si="4"/>
        <v>avg(fBodyBodyGyroMagmean)</v>
      </c>
      <c r="C80" t="s">
        <v>165</v>
      </c>
      <c r="D80" t="str">
        <f t="shared" si="5"/>
        <v>fBodyBodyGyroMagmean IS NOT NULL AND</v>
      </c>
      <c r="E80" t="s">
        <v>255</v>
      </c>
    </row>
    <row r="81" spans="1:5">
      <c r="A81" t="s">
        <v>79</v>
      </c>
      <c r="B81" t="str">
        <f t="shared" si="4"/>
        <v>avg(fBodyBodyGyroMagmeanFreq)</v>
      </c>
      <c r="C81" t="s">
        <v>166</v>
      </c>
      <c r="D81" t="str">
        <f t="shared" si="5"/>
        <v>fBodyBodyGyroMagmeanFreq IS NOT NULL AND</v>
      </c>
      <c r="E81" t="s">
        <v>256</v>
      </c>
    </row>
    <row r="82" spans="1:5">
      <c r="A82" t="s">
        <v>80</v>
      </c>
      <c r="B82" t="str">
        <f t="shared" si="4"/>
        <v>avg(fBodyBodyGyroJerkMagmean)</v>
      </c>
      <c r="C82" t="s">
        <v>167</v>
      </c>
      <c r="D82" t="str">
        <f t="shared" si="5"/>
        <v>fBodyBodyGyroJerkMagmean IS NOT NULL AND</v>
      </c>
      <c r="E82" t="s">
        <v>257</v>
      </c>
    </row>
    <row r="83" spans="1:5">
      <c r="A83" t="s">
        <v>81</v>
      </c>
      <c r="B83" t="str">
        <f t="shared" si="4"/>
        <v>avg(fBodyBodyGyroJerkMagmeanFreq)</v>
      </c>
      <c r="C83" t="s">
        <v>168</v>
      </c>
      <c r="D83" t="str">
        <f t="shared" si="5"/>
        <v>fBodyBodyGyroJerkMagmeanFreq IS NOT NULL AND</v>
      </c>
      <c r="E83" t="s">
        <v>258</v>
      </c>
    </row>
    <row r="84" spans="1:5">
      <c r="A84" t="s">
        <v>82</v>
      </c>
      <c r="B84" t="str">
        <f t="shared" si="4"/>
        <v>avg(angletBodyAccMeangravity)</v>
      </c>
      <c r="C84" t="s">
        <v>169</v>
      </c>
      <c r="D84" t="str">
        <f t="shared" si="5"/>
        <v>angletBodyAccMeangravity IS NOT NULL AND</v>
      </c>
      <c r="E84" t="s">
        <v>259</v>
      </c>
    </row>
    <row r="85" spans="1:5">
      <c r="A85" t="s">
        <v>83</v>
      </c>
      <c r="B85" t="str">
        <f t="shared" si="4"/>
        <v>avg(angletBodyAccJerkMeangravityMean)</v>
      </c>
      <c r="C85" t="s">
        <v>170</v>
      </c>
      <c r="D85" t="str">
        <f t="shared" si="5"/>
        <v>angletBodyAccJerkMeangravityMean IS NOT NULL AND</v>
      </c>
      <c r="E85" t="s">
        <v>260</v>
      </c>
    </row>
    <row r="86" spans="1:5">
      <c r="A86" t="s">
        <v>84</v>
      </c>
      <c r="B86" t="str">
        <f t="shared" si="4"/>
        <v>avg(angletBodyGyroMeangravityMean)</v>
      </c>
      <c r="C86" t="s">
        <v>171</v>
      </c>
      <c r="D86" t="str">
        <f t="shared" si="5"/>
        <v>angletBodyGyroMeangravityMean IS NOT NULL AND</v>
      </c>
      <c r="E86" t="s">
        <v>261</v>
      </c>
    </row>
    <row r="87" spans="1:5">
      <c r="A87" t="s">
        <v>85</v>
      </c>
      <c r="B87" t="str">
        <f t="shared" si="4"/>
        <v>avg(angletBodyGyroJerkMeangravityMean)</v>
      </c>
      <c r="C87" t="s">
        <v>172</v>
      </c>
      <c r="D87" t="str">
        <f t="shared" si="5"/>
        <v>angletBodyGyroJerkMeangravityMean IS NOT NULL AND</v>
      </c>
      <c r="E87" t="s">
        <v>262</v>
      </c>
    </row>
    <row r="88" spans="1:5">
      <c r="A88" t="s">
        <v>86</v>
      </c>
      <c r="B88" t="str">
        <f t="shared" si="4"/>
        <v>avg(angleXgravityMean)</v>
      </c>
      <c r="C88" t="s">
        <v>173</v>
      </c>
      <c r="D88" t="str">
        <f t="shared" si="5"/>
        <v>angleXgravityMean IS NOT NULL AND</v>
      </c>
      <c r="E88" t="s">
        <v>263</v>
      </c>
    </row>
    <row r="89" spans="1:5">
      <c r="A89" t="s">
        <v>87</v>
      </c>
      <c r="B89" t="str">
        <f t="shared" si="4"/>
        <v>avg(angleYgravityMean)</v>
      </c>
      <c r="C89" t="s">
        <v>174</v>
      </c>
      <c r="D89" t="str">
        <f t="shared" si="5"/>
        <v>angleYgravityMean IS NOT NULL AND</v>
      </c>
      <c r="E89" t="s">
        <v>264</v>
      </c>
    </row>
    <row r="90" spans="1:5">
      <c r="A90" t="s">
        <v>88</v>
      </c>
      <c r="B90" t="str">
        <f t="shared" si="4"/>
        <v>avg(angleZgravityMean)</v>
      </c>
      <c r="C90" t="s">
        <v>265</v>
      </c>
      <c r="D90" t="str">
        <f>A90&amp;" IS NOT NULL"</f>
        <v>angleZgravityMean IS NOT NULL</v>
      </c>
      <c r="E90" t="s">
        <v>266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Sz</dc:creator>
  <cp:lastModifiedBy>Andrew Sz</cp:lastModifiedBy>
  <dcterms:created xsi:type="dcterms:W3CDTF">2014-04-20T04:22:43Z</dcterms:created>
  <dcterms:modified xsi:type="dcterms:W3CDTF">2014-04-20T04:47:41Z</dcterms:modified>
</cp:coreProperties>
</file>