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dy\Desktop\project\"/>
    </mc:Choice>
  </mc:AlternateContent>
  <xr:revisionPtr revIDLastSave="0" documentId="13_ncr:1_{C7787BB5-6C84-4704-9D3E-7DAF03B1A2D3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1" sheetId="1" state="hidden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G16" i="1"/>
  <c r="H16" i="1"/>
  <c r="F16" i="1"/>
  <c r="D2" i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6" i="1"/>
  <c r="I6" i="1" s="1"/>
</calcChain>
</file>

<file path=xl/sharedStrings.xml><?xml version="1.0" encoding="utf-8"?>
<sst xmlns="http://schemas.openxmlformats.org/spreadsheetml/2006/main" count="44" uniqueCount="33">
  <si>
    <t>Start observation</t>
  </si>
  <si>
    <t>End observation</t>
  </si>
  <si>
    <t>End Performance</t>
  </si>
  <si>
    <t>Index</t>
  </si>
  <si>
    <t>Start Performance</t>
  </si>
  <si>
    <t>Observation window</t>
  </si>
  <si>
    <t>Performance window</t>
  </si>
  <si>
    <t>&lt;=</t>
  </si>
  <si>
    <t>&gt;</t>
  </si>
  <si>
    <t>we want member active during observation window</t>
  </si>
  <si>
    <t>create_dt</t>
  </si>
  <si>
    <t>For each:</t>
  </si>
  <si>
    <t>Filtering criteria</t>
  </si>
  <si>
    <t>Total dataset</t>
  </si>
  <si>
    <t>if rim_closed_dt is in the observation window, exclude that row. If the rim_closed_dt is within the performance window, it is coded 1(churned); otherwise, 0</t>
  </si>
  <si>
    <t>we want account active during observation window only. Exclude rows that have account outside of observation window</t>
  </si>
  <si>
    <t>Enrollment_Date</t>
  </si>
  <si>
    <t>Last_Login_Date</t>
  </si>
  <si>
    <t>rim_open_dt AND</t>
  </si>
  <si>
    <t>rim_closed_dt AND</t>
  </si>
  <si>
    <t xml:space="preserve"> account duration = if(closed_dt &lt;= end_obs, closed_dt - created_dt, end_obs - created_dt)</t>
  </si>
  <si>
    <t>member duration = member open date up to the end of the observation window</t>
  </si>
  <si>
    <t>online duration = if(Enrollment_date &gt; end_obs, 0, if(Last_login_date &lt;= end_obs, last_login_date - enrollment_date, end_obs - enrollment_date))</t>
  </si>
  <si>
    <t>Churn</t>
  </si>
  <si>
    <t>No Churn</t>
  </si>
  <si>
    <t>Month/Period</t>
  </si>
  <si>
    <t>Raw 24-month data</t>
  </si>
  <si>
    <t>Rolling-window data</t>
  </si>
  <si>
    <t>Churn within 3 months</t>
  </si>
  <si>
    <t>% Churn within 3 months</t>
  </si>
  <si>
    <t>Total</t>
  </si>
  <si>
    <t>Period</t>
  </si>
  <si>
    <t>Raw 5-year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</si>
</sst>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sqref="A1:D2"/>
    </sheetView>
  </sheetViews>
  <sheetFormatPr defaultRowHeight="15" x14ac:dyDescent="0.25"/>
  <cols>
    <col min="1" max="1" width="22.5703125" customWidth="1"/>
    <col min="2" max="2" width="18.5703125" customWidth="1"/>
    <col min="3" max="4" width="20.28515625" customWidth="1"/>
    <col min="5" max="6" width="16.28515625" customWidth="1"/>
    <col min="7" max="7" width="11.7109375" customWidth="1"/>
    <col min="8" max="8" width="21.85546875" customWidth="1"/>
    <col min="10" max="10" width="17.5703125" customWidth="1"/>
    <col min="11" max="11" width="10.85546875" bestFit="1" customWidth="1"/>
    <col min="12" max="12" width="13.85546875" customWidth="1"/>
    <col min="13" max="13" width="9.7109375" bestFit="1" customWidth="1"/>
    <col min="14" max="14" width="17.85546875" customWidth="1"/>
  </cols>
  <sheetData>
    <row r="1" spans="1:9" x14ac:dyDescent="0.25">
      <c r="B1" t="s">
        <v>13</v>
      </c>
      <c r="C1" t="s">
        <v>24</v>
      </c>
      <c r="D1" t="s">
        <v>23</v>
      </c>
    </row>
    <row r="2" spans="1:9" x14ac:dyDescent="0.25">
      <c r="A2" t="s">
        <v>26</v>
      </c>
      <c r="B2" s="4">
        <v>39152</v>
      </c>
      <c r="C2" s="4">
        <v>2178</v>
      </c>
      <c r="D2" s="5">
        <f>C2/B2</f>
        <v>5.5629342051491622E-2</v>
      </c>
    </row>
    <row r="4" spans="1:9" x14ac:dyDescent="0.25">
      <c r="A4" t="s">
        <v>27</v>
      </c>
    </row>
    <row r="5" spans="1:9" x14ac:dyDescent="0.25">
      <c r="A5" t="s">
        <v>3</v>
      </c>
      <c r="B5" t="s">
        <v>0</v>
      </c>
      <c r="C5" t="s">
        <v>1</v>
      </c>
      <c r="D5" t="s">
        <v>4</v>
      </c>
      <c r="E5" t="s">
        <v>2</v>
      </c>
      <c r="F5" t="s">
        <v>13</v>
      </c>
      <c r="G5" t="s">
        <v>24</v>
      </c>
      <c r="H5" t="s">
        <v>28</v>
      </c>
      <c r="I5" t="s">
        <v>29</v>
      </c>
    </row>
    <row r="6" spans="1:9" x14ac:dyDescent="0.25">
      <c r="A6">
        <v>1</v>
      </c>
      <c r="B6" s="1">
        <v>43770</v>
      </c>
      <c r="C6" s="1">
        <v>44135</v>
      </c>
      <c r="D6" s="1">
        <v>44136</v>
      </c>
      <c r="E6" s="1">
        <v>44227</v>
      </c>
      <c r="F6" s="4">
        <f>G6+H6</f>
        <v>9205</v>
      </c>
      <c r="G6" s="4">
        <v>9090</v>
      </c>
      <c r="H6" s="4">
        <v>115</v>
      </c>
      <c r="I6" s="5">
        <f>H6/F6</f>
        <v>1.2493210211841391E-2</v>
      </c>
    </row>
    <row r="7" spans="1:9" x14ac:dyDescent="0.25">
      <c r="A7">
        <v>2</v>
      </c>
      <c r="B7" s="1">
        <v>43800</v>
      </c>
      <c r="C7" s="1">
        <v>44165</v>
      </c>
      <c r="D7" s="1">
        <v>44166</v>
      </c>
      <c r="E7" s="1">
        <v>44255</v>
      </c>
      <c r="F7" s="4">
        <f t="shared" ref="F7:F15" si="0">G7+H7</f>
        <v>10655</v>
      </c>
      <c r="G7" s="4">
        <v>10525</v>
      </c>
      <c r="H7" s="4">
        <v>130</v>
      </c>
      <c r="I7" s="5">
        <f t="shared" ref="I7:I16" si="1">H7/F7</f>
        <v>1.2200844673862036E-2</v>
      </c>
    </row>
    <row r="8" spans="1:9" x14ac:dyDescent="0.25">
      <c r="A8">
        <v>3</v>
      </c>
      <c r="B8" s="1">
        <v>43831</v>
      </c>
      <c r="C8" s="1">
        <v>44196</v>
      </c>
      <c r="D8" s="1">
        <v>44197</v>
      </c>
      <c r="E8" s="1">
        <v>44286</v>
      </c>
      <c r="F8" s="4">
        <f t="shared" si="0"/>
        <v>11386</v>
      </c>
      <c r="G8" s="4">
        <v>11231</v>
      </c>
      <c r="H8" s="4">
        <v>155</v>
      </c>
      <c r="I8" s="5">
        <f t="shared" si="1"/>
        <v>1.3613209204285966E-2</v>
      </c>
    </row>
    <row r="9" spans="1:9" x14ac:dyDescent="0.25">
      <c r="A9">
        <v>4</v>
      </c>
      <c r="B9" s="1">
        <v>43862</v>
      </c>
      <c r="C9" s="1">
        <v>44227</v>
      </c>
      <c r="D9" s="1">
        <v>44228</v>
      </c>
      <c r="E9" s="1">
        <v>44316</v>
      </c>
      <c r="F9" s="4">
        <f t="shared" si="0"/>
        <v>11976</v>
      </c>
      <c r="G9" s="4">
        <v>11792</v>
      </c>
      <c r="H9" s="4">
        <v>184</v>
      </c>
      <c r="I9" s="5">
        <f t="shared" si="1"/>
        <v>1.5364061456245824E-2</v>
      </c>
    </row>
    <row r="10" spans="1:9" x14ac:dyDescent="0.25">
      <c r="A10">
        <v>5</v>
      </c>
      <c r="B10" s="1">
        <v>43891</v>
      </c>
      <c r="C10" s="1">
        <v>44255</v>
      </c>
      <c r="D10" s="1">
        <v>44256</v>
      </c>
      <c r="E10" s="1">
        <v>44347</v>
      </c>
      <c r="F10" s="4">
        <f t="shared" si="0"/>
        <v>12659</v>
      </c>
      <c r="G10" s="4">
        <v>12458</v>
      </c>
      <c r="H10" s="4">
        <v>201</v>
      </c>
      <c r="I10" s="5">
        <f t="shared" si="1"/>
        <v>1.5878031440082156E-2</v>
      </c>
    </row>
    <row r="11" spans="1:9" x14ac:dyDescent="0.25">
      <c r="A11">
        <v>6</v>
      </c>
      <c r="B11" s="1">
        <v>43922</v>
      </c>
      <c r="C11" s="1">
        <v>44286</v>
      </c>
      <c r="D11" s="1">
        <v>44287</v>
      </c>
      <c r="E11" s="1">
        <v>44377</v>
      </c>
      <c r="F11" s="4">
        <f t="shared" si="0"/>
        <v>13382</v>
      </c>
      <c r="G11" s="4">
        <v>13191</v>
      </c>
      <c r="H11" s="4">
        <v>191</v>
      </c>
      <c r="I11" s="5">
        <f t="shared" si="1"/>
        <v>1.4272903900762218E-2</v>
      </c>
    </row>
    <row r="12" spans="1:9" x14ac:dyDescent="0.25">
      <c r="A12">
        <v>7</v>
      </c>
      <c r="B12" s="1">
        <v>43952</v>
      </c>
      <c r="C12" s="1">
        <v>44316</v>
      </c>
      <c r="D12" s="1">
        <v>44317</v>
      </c>
      <c r="E12" s="1">
        <v>44408</v>
      </c>
      <c r="F12" s="4">
        <f t="shared" si="0"/>
        <v>14150</v>
      </c>
      <c r="G12" s="4">
        <v>13949</v>
      </c>
      <c r="H12" s="4">
        <v>201</v>
      </c>
      <c r="I12" s="5">
        <f t="shared" si="1"/>
        <v>1.4204946996466431E-2</v>
      </c>
    </row>
    <row r="13" spans="1:9" x14ac:dyDescent="0.25">
      <c r="A13">
        <v>8</v>
      </c>
      <c r="B13" s="1">
        <v>43983</v>
      </c>
      <c r="C13" s="1">
        <v>44347</v>
      </c>
      <c r="D13" s="1">
        <v>44348</v>
      </c>
      <c r="E13" s="1">
        <v>44439</v>
      </c>
      <c r="F13" s="4">
        <f t="shared" si="0"/>
        <v>14873</v>
      </c>
      <c r="G13" s="4">
        <v>14669</v>
      </c>
      <c r="H13" s="4">
        <v>204</v>
      </c>
      <c r="I13" s="5">
        <f t="shared" si="1"/>
        <v>1.3716129899818463E-2</v>
      </c>
    </row>
    <row r="14" spans="1:9" x14ac:dyDescent="0.25">
      <c r="A14">
        <v>9</v>
      </c>
      <c r="B14" s="1">
        <v>44013</v>
      </c>
      <c r="C14" s="1">
        <v>44377</v>
      </c>
      <c r="D14" s="1">
        <v>44378</v>
      </c>
      <c r="E14" s="1">
        <v>44469</v>
      </c>
      <c r="F14" s="4">
        <f t="shared" si="0"/>
        <v>15497</v>
      </c>
      <c r="G14" s="4">
        <v>15305</v>
      </c>
      <c r="H14" s="4">
        <v>192</v>
      </c>
      <c r="I14" s="5">
        <f t="shared" si="1"/>
        <v>1.2389494740917597E-2</v>
      </c>
    </row>
    <row r="15" spans="1:9" x14ac:dyDescent="0.25">
      <c r="A15">
        <v>10</v>
      </c>
      <c r="B15" s="1">
        <v>44044</v>
      </c>
      <c r="C15" s="1">
        <v>44408</v>
      </c>
      <c r="D15" s="1">
        <v>44409</v>
      </c>
      <c r="E15" s="1">
        <v>44500</v>
      </c>
      <c r="F15" s="4">
        <f t="shared" si="0"/>
        <v>16105</v>
      </c>
      <c r="G15" s="4">
        <v>15948</v>
      </c>
      <c r="H15" s="4">
        <v>157</v>
      </c>
      <c r="I15" s="5">
        <f t="shared" si="1"/>
        <v>9.7485253027010249E-3</v>
      </c>
    </row>
    <row r="16" spans="1:9" x14ac:dyDescent="0.25">
      <c r="A16" t="s">
        <v>30</v>
      </c>
      <c r="B16" s="1"/>
      <c r="C16" s="1"/>
      <c r="D16" s="1"/>
      <c r="E16" s="1"/>
      <c r="F16" s="4">
        <f>SUM(F6:F15)</f>
        <v>129888</v>
      </c>
      <c r="G16" s="4">
        <f t="shared" ref="G16:H16" si="2">SUM(G6:G15)</f>
        <v>128158</v>
      </c>
      <c r="H16" s="4">
        <f t="shared" si="2"/>
        <v>1730</v>
      </c>
      <c r="I16" s="5">
        <f t="shared" si="1"/>
        <v>1.3319167282581916E-2</v>
      </c>
    </row>
    <row r="17" spans="1:6" x14ac:dyDescent="0.25">
      <c r="B17" s="1"/>
      <c r="C17" s="1"/>
      <c r="D17" s="1"/>
      <c r="E17" s="1"/>
    </row>
    <row r="18" spans="1:6" x14ac:dyDescent="0.25">
      <c r="B18" s="1"/>
      <c r="C18" s="1"/>
      <c r="D18" s="1"/>
      <c r="E18" s="1"/>
    </row>
    <row r="19" spans="1:6" x14ac:dyDescent="0.25">
      <c r="A19" t="s">
        <v>12</v>
      </c>
      <c r="B19" s="1"/>
      <c r="C19" s="1"/>
      <c r="D19" s="1"/>
      <c r="E19" s="1"/>
    </row>
    <row r="20" spans="1:6" x14ac:dyDescent="0.25">
      <c r="A20" t="s">
        <v>11</v>
      </c>
      <c r="B20" s="6" t="s">
        <v>5</v>
      </c>
      <c r="C20" s="6"/>
      <c r="D20" s="6" t="s">
        <v>6</v>
      </c>
      <c r="E20" s="6"/>
    </row>
    <row r="21" spans="1:6" x14ac:dyDescent="0.25">
      <c r="B21" s="1">
        <v>43770</v>
      </c>
      <c r="C21" s="1">
        <v>44135</v>
      </c>
      <c r="D21" s="1">
        <v>44136</v>
      </c>
      <c r="E21" s="1">
        <v>44227</v>
      </c>
    </row>
    <row r="22" spans="1:6" x14ac:dyDescent="0.25">
      <c r="A22" t="s">
        <v>18</v>
      </c>
      <c r="C22" t="s">
        <v>7</v>
      </c>
      <c r="F22" t="s">
        <v>9</v>
      </c>
    </row>
    <row r="23" spans="1:6" x14ac:dyDescent="0.25">
      <c r="A23" t="s">
        <v>19</v>
      </c>
      <c r="C23" t="s">
        <v>8</v>
      </c>
      <c r="F23" t="s">
        <v>14</v>
      </c>
    </row>
    <row r="24" spans="1:6" x14ac:dyDescent="0.25">
      <c r="F24" t="s">
        <v>21</v>
      </c>
    </row>
    <row r="26" spans="1:6" x14ac:dyDescent="0.25">
      <c r="A26" t="s">
        <v>10</v>
      </c>
      <c r="C26" t="s">
        <v>7</v>
      </c>
      <c r="F26" t="s">
        <v>15</v>
      </c>
    </row>
    <row r="27" spans="1:6" x14ac:dyDescent="0.25">
      <c r="F27" t="s">
        <v>20</v>
      </c>
    </row>
    <row r="29" spans="1:6" x14ac:dyDescent="0.25">
      <c r="A29" t="s">
        <v>16</v>
      </c>
      <c r="F29" t="s">
        <v>22</v>
      </c>
    </row>
    <row r="30" spans="1:6" x14ac:dyDescent="0.25">
      <c r="A30" t="s">
        <v>17</v>
      </c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</sheetData>
  <mergeCells count="2">
    <mergeCell ref="B20:C20"/>
    <mergeCell ref="D20:E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ACB9-ED1B-45E3-8055-54FB0D95FE89}">
  <dimension ref="A1:F28"/>
  <sheetViews>
    <sheetView tabSelected="1" workbookViewId="0">
      <selection activeCell="A5" sqref="A5:XFD5"/>
    </sheetView>
  </sheetViews>
  <sheetFormatPr defaultRowHeight="15" x14ac:dyDescent="0.25"/>
  <cols>
    <col min="1" max="1" width="19" customWidth="1"/>
    <col min="3" max="3" width="17.5703125" customWidth="1"/>
    <col min="4" max="4" width="16.28515625" customWidth="1"/>
    <col min="5" max="5" width="14" customWidth="1"/>
    <col min="6" max="6" width="22.28515625" customWidth="1"/>
  </cols>
  <sheetData>
    <row r="1" spans="1:6" x14ac:dyDescent="0.25">
      <c r="B1" t="s">
        <v>13</v>
      </c>
      <c r="C1" t="s">
        <v>24</v>
      </c>
      <c r="D1" t="s">
        <v>23</v>
      </c>
    </row>
    <row r="2" spans="1:6" x14ac:dyDescent="0.25">
      <c r="A2" t="s">
        <v>32</v>
      </c>
      <c r="B2" s="4">
        <v>119994</v>
      </c>
      <c r="C2" s="4">
        <v>109002</v>
      </c>
      <c r="D2" s="4">
        <v>10992</v>
      </c>
    </row>
    <row r="4" spans="1:6" x14ac:dyDescent="0.25">
      <c r="B4" t="s">
        <v>31</v>
      </c>
      <c r="C4" t="s">
        <v>0</v>
      </c>
      <c r="D4" t="s">
        <v>1</v>
      </c>
      <c r="E4" t="s">
        <v>4</v>
      </c>
      <c r="F4" t="s">
        <v>2</v>
      </c>
    </row>
    <row r="5" spans="1:6" x14ac:dyDescent="0.25">
      <c r="B5" s="8">
        <v>1</v>
      </c>
      <c r="C5" s="1">
        <v>42644</v>
      </c>
      <c r="D5" s="1">
        <v>43008</v>
      </c>
      <c r="E5" s="1">
        <v>43009</v>
      </c>
      <c r="F5" s="1">
        <v>43100</v>
      </c>
    </row>
    <row r="6" spans="1:6" x14ac:dyDescent="0.25">
      <c r="B6" s="8">
        <v>2</v>
      </c>
      <c r="C6" s="1">
        <v>42736</v>
      </c>
      <c r="D6" s="1">
        <v>43100</v>
      </c>
      <c r="E6" s="1">
        <v>43101</v>
      </c>
      <c r="F6" s="1">
        <v>43190</v>
      </c>
    </row>
    <row r="7" spans="1:6" x14ac:dyDescent="0.25">
      <c r="B7" s="8">
        <v>3</v>
      </c>
      <c r="C7" s="1">
        <v>42826</v>
      </c>
      <c r="D7" s="1">
        <v>43190</v>
      </c>
      <c r="E7" s="1">
        <v>43191</v>
      </c>
      <c r="F7" s="1">
        <v>43281</v>
      </c>
    </row>
    <row r="8" spans="1:6" x14ac:dyDescent="0.25">
      <c r="B8" s="8">
        <v>4</v>
      </c>
      <c r="C8" s="1">
        <v>42917</v>
      </c>
      <c r="D8" s="1">
        <v>43281</v>
      </c>
      <c r="E8" s="1">
        <v>43282</v>
      </c>
      <c r="F8" s="1">
        <v>43373</v>
      </c>
    </row>
    <row r="9" spans="1:6" x14ac:dyDescent="0.25">
      <c r="B9" s="8">
        <v>5</v>
      </c>
      <c r="C9" s="1">
        <v>43009</v>
      </c>
      <c r="D9" s="1">
        <v>43373</v>
      </c>
      <c r="E9" s="1">
        <v>43374</v>
      </c>
      <c r="F9" s="1">
        <v>43465</v>
      </c>
    </row>
    <row r="10" spans="1:6" x14ac:dyDescent="0.25">
      <c r="B10" s="8">
        <v>6</v>
      </c>
      <c r="C10" s="1">
        <v>43101</v>
      </c>
      <c r="D10" s="1">
        <v>43465</v>
      </c>
      <c r="E10" s="1">
        <v>43466</v>
      </c>
      <c r="F10" s="1">
        <v>43555</v>
      </c>
    </row>
    <row r="11" spans="1:6" x14ac:dyDescent="0.25">
      <c r="B11" s="8">
        <v>7</v>
      </c>
      <c r="C11" s="1">
        <v>43191</v>
      </c>
      <c r="D11" s="1">
        <v>43555</v>
      </c>
      <c r="E11" s="1">
        <v>43556</v>
      </c>
      <c r="F11" s="1">
        <v>43646</v>
      </c>
    </row>
    <row r="12" spans="1:6" x14ac:dyDescent="0.25">
      <c r="B12" s="8">
        <v>8</v>
      </c>
      <c r="C12" s="1">
        <v>43282</v>
      </c>
      <c r="D12" s="1">
        <v>43646</v>
      </c>
      <c r="E12" s="1">
        <v>43647</v>
      </c>
      <c r="F12" s="1">
        <v>43738</v>
      </c>
    </row>
    <row r="13" spans="1:6" x14ac:dyDescent="0.25">
      <c r="B13" s="8">
        <v>9</v>
      </c>
      <c r="C13" s="1">
        <v>43374</v>
      </c>
      <c r="D13" s="1">
        <v>43738</v>
      </c>
      <c r="E13" s="1">
        <v>43739</v>
      </c>
      <c r="F13" s="1">
        <v>43830</v>
      </c>
    </row>
    <row r="14" spans="1:6" x14ac:dyDescent="0.25">
      <c r="B14" s="8">
        <v>10</v>
      </c>
      <c r="C14" s="1">
        <v>43466</v>
      </c>
      <c r="D14" s="1">
        <v>43830</v>
      </c>
      <c r="E14" s="1">
        <v>43831</v>
      </c>
      <c r="F14" s="1">
        <v>43921</v>
      </c>
    </row>
    <row r="15" spans="1:6" x14ac:dyDescent="0.25">
      <c r="B15" s="8">
        <v>11</v>
      </c>
      <c r="C15" s="1">
        <v>43556</v>
      </c>
      <c r="D15" s="1">
        <v>43921</v>
      </c>
      <c r="E15" s="1">
        <v>43922</v>
      </c>
      <c r="F15" s="1">
        <v>44012</v>
      </c>
    </row>
    <row r="16" spans="1:6" x14ac:dyDescent="0.25">
      <c r="B16" s="8">
        <v>12</v>
      </c>
      <c r="C16" s="1">
        <v>43647</v>
      </c>
      <c r="D16" s="1">
        <v>44012</v>
      </c>
      <c r="E16" s="1">
        <v>44013</v>
      </c>
      <c r="F16" s="1">
        <v>44104</v>
      </c>
    </row>
    <row r="17" spans="2:6" x14ac:dyDescent="0.25">
      <c r="B17" s="8">
        <v>13</v>
      </c>
      <c r="C17" s="1">
        <v>43739</v>
      </c>
      <c r="D17" s="1">
        <v>44104</v>
      </c>
      <c r="E17" s="1">
        <v>44105</v>
      </c>
      <c r="F17" s="1">
        <v>44196</v>
      </c>
    </row>
    <row r="18" spans="2:6" x14ac:dyDescent="0.25">
      <c r="B18" s="8">
        <v>14</v>
      </c>
      <c r="C18" s="1">
        <v>43831</v>
      </c>
      <c r="D18" s="1">
        <v>44196</v>
      </c>
      <c r="E18" s="1">
        <v>44197</v>
      </c>
      <c r="F18" s="1">
        <v>44286</v>
      </c>
    </row>
    <row r="19" spans="2:6" x14ac:dyDescent="0.25">
      <c r="B19" s="8">
        <v>15</v>
      </c>
      <c r="C19" s="1">
        <v>43922</v>
      </c>
      <c r="D19" s="1">
        <v>44286</v>
      </c>
      <c r="E19" s="1">
        <v>44287</v>
      </c>
      <c r="F19" s="1">
        <v>44377</v>
      </c>
    </row>
    <row r="20" spans="2:6" x14ac:dyDescent="0.25">
      <c r="B20" s="8">
        <v>16</v>
      </c>
      <c r="C20" s="1">
        <v>44013</v>
      </c>
      <c r="D20" s="1">
        <v>44377</v>
      </c>
      <c r="E20" s="1">
        <v>44378</v>
      </c>
      <c r="F20" s="1">
        <v>44469</v>
      </c>
    </row>
    <row r="21" spans="2:6" x14ac:dyDescent="0.25">
      <c r="C21" s="1"/>
    </row>
    <row r="22" spans="2:6" x14ac:dyDescent="0.25">
      <c r="C22" s="1"/>
    </row>
    <row r="23" spans="2:6" x14ac:dyDescent="0.25">
      <c r="C23" s="1"/>
    </row>
    <row r="24" spans="2:6" x14ac:dyDescent="0.25">
      <c r="C24" s="1"/>
    </row>
    <row r="25" spans="2:6" x14ac:dyDescent="0.25">
      <c r="C25" s="1"/>
    </row>
    <row r="26" spans="2:6" x14ac:dyDescent="0.25">
      <c r="C26" s="1"/>
    </row>
    <row r="27" spans="2:6" x14ac:dyDescent="0.25">
      <c r="C27" s="1"/>
    </row>
    <row r="28" spans="2:6" x14ac:dyDescent="0.25">
      <c r="C28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8"/>
  <sheetViews>
    <sheetView workbookViewId="0">
      <selection activeCell="O28" sqref="O28"/>
    </sheetView>
  </sheetViews>
  <sheetFormatPr defaultRowHeight="15" x14ac:dyDescent="0.25"/>
  <cols>
    <col min="1" max="1" width="21.42578125" customWidth="1"/>
    <col min="2" max="2" width="12.42578125" customWidth="1"/>
    <col min="3" max="3" width="13.140625" customWidth="1"/>
    <col min="4" max="4" width="13.5703125" customWidth="1"/>
    <col min="5" max="5" width="13.85546875" customWidth="1"/>
    <col min="6" max="6" width="14" customWidth="1"/>
    <col min="7" max="7" width="11.7109375" customWidth="1"/>
    <col min="8" max="8" width="13" customWidth="1"/>
    <col min="9" max="10" width="12.7109375" customWidth="1"/>
    <col min="11" max="11" width="12.42578125" customWidth="1"/>
    <col min="12" max="12" width="15.7109375" customWidth="1"/>
    <col min="13" max="13" width="11.28515625" customWidth="1"/>
    <col min="14" max="14" width="12.140625" customWidth="1"/>
    <col min="15" max="15" width="14.7109375" customWidth="1"/>
    <col min="16" max="16" width="12.42578125" customWidth="1"/>
    <col min="17" max="17" width="11.85546875" customWidth="1"/>
    <col min="18" max="18" width="12.28515625" customWidth="1"/>
    <col min="19" max="19" width="13.140625" customWidth="1"/>
    <col min="24" max="24" width="9.7109375" bestFit="1" customWidth="1"/>
    <col min="25" max="25" width="10.7109375" bestFit="1" customWidth="1"/>
  </cols>
  <sheetData>
    <row r="1" spans="1:25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25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A3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</row>
    <row r="4" spans="1:25" x14ac:dyDescent="0.25">
      <c r="A4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</row>
    <row r="5" spans="1:25" x14ac:dyDescent="0.25">
      <c r="A5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3"/>
    </row>
    <row r="6" spans="1:25" x14ac:dyDescent="0.25">
      <c r="A6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3"/>
      <c r="S6" s="3"/>
    </row>
    <row r="7" spans="1:25" x14ac:dyDescent="0.25">
      <c r="A7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3"/>
    </row>
    <row r="8" spans="1:25" x14ac:dyDescent="0.25">
      <c r="A8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3"/>
      <c r="U8" s="3"/>
    </row>
    <row r="9" spans="1:25" x14ac:dyDescent="0.25">
      <c r="A9">
        <v>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  <c r="V9" s="3"/>
    </row>
    <row r="10" spans="1:25" x14ac:dyDescent="0.25">
      <c r="A10">
        <v>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3"/>
      <c r="W10" s="3"/>
    </row>
    <row r="11" spans="1:25" x14ac:dyDescent="0.25">
      <c r="A11">
        <v>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3"/>
      <c r="X11" s="3"/>
    </row>
    <row r="12" spans="1:25" x14ac:dyDescent="0.25">
      <c r="A12">
        <v>10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</row>
    <row r="18" spans="1:28" x14ac:dyDescent="0.25">
      <c r="A18" t="s">
        <v>25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</row>
    <row r="19" spans="1:28" x14ac:dyDescent="0.25">
      <c r="A19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</row>
    <row r="20" spans="1:28" s="7" customFormat="1" x14ac:dyDescent="0.25">
      <c r="A20" s="7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3"/>
    </row>
    <row r="21" spans="1:28" s="7" customFormat="1" x14ac:dyDescent="0.25">
      <c r="A21" s="7">
        <v>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  <c r="V21" s="3"/>
    </row>
    <row r="22" spans="1:28" s="7" customFormat="1" x14ac:dyDescent="0.25">
      <c r="A22" s="7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</row>
    <row r="23" spans="1:28" s="7" customFormat="1" x14ac:dyDescent="0.25">
      <c r="A23" s="7">
        <v>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"/>
      <c r="AB23" s="3"/>
    </row>
    <row r="24" spans="1:28" s="7" customFormat="1" x14ac:dyDescent="0.25">
      <c r="A24" s="7">
        <v>6</v>
      </c>
    </row>
    <row r="25" spans="1:28" s="7" customFormat="1" x14ac:dyDescent="0.25">
      <c r="A25" s="7">
        <v>7</v>
      </c>
    </row>
    <row r="26" spans="1:28" s="7" customFormat="1" x14ac:dyDescent="0.25">
      <c r="A26" s="7">
        <v>8</v>
      </c>
    </row>
    <row r="27" spans="1:28" s="7" customFormat="1" x14ac:dyDescent="0.25">
      <c r="A27" s="7">
        <v>9</v>
      </c>
    </row>
    <row r="28" spans="1:28" s="7" customFormat="1" x14ac:dyDescent="0.25">
      <c r="A28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Andy</cp:lastModifiedBy>
  <dcterms:created xsi:type="dcterms:W3CDTF">2021-12-08T22:36:12Z</dcterms:created>
  <dcterms:modified xsi:type="dcterms:W3CDTF">2021-12-09T17:57:55Z</dcterms:modified>
</cp:coreProperties>
</file>