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Public/Google Drive/School/Research/1-Ned/0-Legacy Cities/manuscript/legacyR/data/spss/"/>
    </mc:Choice>
  </mc:AlternateContent>
  <xr:revisionPtr revIDLastSave="0" documentId="13_ncr:1_{472C9DFC-631E-F641-9E21-0FB759FE1336}" xr6:coauthVersionLast="45" xr6:coauthVersionMax="45" xr10:uidLastSave="{00000000-0000-0000-0000-000000000000}"/>
  <bookViews>
    <workbookView xWindow="0" yWindow="0" windowWidth="38400" windowHeight="21600" activeTab="1" xr2:uid="{00000000-000D-0000-FFFF-FFFF00000000}"/>
  </bookViews>
  <sheets>
    <sheet name="z5" sheetId="3" r:id="rId1"/>
    <sheet name="z15" sheetId="1" r:id="rId2"/>
    <sheet name="m6" sheetId="4" r:id="rId3"/>
    <sheet name="m13" sheetId="5" r:id="rId4"/>
    <sheet name="m16" sheetId="6" r:id="rId5"/>
    <sheet name="z12lastweek" sheetId="7" r:id="rId6"/>
    <sheet name="old13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02" i="1" l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F102" i="1"/>
  <c r="AG102" i="1"/>
  <c r="AH102" i="1"/>
  <c r="AI102" i="1"/>
  <c r="AJ102" i="1"/>
  <c r="AK102" i="1"/>
  <c r="AL102" i="1"/>
  <c r="AM102" i="1"/>
  <c r="AN102" i="1"/>
  <c r="AO102" i="1"/>
  <c r="AQ102" i="1"/>
  <c r="AR102" i="1"/>
  <c r="AS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F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Q86" i="1"/>
  <c r="S86" i="1"/>
  <c r="T86" i="1"/>
  <c r="U86" i="1"/>
  <c r="V86" i="1"/>
  <c r="W86" i="1"/>
  <c r="X86" i="1"/>
  <c r="Y86" i="1"/>
  <c r="Z86" i="1"/>
  <c r="AA86" i="1"/>
  <c r="AB86" i="1"/>
  <c r="AC86" i="1"/>
  <c r="AD86" i="1"/>
  <c r="Q87" i="1"/>
  <c r="S87" i="1"/>
  <c r="T87" i="1"/>
  <c r="U87" i="1"/>
  <c r="V87" i="1"/>
  <c r="W87" i="1"/>
  <c r="X87" i="1"/>
  <c r="Y87" i="1"/>
  <c r="Z87" i="1"/>
  <c r="AA87" i="1"/>
  <c r="AB87" i="1"/>
  <c r="AC87" i="1"/>
  <c r="AD87" i="1"/>
  <c r="Q88" i="1"/>
  <c r="S88" i="1"/>
  <c r="T88" i="1"/>
  <c r="U88" i="1"/>
  <c r="V88" i="1"/>
  <c r="W88" i="1"/>
  <c r="X88" i="1"/>
  <c r="Y88" i="1"/>
  <c r="Z88" i="1"/>
  <c r="AA88" i="1"/>
  <c r="AB88" i="1"/>
  <c r="AC88" i="1"/>
  <c r="AD88" i="1"/>
  <c r="Q89" i="1"/>
  <c r="R89" i="1"/>
  <c r="T89" i="1"/>
  <c r="U89" i="1"/>
  <c r="V89" i="1"/>
  <c r="W89" i="1"/>
  <c r="X89" i="1"/>
  <c r="Y89" i="1"/>
  <c r="Z89" i="1"/>
  <c r="AA89" i="1"/>
  <c r="AB89" i="1"/>
  <c r="AC89" i="1"/>
  <c r="AD89" i="1"/>
  <c r="Q90" i="1"/>
  <c r="R90" i="1"/>
  <c r="T90" i="1"/>
  <c r="U90" i="1"/>
  <c r="V90" i="1"/>
  <c r="W90" i="1"/>
  <c r="X90" i="1"/>
  <c r="Y90" i="1"/>
  <c r="Z90" i="1"/>
  <c r="AA90" i="1"/>
  <c r="AB90" i="1"/>
  <c r="AC90" i="1"/>
  <c r="AD90" i="1"/>
  <c r="Q91" i="1"/>
  <c r="R91" i="1"/>
  <c r="T91" i="1"/>
  <c r="U91" i="1"/>
  <c r="V91" i="1"/>
  <c r="W91" i="1"/>
  <c r="X91" i="1"/>
  <c r="Y91" i="1"/>
  <c r="Z91" i="1"/>
  <c r="AA91" i="1"/>
  <c r="AB91" i="1"/>
  <c r="AC91" i="1"/>
  <c r="AD91" i="1"/>
  <c r="Q92" i="1"/>
  <c r="R92" i="1"/>
  <c r="T92" i="1"/>
  <c r="U92" i="1"/>
  <c r="V92" i="1"/>
  <c r="W92" i="1"/>
  <c r="X92" i="1"/>
  <c r="Y92" i="1"/>
  <c r="Z92" i="1"/>
  <c r="AA92" i="1"/>
  <c r="AB92" i="1"/>
  <c r="AC92" i="1"/>
  <c r="AD92" i="1"/>
  <c r="Q93" i="1"/>
  <c r="R93" i="1"/>
  <c r="S93" i="1"/>
  <c r="U93" i="1"/>
  <c r="V93" i="1"/>
  <c r="W93" i="1"/>
  <c r="X93" i="1"/>
  <c r="Y93" i="1"/>
  <c r="Z93" i="1"/>
  <c r="AA93" i="1"/>
  <c r="AB93" i="1"/>
  <c r="AC93" i="1"/>
  <c r="AD93" i="1"/>
  <c r="Q94" i="1"/>
  <c r="R94" i="1"/>
  <c r="S94" i="1"/>
  <c r="T94" i="1"/>
  <c r="V94" i="1"/>
  <c r="W94" i="1"/>
  <c r="X94" i="1"/>
  <c r="Y94" i="1"/>
  <c r="Z94" i="1"/>
  <c r="AA94" i="1"/>
  <c r="AB94" i="1"/>
  <c r="AC94" i="1"/>
  <c r="AD94" i="1"/>
  <c r="Q95" i="1"/>
  <c r="R95" i="1"/>
  <c r="S95" i="1"/>
  <c r="T95" i="1"/>
  <c r="V95" i="1"/>
  <c r="W95" i="1"/>
  <c r="X95" i="1"/>
  <c r="Y95" i="1"/>
  <c r="Z95" i="1"/>
  <c r="AA95" i="1"/>
  <c r="AB95" i="1"/>
  <c r="AC95" i="1"/>
  <c r="AD95" i="1"/>
  <c r="Q96" i="1"/>
  <c r="R96" i="1"/>
  <c r="S96" i="1"/>
  <c r="T96" i="1"/>
  <c r="V96" i="1"/>
  <c r="W96" i="1"/>
  <c r="X96" i="1"/>
  <c r="Y96" i="1"/>
  <c r="Z96" i="1"/>
  <c r="AA96" i="1"/>
  <c r="AB96" i="1"/>
  <c r="AC96" i="1"/>
  <c r="AD96" i="1"/>
  <c r="Q97" i="1"/>
  <c r="R97" i="1"/>
  <c r="S97" i="1"/>
  <c r="T97" i="1"/>
  <c r="V97" i="1"/>
  <c r="W97" i="1"/>
  <c r="X97" i="1"/>
  <c r="Y97" i="1"/>
  <c r="Z97" i="1"/>
  <c r="AA97" i="1"/>
  <c r="AB97" i="1"/>
  <c r="AC97" i="1"/>
  <c r="AD97" i="1"/>
  <c r="Q98" i="1"/>
  <c r="R98" i="1"/>
  <c r="S98" i="1"/>
  <c r="T98" i="1"/>
  <c r="U98" i="1"/>
  <c r="W98" i="1"/>
  <c r="X98" i="1"/>
  <c r="Y98" i="1"/>
  <c r="Z98" i="1"/>
  <c r="AA98" i="1"/>
  <c r="AB98" i="1"/>
  <c r="AC98" i="1"/>
  <c r="AD98" i="1"/>
  <c r="Q99" i="1"/>
  <c r="R99" i="1"/>
  <c r="S99" i="1"/>
  <c r="T99" i="1"/>
  <c r="U99" i="1"/>
  <c r="V99" i="1"/>
  <c r="X99" i="1"/>
  <c r="Y99" i="1"/>
  <c r="Z99" i="1"/>
  <c r="AA99" i="1"/>
  <c r="AB99" i="1"/>
  <c r="AC99" i="1"/>
  <c r="AD99" i="1"/>
  <c r="Q100" i="1"/>
  <c r="R100" i="1"/>
  <c r="S100" i="1"/>
  <c r="T100" i="1"/>
  <c r="U100" i="1"/>
  <c r="V100" i="1"/>
  <c r="W100" i="1"/>
  <c r="Y100" i="1"/>
  <c r="Z100" i="1"/>
  <c r="AA100" i="1"/>
  <c r="AB100" i="1"/>
  <c r="AC100" i="1"/>
  <c r="AD100" i="1"/>
  <c r="Q101" i="1"/>
  <c r="R101" i="1"/>
  <c r="S101" i="1"/>
  <c r="T101" i="1"/>
  <c r="U101" i="1"/>
  <c r="V101" i="1"/>
  <c r="W101" i="1"/>
  <c r="Y101" i="1"/>
  <c r="Z101" i="1"/>
  <c r="AA101" i="1"/>
  <c r="AB101" i="1"/>
  <c r="AC101" i="1"/>
  <c r="AD101" i="1"/>
  <c r="Q102" i="1"/>
  <c r="R102" i="1"/>
  <c r="S102" i="1"/>
  <c r="T102" i="1"/>
  <c r="U102" i="1"/>
  <c r="V102" i="1"/>
  <c r="W102" i="1"/>
  <c r="X102" i="1"/>
  <c r="Z102" i="1"/>
  <c r="AA102" i="1"/>
  <c r="AB102" i="1"/>
  <c r="AC102" i="1"/>
  <c r="AD102" i="1"/>
  <c r="Q103" i="1"/>
  <c r="R103" i="1"/>
  <c r="S103" i="1"/>
  <c r="T103" i="1"/>
  <c r="U103" i="1"/>
  <c r="V103" i="1"/>
  <c r="W103" i="1"/>
  <c r="X103" i="1"/>
  <c r="Y103" i="1"/>
  <c r="AA103" i="1"/>
  <c r="AB103" i="1"/>
  <c r="AC103" i="1"/>
  <c r="AD103" i="1"/>
  <c r="Q104" i="1"/>
  <c r="R104" i="1"/>
  <c r="S104" i="1"/>
  <c r="T104" i="1"/>
  <c r="U104" i="1"/>
  <c r="V104" i="1"/>
  <c r="W104" i="1"/>
  <c r="X104" i="1"/>
  <c r="Y104" i="1"/>
  <c r="Z104" i="1"/>
  <c r="AB104" i="1"/>
  <c r="AC104" i="1"/>
  <c r="AD104" i="1"/>
  <c r="Q105" i="1"/>
  <c r="R105" i="1"/>
  <c r="S105" i="1"/>
  <c r="T105" i="1"/>
  <c r="U105" i="1"/>
  <c r="V105" i="1"/>
  <c r="W105" i="1"/>
  <c r="X105" i="1"/>
  <c r="Y105" i="1"/>
  <c r="Z105" i="1"/>
  <c r="AA105" i="1"/>
  <c r="AC105" i="1"/>
  <c r="AD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D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D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D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D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D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D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V80" i="1"/>
  <c r="W80" i="1"/>
  <c r="X80" i="1"/>
  <c r="Y80" i="1"/>
  <c r="Z80" i="1"/>
  <c r="AA80" i="1"/>
  <c r="AB80" i="1"/>
  <c r="AC80" i="1"/>
  <c r="AD80" i="1"/>
  <c r="R80" i="1"/>
  <c r="S80" i="1"/>
  <c r="T80" i="1"/>
  <c r="U80" i="1"/>
</calcChain>
</file>

<file path=xl/sharedStrings.xml><?xml version="1.0" encoding="utf-8"?>
<sst xmlns="http://schemas.openxmlformats.org/spreadsheetml/2006/main" count="1573" uniqueCount="405">
  <si>
    <t>Discriminant</t>
  </si>
  <si>
    <t>Excluded</t>
  </si>
  <si>
    <t>Missing or out-of-range group codes</t>
  </si>
  <si>
    <t>At least one missing discriminating variable</t>
  </si>
  <si>
    <t>Total</t>
  </si>
  <si>
    <t>cluster_z15</t>
  </si>
  <si>
    <t>Unweighted</t>
  </si>
  <si>
    <t>Weighted</t>
  </si>
  <si>
    <t>1</t>
  </si>
  <si>
    <t>age</t>
  </si>
  <si>
    <t>land_use_mix</t>
  </si>
  <si>
    <t>r1</t>
  </si>
  <si>
    <t>st_cap</t>
  </si>
  <si>
    <t>gmp_mfg_lq</t>
  </si>
  <si>
    <t>chrasts</t>
  </si>
  <si>
    <t>flights</t>
  </si>
  <si>
    <t>transp</t>
  </si>
  <si>
    <t>hist_prop</t>
  </si>
  <si>
    <t>med_value_c</t>
  </si>
  <si>
    <t>home_oldr1940_c</t>
  </si>
  <si>
    <t>vacan_c</t>
  </si>
  <si>
    <t>prop_crp1k</t>
  </si>
  <si>
    <t>inf_mr</t>
  </si>
  <si>
    <t>pct_smoke</t>
  </si>
  <si>
    <t>pct_obese</t>
  </si>
  <si>
    <t>pop_mmntm</t>
  </si>
  <si>
    <t>decds_snc_peak</t>
  </si>
  <si>
    <t>decl_snc_peak</t>
  </si>
  <si>
    <t>poverty</t>
  </si>
  <si>
    <t>gini</t>
  </si>
  <si>
    <t>bad_bridge</t>
  </si>
  <si>
    <t>sfund</t>
  </si>
  <si>
    <t>h2o_viol</t>
  </si>
  <si>
    <t>below_dipl</t>
  </si>
  <si>
    <t>bach_plus</t>
  </si>
  <si>
    <t>civ_lfpr</t>
  </si>
  <si>
    <t>pct_undr18</t>
  </si>
  <si>
    <t>pct_65ovr</t>
  </si>
  <si>
    <t>low_inc_hsing</t>
  </si>
  <si>
    <t>hsng_stock_age</t>
  </si>
  <si>
    <t>density</t>
  </si>
  <si>
    <t>immigrant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</si>
  <si>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</si>
  <si>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</si>
  <si>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</si>
  <si>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</si>
  <si>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</si>
  <si>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</si>
  <si>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</si>
  <si>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</si>
  <si>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</si>
  <si>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</si>
  <si>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</si>
  <si>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</si>
  <si>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</si>
  <si>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</si>
  <si>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Summary of Canonical Discriminant Functions</t>
  </si>
  <si>
    <t>Eigenvalues</t>
  </si>
  <si>
    <t>Function</t>
  </si>
  <si>
    <t>Eigenvalue</t>
  </si>
  <si>
    <t>% of Variance</t>
  </si>
  <si>
    <t>Cumulative %</t>
  </si>
  <si>
    <t>Canonical Correlation</t>
  </si>
  <si>
    <r>
      <rPr>
        <sz val="12"/>
        <color rgb="FF000000"/>
        <rFont val="Arial"/>
        <family val="2"/>
      </rPr>
      <t>5.613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</si>
  <si>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4.045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</si>
  <si>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3.427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</si>
  <si>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2.247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</si>
  <si>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1.824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</si>
  <si>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1.620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</si>
  <si>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1.482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</si>
  <si>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1.185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</si>
  <si>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</si>
  <si>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</si>
  <si>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</si>
  <si>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.461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</si>
  <si>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</si>
  <si>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.102</t>
    </r>
    <r>
      <rPr>
        <vertAlign val="superscript"/>
        <sz val="12"/>
        <color rgb="FF000000"/>
        <rFont val="Arial"/>
        <family val="2"/>
      </rPr>
      <t>a</t>
    </r>
  </si>
  <si>
    <t>a. First 14 canonical discriminant functions were used in the analysis.</t>
  </si>
  <si>
    <t>Wilks' Lambda</t>
  </si>
  <si>
    <t>Test of Function(s)</t>
  </si>
  <si>
    <t>Chi-square</t>
  </si>
  <si>
    <t>df</t>
  </si>
  <si>
    <t>Sig.</t>
  </si>
  <si>
    <t>1 through 14</t>
  </si>
  <si>
    <t>2 through 14</t>
  </si>
  <si>
    <t>3 through 14</t>
  </si>
  <si>
    <t>4 through 14</t>
  </si>
  <si>
    <t>5 through 14</t>
  </si>
  <si>
    <t>6 through 14</t>
  </si>
  <si>
    <t>7 through 14</t>
  </si>
  <si>
    <t>8 through 14</t>
  </si>
  <si>
    <t>9 through 14</t>
  </si>
  <si>
    <t>10 through 14</t>
  </si>
  <si>
    <t>11 through 14</t>
  </si>
  <si>
    <t>12 through 14</t>
  </si>
  <si>
    <t>13 through 14</t>
  </si>
  <si>
    <t>Standardized Canonical Discriminant Function Coefficients</t>
  </si>
  <si>
    <t>Structure Matrix</t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</si>
  <si>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</si>
  <si>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</si>
  <si>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</si>
  <si>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</si>
  <si>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</t>
    </r>
  </si>
  <si>
    <t>Pooled within-groups correlations between discriminating variables and standardized canonical discriminant functions 
 Variables ordered by absolute size of correlation within function.</t>
  </si>
  <si>
    <t>*. Largest absolute correlation between each variable and any discriminant function</t>
  </si>
  <si>
    <t>Functions at Group Centroids</t>
  </si>
  <si>
    <t>Unstandardized canonical discriminant functions evaluated at group means</t>
  </si>
  <si>
    <t>Classification Statistics</t>
  </si>
  <si>
    <t>Classification Processing Summary</t>
  </si>
  <si>
    <t>Processed</t>
  </si>
  <si>
    <t>Used in Output</t>
  </si>
  <si>
    <t>Prior Probabilities for Groups</t>
  </si>
  <si>
    <t>Prior</t>
  </si>
  <si>
    <t>Cases Used in Analysis</t>
  </si>
  <si>
    <t>OUTPUT EXPORT</t>
  </si>
  <si>
    <t xml:space="preserve">  /XLSX DOCUMENTFILE='/Users/andrew/Public/Google Drive/School/Research/1-Ned/0-Legacy Cities/manuscript/legacyR/data/spss/output'</t>
  </si>
  <si>
    <t>cluster_old13</t>
  </si>
  <si>
    <r>
      <rPr>
        <sz val="12"/>
        <color rgb="FF000000"/>
        <rFont val="Arial"/>
        <family val="2"/>
      </rPr>
      <t>5.318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</si>
  <si>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4.540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</si>
  <si>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3.365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</si>
  <si>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2.804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</si>
  <si>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2.244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</si>
  <si>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1.541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</si>
  <si>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1.414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</si>
  <si>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1.226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</si>
  <si>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1.021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</si>
  <si>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.628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</si>
  <si>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.346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</si>
  <si>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.166</t>
    </r>
    <r>
      <rPr>
        <vertAlign val="superscript"/>
        <sz val="12"/>
        <color rgb="FF000000"/>
        <rFont val="Arial"/>
        <family val="2"/>
      </rPr>
      <t>a</t>
    </r>
  </si>
  <si>
    <t>a. First 12 canonical discriminant functions were used in the analysis.</t>
  </si>
  <si>
    <t>1 through 12</t>
  </si>
  <si>
    <t>2 through 12</t>
  </si>
  <si>
    <t>3 through 12</t>
  </si>
  <si>
    <t>4 through 12</t>
  </si>
  <si>
    <t>5 through 12</t>
  </si>
  <si>
    <t>6 through 12</t>
  </si>
  <si>
    <t>7 through 12</t>
  </si>
  <si>
    <t>8 through 12</t>
  </si>
  <si>
    <t>9 through 12</t>
  </si>
  <si>
    <t>10 through 12</t>
  </si>
  <si>
    <t>11 through 12</t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</si>
  <si>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</si>
  <si>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</si>
  <si>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</si>
  <si>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</si>
  <si>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</si>
  <si>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</si>
  <si>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</si>
  <si>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</si>
  <si>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</si>
  <si>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</si>
  <si>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</si>
  <si>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</si>
  <si>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</si>
  <si>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</si>
  <si>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</si>
  <si>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</si>
  <si>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</si>
  <si>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</si>
  <si>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</si>
  <si>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</si>
  <si>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</si>
  <si>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</si>
  <si>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</si>
  <si>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</si>
  <si>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</si>
  <si>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</si>
  <si>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</si>
  <si>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</si>
  <si>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</si>
  <si>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</si>
  <si>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</si>
  <si>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.215</t>
    </r>
    <r>
      <rPr>
        <vertAlign val="superscript"/>
        <sz val="12"/>
        <color rgb="FF000000"/>
        <rFont val="Arial"/>
        <family val="2"/>
      </rPr>
      <t>*</t>
    </r>
  </si>
  <si>
    <t>cluster_z5</t>
  </si>
  <si>
    <r>
      <rPr>
        <sz val="12"/>
        <color rgb="FF000000"/>
        <rFont val="Arial"/>
        <family val="2"/>
      </rPr>
      <t>3.503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</si>
  <si>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2.434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</si>
  <si>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2.042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</si>
  <si>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1.303</t>
    </r>
    <r>
      <rPr>
        <vertAlign val="superscript"/>
        <sz val="12"/>
        <color rgb="FF000000"/>
        <rFont val="Arial"/>
        <family val="2"/>
      </rPr>
      <t>a</t>
    </r>
  </si>
  <si>
    <t>a. First 4 canonical discriminant functions were used in the analysis.</t>
  </si>
  <si>
    <t>1 through 4</t>
  </si>
  <si>
    <t>2 through 4</t>
  </si>
  <si>
    <t>3 through 4</t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</si>
  <si>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</si>
  <si>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</si>
  <si>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</si>
  <si>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</si>
  <si>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</si>
  <si>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</si>
  <si>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</si>
  <si>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</si>
  <si>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</si>
  <si>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</si>
  <si>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</si>
  <si>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</si>
  <si>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</si>
  <si>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</si>
  <si>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</si>
  <si>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</si>
  <si>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</si>
  <si>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</si>
  <si>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</si>
  <si>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</si>
  <si>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</si>
  <si>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</si>
  <si>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</si>
  <si>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</si>
  <si>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</si>
  <si>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</si>
  <si>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</si>
  <si>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</si>
  <si>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</si>
  <si>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</si>
  <si>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</si>
  <si>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.087</t>
    </r>
    <r>
      <rPr>
        <vertAlign val="superscript"/>
        <sz val="12"/>
        <color rgb="FF000000"/>
        <rFont val="Arial"/>
        <family val="2"/>
      </rPr>
      <t>*</t>
    </r>
  </si>
  <si>
    <t>cluster_m6</t>
  </si>
  <si>
    <r>
      <rPr>
        <sz val="12"/>
        <color rgb="FF000000"/>
        <rFont val="Arial"/>
        <family val="2"/>
      </rPr>
      <t>16.892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</si>
  <si>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3.531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</si>
  <si>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1.459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</si>
  <si>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</si>
  <si>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.158</t>
    </r>
    <r>
      <rPr>
        <vertAlign val="superscript"/>
        <sz val="12"/>
        <color rgb="FF000000"/>
        <rFont val="Arial"/>
        <family val="2"/>
      </rPr>
      <t>a</t>
    </r>
  </si>
  <si>
    <t>a. First 5 canonical discriminant functions were used in the analysis.</t>
  </si>
  <si>
    <t>1 through 5</t>
  </si>
  <si>
    <t>2 through 5</t>
  </si>
  <si>
    <t>3 through 5</t>
  </si>
  <si>
    <t>4 through 5</t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</si>
  <si>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</si>
  <si>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</si>
  <si>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</si>
  <si>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</si>
  <si>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</si>
  <si>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</si>
  <si>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</si>
  <si>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</si>
  <si>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</si>
  <si>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</si>
  <si>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</si>
  <si>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</si>
  <si>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</si>
  <si>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</si>
  <si>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</si>
  <si>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</si>
  <si>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</si>
  <si>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</si>
  <si>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</si>
  <si>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</si>
  <si>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</si>
  <si>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</si>
  <si>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</si>
  <si>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</si>
  <si>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</si>
  <si>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</si>
  <si>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</si>
  <si>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</si>
  <si>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</si>
  <si>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</si>
  <si>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</si>
  <si>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.068</t>
    </r>
    <r>
      <rPr>
        <vertAlign val="superscript"/>
        <sz val="12"/>
        <color rgb="FF000000"/>
        <rFont val="Arial"/>
        <family val="2"/>
      </rPr>
      <t>*</t>
    </r>
  </si>
  <si>
    <t>cluster_m13</t>
  </si>
  <si>
    <r>
      <rPr>
        <sz val="12"/>
        <color rgb="FF000000"/>
        <rFont val="Arial"/>
        <family val="2"/>
      </rPr>
      <t>27.865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</si>
  <si>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4.901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</si>
  <si>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2.864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</si>
  <si>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2.148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</si>
  <si>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1.612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</si>
  <si>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1.455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</si>
  <si>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1.348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</si>
  <si>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</si>
  <si>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.582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</si>
  <si>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</si>
  <si>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.257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</si>
  <si>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.060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</si>
  <si>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</si>
  <si>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</si>
  <si>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</si>
  <si>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</si>
  <si>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</si>
  <si>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</si>
  <si>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</si>
  <si>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</si>
  <si>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</si>
  <si>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</si>
  <si>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</si>
  <si>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</si>
  <si>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</si>
  <si>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</si>
  <si>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</si>
  <si>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</si>
  <si>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</si>
  <si>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</si>
  <si>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</si>
  <si>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-.192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</si>
  <si>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</si>
  <si>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</si>
  <si>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</si>
  <si>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</si>
  <si>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</si>
  <si>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</si>
  <si>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</si>
  <si>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</si>
  <si>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.247</t>
    </r>
    <r>
      <rPr>
        <vertAlign val="superscript"/>
        <sz val="12"/>
        <color rgb="FF000000"/>
        <rFont val="Arial"/>
        <family val="2"/>
      </rPr>
      <t>*</t>
    </r>
  </si>
  <si>
    <t>cluster_m16</t>
  </si>
  <si>
    <t>16</t>
  </si>
  <si>
    <r>
      <rPr>
        <sz val="12"/>
        <color rgb="FF000000"/>
        <rFont val="Arial"/>
        <family val="2"/>
      </rPr>
      <t>28.739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</si>
  <si>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4.931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</si>
  <si>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4.129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</si>
  <si>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3.008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</si>
  <si>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1.639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</si>
  <si>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1.438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</si>
  <si>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1.105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</si>
  <si>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</si>
  <si>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.796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</si>
  <si>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</si>
  <si>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</si>
  <si>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.256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</si>
  <si>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.045</t>
    </r>
    <r>
      <rPr>
        <vertAlign val="superscript"/>
        <sz val="12"/>
        <color rgb="FF000000"/>
        <rFont val="Arial"/>
        <family val="2"/>
      </rPr>
      <t>a</t>
    </r>
  </si>
  <si>
    <t>a. First 15 canonical discriminant functions were used in the analysis.</t>
  </si>
  <si>
    <t>1 through 15</t>
  </si>
  <si>
    <t>2 through 15</t>
  </si>
  <si>
    <t>3 through 15</t>
  </si>
  <si>
    <t>4 through 15</t>
  </si>
  <si>
    <t>5 through 15</t>
  </si>
  <si>
    <t>6 through 15</t>
  </si>
  <si>
    <t>7 through 15</t>
  </si>
  <si>
    <t>8 through 15</t>
  </si>
  <si>
    <t>9 through 15</t>
  </si>
  <si>
    <t>10 through 15</t>
  </si>
  <si>
    <t>11 through 15</t>
  </si>
  <si>
    <t>12 through 15</t>
  </si>
  <si>
    <t>13 through 15</t>
  </si>
  <si>
    <t>14 through 15</t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</si>
  <si>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</si>
  <si>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</si>
  <si>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</si>
  <si>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</si>
  <si>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</si>
  <si>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</si>
  <si>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</si>
  <si>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</si>
  <si>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</si>
  <si>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</si>
  <si>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</si>
  <si>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</si>
  <si>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</si>
  <si>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</si>
  <si>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</si>
  <si>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</si>
  <si>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</si>
  <si>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</si>
  <si>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</si>
  <si>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</si>
  <si>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</si>
  <si>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</si>
  <si>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</si>
  <si>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</si>
  <si>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</si>
  <si>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</t>
    </r>
  </si>
  <si>
    <t>cluster_z12</t>
  </si>
  <si>
    <r>
      <rPr>
        <sz val="12"/>
        <color rgb="FF000000"/>
        <rFont val="Arial"/>
        <family val="2"/>
      </rPr>
      <t>5.685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</si>
  <si>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4.994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</si>
  <si>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3.084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</si>
  <si>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1.878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</si>
  <si>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1.670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</si>
  <si>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1.344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</si>
  <si>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1.118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</si>
  <si>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</si>
  <si>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</si>
  <si>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.264</t>
    </r>
    <r>
      <rPr>
        <vertAlign val="superscript"/>
        <sz val="12"/>
        <color rgb="FF000000"/>
        <rFont val="Arial"/>
        <family val="2"/>
      </rPr>
      <t>a</t>
    </r>
  </si>
  <si>
    <r>
      <rPr>
        <sz val="12"/>
        <color rgb="FF000000"/>
        <rFont val="Arial"/>
        <family val="2"/>
      </rPr>
      <t>.105</t>
    </r>
    <r>
      <rPr>
        <vertAlign val="superscript"/>
        <sz val="12"/>
        <color rgb="FF000000"/>
        <rFont val="Arial"/>
        <family val="2"/>
      </rPr>
      <t>a</t>
    </r>
  </si>
  <si>
    <t>a. First 11 canonical discriminant functions were used in the analysis.</t>
  </si>
  <si>
    <t>1 through 11</t>
  </si>
  <si>
    <t>2 through 11</t>
  </si>
  <si>
    <t>3 through 11</t>
  </si>
  <si>
    <t>4 through 11</t>
  </si>
  <si>
    <t>5 through 11</t>
  </si>
  <si>
    <t>6 through 11</t>
  </si>
  <si>
    <t>7 through 11</t>
  </si>
  <si>
    <t>8 through 11</t>
  </si>
  <si>
    <t>9 through 11</t>
  </si>
  <si>
    <t>10 through 11</t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</si>
  <si>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</si>
  <si>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</si>
  <si>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</si>
  <si>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</si>
  <si>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</si>
  <si>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</si>
  <si>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</si>
  <si>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</si>
  <si>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</si>
  <si>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</si>
  <si>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</si>
  <si>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</si>
  <si>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</si>
  <si>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</si>
  <si>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</si>
  <si>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</si>
  <si>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</si>
  <si>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</si>
  <si>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</si>
  <si>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</si>
  <si>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</si>
  <si>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</si>
  <si>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</si>
  <si>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.199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</si>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</sst>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"/>
    <numFmt numFmtId="166" formatCode="###0.000"/>
    <numFmt numFmtId="167" formatCode="0.000E+00"/>
    <numFmt numFmtId="169" formatCode="0.000"/>
  </numFmts>
  <fonts count="12">
    <font>
      <sz val="11"/>
      <color theme="1"/>
      <name val="Calibri"/>
      <family val="2"/>
      <scheme val="minor"/>
    </font>
    <font>
      <sz val="14"/>
      <color rgb="FF000000"/>
      <name val="Courier New"/>
      <family val="2"/>
    </font>
    <font>
      <b/>
      <sz val="18"/>
      <color rgb="FF000000"/>
      <name val="Arial Bold"/>
      <family val="2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2"/>
      <color rgb="FF264A6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/>
      <bottom/>
      <diagonal/>
    </border>
  </borders>
  <cellStyleXfs count="602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57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164" fontId="5" fillId="2" borderId="12" xfId="17" applyNumberFormat="1" applyFont="1" applyFill="1" applyBorder="1" applyAlignment="1">
      <alignment horizontal="right" vertical="top"/>
    </xf>
    <xf numFmtId="0" fontId="4" fillId="2" borderId="13" xfId="20" applyFont="1" applyFill="1" applyBorder="1" applyAlignment="1">
      <alignment horizontal="center" wrapText="1"/>
    </xf>
    <xf numFmtId="0" fontId="4" fillId="2" borderId="14" xfId="21" applyFont="1" applyFill="1" applyBorder="1" applyAlignment="1">
      <alignment horizontal="center" wrapText="1"/>
    </xf>
    <xf numFmtId="0" fontId="4" fillId="2" borderId="24" xfId="37" applyFont="1" applyFill="1" applyBorder="1" applyAlignment="1">
      <alignment horizontal="center" wrapText="1"/>
    </xf>
    <xf numFmtId="166" fontId="5" fillId="2" borderId="16" xfId="42" applyNumberFormat="1" applyFont="1" applyFill="1" applyBorder="1" applyAlignment="1">
      <alignment horizontal="right" vertical="top"/>
    </xf>
    <xf numFmtId="166" fontId="5" fillId="2" borderId="18" xfId="43" applyNumberFormat="1" applyFont="1" applyFill="1" applyBorder="1" applyAlignment="1">
      <alignment horizontal="right" vertical="top"/>
    </xf>
    <xf numFmtId="166" fontId="5" fillId="2" borderId="20" xfId="46" applyNumberFormat="1" applyFont="1" applyFill="1" applyBorder="1" applyAlignment="1">
      <alignment horizontal="right" vertical="top"/>
    </xf>
    <xf numFmtId="0" fontId="4" fillId="2" borderId="26" xfId="48" applyFont="1" applyFill="1" applyBorder="1" applyAlignment="1">
      <alignment horizontal="center" wrapText="1"/>
    </xf>
    <xf numFmtId="0" fontId="4" fillId="3" borderId="27" xfId="49" applyFont="1" applyFill="1" applyBorder="1" applyAlignment="1">
      <alignment horizontal="left" vertical="top" wrapText="1"/>
    </xf>
    <xf numFmtId="0" fontId="4" fillId="3" borderId="27" xfId="50" applyFont="1" applyFill="1" applyBorder="1" applyAlignment="1">
      <alignment horizontal="left" vertical="top"/>
    </xf>
    <xf numFmtId="0" fontId="4" fillId="3" borderId="11" xfId="51" applyFont="1" applyFill="1" applyBorder="1" applyAlignment="1">
      <alignment horizontal="left" vertical="top" wrapText="1"/>
    </xf>
    <xf numFmtId="0" fontId="4" fillId="3" borderId="11" xfId="52" applyFont="1" applyFill="1" applyBorder="1" applyAlignment="1">
      <alignment horizontal="left" vertical="top"/>
    </xf>
    <xf numFmtId="0" fontId="4" fillId="3" borderId="12" xfId="53" applyFont="1" applyFill="1" applyBorder="1" applyAlignment="1">
      <alignment horizontal="left" vertical="top" wrapText="1"/>
    </xf>
    <xf numFmtId="0" fontId="4" fillId="3" borderId="12" xfId="54" applyFont="1" applyFill="1" applyBorder="1" applyAlignment="1">
      <alignment horizontal="left" vertical="top"/>
    </xf>
    <xf numFmtId="0" fontId="5" fillId="2" borderId="15" xfId="55" applyFont="1" applyFill="1" applyBorder="1" applyAlignment="1">
      <alignment horizontal="right" vertical="top"/>
    </xf>
    <xf numFmtId="165" fontId="5" fillId="2" borderId="28" xfId="56" applyNumberFormat="1" applyFont="1" applyFill="1" applyBorder="1" applyAlignment="1">
      <alignment horizontal="right" vertical="top"/>
    </xf>
    <xf numFmtId="0" fontId="5" fillId="2" borderId="17" xfId="57" applyFont="1" applyFill="1" applyBorder="1" applyAlignment="1">
      <alignment horizontal="right" vertical="top"/>
    </xf>
    <xf numFmtId="165" fontId="5" fillId="2" borderId="29" xfId="58" applyNumberFormat="1" applyFont="1" applyFill="1" applyBorder="1" applyAlignment="1">
      <alignment horizontal="right" vertical="top"/>
    </xf>
    <xf numFmtId="0" fontId="5" fillId="2" borderId="19" xfId="59" applyFont="1" applyFill="1" applyBorder="1" applyAlignment="1">
      <alignment horizontal="right" vertical="top"/>
    </xf>
    <xf numFmtId="165" fontId="5" fillId="2" borderId="30" xfId="60" applyNumberFormat="1" applyFont="1" applyFill="1" applyBorder="1" applyAlignment="1">
      <alignment horizontal="right" vertical="top"/>
    </xf>
    <xf numFmtId="166" fontId="5" fillId="2" borderId="15" xfId="65" applyNumberFormat="1" applyFont="1" applyFill="1" applyBorder="1" applyAlignment="1">
      <alignment horizontal="right" vertical="top"/>
    </xf>
    <xf numFmtId="166" fontId="5" fillId="2" borderId="28" xfId="66" applyNumberFormat="1" applyFont="1" applyFill="1" applyBorder="1" applyAlignment="1">
      <alignment horizontal="right" vertical="top"/>
    </xf>
    <xf numFmtId="164" fontId="5" fillId="2" borderId="28" xfId="67" applyNumberFormat="1" applyFont="1" applyFill="1" applyBorder="1" applyAlignment="1">
      <alignment horizontal="right" vertical="top"/>
    </xf>
    <xf numFmtId="166" fontId="5" fillId="2" borderId="17" xfId="68" applyNumberFormat="1" applyFont="1" applyFill="1" applyBorder="1" applyAlignment="1">
      <alignment horizontal="right" vertical="top"/>
    </xf>
    <xf numFmtId="166" fontId="5" fillId="2" borderId="29" xfId="69" applyNumberFormat="1" applyFont="1" applyFill="1" applyBorder="1" applyAlignment="1">
      <alignment horizontal="right" vertical="top"/>
    </xf>
    <xf numFmtId="164" fontId="5" fillId="2" borderId="29" xfId="70" applyNumberFormat="1" applyFont="1" applyFill="1" applyBorder="1" applyAlignment="1">
      <alignment horizontal="right" vertical="top"/>
    </xf>
    <xf numFmtId="166" fontId="5" fillId="2" borderId="19" xfId="71" applyNumberFormat="1" applyFont="1" applyFill="1" applyBorder="1" applyAlignment="1">
      <alignment horizontal="right" vertical="top"/>
    </xf>
    <xf numFmtId="166" fontId="5" fillId="2" borderId="30" xfId="72" applyNumberFormat="1" applyFont="1" applyFill="1" applyBorder="1" applyAlignment="1">
      <alignment horizontal="right" vertical="top"/>
    </xf>
    <xf numFmtId="164" fontId="5" fillId="2" borderId="30" xfId="73" applyNumberFormat="1" applyFont="1" applyFill="1" applyBorder="1" applyAlignment="1">
      <alignment horizontal="right" vertical="top"/>
    </xf>
    <xf numFmtId="0" fontId="4" fillId="2" borderId="23" xfId="77" applyFont="1" applyFill="1" applyBorder="1" applyAlignment="1">
      <alignment horizontal="center"/>
    </xf>
    <xf numFmtId="0" fontId="4" fillId="2" borderId="36" xfId="78" applyFont="1" applyFill="1" applyBorder="1" applyAlignment="1">
      <alignment horizontal="center" wrapText="1"/>
    </xf>
    <xf numFmtId="0" fontId="4" fillId="2" borderId="36" xfId="79" applyFont="1" applyFill="1" applyBorder="1" applyAlignment="1">
      <alignment horizontal="center"/>
    </xf>
    <xf numFmtId="0" fontId="4" fillId="2" borderId="24" xfId="80" applyFont="1" applyFill="1" applyBorder="1" applyAlignment="1">
      <alignment horizontal="center"/>
    </xf>
    <xf numFmtId="164" fontId="5" fillId="2" borderId="10" xfId="85" applyNumberFormat="1" applyFont="1" applyFill="1" applyBorder="1" applyAlignment="1">
      <alignment horizontal="right" vertical="top"/>
    </xf>
    <xf numFmtId="0" fontId="1" fillId="2" borderId="1" xfId="86" applyFont="1" applyFill="1" applyBorder="1"/>
    <xf numFmtId="0" fontId="2" fillId="2" borderId="1" xfId="87" applyFont="1" applyFill="1" applyBorder="1"/>
    <xf numFmtId="0" fontId="4" fillId="3" borderId="7" xfId="95" applyFont="1" applyFill="1" applyBorder="1" applyAlignment="1">
      <alignment horizontal="left" vertical="top" wrapText="1"/>
    </xf>
    <xf numFmtId="164" fontId="5" fillId="2" borderId="11" xfId="100" applyNumberFormat="1" applyFont="1" applyFill="1" applyBorder="1" applyAlignment="1">
      <alignment horizontal="right" vertical="top"/>
    </xf>
    <xf numFmtId="164" fontId="5" fillId="2" borderId="12" xfId="102" applyNumberFormat="1" applyFont="1" applyFill="1" applyBorder="1" applyAlignment="1">
      <alignment horizontal="right" vertical="top"/>
    </xf>
    <xf numFmtId="0" fontId="4" fillId="2" borderId="13" xfId="105" applyFont="1" applyFill="1" applyBorder="1" applyAlignment="1">
      <alignment horizontal="center" wrapText="1"/>
    </xf>
    <xf numFmtId="0" fontId="4" fillId="2" borderId="14" xfId="106" applyFont="1" applyFill="1" applyBorder="1" applyAlignment="1">
      <alignment horizontal="center" wrapText="1"/>
    </xf>
    <xf numFmtId="0" fontId="4" fillId="2" borderId="24" xfId="122" applyFont="1" applyFill="1" applyBorder="1" applyAlignment="1">
      <alignment horizontal="center" wrapText="1"/>
    </xf>
    <xf numFmtId="166" fontId="5" fillId="2" borderId="16" xfId="127" applyNumberFormat="1" applyFont="1" applyFill="1" applyBorder="1" applyAlignment="1">
      <alignment horizontal="right" vertical="top"/>
    </xf>
    <xf numFmtId="166" fontId="5" fillId="2" borderId="18" xfId="128" applyNumberFormat="1" applyFont="1" applyFill="1" applyBorder="1" applyAlignment="1">
      <alignment horizontal="right" vertical="top"/>
    </xf>
    <xf numFmtId="166" fontId="5" fillId="2" borderId="20" xfId="131" applyNumberFormat="1" applyFont="1" applyFill="1" applyBorder="1" applyAlignment="1">
      <alignment horizontal="right" vertical="top"/>
    </xf>
    <xf numFmtId="0" fontId="4" fillId="2" borderId="26" xfId="133" applyFont="1" applyFill="1" applyBorder="1" applyAlignment="1">
      <alignment horizontal="center" wrapText="1"/>
    </xf>
    <xf numFmtId="0" fontId="4" fillId="3" borderId="27" xfId="134" applyFont="1" applyFill="1" applyBorder="1" applyAlignment="1">
      <alignment horizontal="left" vertical="top" wrapText="1"/>
    </xf>
    <xf numFmtId="0" fontId="4" fillId="3" borderId="27" xfId="135" applyFont="1" applyFill="1" applyBorder="1" applyAlignment="1">
      <alignment horizontal="left" vertical="top"/>
    </xf>
    <xf numFmtId="0" fontId="4" fillId="3" borderId="11" xfId="136" applyFont="1" applyFill="1" applyBorder="1" applyAlignment="1">
      <alignment horizontal="left" vertical="top" wrapText="1"/>
    </xf>
    <xf numFmtId="0" fontId="4" fillId="3" borderId="11" xfId="137" applyFont="1" applyFill="1" applyBorder="1" applyAlignment="1">
      <alignment horizontal="left" vertical="top"/>
    </xf>
    <xf numFmtId="0" fontId="4" fillId="3" borderId="12" xfId="138" applyFont="1" applyFill="1" applyBorder="1" applyAlignment="1">
      <alignment horizontal="left" vertical="top" wrapText="1"/>
    </xf>
    <xf numFmtId="0" fontId="4" fillId="3" borderId="12" xfId="139" applyFont="1" applyFill="1" applyBorder="1" applyAlignment="1">
      <alignment horizontal="left" vertical="top"/>
    </xf>
    <xf numFmtId="0" fontId="5" fillId="2" borderId="15" xfId="140" applyFont="1" applyFill="1" applyBorder="1" applyAlignment="1">
      <alignment horizontal="right" vertical="top"/>
    </xf>
    <xf numFmtId="165" fontId="5" fillId="2" borderId="28" xfId="141" applyNumberFormat="1" applyFont="1" applyFill="1" applyBorder="1" applyAlignment="1">
      <alignment horizontal="right" vertical="top"/>
    </xf>
    <xf numFmtId="0" fontId="5" fillId="2" borderId="17" xfId="142" applyFont="1" applyFill="1" applyBorder="1" applyAlignment="1">
      <alignment horizontal="right" vertical="top"/>
    </xf>
    <xf numFmtId="165" fontId="5" fillId="2" borderId="29" xfId="143" applyNumberFormat="1" applyFont="1" applyFill="1" applyBorder="1" applyAlignment="1">
      <alignment horizontal="right" vertical="top"/>
    </xf>
    <xf numFmtId="0" fontId="5" fillId="2" borderId="19" xfId="144" applyFont="1" applyFill="1" applyBorder="1" applyAlignment="1">
      <alignment horizontal="right" vertical="top"/>
    </xf>
    <xf numFmtId="165" fontId="5" fillId="2" borderId="30" xfId="145" applyNumberFormat="1" applyFont="1" applyFill="1" applyBorder="1" applyAlignment="1">
      <alignment horizontal="right" vertical="top"/>
    </xf>
    <xf numFmtId="166" fontId="5" fillId="2" borderId="15" xfId="150" applyNumberFormat="1" applyFont="1" applyFill="1" applyBorder="1" applyAlignment="1">
      <alignment horizontal="right" vertical="top"/>
    </xf>
    <xf numFmtId="166" fontId="5" fillId="2" borderId="28" xfId="151" applyNumberFormat="1" applyFont="1" applyFill="1" applyBorder="1" applyAlignment="1">
      <alignment horizontal="right" vertical="top"/>
    </xf>
    <xf numFmtId="164" fontId="5" fillId="2" borderId="28" xfId="152" applyNumberFormat="1" applyFont="1" applyFill="1" applyBorder="1" applyAlignment="1">
      <alignment horizontal="right" vertical="top"/>
    </xf>
    <xf numFmtId="166" fontId="5" fillId="2" borderId="17" xfId="153" applyNumberFormat="1" applyFont="1" applyFill="1" applyBorder="1" applyAlignment="1">
      <alignment horizontal="right" vertical="top"/>
    </xf>
    <xf numFmtId="166" fontId="5" fillId="2" borderId="29" xfId="154" applyNumberFormat="1" applyFont="1" applyFill="1" applyBorder="1" applyAlignment="1">
      <alignment horizontal="right" vertical="top"/>
    </xf>
    <xf numFmtId="164" fontId="5" fillId="2" borderId="29" xfId="155" applyNumberFormat="1" applyFont="1" applyFill="1" applyBorder="1" applyAlignment="1">
      <alignment horizontal="right" vertical="top"/>
    </xf>
    <xf numFmtId="166" fontId="5" fillId="2" borderId="19" xfId="156" applyNumberFormat="1" applyFont="1" applyFill="1" applyBorder="1" applyAlignment="1">
      <alignment horizontal="right" vertical="top"/>
    </xf>
    <xf numFmtId="166" fontId="5" fillId="2" borderId="30" xfId="157" applyNumberFormat="1" applyFont="1" applyFill="1" applyBorder="1" applyAlignment="1">
      <alignment horizontal="right" vertical="top"/>
    </xf>
    <xf numFmtId="164" fontId="5" fillId="2" borderId="30" xfId="158" applyNumberFormat="1" applyFont="1" applyFill="1" applyBorder="1" applyAlignment="1">
      <alignment horizontal="right" vertical="top"/>
    </xf>
    <xf numFmtId="0" fontId="4" fillId="2" borderId="23" xfId="162" applyFont="1" applyFill="1" applyBorder="1" applyAlignment="1">
      <alignment horizontal="center"/>
    </xf>
    <xf numFmtId="0" fontId="4" fillId="2" borderId="36" xfId="163" applyFont="1" applyFill="1" applyBorder="1" applyAlignment="1">
      <alignment horizontal="center" wrapText="1"/>
    </xf>
    <xf numFmtId="0" fontId="4" fillId="2" borderId="36" xfId="164" applyFont="1" applyFill="1" applyBorder="1" applyAlignment="1">
      <alignment horizontal="center"/>
    </xf>
    <xf numFmtId="0" fontId="4" fillId="2" borderId="24" xfId="165" applyFont="1" applyFill="1" applyBorder="1" applyAlignment="1">
      <alignment horizontal="center"/>
    </xf>
    <xf numFmtId="0" fontId="5" fillId="2" borderId="29" xfId="166" applyFont="1" applyFill="1" applyBorder="1" applyAlignment="1">
      <alignment horizontal="right" vertical="top"/>
    </xf>
    <xf numFmtId="0" fontId="5" fillId="2" borderId="18" xfId="167" applyFont="1" applyFill="1" applyBorder="1" applyAlignment="1">
      <alignment horizontal="right" vertical="top"/>
    </xf>
    <xf numFmtId="0" fontId="5" fillId="2" borderId="20" xfId="168" applyFont="1" applyFill="1" applyBorder="1" applyAlignment="1">
      <alignment horizontal="right" vertical="top"/>
    </xf>
    <xf numFmtId="164" fontId="5" fillId="2" borderId="10" xfId="171" applyNumberFormat="1" applyFont="1" applyFill="1" applyBorder="1" applyAlignment="1">
      <alignment horizontal="right" vertical="top"/>
    </xf>
    <xf numFmtId="0" fontId="1" fillId="2" borderId="1" xfId="172" applyFont="1" applyFill="1" applyBorder="1"/>
    <xf numFmtId="0" fontId="2" fillId="2" borderId="1" xfId="173" applyFont="1" applyFill="1" applyBorder="1"/>
    <xf numFmtId="0" fontId="4" fillId="3" borderId="7" xfId="181" applyFont="1" applyFill="1" applyBorder="1" applyAlignment="1">
      <alignment horizontal="left" vertical="top" wrapText="1"/>
    </xf>
    <xf numFmtId="164" fontId="5" fillId="2" borderId="11" xfId="186" applyNumberFormat="1" applyFont="1" applyFill="1" applyBorder="1" applyAlignment="1">
      <alignment horizontal="right" vertical="top"/>
    </xf>
    <xf numFmtId="164" fontId="5" fillId="2" borderId="12" xfId="188" applyNumberFormat="1" applyFont="1" applyFill="1" applyBorder="1" applyAlignment="1">
      <alignment horizontal="right" vertical="top"/>
    </xf>
    <xf numFmtId="0" fontId="4" fillId="2" borderId="13" xfId="191" applyFont="1" applyFill="1" applyBorder="1" applyAlignment="1">
      <alignment horizontal="center" wrapText="1"/>
    </xf>
    <xf numFmtId="0" fontId="4" fillId="2" borderId="14" xfId="192" applyFont="1" applyFill="1" applyBorder="1" applyAlignment="1">
      <alignment horizontal="center" wrapText="1"/>
    </xf>
    <xf numFmtId="0" fontId="4" fillId="2" borderId="24" xfId="208" applyFont="1" applyFill="1" applyBorder="1" applyAlignment="1">
      <alignment horizontal="center" wrapText="1"/>
    </xf>
    <xf numFmtId="166" fontId="5" fillId="2" borderId="16" xfId="213" applyNumberFormat="1" applyFont="1" applyFill="1" applyBorder="1" applyAlignment="1">
      <alignment horizontal="right" vertical="top"/>
    </xf>
    <xf numFmtId="166" fontId="5" fillId="2" borderId="18" xfId="214" applyNumberFormat="1" applyFont="1" applyFill="1" applyBorder="1" applyAlignment="1">
      <alignment horizontal="right" vertical="top"/>
    </xf>
    <xf numFmtId="166" fontId="5" fillId="2" borderId="20" xfId="217" applyNumberFormat="1" applyFont="1" applyFill="1" applyBorder="1" applyAlignment="1">
      <alignment horizontal="right" vertical="top"/>
    </xf>
    <xf numFmtId="0" fontId="4" fillId="2" borderId="26" xfId="219" applyFont="1" applyFill="1" applyBorder="1" applyAlignment="1">
      <alignment horizontal="center" wrapText="1"/>
    </xf>
    <xf numFmtId="0" fontId="4" fillId="3" borderId="27" xfId="220" applyFont="1" applyFill="1" applyBorder="1" applyAlignment="1">
      <alignment horizontal="left" vertical="top" wrapText="1"/>
    </xf>
    <xf numFmtId="0" fontId="4" fillId="3" borderId="27" xfId="221" applyFont="1" applyFill="1" applyBorder="1" applyAlignment="1">
      <alignment horizontal="left" vertical="top"/>
    </xf>
    <xf numFmtId="0" fontId="4" fillId="3" borderId="11" xfId="222" applyFont="1" applyFill="1" applyBorder="1" applyAlignment="1">
      <alignment horizontal="left" vertical="top" wrapText="1"/>
    </xf>
    <xf numFmtId="0" fontId="4" fillId="3" borderId="11" xfId="223" applyFont="1" applyFill="1" applyBorder="1" applyAlignment="1">
      <alignment horizontal="left" vertical="top"/>
    </xf>
    <xf numFmtId="0" fontId="4" fillId="3" borderId="12" xfId="224" applyFont="1" applyFill="1" applyBorder="1" applyAlignment="1">
      <alignment horizontal="left" vertical="top" wrapText="1"/>
    </xf>
    <xf numFmtId="0" fontId="4" fillId="3" borderId="12" xfId="225" applyFont="1" applyFill="1" applyBorder="1" applyAlignment="1">
      <alignment horizontal="left" vertical="top"/>
    </xf>
    <xf numFmtId="0" fontId="5" fillId="2" borderId="15" xfId="226" applyFont="1" applyFill="1" applyBorder="1" applyAlignment="1">
      <alignment horizontal="right" vertical="top"/>
    </xf>
    <xf numFmtId="165" fontId="5" fillId="2" borderId="28" xfId="227" applyNumberFormat="1" applyFont="1" applyFill="1" applyBorder="1" applyAlignment="1">
      <alignment horizontal="right" vertical="top"/>
    </xf>
    <xf numFmtId="0" fontId="5" fillId="2" borderId="17" xfId="228" applyFont="1" applyFill="1" applyBorder="1" applyAlignment="1">
      <alignment horizontal="right" vertical="top"/>
    </xf>
    <xf numFmtId="165" fontId="5" fillId="2" borderId="29" xfId="229" applyNumberFormat="1" applyFont="1" applyFill="1" applyBorder="1" applyAlignment="1">
      <alignment horizontal="right" vertical="top"/>
    </xf>
    <xf numFmtId="0" fontId="5" fillId="2" borderId="19" xfId="230" applyFont="1" applyFill="1" applyBorder="1" applyAlignment="1">
      <alignment horizontal="right" vertical="top"/>
    </xf>
    <xf numFmtId="165" fontId="5" fillId="2" borderId="30" xfId="231" applyNumberFormat="1" applyFont="1" applyFill="1" applyBorder="1" applyAlignment="1">
      <alignment horizontal="right" vertical="top"/>
    </xf>
    <xf numFmtId="166" fontId="5" fillId="2" borderId="15" xfId="236" applyNumberFormat="1" applyFont="1" applyFill="1" applyBorder="1" applyAlignment="1">
      <alignment horizontal="right" vertical="top"/>
    </xf>
    <xf numFmtId="166" fontId="5" fillId="2" borderId="28" xfId="237" applyNumberFormat="1" applyFont="1" applyFill="1" applyBorder="1" applyAlignment="1">
      <alignment horizontal="right" vertical="top"/>
    </xf>
    <xf numFmtId="164" fontId="5" fillId="2" borderId="28" xfId="238" applyNumberFormat="1" applyFont="1" applyFill="1" applyBorder="1" applyAlignment="1">
      <alignment horizontal="right" vertical="top"/>
    </xf>
    <xf numFmtId="166" fontId="5" fillId="2" borderId="17" xfId="239" applyNumberFormat="1" applyFont="1" applyFill="1" applyBorder="1" applyAlignment="1">
      <alignment horizontal="right" vertical="top"/>
    </xf>
    <xf numFmtId="166" fontId="5" fillId="2" borderId="29" xfId="240" applyNumberFormat="1" applyFont="1" applyFill="1" applyBorder="1" applyAlignment="1">
      <alignment horizontal="right" vertical="top"/>
    </xf>
    <xf numFmtId="164" fontId="5" fillId="2" borderId="29" xfId="241" applyNumberFormat="1" applyFont="1" applyFill="1" applyBorder="1" applyAlignment="1">
      <alignment horizontal="right" vertical="top"/>
    </xf>
    <xf numFmtId="166" fontId="5" fillId="2" borderId="19" xfId="242" applyNumberFormat="1" applyFont="1" applyFill="1" applyBorder="1" applyAlignment="1">
      <alignment horizontal="right" vertical="top"/>
    </xf>
    <xf numFmtId="166" fontId="5" fillId="2" borderId="30" xfId="243" applyNumberFormat="1" applyFont="1" applyFill="1" applyBorder="1" applyAlignment="1">
      <alignment horizontal="right" vertical="top"/>
    </xf>
    <xf numFmtId="164" fontId="5" fillId="2" borderId="30" xfId="244" applyNumberFormat="1" applyFont="1" applyFill="1" applyBorder="1" applyAlignment="1">
      <alignment horizontal="right" vertical="top"/>
    </xf>
    <xf numFmtId="0" fontId="4" fillId="2" borderId="23" xfId="248" applyFont="1" applyFill="1" applyBorder="1" applyAlignment="1">
      <alignment horizontal="center"/>
    </xf>
    <xf numFmtId="0" fontId="4" fillId="2" borderId="36" xfId="249" applyFont="1" applyFill="1" applyBorder="1" applyAlignment="1">
      <alignment horizontal="center" wrapText="1"/>
    </xf>
    <xf numFmtId="0" fontId="4" fillId="2" borderId="36" xfId="250" applyFont="1" applyFill="1" applyBorder="1" applyAlignment="1">
      <alignment horizontal="center"/>
    </xf>
    <xf numFmtId="0" fontId="4" fillId="2" borderId="24" xfId="251" applyFont="1" applyFill="1" applyBorder="1" applyAlignment="1">
      <alignment horizontal="center"/>
    </xf>
    <xf numFmtId="0" fontId="5" fillId="2" borderId="29" xfId="252" applyFont="1" applyFill="1" applyBorder="1" applyAlignment="1">
      <alignment horizontal="right" vertical="top"/>
    </xf>
    <xf numFmtId="0" fontId="5" fillId="2" borderId="18" xfId="253" applyFont="1" applyFill="1" applyBorder="1" applyAlignment="1">
      <alignment horizontal="right" vertical="top"/>
    </xf>
    <xf numFmtId="0" fontId="5" fillId="2" borderId="20" xfId="254" applyFont="1" applyFill="1" applyBorder="1" applyAlignment="1">
      <alignment horizontal="right" vertical="top"/>
    </xf>
    <xf numFmtId="164" fontId="5" fillId="2" borderId="10" xfId="257" applyNumberFormat="1" applyFont="1" applyFill="1" applyBorder="1" applyAlignment="1">
      <alignment horizontal="right" vertical="top"/>
    </xf>
    <xf numFmtId="0" fontId="1" fillId="2" borderId="1" xfId="258" applyFont="1" applyFill="1" applyBorder="1"/>
    <xf numFmtId="0" fontId="2" fillId="2" borderId="1" xfId="259" applyFont="1" applyFill="1" applyBorder="1"/>
    <xf numFmtId="0" fontId="4" fillId="3" borderId="7" xfId="267" applyFont="1" applyFill="1" applyBorder="1" applyAlignment="1">
      <alignment horizontal="left" vertical="top" wrapText="1"/>
    </xf>
    <xf numFmtId="164" fontId="5" fillId="2" borderId="11" xfId="272" applyNumberFormat="1" applyFont="1" applyFill="1" applyBorder="1" applyAlignment="1">
      <alignment horizontal="right" vertical="top"/>
    </xf>
    <xf numFmtId="164" fontId="5" fillId="2" borderId="12" xfId="274" applyNumberFormat="1" applyFont="1" applyFill="1" applyBorder="1" applyAlignment="1">
      <alignment horizontal="right" vertical="top"/>
    </xf>
    <xf numFmtId="0" fontId="4" fillId="2" borderId="13" xfId="277" applyFont="1" applyFill="1" applyBorder="1" applyAlignment="1">
      <alignment horizontal="center" wrapText="1"/>
    </xf>
    <xf numFmtId="0" fontId="4" fillId="2" borderId="14" xfId="278" applyFont="1" applyFill="1" applyBorder="1" applyAlignment="1">
      <alignment horizontal="center" wrapText="1"/>
    </xf>
    <xf numFmtId="0" fontId="4" fillId="2" borderId="24" xfId="294" applyFont="1" applyFill="1" applyBorder="1" applyAlignment="1">
      <alignment horizontal="center" wrapText="1"/>
    </xf>
    <xf numFmtId="166" fontId="5" fillId="2" borderId="16" xfId="299" applyNumberFormat="1" applyFont="1" applyFill="1" applyBorder="1" applyAlignment="1">
      <alignment horizontal="right" vertical="top"/>
    </xf>
    <xf numFmtId="166" fontId="5" fillId="2" borderId="18" xfId="300" applyNumberFormat="1" applyFont="1" applyFill="1" applyBorder="1" applyAlignment="1">
      <alignment horizontal="right" vertical="top"/>
    </xf>
    <xf numFmtId="166" fontId="5" fillId="2" borderId="20" xfId="303" applyNumberFormat="1" applyFont="1" applyFill="1" applyBorder="1" applyAlignment="1">
      <alignment horizontal="right" vertical="top"/>
    </xf>
    <xf numFmtId="0" fontId="4" fillId="2" borderId="26" xfId="305" applyFont="1" applyFill="1" applyBorder="1" applyAlignment="1">
      <alignment horizontal="center" wrapText="1"/>
    </xf>
    <xf numFmtId="0" fontId="4" fillId="3" borderId="27" xfId="306" applyFont="1" applyFill="1" applyBorder="1" applyAlignment="1">
      <alignment horizontal="left" vertical="top" wrapText="1"/>
    </xf>
    <xf numFmtId="0" fontId="4" fillId="3" borderId="27" xfId="307" applyFont="1" applyFill="1" applyBorder="1" applyAlignment="1">
      <alignment horizontal="left" vertical="top"/>
    </xf>
    <xf numFmtId="0" fontId="4" fillId="3" borderId="11" xfId="308" applyFont="1" applyFill="1" applyBorder="1" applyAlignment="1">
      <alignment horizontal="left" vertical="top" wrapText="1"/>
    </xf>
    <xf numFmtId="0" fontId="4" fillId="3" borderId="11" xfId="309" applyFont="1" applyFill="1" applyBorder="1" applyAlignment="1">
      <alignment horizontal="left" vertical="top"/>
    </xf>
    <xf numFmtId="0" fontId="4" fillId="3" borderId="12" xfId="310" applyFont="1" applyFill="1" applyBorder="1" applyAlignment="1">
      <alignment horizontal="left" vertical="top" wrapText="1"/>
    </xf>
    <xf numFmtId="0" fontId="4" fillId="3" borderId="12" xfId="311" applyFont="1" applyFill="1" applyBorder="1" applyAlignment="1">
      <alignment horizontal="left" vertical="top"/>
    </xf>
    <xf numFmtId="0" fontId="5" fillId="2" borderId="15" xfId="312" applyFont="1" applyFill="1" applyBorder="1" applyAlignment="1">
      <alignment horizontal="right" vertical="top"/>
    </xf>
    <xf numFmtId="165" fontId="5" fillId="2" borderId="28" xfId="313" applyNumberFormat="1" applyFont="1" applyFill="1" applyBorder="1" applyAlignment="1">
      <alignment horizontal="right" vertical="top"/>
    </xf>
    <xf numFmtId="0" fontId="5" fillId="2" borderId="17" xfId="314" applyFont="1" applyFill="1" applyBorder="1" applyAlignment="1">
      <alignment horizontal="right" vertical="top"/>
    </xf>
    <xf numFmtId="165" fontId="5" fillId="2" borderId="29" xfId="315" applyNumberFormat="1" applyFont="1" applyFill="1" applyBorder="1" applyAlignment="1">
      <alignment horizontal="right" vertical="top"/>
    </xf>
    <xf numFmtId="0" fontId="5" fillId="2" borderId="19" xfId="316" applyFont="1" applyFill="1" applyBorder="1" applyAlignment="1">
      <alignment horizontal="right" vertical="top"/>
    </xf>
    <xf numFmtId="165" fontId="5" fillId="2" borderId="30" xfId="317" applyNumberFormat="1" applyFont="1" applyFill="1" applyBorder="1" applyAlignment="1">
      <alignment horizontal="right" vertical="top"/>
    </xf>
    <xf numFmtId="166" fontId="5" fillId="2" borderId="15" xfId="322" applyNumberFormat="1" applyFont="1" applyFill="1" applyBorder="1" applyAlignment="1">
      <alignment horizontal="right" vertical="top"/>
    </xf>
    <xf numFmtId="166" fontId="5" fillId="2" borderId="28" xfId="323" applyNumberFormat="1" applyFont="1" applyFill="1" applyBorder="1" applyAlignment="1">
      <alignment horizontal="right" vertical="top"/>
    </xf>
    <xf numFmtId="164" fontId="5" fillId="2" borderId="28" xfId="324" applyNumberFormat="1" applyFont="1" applyFill="1" applyBorder="1" applyAlignment="1">
      <alignment horizontal="right" vertical="top"/>
    </xf>
    <xf numFmtId="166" fontId="5" fillId="2" borderId="17" xfId="325" applyNumberFormat="1" applyFont="1" applyFill="1" applyBorder="1" applyAlignment="1">
      <alignment horizontal="right" vertical="top"/>
    </xf>
    <xf numFmtId="166" fontId="5" fillId="2" borderId="29" xfId="326" applyNumberFormat="1" applyFont="1" applyFill="1" applyBorder="1" applyAlignment="1">
      <alignment horizontal="right" vertical="top"/>
    </xf>
    <xf numFmtId="164" fontId="5" fillId="2" borderId="29" xfId="327" applyNumberFormat="1" applyFont="1" applyFill="1" applyBorder="1" applyAlignment="1">
      <alignment horizontal="right" vertical="top"/>
    </xf>
    <xf numFmtId="166" fontId="5" fillId="2" borderId="19" xfId="328" applyNumberFormat="1" applyFont="1" applyFill="1" applyBorder="1" applyAlignment="1">
      <alignment horizontal="right" vertical="top"/>
    </xf>
    <xf numFmtId="166" fontId="5" fillId="2" borderId="30" xfId="329" applyNumberFormat="1" applyFont="1" applyFill="1" applyBorder="1" applyAlignment="1">
      <alignment horizontal="right" vertical="top"/>
    </xf>
    <xf numFmtId="164" fontId="5" fillId="2" borderId="30" xfId="330" applyNumberFormat="1" applyFont="1" applyFill="1" applyBorder="1" applyAlignment="1">
      <alignment horizontal="right" vertical="top"/>
    </xf>
    <xf numFmtId="0" fontId="4" fillId="2" borderId="23" xfId="334" applyFont="1" applyFill="1" applyBorder="1" applyAlignment="1">
      <alignment horizontal="center"/>
    </xf>
    <xf numFmtId="0" fontId="4" fillId="2" borderId="36" xfId="335" applyFont="1" applyFill="1" applyBorder="1" applyAlignment="1">
      <alignment horizontal="center" wrapText="1"/>
    </xf>
    <xf numFmtId="0" fontId="4" fillId="2" borderId="36" xfId="336" applyFont="1" applyFill="1" applyBorder="1" applyAlignment="1">
      <alignment horizontal="center"/>
    </xf>
    <xf numFmtId="0" fontId="4" fillId="2" borderId="24" xfId="337" applyFont="1" applyFill="1" applyBorder="1" applyAlignment="1">
      <alignment horizontal="center"/>
    </xf>
    <xf numFmtId="0" fontId="5" fillId="2" borderId="29" xfId="338" applyFont="1" applyFill="1" applyBorder="1" applyAlignment="1">
      <alignment horizontal="right" vertical="top"/>
    </xf>
    <xf numFmtId="0" fontId="5" fillId="2" borderId="18" xfId="339" applyFont="1" applyFill="1" applyBorder="1" applyAlignment="1">
      <alignment horizontal="right" vertical="top"/>
    </xf>
    <xf numFmtId="0" fontId="5" fillId="2" borderId="20" xfId="340" applyFont="1" applyFill="1" applyBorder="1" applyAlignment="1">
      <alignment horizontal="right" vertical="top"/>
    </xf>
    <xf numFmtId="164" fontId="5" fillId="2" borderId="10" xfId="343" applyNumberFormat="1" applyFont="1" applyFill="1" applyBorder="1" applyAlignment="1">
      <alignment horizontal="right" vertical="top"/>
    </xf>
    <xf numFmtId="0" fontId="1" fillId="2" borderId="1" xfId="344" applyFont="1" applyFill="1" applyBorder="1"/>
    <xf numFmtId="0" fontId="2" fillId="2" borderId="1" xfId="345" applyFont="1" applyFill="1" applyBorder="1"/>
    <xf numFmtId="0" fontId="4" fillId="3" borderId="7" xfId="353" applyFont="1" applyFill="1" applyBorder="1" applyAlignment="1">
      <alignment horizontal="left" vertical="top" wrapText="1"/>
    </xf>
    <xf numFmtId="164" fontId="5" fillId="2" borderId="11" xfId="358" applyNumberFormat="1" applyFont="1" applyFill="1" applyBorder="1" applyAlignment="1">
      <alignment horizontal="right" vertical="top"/>
    </xf>
    <xf numFmtId="164" fontId="5" fillId="2" borderId="12" xfId="360" applyNumberFormat="1" applyFont="1" applyFill="1" applyBorder="1" applyAlignment="1">
      <alignment horizontal="right" vertical="top"/>
    </xf>
    <xf numFmtId="0" fontId="4" fillId="2" borderId="13" xfId="363" applyFont="1" applyFill="1" applyBorder="1" applyAlignment="1">
      <alignment horizontal="center" wrapText="1"/>
    </xf>
    <xf numFmtId="0" fontId="4" fillId="2" borderId="14" xfId="364" applyFont="1" applyFill="1" applyBorder="1" applyAlignment="1">
      <alignment horizontal="center" wrapText="1"/>
    </xf>
    <xf numFmtId="0" fontId="4" fillId="2" borderId="24" xfId="380" applyFont="1" applyFill="1" applyBorder="1" applyAlignment="1">
      <alignment horizontal="center" wrapText="1"/>
    </xf>
    <xf numFmtId="166" fontId="5" fillId="2" borderId="16" xfId="385" applyNumberFormat="1" applyFont="1" applyFill="1" applyBorder="1" applyAlignment="1">
      <alignment horizontal="right" vertical="top"/>
    </xf>
    <xf numFmtId="166" fontId="5" fillId="2" borderId="18" xfId="386" applyNumberFormat="1" applyFont="1" applyFill="1" applyBorder="1" applyAlignment="1">
      <alignment horizontal="right" vertical="top"/>
    </xf>
    <xf numFmtId="166" fontId="5" fillId="2" borderId="20" xfId="389" applyNumberFormat="1" applyFont="1" applyFill="1" applyBorder="1" applyAlignment="1">
      <alignment horizontal="right" vertical="top"/>
    </xf>
    <xf numFmtId="0" fontId="4" fillId="2" borderId="26" xfId="391" applyFont="1" applyFill="1" applyBorder="1" applyAlignment="1">
      <alignment horizontal="center" wrapText="1"/>
    </xf>
    <xf numFmtId="0" fontId="4" fillId="3" borderId="27" xfId="392" applyFont="1" applyFill="1" applyBorder="1" applyAlignment="1">
      <alignment horizontal="left" vertical="top" wrapText="1"/>
    </xf>
    <xf numFmtId="0" fontId="4" fillId="3" borderId="27" xfId="393" applyFont="1" applyFill="1" applyBorder="1" applyAlignment="1">
      <alignment horizontal="left" vertical="top"/>
    </xf>
    <xf numFmtId="0" fontId="4" fillId="3" borderId="11" xfId="394" applyFont="1" applyFill="1" applyBorder="1" applyAlignment="1">
      <alignment horizontal="left" vertical="top" wrapText="1"/>
    </xf>
    <xf numFmtId="0" fontId="4" fillId="3" borderId="11" xfId="395" applyFont="1" applyFill="1" applyBorder="1" applyAlignment="1">
      <alignment horizontal="left" vertical="top"/>
    </xf>
    <xf numFmtId="0" fontId="4" fillId="3" borderId="12" xfId="396" applyFont="1" applyFill="1" applyBorder="1" applyAlignment="1">
      <alignment horizontal="left" vertical="top" wrapText="1"/>
    </xf>
    <xf numFmtId="0" fontId="4" fillId="3" borderId="12" xfId="397" applyFont="1" applyFill="1" applyBorder="1" applyAlignment="1">
      <alignment horizontal="left" vertical="top"/>
    </xf>
    <xf numFmtId="0" fontId="5" fillId="2" borderId="15" xfId="398" applyFont="1" applyFill="1" applyBorder="1" applyAlignment="1">
      <alignment horizontal="right" vertical="top"/>
    </xf>
    <xf numFmtId="165" fontId="5" fillId="2" borderId="28" xfId="399" applyNumberFormat="1" applyFont="1" applyFill="1" applyBorder="1" applyAlignment="1">
      <alignment horizontal="right" vertical="top"/>
    </xf>
    <xf numFmtId="0" fontId="5" fillId="2" borderId="17" xfId="400" applyFont="1" applyFill="1" applyBorder="1" applyAlignment="1">
      <alignment horizontal="right" vertical="top"/>
    </xf>
    <xf numFmtId="165" fontId="5" fillId="2" borderId="29" xfId="401" applyNumberFormat="1" applyFont="1" applyFill="1" applyBorder="1" applyAlignment="1">
      <alignment horizontal="right" vertical="top"/>
    </xf>
    <xf numFmtId="0" fontId="5" fillId="2" borderId="19" xfId="402" applyFont="1" applyFill="1" applyBorder="1" applyAlignment="1">
      <alignment horizontal="right" vertical="top"/>
    </xf>
    <xf numFmtId="165" fontId="5" fillId="2" borderId="30" xfId="403" applyNumberFormat="1" applyFont="1" applyFill="1" applyBorder="1" applyAlignment="1">
      <alignment horizontal="right" vertical="top"/>
    </xf>
    <xf numFmtId="166" fontId="5" fillId="2" borderId="15" xfId="408" applyNumberFormat="1" applyFont="1" applyFill="1" applyBorder="1" applyAlignment="1">
      <alignment horizontal="right" vertical="top"/>
    </xf>
    <xf numFmtId="166" fontId="5" fillId="2" borderId="28" xfId="409" applyNumberFormat="1" applyFont="1" applyFill="1" applyBorder="1" applyAlignment="1">
      <alignment horizontal="right" vertical="top"/>
    </xf>
    <xf numFmtId="164" fontId="5" fillId="2" borderId="28" xfId="410" applyNumberFormat="1" applyFont="1" applyFill="1" applyBorder="1" applyAlignment="1">
      <alignment horizontal="right" vertical="top"/>
    </xf>
    <xf numFmtId="166" fontId="5" fillId="2" borderId="17" xfId="411" applyNumberFormat="1" applyFont="1" applyFill="1" applyBorder="1" applyAlignment="1">
      <alignment horizontal="right" vertical="top"/>
    </xf>
    <xf numFmtId="166" fontId="5" fillId="2" borderId="29" xfId="412" applyNumberFormat="1" applyFont="1" applyFill="1" applyBorder="1" applyAlignment="1">
      <alignment horizontal="right" vertical="top"/>
    </xf>
    <xf numFmtId="164" fontId="5" fillId="2" borderId="29" xfId="413" applyNumberFormat="1" applyFont="1" applyFill="1" applyBorder="1" applyAlignment="1">
      <alignment horizontal="right" vertical="top"/>
    </xf>
    <xf numFmtId="166" fontId="5" fillId="2" borderId="19" xfId="414" applyNumberFormat="1" applyFont="1" applyFill="1" applyBorder="1" applyAlignment="1">
      <alignment horizontal="right" vertical="top"/>
    </xf>
    <xf numFmtId="166" fontId="5" fillId="2" borderId="30" xfId="415" applyNumberFormat="1" applyFont="1" applyFill="1" applyBorder="1" applyAlignment="1">
      <alignment horizontal="right" vertical="top"/>
    </xf>
    <xf numFmtId="164" fontId="5" fillId="2" borderId="30" xfId="416" applyNumberFormat="1" applyFont="1" applyFill="1" applyBorder="1" applyAlignment="1">
      <alignment horizontal="right" vertical="top"/>
    </xf>
    <xf numFmtId="0" fontId="4" fillId="2" borderId="23" xfId="420" applyFont="1" applyFill="1" applyBorder="1" applyAlignment="1">
      <alignment horizontal="center"/>
    </xf>
    <xf numFmtId="0" fontId="4" fillId="2" borderId="36" xfId="421" applyFont="1" applyFill="1" applyBorder="1" applyAlignment="1">
      <alignment horizontal="center" wrapText="1"/>
    </xf>
    <xf numFmtId="0" fontId="4" fillId="2" borderId="36" xfId="422" applyFont="1" applyFill="1" applyBorder="1" applyAlignment="1">
      <alignment horizontal="center"/>
    </xf>
    <xf numFmtId="0" fontId="4" fillId="2" borderId="24" xfId="423" applyFont="1" applyFill="1" applyBorder="1" applyAlignment="1">
      <alignment horizontal="center"/>
    </xf>
    <xf numFmtId="0" fontId="5" fillId="2" borderId="29" xfId="424" applyFont="1" applyFill="1" applyBorder="1" applyAlignment="1">
      <alignment horizontal="right" vertical="top"/>
    </xf>
    <xf numFmtId="0" fontId="5" fillId="2" borderId="18" xfId="425" applyFont="1" applyFill="1" applyBorder="1" applyAlignment="1">
      <alignment horizontal="right" vertical="top"/>
    </xf>
    <xf numFmtId="0" fontId="5" fillId="2" borderId="20" xfId="426" applyFont="1" applyFill="1" applyBorder="1" applyAlignment="1">
      <alignment horizontal="right" vertical="top"/>
    </xf>
    <xf numFmtId="164" fontId="5" fillId="2" borderId="10" xfId="429" applyNumberFormat="1" applyFont="1" applyFill="1" applyBorder="1" applyAlignment="1">
      <alignment horizontal="right" vertical="top"/>
    </xf>
    <xf numFmtId="0" fontId="1" fillId="2" borderId="1" xfId="430" applyFont="1" applyFill="1" applyBorder="1"/>
    <xf numFmtId="0" fontId="2" fillId="2" borderId="1" xfId="431" applyFont="1" applyFill="1" applyBorder="1"/>
    <xf numFmtId="0" fontId="4" fillId="3" borderId="7" xfId="439" applyFont="1" applyFill="1" applyBorder="1" applyAlignment="1">
      <alignment horizontal="left" vertical="top" wrapText="1"/>
    </xf>
    <xf numFmtId="164" fontId="5" fillId="2" borderId="11" xfId="444" applyNumberFormat="1" applyFont="1" applyFill="1" applyBorder="1" applyAlignment="1">
      <alignment horizontal="right" vertical="top"/>
    </xf>
    <xf numFmtId="164" fontId="5" fillId="2" borderId="12" xfId="446" applyNumberFormat="1" applyFont="1" applyFill="1" applyBorder="1" applyAlignment="1">
      <alignment horizontal="right" vertical="top"/>
    </xf>
    <xf numFmtId="0" fontId="4" fillId="2" borderId="13" xfId="449" applyFont="1" applyFill="1" applyBorder="1" applyAlignment="1">
      <alignment horizontal="center" wrapText="1"/>
    </xf>
    <xf numFmtId="0" fontId="4" fillId="2" borderId="14" xfId="450" applyFont="1" applyFill="1" applyBorder="1" applyAlignment="1">
      <alignment horizontal="center" wrapText="1"/>
    </xf>
    <xf numFmtId="0" fontId="4" fillId="2" borderId="24" xfId="466" applyFont="1" applyFill="1" applyBorder="1" applyAlignment="1">
      <alignment horizontal="center" wrapText="1"/>
    </xf>
    <xf numFmtId="166" fontId="5" fillId="2" borderId="16" xfId="471" applyNumberFormat="1" applyFont="1" applyFill="1" applyBorder="1" applyAlignment="1">
      <alignment horizontal="right" vertical="top"/>
    </xf>
    <xf numFmtId="166" fontId="5" fillId="2" borderId="18" xfId="472" applyNumberFormat="1" applyFont="1" applyFill="1" applyBorder="1" applyAlignment="1">
      <alignment horizontal="right" vertical="top"/>
    </xf>
    <xf numFmtId="166" fontId="5" fillId="2" borderId="20" xfId="475" applyNumberFormat="1" applyFont="1" applyFill="1" applyBorder="1" applyAlignment="1">
      <alignment horizontal="right" vertical="top"/>
    </xf>
    <xf numFmtId="0" fontId="4" fillId="2" borderId="26" xfId="477" applyFont="1" applyFill="1" applyBorder="1" applyAlignment="1">
      <alignment horizontal="center" wrapText="1"/>
    </xf>
    <xf numFmtId="0" fontId="4" fillId="3" borderId="27" xfId="478" applyFont="1" applyFill="1" applyBorder="1" applyAlignment="1">
      <alignment horizontal="left" vertical="top" wrapText="1"/>
    </xf>
    <xf numFmtId="0" fontId="4" fillId="3" borderId="27" xfId="479" applyFont="1" applyFill="1" applyBorder="1" applyAlignment="1">
      <alignment horizontal="left" vertical="top"/>
    </xf>
    <xf numFmtId="0" fontId="4" fillId="3" borderId="11" xfId="480" applyFont="1" applyFill="1" applyBorder="1" applyAlignment="1">
      <alignment horizontal="left" vertical="top" wrapText="1"/>
    </xf>
    <xf numFmtId="0" fontId="4" fillId="3" borderId="11" xfId="481" applyFont="1" applyFill="1" applyBorder="1" applyAlignment="1">
      <alignment horizontal="left" vertical="top"/>
    </xf>
    <xf numFmtId="0" fontId="4" fillId="3" borderId="12" xfId="482" applyFont="1" applyFill="1" applyBorder="1" applyAlignment="1">
      <alignment horizontal="left" vertical="top" wrapText="1"/>
    </xf>
    <xf numFmtId="0" fontId="4" fillId="3" borderId="12" xfId="483" applyFont="1" applyFill="1" applyBorder="1" applyAlignment="1">
      <alignment horizontal="left" vertical="top"/>
    </xf>
    <xf numFmtId="0" fontId="5" fillId="2" borderId="15" xfId="484" applyFont="1" applyFill="1" applyBorder="1" applyAlignment="1">
      <alignment horizontal="right" vertical="top"/>
    </xf>
    <xf numFmtId="165" fontId="5" fillId="2" borderId="28" xfId="485" applyNumberFormat="1" applyFont="1" applyFill="1" applyBorder="1" applyAlignment="1">
      <alignment horizontal="right" vertical="top"/>
    </xf>
    <xf numFmtId="0" fontId="5" fillId="2" borderId="17" xfId="486" applyFont="1" applyFill="1" applyBorder="1" applyAlignment="1">
      <alignment horizontal="right" vertical="top"/>
    </xf>
    <xf numFmtId="165" fontId="5" fillId="2" borderId="29" xfId="487" applyNumberFormat="1" applyFont="1" applyFill="1" applyBorder="1" applyAlignment="1">
      <alignment horizontal="right" vertical="top"/>
    </xf>
    <xf numFmtId="0" fontId="5" fillId="2" borderId="19" xfId="488" applyFont="1" applyFill="1" applyBorder="1" applyAlignment="1">
      <alignment horizontal="right" vertical="top"/>
    </xf>
    <xf numFmtId="165" fontId="5" fillId="2" borderId="30" xfId="489" applyNumberFormat="1" applyFont="1" applyFill="1" applyBorder="1" applyAlignment="1">
      <alignment horizontal="right" vertical="top"/>
    </xf>
    <xf numFmtId="166" fontId="5" fillId="2" borderId="15" xfId="494" applyNumberFormat="1" applyFont="1" applyFill="1" applyBorder="1" applyAlignment="1">
      <alignment horizontal="right" vertical="top"/>
    </xf>
    <xf numFmtId="166" fontId="5" fillId="2" borderId="28" xfId="495" applyNumberFormat="1" applyFont="1" applyFill="1" applyBorder="1" applyAlignment="1">
      <alignment horizontal="right" vertical="top"/>
    </xf>
    <xf numFmtId="164" fontId="5" fillId="2" borderId="28" xfId="496" applyNumberFormat="1" applyFont="1" applyFill="1" applyBorder="1" applyAlignment="1">
      <alignment horizontal="right" vertical="top"/>
    </xf>
    <xf numFmtId="166" fontId="5" fillId="2" borderId="17" xfId="497" applyNumberFormat="1" applyFont="1" applyFill="1" applyBorder="1" applyAlignment="1">
      <alignment horizontal="right" vertical="top"/>
    </xf>
    <xf numFmtId="166" fontId="5" fillId="2" borderId="29" xfId="498" applyNumberFormat="1" applyFont="1" applyFill="1" applyBorder="1" applyAlignment="1">
      <alignment horizontal="right" vertical="top"/>
    </xf>
    <xf numFmtId="164" fontId="5" fillId="2" borderId="29" xfId="499" applyNumberFormat="1" applyFont="1" applyFill="1" applyBorder="1" applyAlignment="1">
      <alignment horizontal="right" vertical="top"/>
    </xf>
    <xf numFmtId="166" fontId="5" fillId="2" borderId="19" xfId="500" applyNumberFormat="1" applyFont="1" applyFill="1" applyBorder="1" applyAlignment="1">
      <alignment horizontal="right" vertical="top"/>
    </xf>
    <xf numFmtId="166" fontId="5" fillId="2" borderId="30" xfId="501" applyNumberFormat="1" applyFont="1" applyFill="1" applyBorder="1" applyAlignment="1">
      <alignment horizontal="right" vertical="top"/>
    </xf>
    <xf numFmtId="164" fontId="5" fillId="2" borderId="30" xfId="502" applyNumberFormat="1" applyFont="1" applyFill="1" applyBorder="1" applyAlignment="1">
      <alignment horizontal="right" vertical="top"/>
    </xf>
    <xf numFmtId="0" fontId="4" fillId="2" borderId="23" xfId="506" applyFont="1" applyFill="1" applyBorder="1" applyAlignment="1">
      <alignment horizontal="center"/>
    </xf>
    <xf numFmtId="0" fontId="4" fillId="2" borderId="36" xfId="507" applyFont="1" applyFill="1" applyBorder="1" applyAlignment="1">
      <alignment horizontal="center" wrapText="1"/>
    </xf>
    <xf numFmtId="0" fontId="4" fillId="2" borderId="36" xfId="508" applyFont="1" applyFill="1" applyBorder="1" applyAlignment="1">
      <alignment horizontal="center"/>
    </xf>
    <xf numFmtId="0" fontId="4" fillId="2" borderId="24" xfId="509" applyFont="1" applyFill="1" applyBorder="1" applyAlignment="1">
      <alignment horizontal="center"/>
    </xf>
    <xf numFmtId="164" fontId="5" fillId="2" borderId="10" xfId="514" applyNumberFormat="1" applyFont="1" applyFill="1" applyBorder="1" applyAlignment="1">
      <alignment horizontal="right" vertical="top"/>
    </xf>
    <xf numFmtId="0" fontId="1" fillId="2" borderId="1" xfId="515" applyFont="1" applyFill="1" applyBorder="1"/>
    <xf numFmtId="0" fontId="2" fillId="2" borderId="1" xfId="516" applyFont="1" applyFill="1" applyBorder="1"/>
    <xf numFmtId="0" fontId="4" fillId="3" borderId="7" xfId="524" applyFont="1" applyFill="1" applyBorder="1" applyAlignment="1">
      <alignment horizontal="left" vertical="top" wrapText="1"/>
    </xf>
    <xf numFmtId="164" fontId="5" fillId="2" borderId="11" xfId="529" applyNumberFormat="1" applyFont="1" applyFill="1" applyBorder="1" applyAlignment="1">
      <alignment horizontal="right" vertical="top"/>
    </xf>
    <xf numFmtId="164" fontId="5" fillId="2" borderId="12" xfId="531" applyNumberFormat="1" applyFont="1" applyFill="1" applyBorder="1" applyAlignment="1">
      <alignment horizontal="right" vertical="top"/>
    </xf>
    <xf numFmtId="0" fontId="4" fillId="2" borderId="13" xfId="534" applyFont="1" applyFill="1" applyBorder="1" applyAlignment="1">
      <alignment horizontal="center" wrapText="1"/>
    </xf>
    <xf numFmtId="0" fontId="4" fillId="2" borderId="14" xfId="535" applyFont="1" applyFill="1" applyBorder="1" applyAlignment="1">
      <alignment horizontal="center" wrapText="1"/>
    </xf>
    <xf numFmtId="0" fontId="4" fillId="2" borderId="24" xfId="551" applyFont="1" applyFill="1" applyBorder="1" applyAlignment="1">
      <alignment horizontal="center" wrapText="1"/>
    </xf>
    <xf numFmtId="166" fontId="5" fillId="2" borderId="16" xfId="556" applyNumberFormat="1" applyFont="1" applyFill="1" applyBorder="1" applyAlignment="1">
      <alignment horizontal="right" vertical="top"/>
    </xf>
    <xf numFmtId="166" fontId="5" fillId="2" borderId="18" xfId="557" applyNumberFormat="1" applyFont="1" applyFill="1" applyBorder="1" applyAlignment="1">
      <alignment horizontal="right" vertical="top"/>
    </xf>
    <xf numFmtId="166" fontId="5" fillId="2" borderId="20" xfId="560" applyNumberFormat="1" applyFont="1" applyFill="1" applyBorder="1" applyAlignment="1">
      <alignment horizontal="right" vertical="top"/>
    </xf>
    <xf numFmtId="0" fontId="4" fillId="2" borderId="26" xfId="562" applyFont="1" applyFill="1" applyBorder="1" applyAlignment="1">
      <alignment horizontal="center" wrapText="1"/>
    </xf>
    <xf numFmtId="0" fontId="4" fillId="3" borderId="27" xfId="563" applyFont="1" applyFill="1" applyBorder="1" applyAlignment="1">
      <alignment horizontal="left" vertical="top" wrapText="1"/>
    </xf>
    <xf numFmtId="0" fontId="4" fillId="3" borderId="27" xfId="564" applyFont="1" applyFill="1" applyBorder="1" applyAlignment="1">
      <alignment horizontal="left" vertical="top"/>
    </xf>
    <xf numFmtId="0" fontId="4" fillId="3" borderId="11" xfId="565" applyFont="1" applyFill="1" applyBorder="1" applyAlignment="1">
      <alignment horizontal="left" vertical="top" wrapText="1"/>
    </xf>
    <xf numFmtId="0" fontId="4" fillId="3" borderId="11" xfId="566" applyFont="1" applyFill="1" applyBorder="1" applyAlignment="1">
      <alignment horizontal="left" vertical="top"/>
    </xf>
    <xf numFmtId="0" fontId="4" fillId="3" borderId="12" xfId="567" applyFont="1" applyFill="1" applyBorder="1" applyAlignment="1">
      <alignment horizontal="left" vertical="top" wrapText="1"/>
    </xf>
    <xf numFmtId="0" fontId="4" fillId="3" borderId="12" xfId="568" applyFont="1" applyFill="1" applyBorder="1" applyAlignment="1">
      <alignment horizontal="left" vertical="top"/>
    </xf>
    <xf numFmtId="0" fontId="5" fillId="2" borderId="15" xfId="569" applyFont="1" applyFill="1" applyBorder="1" applyAlignment="1">
      <alignment horizontal="right" vertical="top"/>
    </xf>
    <xf numFmtId="165" fontId="5" fillId="2" borderId="28" xfId="570" applyNumberFormat="1" applyFont="1" applyFill="1" applyBorder="1" applyAlignment="1">
      <alignment horizontal="right" vertical="top"/>
    </xf>
    <xf numFmtId="0" fontId="5" fillId="2" borderId="17" xfId="571" applyFont="1" applyFill="1" applyBorder="1" applyAlignment="1">
      <alignment horizontal="right" vertical="top"/>
    </xf>
    <xf numFmtId="165" fontId="5" fillId="2" borderId="29" xfId="572" applyNumberFormat="1" applyFont="1" applyFill="1" applyBorder="1" applyAlignment="1">
      <alignment horizontal="right" vertical="top"/>
    </xf>
    <xf numFmtId="0" fontId="5" fillId="2" borderId="19" xfId="573" applyFont="1" applyFill="1" applyBorder="1" applyAlignment="1">
      <alignment horizontal="right" vertical="top"/>
    </xf>
    <xf numFmtId="165" fontId="5" fillId="2" borderId="30" xfId="574" applyNumberFormat="1" applyFont="1" applyFill="1" applyBorder="1" applyAlignment="1">
      <alignment horizontal="right" vertical="top"/>
    </xf>
    <xf numFmtId="166" fontId="5" fillId="2" borderId="15" xfId="579" applyNumberFormat="1" applyFont="1" applyFill="1" applyBorder="1" applyAlignment="1">
      <alignment horizontal="right" vertical="top"/>
    </xf>
    <xf numFmtId="166" fontId="5" fillId="2" borderId="28" xfId="580" applyNumberFormat="1" applyFont="1" applyFill="1" applyBorder="1" applyAlignment="1">
      <alignment horizontal="right" vertical="top"/>
    </xf>
    <xf numFmtId="164" fontId="5" fillId="2" borderId="28" xfId="581" applyNumberFormat="1" applyFont="1" applyFill="1" applyBorder="1" applyAlignment="1">
      <alignment horizontal="right" vertical="top"/>
    </xf>
    <xf numFmtId="166" fontId="5" fillId="2" borderId="17" xfId="582" applyNumberFormat="1" applyFont="1" applyFill="1" applyBorder="1" applyAlignment="1">
      <alignment horizontal="right" vertical="top"/>
    </xf>
    <xf numFmtId="166" fontId="5" fillId="2" borderId="29" xfId="583" applyNumberFormat="1" applyFont="1" applyFill="1" applyBorder="1" applyAlignment="1">
      <alignment horizontal="right" vertical="top"/>
    </xf>
    <xf numFmtId="164" fontId="5" fillId="2" borderId="29" xfId="584" applyNumberFormat="1" applyFont="1" applyFill="1" applyBorder="1" applyAlignment="1">
      <alignment horizontal="right" vertical="top"/>
    </xf>
    <xf numFmtId="166" fontId="5" fillId="2" borderId="19" xfId="585" applyNumberFormat="1" applyFont="1" applyFill="1" applyBorder="1" applyAlignment="1">
      <alignment horizontal="right" vertical="top"/>
    </xf>
    <xf numFmtId="166" fontId="5" fillId="2" borderId="30" xfId="586" applyNumberFormat="1" applyFont="1" applyFill="1" applyBorder="1" applyAlignment="1">
      <alignment horizontal="right" vertical="top"/>
    </xf>
    <xf numFmtId="164" fontId="5" fillId="2" borderId="30" xfId="587" applyNumberFormat="1" applyFont="1" applyFill="1" applyBorder="1" applyAlignment="1">
      <alignment horizontal="right" vertical="top"/>
    </xf>
    <xf numFmtId="0" fontId="4" fillId="2" borderId="23" xfId="591" applyFont="1" applyFill="1" applyBorder="1" applyAlignment="1">
      <alignment horizontal="center"/>
    </xf>
    <xf numFmtId="0" fontId="4" fillId="2" borderId="36" xfId="592" applyFont="1" applyFill="1" applyBorder="1" applyAlignment="1">
      <alignment horizontal="center" wrapText="1"/>
    </xf>
    <xf numFmtId="0" fontId="4" fillId="2" borderId="36" xfId="593" applyFont="1" applyFill="1" applyBorder="1" applyAlignment="1">
      <alignment horizontal="center"/>
    </xf>
    <xf numFmtId="0" fontId="4" fillId="2" borderId="24" xfId="594" applyFont="1" applyFill="1" applyBorder="1" applyAlignment="1">
      <alignment horizontal="center"/>
    </xf>
    <xf numFmtId="0" fontId="5" fillId="2" borderId="29" xfId="595" applyFont="1" applyFill="1" applyBorder="1" applyAlignment="1">
      <alignment horizontal="right" vertical="top"/>
    </xf>
    <xf numFmtId="0" fontId="5" fillId="2" borderId="18" xfId="596" applyFont="1" applyFill="1" applyBorder="1" applyAlignment="1">
      <alignment horizontal="right" vertical="top"/>
    </xf>
    <xf numFmtId="0" fontId="5" fillId="2" borderId="20" xfId="597" applyFont="1" applyFill="1" applyBorder="1" applyAlignment="1">
      <alignment horizontal="right" vertical="top"/>
    </xf>
    <xf numFmtId="167" fontId="5" fillId="2" borderId="29" xfId="600" applyNumberFormat="1" applyFont="1" applyFill="1" applyBorder="1" applyAlignment="1">
      <alignment horizontal="right" vertical="top"/>
    </xf>
    <xf numFmtId="164" fontId="5" fillId="2" borderId="10" xfId="601" applyNumberFormat="1" applyFont="1" applyFill="1" applyBorder="1" applyAlignment="1">
      <alignment horizontal="right" vertical="top"/>
    </xf>
    <xf numFmtId="0" fontId="3" fillId="2" borderId="1" xfId="177" applyFont="1" applyFill="1" applyBorder="1" applyAlignment="1">
      <alignment horizontal="center" vertical="center" wrapText="1"/>
    </xf>
    <xf numFmtId="0" fontId="3" fillId="2" borderId="2" xfId="175" applyFont="1" applyFill="1" applyBorder="1" applyAlignment="1">
      <alignment horizontal="center" vertical="center" wrapText="1"/>
    </xf>
    <xf numFmtId="0" fontId="3" fillId="2" borderId="3" xfId="176" applyFont="1" applyFill="1" applyBorder="1" applyAlignment="1">
      <alignment horizontal="center" vertical="center" wrapText="1"/>
    </xf>
    <xf numFmtId="0" fontId="4" fillId="2" borderId="25" xfId="218" applyFont="1" applyFill="1" applyBorder="1" applyAlignment="1">
      <alignment horizontal="left" wrapText="1"/>
    </xf>
    <xf numFmtId="0" fontId="5" fillId="2" borderId="1" xfId="235" applyFont="1" applyFill="1" applyBorder="1" applyAlignment="1">
      <alignment horizontal="left" vertical="top" wrapText="1"/>
    </xf>
    <xf numFmtId="0" fontId="5" fillId="2" borderId="31" xfId="233" applyFont="1" applyFill="1" applyBorder="1" applyAlignment="1">
      <alignment horizontal="left" vertical="top" wrapText="1"/>
    </xf>
    <xf numFmtId="0" fontId="5" fillId="2" borderId="32" xfId="234" applyFont="1" applyFill="1" applyBorder="1" applyAlignment="1">
      <alignment horizontal="left" vertical="top" wrapText="1"/>
    </xf>
    <xf numFmtId="0" fontId="4" fillId="2" borderId="33" xfId="245" applyFont="1" applyFill="1" applyBorder="1" applyAlignment="1">
      <alignment horizontal="left" wrapText="1"/>
    </xf>
    <xf numFmtId="0" fontId="4" fillId="2" borderId="34" xfId="246" applyFont="1" applyFill="1" applyBorder="1" applyAlignment="1">
      <alignment horizontal="left" wrapText="1"/>
    </xf>
    <xf numFmtId="0" fontId="4" fillId="2" borderId="21" xfId="205" applyFont="1" applyFill="1" applyBorder="1" applyAlignment="1">
      <alignment horizontal="center" wrapText="1"/>
    </xf>
    <xf numFmtId="0" fontId="4" fillId="2" borderId="35" xfId="247" applyFont="1" applyFill="1" applyBorder="1" applyAlignment="1">
      <alignment horizontal="center" wrapText="1"/>
    </xf>
    <xf numFmtId="0" fontId="4" fillId="2" borderId="22" xfId="206" applyFont="1" applyFill="1" applyBorder="1" applyAlignment="1">
      <alignment horizontal="center" wrapText="1"/>
    </xf>
    <xf numFmtId="0" fontId="5" fillId="2" borderId="37" xfId="256" applyFont="1" applyFill="1" applyBorder="1" applyAlignment="1">
      <alignment horizontal="left" vertical="top" wrapText="1"/>
    </xf>
    <xf numFmtId="0" fontId="4" fillId="3" borderId="4" xfId="178" applyFont="1" applyFill="1" applyBorder="1" applyAlignment="1">
      <alignment horizontal="left" vertical="top" wrapText="1"/>
    </xf>
    <xf numFmtId="0" fontId="4" fillId="3" borderId="5" xfId="179" applyFont="1" applyFill="1" applyBorder="1" applyAlignment="1">
      <alignment horizontal="left" vertical="top" wrapText="1"/>
    </xf>
    <xf numFmtId="0" fontId="4" fillId="3" borderId="6" xfId="180" applyFont="1" applyFill="1" applyBorder="1" applyAlignment="1">
      <alignment horizontal="left" vertical="top" wrapText="1"/>
    </xf>
    <xf numFmtId="0" fontId="4" fillId="3" borderId="8" xfId="182" applyFont="1" applyFill="1" applyBorder="1" applyAlignment="1">
      <alignment horizontal="left" vertical="top" wrapText="1"/>
    </xf>
    <xf numFmtId="0" fontId="4" fillId="3" borderId="9" xfId="183" applyFont="1" applyFill="1" applyBorder="1" applyAlignment="1">
      <alignment horizontal="left" vertical="top" wrapText="1"/>
    </xf>
    <xf numFmtId="0" fontId="4" fillId="2" borderId="23" xfId="207" applyFont="1" applyFill="1" applyBorder="1" applyAlignment="1">
      <alignment horizontal="center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25" xfId="47" applyFont="1" applyFill="1" applyBorder="1" applyAlignment="1">
      <alignment horizontal="left" wrapText="1"/>
    </xf>
    <xf numFmtId="0" fontId="5" fillId="2" borderId="1" xfId="64" applyFont="1" applyFill="1" applyBorder="1" applyAlignment="1">
      <alignment horizontal="left" vertical="top" wrapText="1"/>
    </xf>
    <xf numFmtId="0" fontId="5" fillId="2" borderId="31" xfId="62" applyFont="1" applyFill="1" applyBorder="1" applyAlignment="1">
      <alignment horizontal="left" vertical="top" wrapText="1"/>
    </xf>
    <xf numFmtId="0" fontId="5" fillId="2" borderId="32" xfId="63" applyFont="1" applyFill="1" applyBorder="1" applyAlignment="1">
      <alignment horizontal="left" vertical="top" wrapText="1"/>
    </xf>
    <xf numFmtId="0" fontId="4" fillId="2" borderId="33" xfId="74" applyFont="1" applyFill="1" applyBorder="1" applyAlignment="1">
      <alignment horizontal="left" wrapText="1"/>
    </xf>
    <xf numFmtId="0" fontId="4" fillId="2" borderId="34" xfId="75" applyFont="1" applyFill="1" applyBorder="1" applyAlignment="1">
      <alignment horizontal="left" wrapText="1"/>
    </xf>
    <xf numFmtId="0" fontId="4" fillId="2" borderId="21" xfId="34" applyFont="1" applyFill="1" applyBorder="1" applyAlignment="1">
      <alignment horizontal="center" wrapText="1"/>
    </xf>
    <xf numFmtId="0" fontId="4" fillId="2" borderId="35" xfId="76" applyFont="1" applyFill="1" applyBorder="1" applyAlignment="1">
      <alignment horizontal="center" wrapText="1"/>
    </xf>
    <xf numFmtId="0" fontId="4" fillId="2" borderId="22" xfId="35" applyFont="1" applyFill="1" applyBorder="1" applyAlignment="1">
      <alignment horizontal="center" wrapText="1"/>
    </xf>
    <xf numFmtId="0" fontId="5" fillId="2" borderId="37" xfId="8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4" fillId="2" borderId="23" xfId="36" applyFont="1" applyFill="1" applyBorder="1" applyAlignment="1">
      <alignment horizontal="center" wrapText="1"/>
    </xf>
    <xf numFmtId="0" fontId="3" fillId="2" borderId="1" xfId="263" applyFont="1" applyFill="1" applyBorder="1" applyAlignment="1">
      <alignment horizontal="center" vertical="center" wrapText="1"/>
    </xf>
    <xf numFmtId="0" fontId="3" fillId="2" borderId="2" xfId="261" applyFont="1" applyFill="1" applyBorder="1" applyAlignment="1">
      <alignment horizontal="center" vertical="center" wrapText="1"/>
    </xf>
    <xf numFmtId="0" fontId="3" fillId="2" borderId="3" xfId="262" applyFont="1" applyFill="1" applyBorder="1" applyAlignment="1">
      <alignment horizontal="center" vertical="center" wrapText="1"/>
    </xf>
    <xf numFmtId="0" fontId="4" fillId="2" borderId="25" xfId="304" applyFont="1" applyFill="1" applyBorder="1" applyAlignment="1">
      <alignment horizontal="left" wrapText="1"/>
    </xf>
    <xf numFmtId="0" fontId="5" fillId="2" borderId="1" xfId="321" applyFont="1" applyFill="1" applyBorder="1" applyAlignment="1">
      <alignment horizontal="left" vertical="top" wrapText="1"/>
    </xf>
    <xf numFmtId="0" fontId="5" fillId="2" borderId="31" xfId="319" applyFont="1" applyFill="1" applyBorder="1" applyAlignment="1">
      <alignment horizontal="left" vertical="top" wrapText="1"/>
    </xf>
    <xf numFmtId="0" fontId="5" fillId="2" borderId="32" xfId="320" applyFont="1" applyFill="1" applyBorder="1" applyAlignment="1">
      <alignment horizontal="left" vertical="top" wrapText="1"/>
    </xf>
    <xf numFmtId="0" fontId="4" fillId="2" borderId="33" xfId="331" applyFont="1" applyFill="1" applyBorder="1" applyAlignment="1">
      <alignment horizontal="left" wrapText="1"/>
    </xf>
    <xf numFmtId="0" fontId="4" fillId="2" borderId="34" xfId="332" applyFont="1" applyFill="1" applyBorder="1" applyAlignment="1">
      <alignment horizontal="left" wrapText="1"/>
    </xf>
    <xf numFmtId="0" fontId="4" fillId="2" borderId="21" xfId="291" applyFont="1" applyFill="1" applyBorder="1" applyAlignment="1">
      <alignment horizontal="center" wrapText="1"/>
    </xf>
    <xf numFmtId="0" fontId="4" fillId="2" borderId="35" xfId="333" applyFont="1" applyFill="1" applyBorder="1" applyAlignment="1">
      <alignment horizontal="center" wrapText="1"/>
    </xf>
    <xf numFmtId="0" fontId="4" fillId="2" borderId="22" xfId="292" applyFont="1" applyFill="1" applyBorder="1" applyAlignment="1">
      <alignment horizontal="center" wrapText="1"/>
    </xf>
    <xf numFmtId="0" fontId="5" fillId="2" borderId="37" xfId="342" applyFont="1" applyFill="1" applyBorder="1" applyAlignment="1">
      <alignment horizontal="left" vertical="top" wrapText="1"/>
    </xf>
    <xf numFmtId="0" fontId="4" fillId="2" borderId="23" xfId="293" applyFont="1" applyFill="1" applyBorder="1" applyAlignment="1">
      <alignment horizontal="center" wrapText="1"/>
    </xf>
    <xf numFmtId="0" fontId="4" fillId="3" borderId="4" xfId="264" applyFont="1" applyFill="1" applyBorder="1" applyAlignment="1">
      <alignment horizontal="left" vertical="top" wrapText="1"/>
    </xf>
    <xf numFmtId="0" fontId="4" fillId="3" borderId="5" xfId="265" applyFont="1" applyFill="1" applyBorder="1" applyAlignment="1">
      <alignment horizontal="left" vertical="top" wrapText="1"/>
    </xf>
    <xf numFmtId="0" fontId="4" fillId="3" borderId="6" xfId="266" applyFont="1" applyFill="1" applyBorder="1" applyAlignment="1">
      <alignment horizontal="left" vertical="top" wrapText="1"/>
    </xf>
    <xf numFmtId="0" fontId="4" fillId="3" borderId="8" xfId="268" applyFont="1" applyFill="1" applyBorder="1" applyAlignment="1">
      <alignment horizontal="left" vertical="top" wrapText="1"/>
    </xf>
    <xf numFmtId="0" fontId="4" fillId="3" borderId="9" xfId="269" applyFont="1" applyFill="1" applyBorder="1" applyAlignment="1">
      <alignment horizontal="left" vertical="top" wrapText="1"/>
    </xf>
    <xf numFmtId="0" fontId="3" fillId="2" borderId="1" xfId="349" applyFont="1" applyFill="1" applyBorder="1" applyAlignment="1">
      <alignment horizontal="center" vertical="center" wrapText="1"/>
    </xf>
    <xf numFmtId="0" fontId="3" fillId="2" borderId="2" xfId="347" applyFont="1" applyFill="1" applyBorder="1" applyAlignment="1">
      <alignment horizontal="center" vertical="center" wrapText="1"/>
    </xf>
    <xf numFmtId="0" fontId="3" fillId="2" borderId="3" xfId="348" applyFont="1" applyFill="1" applyBorder="1" applyAlignment="1">
      <alignment horizontal="center" vertical="center" wrapText="1"/>
    </xf>
    <xf numFmtId="0" fontId="4" fillId="2" borderId="25" xfId="390" applyFont="1" applyFill="1" applyBorder="1" applyAlignment="1">
      <alignment horizontal="left" wrapText="1"/>
    </xf>
    <xf numFmtId="0" fontId="5" fillId="2" borderId="1" xfId="407" applyFont="1" applyFill="1" applyBorder="1" applyAlignment="1">
      <alignment horizontal="left" vertical="top" wrapText="1"/>
    </xf>
    <xf numFmtId="0" fontId="5" fillId="2" borderId="31" xfId="405" applyFont="1" applyFill="1" applyBorder="1" applyAlignment="1">
      <alignment horizontal="left" vertical="top" wrapText="1"/>
    </xf>
    <xf numFmtId="0" fontId="5" fillId="2" borderId="32" xfId="406" applyFont="1" applyFill="1" applyBorder="1" applyAlignment="1">
      <alignment horizontal="left" vertical="top" wrapText="1"/>
    </xf>
    <xf numFmtId="0" fontId="4" fillId="2" borderId="33" xfId="417" applyFont="1" applyFill="1" applyBorder="1" applyAlignment="1">
      <alignment horizontal="left" wrapText="1"/>
    </xf>
    <xf numFmtId="0" fontId="4" fillId="2" borderId="34" xfId="418" applyFont="1" applyFill="1" applyBorder="1" applyAlignment="1">
      <alignment horizontal="left" wrapText="1"/>
    </xf>
    <xf numFmtId="0" fontId="4" fillId="2" borderId="21" xfId="377" applyFont="1" applyFill="1" applyBorder="1" applyAlignment="1">
      <alignment horizontal="center" wrapText="1"/>
    </xf>
    <xf numFmtId="0" fontId="4" fillId="2" borderId="35" xfId="419" applyFont="1" applyFill="1" applyBorder="1" applyAlignment="1">
      <alignment horizontal="center" wrapText="1"/>
    </xf>
    <xf numFmtId="0" fontId="4" fillId="2" borderId="22" xfId="378" applyFont="1" applyFill="1" applyBorder="1" applyAlignment="1">
      <alignment horizontal="center" wrapText="1"/>
    </xf>
    <xf numFmtId="0" fontId="5" fillId="2" borderId="37" xfId="428" applyFont="1" applyFill="1" applyBorder="1" applyAlignment="1">
      <alignment horizontal="left" vertical="top" wrapText="1"/>
    </xf>
    <xf numFmtId="0" fontId="4" fillId="3" borderId="4" xfId="350" applyFont="1" applyFill="1" applyBorder="1" applyAlignment="1">
      <alignment horizontal="left" vertical="top" wrapText="1"/>
    </xf>
    <xf numFmtId="0" fontId="4" fillId="3" borderId="5" xfId="351" applyFont="1" applyFill="1" applyBorder="1" applyAlignment="1">
      <alignment horizontal="left" vertical="top" wrapText="1"/>
    </xf>
    <xf numFmtId="0" fontId="4" fillId="3" borderId="6" xfId="352" applyFont="1" applyFill="1" applyBorder="1" applyAlignment="1">
      <alignment horizontal="left" vertical="top" wrapText="1"/>
    </xf>
    <xf numFmtId="0" fontId="4" fillId="3" borderId="8" xfId="354" applyFont="1" applyFill="1" applyBorder="1" applyAlignment="1">
      <alignment horizontal="left" vertical="top" wrapText="1"/>
    </xf>
    <xf numFmtId="0" fontId="4" fillId="3" borderId="9" xfId="355" applyFont="1" applyFill="1" applyBorder="1" applyAlignment="1">
      <alignment horizontal="left" vertical="top" wrapText="1"/>
    </xf>
    <xf numFmtId="0" fontId="4" fillId="2" borderId="23" xfId="379" applyFont="1" applyFill="1" applyBorder="1" applyAlignment="1">
      <alignment horizontal="center" wrapText="1"/>
    </xf>
    <xf numFmtId="0" fontId="3" fillId="2" borderId="1" xfId="435" applyFont="1" applyFill="1" applyBorder="1" applyAlignment="1">
      <alignment horizontal="center" vertical="center" wrapText="1"/>
    </xf>
    <xf numFmtId="0" fontId="3" fillId="2" borderId="2" xfId="433" applyFont="1" applyFill="1" applyBorder="1" applyAlignment="1">
      <alignment horizontal="center" vertical="center" wrapText="1"/>
    </xf>
    <xf numFmtId="0" fontId="3" fillId="2" borderId="3" xfId="434" applyFont="1" applyFill="1" applyBorder="1" applyAlignment="1">
      <alignment horizontal="center" vertical="center" wrapText="1"/>
    </xf>
    <xf numFmtId="0" fontId="4" fillId="2" borderId="25" xfId="476" applyFont="1" applyFill="1" applyBorder="1" applyAlignment="1">
      <alignment horizontal="left" wrapText="1"/>
    </xf>
    <xf numFmtId="0" fontId="5" fillId="2" borderId="1" xfId="493" applyFont="1" applyFill="1" applyBorder="1" applyAlignment="1">
      <alignment horizontal="left" vertical="top" wrapText="1"/>
    </xf>
    <xf numFmtId="0" fontId="5" fillId="2" borderId="31" xfId="491" applyFont="1" applyFill="1" applyBorder="1" applyAlignment="1">
      <alignment horizontal="left" vertical="top" wrapText="1"/>
    </xf>
    <xf numFmtId="0" fontId="5" fillId="2" borderId="32" xfId="492" applyFont="1" applyFill="1" applyBorder="1" applyAlignment="1">
      <alignment horizontal="left" vertical="top" wrapText="1"/>
    </xf>
    <xf numFmtId="0" fontId="4" fillId="2" borderId="33" xfId="503" applyFont="1" applyFill="1" applyBorder="1" applyAlignment="1">
      <alignment horizontal="left" wrapText="1"/>
    </xf>
    <xf numFmtId="0" fontId="4" fillId="2" borderId="34" xfId="504" applyFont="1" applyFill="1" applyBorder="1" applyAlignment="1">
      <alignment horizontal="left" wrapText="1"/>
    </xf>
    <xf numFmtId="0" fontId="4" fillId="2" borderId="21" xfId="463" applyFont="1" applyFill="1" applyBorder="1" applyAlignment="1">
      <alignment horizontal="center" wrapText="1"/>
    </xf>
    <xf numFmtId="0" fontId="4" fillId="2" borderId="35" xfId="505" applyFont="1" applyFill="1" applyBorder="1" applyAlignment="1">
      <alignment horizontal="center" wrapText="1"/>
    </xf>
    <xf numFmtId="0" fontId="4" fillId="2" borderId="22" xfId="464" applyFont="1" applyFill="1" applyBorder="1" applyAlignment="1">
      <alignment horizontal="center" wrapText="1"/>
    </xf>
    <xf numFmtId="0" fontId="5" fillId="2" borderId="37" xfId="513" applyFont="1" applyFill="1" applyBorder="1" applyAlignment="1">
      <alignment horizontal="left" vertical="top" wrapText="1"/>
    </xf>
    <xf numFmtId="0" fontId="4" fillId="2" borderId="23" xfId="465" applyFont="1" applyFill="1" applyBorder="1" applyAlignment="1">
      <alignment horizontal="center" wrapText="1"/>
    </xf>
    <xf numFmtId="0" fontId="4" fillId="3" borderId="4" xfId="436" applyFont="1" applyFill="1" applyBorder="1" applyAlignment="1">
      <alignment horizontal="left" vertical="top" wrapText="1"/>
    </xf>
    <xf numFmtId="0" fontId="4" fillId="3" borderId="5" xfId="437" applyFont="1" applyFill="1" applyBorder="1" applyAlignment="1">
      <alignment horizontal="left" vertical="top" wrapText="1"/>
    </xf>
    <xf numFmtId="0" fontId="4" fillId="3" borderId="6" xfId="438" applyFont="1" applyFill="1" applyBorder="1" applyAlignment="1">
      <alignment horizontal="left" vertical="top" wrapText="1"/>
    </xf>
    <xf numFmtId="0" fontId="4" fillId="3" borderId="8" xfId="440" applyFont="1" applyFill="1" applyBorder="1" applyAlignment="1">
      <alignment horizontal="left" vertical="top" wrapText="1"/>
    </xf>
    <xf numFmtId="0" fontId="4" fillId="3" borderId="9" xfId="441" applyFont="1" applyFill="1" applyBorder="1" applyAlignment="1">
      <alignment horizontal="left" vertical="top" wrapText="1"/>
    </xf>
    <xf numFmtId="0" fontId="3" fillId="2" borderId="1" xfId="520" applyFont="1" applyFill="1" applyBorder="1" applyAlignment="1">
      <alignment horizontal="center" vertical="center" wrapText="1"/>
    </xf>
    <xf numFmtId="0" fontId="3" fillId="2" borderId="2" xfId="518" applyFont="1" applyFill="1" applyBorder="1" applyAlignment="1">
      <alignment horizontal="center" vertical="center" wrapText="1"/>
    </xf>
    <xf numFmtId="0" fontId="3" fillId="2" borderId="3" xfId="519" applyFont="1" applyFill="1" applyBorder="1" applyAlignment="1">
      <alignment horizontal="center" vertical="center" wrapText="1"/>
    </xf>
    <xf numFmtId="0" fontId="4" fillId="2" borderId="25" xfId="561" applyFont="1" applyFill="1" applyBorder="1" applyAlignment="1">
      <alignment horizontal="left" wrapText="1"/>
    </xf>
    <xf numFmtId="0" fontId="5" fillId="2" borderId="1" xfId="578" applyFont="1" applyFill="1" applyBorder="1" applyAlignment="1">
      <alignment horizontal="left" vertical="top" wrapText="1"/>
    </xf>
    <xf numFmtId="0" fontId="5" fillId="2" borderId="31" xfId="576" applyFont="1" applyFill="1" applyBorder="1" applyAlignment="1">
      <alignment horizontal="left" vertical="top" wrapText="1"/>
    </xf>
    <xf numFmtId="0" fontId="5" fillId="2" borderId="32" xfId="577" applyFont="1" applyFill="1" applyBorder="1" applyAlignment="1">
      <alignment horizontal="left" vertical="top" wrapText="1"/>
    </xf>
    <xf numFmtId="0" fontId="4" fillId="2" borderId="33" xfId="588" applyFont="1" applyFill="1" applyBorder="1" applyAlignment="1">
      <alignment horizontal="left" wrapText="1"/>
    </xf>
    <xf numFmtId="0" fontId="4" fillId="2" borderId="34" xfId="589" applyFont="1" applyFill="1" applyBorder="1" applyAlignment="1">
      <alignment horizontal="left" wrapText="1"/>
    </xf>
    <xf numFmtId="0" fontId="4" fillId="2" borderId="21" xfId="548" applyFont="1" applyFill="1" applyBorder="1" applyAlignment="1">
      <alignment horizontal="center" wrapText="1"/>
    </xf>
    <xf numFmtId="0" fontId="4" fillId="2" borderId="35" xfId="590" applyFont="1" applyFill="1" applyBorder="1" applyAlignment="1">
      <alignment horizontal="center" wrapText="1"/>
    </xf>
    <xf numFmtId="0" fontId="4" fillId="2" borderId="22" xfId="549" applyFont="1" applyFill="1" applyBorder="1" applyAlignment="1">
      <alignment horizontal="center" wrapText="1"/>
    </xf>
    <xf numFmtId="0" fontId="5" fillId="2" borderId="37" xfId="599" applyFont="1" applyFill="1" applyBorder="1" applyAlignment="1">
      <alignment horizontal="left" vertical="top" wrapText="1"/>
    </xf>
    <xf numFmtId="0" fontId="4" fillId="2" borderId="23" xfId="550" applyFont="1" applyFill="1" applyBorder="1" applyAlignment="1">
      <alignment horizontal="center" wrapText="1"/>
    </xf>
    <xf numFmtId="0" fontId="4" fillId="3" borderId="4" xfId="521" applyFont="1" applyFill="1" applyBorder="1" applyAlignment="1">
      <alignment horizontal="left" vertical="top" wrapText="1"/>
    </xf>
    <xf numFmtId="0" fontId="4" fillId="3" borderId="5" xfId="522" applyFont="1" applyFill="1" applyBorder="1" applyAlignment="1">
      <alignment horizontal="left" vertical="top" wrapText="1"/>
    </xf>
    <xf numFmtId="0" fontId="4" fillId="3" borderId="6" xfId="523" applyFont="1" applyFill="1" applyBorder="1" applyAlignment="1">
      <alignment horizontal="left" vertical="top" wrapText="1"/>
    </xf>
    <xf numFmtId="0" fontId="4" fillId="3" borderId="8" xfId="525" applyFont="1" applyFill="1" applyBorder="1" applyAlignment="1">
      <alignment horizontal="left" vertical="top" wrapText="1"/>
    </xf>
    <xf numFmtId="0" fontId="4" fillId="3" borderId="9" xfId="526" applyFont="1" applyFill="1" applyBorder="1" applyAlignment="1">
      <alignment horizontal="left" vertical="top" wrapText="1"/>
    </xf>
    <xf numFmtId="0" fontId="3" fillId="2" borderId="1" xfId="91" applyFont="1" applyFill="1" applyBorder="1" applyAlignment="1">
      <alignment horizontal="center" vertical="center" wrapText="1"/>
    </xf>
    <xf numFmtId="0" fontId="3" fillId="2" borderId="2" xfId="89" applyFont="1" applyFill="1" applyBorder="1" applyAlignment="1">
      <alignment horizontal="center" vertical="center" wrapText="1"/>
    </xf>
    <xf numFmtId="0" fontId="3" fillId="2" borderId="3" xfId="90" applyFont="1" applyFill="1" applyBorder="1" applyAlignment="1">
      <alignment horizontal="center" vertical="center" wrapText="1"/>
    </xf>
    <xf numFmtId="0" fontId="4" fillId="2" borderId="25" xfId="132" applyFont="1" applyFill="1" applyBorder="1" applyAlignment="1">
      <alignment horizontal="left" wrapText="1"/>
    </xf>
    <xf numFmtId="0" fontId="5" fillId="2" borderId="1" xfId="149" applyFont="1" applyFill="1" applyBorder="1" applyAlignment="1">
      <alignment horizontal="left" vertical="top" wrapText="1"/>
    </xf>
    <xf numFmtId="0" fontId="5" fillId="2" borderId="31" xfId="147" applyFont="1" applyFill="1" applyBorder="1" applyAlignment="1">
      <alignment horizontal="left" vertical="top" wrapText="1"/>
    </xf>
    <xf numFmtId="0" fontId="5" fillId="2" borderId="32" xfId="148" applyFont="1" applyFill="1" applyBorder="1" applyAlignment="1">
      <alignment horizontal="left" vertical="top" wrapText="1"/>
    </xf>
    <xf numFmtId="0" fontId="4" fillId="2" borderId="33" xfId="159" applyFont="1" applyFill="1" applyBorder="1" applyAlignment="1">
      <alignment horizontal="left" wrapText="1"/>
    </xf>
    <xf numFmtId="0" fontId="4" fillId="2" borderId="34" xfId="160" applyFont="1" applyFill="1" applyBorder="1" applyAlignment="1">
      <alignment horizontal="left" wrapText="1"/>
    </xf>
    <xf numFmtId="0" fontId="4" fillId="2" borderId="21" xfId="119" applyFont="1" applyFill="1" applyBorder="1" applyAlignment="1">
      <alignment horizontal="center" wrapText="1"/>
    </xf>
    <xf numFmtId="0" fontId="4" fillId="2" borderId="35" xfId="161" applyFont="1" applyFill="1" applyBorder="1" applyAlignment="1">
      <alignment horizontal="center" wrapText="1"/>
    </xf>
    <xf numFmtId="0" fontId="4" fillId="2" borderId="22" xfId="120" applyFont="1" applyFill="1" applyBorder="1" applyAlignment="1">
      <alignment horizontal="center" wrapText="1"/>
    </xf>
    <xf numFmtId="0" fontId="5" fillId="2" borderId="37" xfId="170" applyFont="1" applyFill="1" applyBorder="1" applyAlignment="1">
      <alignment horizontal="left" vertical="top" wrapText="1"/>
    </xf>
    <xf numFmtId="0" fontId="4" fillId="3" borderId="4" xfId="92" applyFont="1" applyFill="1" applyBorder="1" applyAlignment="1">
      <alignment horizontal="left" vertical="top" wrapText="1"/>
    </xf>
    <xf numFmtId="0" fontId="4" fillId="3" borderId="5" xfId="93" applyFont="1" applyFill="1" applyBorder="1" applyAlignment="1">
      <alignment horizontal="left" vertical="top" wrapText="1"/>
    </xf>
    <xf numFmtId="0" fontId="4" fillId="3" borderId="6" xfId="94" applyFont="1" applyFill="1" applyBorder="1" applyAlignment="1">
      <alignment horizontal="left" vertical="top" wrapText="1"/>
    </xf>
    <xf numFmtId="0" fontId="4" fillId="3" borderId="8" xfId="96" applyFont="1" applyFill="1" applyBorder="1" applyAlignment="1">
      <alignment horizontal="left" vertical="top" wrapText="1"/>
    </xf>
    <xf numFmtId="0" fontId="4" fillId="3" borderId="9" xfId="97" applyFont="1" applyFill="1" applyBorder="1" applyAlignment="1">
      <alignment horizontal="left" vertical="top" wrapText="1"/>
    </xf>
    <xf numFmtId="0" fontId="4" fillId="2" borderId="23" xfId="121" applyFont="1" applyFill="1" applyBorder="1" applyAlignment="1">
      <alignment horizontal="center" wrapText="1"/>
    </xf>
    <xf numFmtId="1" fontId="3" fillId="2" borderId="1" xfId="6" applyNumberFormat="1" applyFont="1" applyFill="1" applyBorder="1" applyAlignment="1">
      <alignment horizontal="center" vertical="center" wrapText="1"/>
    </xf>
    <xf numFmtId="1" fontId="3" fillId="2" borderId="2" xfId="4" applyNumberFormat="1" applyFont="1" applyFill="1" applyBorder="1" applyAlignment="1">
      <alignment horizontal="center" vertical="center" wrapText="1"/>
    </xf>
    <xf numFmtId="1" fontId="3" fillId="2" borderId="3" xfId="5" applyNumberFormat="1" applyFont="1" applyFill="1" applyBorder="1" applyAlignment="1">
      <alignment horizontal="center" vertical="center" wrapText="1"/>
    </xf>
    <xf numFmtId="1" fontId="4" fillId="2" borderId="33" xfId="74" applyNumberFormat="1" applyFont="1" applyFill="1" applyBorder="1" applyAlignment="1">
      <alignment horizontal="left" wrapText="1"/>
    </xf>
    <xf numFmtId="1" fontId="4" fillId="2" borderId="21" xfId="34" applyNumberFormat="1" applyFont="1" applyFill="1" applyBorder="1" applyAlignment="1">
      <alignment horizontal="center" wrapText="1"/>
    </xf>
    <xf numFmtId="1" fontId="4" fillId="2" borderId="35" xfId="76" applyNumberFormat="1" applyFont="1" applyFill="1" applyBorder="1" applyAlignment="1">
      <alignment horizontal="center" wrapText="1"/>
    </xf>
    <xf numFmtId="1" fontId="4" fillId="2" borderId="22" xfId="35" applyNumberFormat="1" applyFont="1" applyFill="1" applyBorder="1" applyAlignment="1">
      <alignment horizontal="center" wrapText="1"/>
    </xf>
    <xf numFmtId="1" fontId="4" fillId="2" borderId="34" xfId="75" applyNumberFormat="1" applyFont="1" applyFill="1" applyBorder="1" applyAlignment="1">
      <alignment horizontal="left" wrapText="1"/>
    </xf>
    <xf numFmtId="1" fontId="4" fillId="3" borderId="27" xfId="49" applyNumberFormat="1" applyFont="1" applyFill="1" applyBorder="1" applyAlignment="1">
      <alignment horizontal="left" vertical="top" wrapText="1"/>
    </xf>
    <xf numFmtId="1" fontId="4" fillId="3" borderId="11" xfId="51" applyNumberFormat="1" applyFont="1" applyFill="1" applyBorder="1" applyAlignment="1">
      <alignment horizontal="left" vertical="top" wrapText="1"/>
    </xf>
    <xf numFmtId="1" fontId="4" fillId="3" borderId="12" xfId="53" applyNumberFormat="1" applyFont="1" applyFill="1" applyBorder="1" applyAlignment="1">
      <alignment horizontal="left" vertical="top" wrapText="1"/>
    </xf>
    <xf numFmtId="1" fontId="5" fillId="2" borderId="15" xfId="484" applyNumberFormat="1" applyFont="1" applyFill="1" applyBorder="1" applyAlignment="1">
      <alignment horizontal="right" vertical="top"/>
    </xf>
    <xf numFmtId="1" fontId="5" fillId="2" borderId="28" xfId="495" applyNumberFormat="1" applyFont="1" applyFill="1" applyBorder="1" applyAlignment="1">
      <alignment horizontal="right" vertical="top"/>
    </xf>
    <xf numFmtId="1" fontId="5" fillId="2" borderId="16" xfId="471" applyNumberFormat="1" applyFont="1" applyFill="1" applyBorder="1" applyAlignment="1">
      <alignment horizontal="right" vertical="top"/>
    </xf>
    <xf numFmtId="1" fontId="5" fillId="2" borderId="17" xfId="497" applyNumberFormat="1" applyFont="1" applyFill="1" applyBorder="1" applyAlignment="1">
      <alignment horizontal="right" vertical="top"/>
    </xf>
    <xf numFmtId="1" fontId="5" fillId="2" borderId="29" xfId="510" applyNumberFormat="1" applyFont="1" applyFill="1" applyBorder="1" applyAlignment="1">
      <alignment horizontal="right" vertical="top"/>
    </xf>
    <xf numFmtId="1" fontId="5" fillId="2" borderId="29" xfId="498" applyNumberFormat="1" applyFont="1" applyFill="1" applyBorder="1" applyAlignment="1">
      <alignment horizontal="right" vertical="top"/>
    </xf>
    <xf numFmtId="1" fontId="5" fillId="2" borderId="18" xfId="472" applyNumberFormat="1" applyFont="1" applyFill="1" applyBorder="1" applyAlignment="1">
      <alignment horizontal="right" vertical="top"/>
    </xf>
    <xf numFmtId="1" fontId="5" fillId="2" borderId="19" xfId="500" applyNumberFormat="1" applyFont="1" applyFill="1" applyBorder="1" applyAlignment="1">
      <alignment horizontal="right" vertical="top"/>
    </xf>
    <xf numFmtId="1" fontId="5" fillId="2" borderId="30" xfId="501" applyNumberFormat="1" applyFont="1" applyFill="1" applyBorder="1" applyAlignment="1">
      <alignment horizontal="right" vertical="top"/>
    </xf>
    <xf numFmtId="1" fontId="5" fillId="2" borderId="20" xfId="511" applyNumberFormat="1" applyFont="1" applyFill="1" applyBorder="1" applyAlignment="1">
      <alignment horizontal="right" vertical="top"/>
    </xf>
    <xf numFmtId="2" fontId="0" fillId="0" borderId="0" xfId="0" applyNumberFormat="1"/>
    <xf numFmtId="2" fontId="9" fillId="0" borderId="0" xfId="0" applyNumberFormat="1" applyFont="1"/>
    <xf numFmtId="1" fontId="10" fillId="2" borderId="23" xfId="77" applyNumberFormat="1" applyFont="1" applyFill="1" applyBorder="1" applyAlignment="1">
      <alignment horizontal="center"/>
    </xf>
    <xf numFmtId="1" fontId="10" fillId="2" borderId="36" xfId="79" applyNumberFormat="1" applyFont="1" applyFill="1" applyBorder="1" applyAlignment="1">
      <alignment horizontal="center"/>
    </xf>
    <xf numFmtId="1" fontId="10" fillId="2" borderId="24" xfId="80" applyNumberFormat="1" applyFont="1" applyFill="1" applyBorder="1" applyAlignment="1">
      <alignment horizontal="center"/>
    </xf>
    <xf numFmtId="0" fontId="11" fillId="0" borderId="0" xfId="0" applyFont="1"/>
    <xf numFmtId="2" fontId="10" fillId="2" borderId="23" xfId="77" applyNumberFormat="1" applyFont="1" applyFill="1" applyBorder="1" applyAlignment="1">
      <alignment horizontal="center"/>
    </xf>
    <xf numFmtId="2" fontId="10" fillId="2" borderId="36" xfId="79" applyNumberFormat="1" applyFont="1" applyFill="1" applyBorder="1" applyAlignment="1">
      <alignment horizontal="center"/>
    </xf>
    <xf numFmtId="2" fontId="10" fillId="2" borderId="24" xfId="80" applyNumberFormat="1" applyFont="1" applyFill="1" applyBorder="1" applyAlignment="1">
      <alignment horizontal="center"/>
    </xf>
    <xf numFmtId="169" fontId="5" fillId="2" borderId="15" xfId="55" applyNumberFormat="1" applyFont="1" applyFill="1" applyBorder="1" applyAlignment="1">
      <alignment horizontal="right" vertical="top"/>
    </xf>
    <xf numFmtId="169" fontId="5" fillId="2" borderId="28" xfId="66" applyNumberFormat="1" applyFont="1" applyFill="1" applyBorder="1" applyAlignment="1">
      <alignment horizontal="right" vertical="top"/>
    </xf>
    <xf numFmtId="169" fontId="5" fillId="2" borderId="16" xfId="42" applyNumberFormat="1" applyFont="1" applyFill="1" applyBorder="1" applyAlignment="1">
      <alignment horizontal="right" vertical="top"/>
    </xf>
    <xf numFmtId="169" fontId="5" fillId="2" borderId="17" xfId="57" applyNumberFormat="1" applyFont="1" applyFill="1" applyBorder="1" applyAlignment="1">
      <alignment horizontal="right" vertical="top"/>
    </xf>
    <xf numFmtId="169" fontId="5" fillId="2" borderId="29" xfId="69" applyNumberFormat="1" applyFont="1" applyFill="1" applyBorder="1" applyAlignment="1">
      <alignment horizontal="right" vertical="top"/>
    </xf>
    <xf numFmtId="169" fontId="5" fillId="2" borderId="18" xfId="43" applyNumberFormat="1" applyFont="1" applyFill="1" applyBorder="1" applyAlignment="1">
      <alignment horizontal="right" vertical="top"/>
    </xf>
    <xf numFmtId="169" fontId="5" fillId="2" borderId="17" xfId="68" applyNumberFormat="1" applyFont="1" applyFill="1" applyBorder="1" applyAlignment="1">
      <alignment horizontal="right" vertical="top"/>
    </xf>
    <xf numFmtId="169" fontId="5" fillId="2" borderId="29" xfId="81" applyNumberFormat="1" applyFont="1" applyFill="1" applyBorder="1" applyAlignment="1">
      <alignment horizontal="right" vertical="top"/>
    </xf>
    <xf numFmtId="169" fontId="5" fillId="2" borderId="19" xfId="71" applyNumberFormat="1" applyFont="1" applyFill="1" applyBorder="1" applyAlignment="1">
      <alignment horizontal="right" vertical="top"/>
    </xf>
    <xf numFmtId="169" fontId="5" fillId="2" borderId="30" xfId="72" applyNumberFormat="1" applyFont="1" applyFill="1" applyBorder="1" applyAlignment="1">
      <alignment horizontal="right" vertical="top"/>
    </xf>
    <xf numFmtId="169" fontId="5" fillId="2" borderId="20" xfId="82" applyNumberFormat="1" applyFont="1" applyFill="1" applyBorder="1" applyAlignment="1">
      <alignment horizontal="right" vertical="top"/>
    </xf>
  </cellXfs>
  <cellStyles count="602">
    <cellStyle name="Normal" xfId="0" builtinId="0"/>
    <cellStyle name="style1576452932043" xfId="1" xr:uid="{00000000-0005-0000-0000-000001000000}"/>
    <cellStyle name="style1576452932175" xfId="2" xr:uid="{00000000-0005-0000-0000-000002000000}"/>
    <cellStyle name="style1576452932261" xfId="3" xr:uid="{00000000-0005-0000-0000-000003000000}"/>
    <cellStyle name="style1576452932356" xfId="4" xr:uid="{00000000-0005-0000-0000-000004000000}"/>
    <cellStyle name="style1576452932447" xfId="5" xr:uid="{00000000-0005-0000-0000-000005000000}"/>
    <cellStyle name="style1576452932683" xfId="6" xr:uid="{00000000-0005-0000-0000-000006000000}"/>
    <cellStyle name="style1576452932751" xfId="7" xr:uid="{00000000-0005-0000-0000-000007000000}"/>
    <cellStyle name="style1576452932867" xfId="8" xr:uid="{00000000-0005-0000-0000-000008000000}"/>
    <cellStyle name="style1576452932938" xfId="9" xr:uid="{00000000-0005-0000-0000-000009000000}"/>
    <cellStyle name="style1576452932999" xfId="10" xr:uid="{00000000-0005-0000-0000-00000A000000}"/>
    <cellStyle name="style1576452933078" xfId="11" xr:uid="{00000000-0005-0000-0000-00000B000000}"/>
    <cellStyle name="style1576452933142" xfId="12" xr:uid="{00000000-0005-0000-0000-00000C000000}"/>
    <cellStyle name="style1576452933207" xfId="13" xr:uid="{00000000-0005-0000-0000-00000D000000}"/>
    <cellStyle name="style1576452933264" xfId="14" xr:uid="{00000000-0005-0000-0000-00000E000000}"/>
    <cellStyle name="style1576452933323" xfId="15" xr:uid="{00000000-0005-0000-0000-00000F000000}"/>
    <cellStyle name="style1576452933360" xfId="16" xr:uid="{00000000-0005-0000-0000-000010000000}"/>
    <cellStyle name="style1576452933402" xfId="17" xr:uid="{00000000-0005-0000-0000-000011000000}"/>
    <cellStyle name="style1576452933451" xfId="18" xr:uid="{00000000-0005-0000-0000-000012000000}"/>
    <cellStyle name="style1576452933499" xfId="19" xr:uid="{00000000-0005-0000-0000-000013000000}"/>
    <cellStyle name="style1576452933553" xfId="20" xr:uid="{00000000-0005-0000-0000-000014000000}"/>
    <cellStyle name="style1576452933602" xfId="21" xr:uid="{00000000-0005-0000-0000-000015000000}"/>
    <cellStyle name="style1576452933646" xfId="22" xr:uid="{00000000-0005-0000-0000-000016000000}"/>
    <cellStyle name="style1576452933694" xfId="23" xr:uid="{00000000-0005-0000-0000-000017000000}"/>
    <cellStyle name="style1576452933741" xfId="24" xr:uid="{00000000-0005-0000-0000-000018000000}"/>
    <cellStyle name="style1576452933786" xfId="25" xr:uid="{00000000-0005-0000-0000-000019000000}"/>
    <cellStyle name="style1576452933833" xfId="26" xr:uid="{00000000-0005-0000-0000-00001A000000}"/>
    <cellStyle name="style1576452933884" xfId="27" xr:uid="{00000000-0005-0000-0000-00001B000000}"/>
    <cellStyle name="style1576452933934" xfId="28" xr:uid="{00000000-0005-0000-0000-00001C000000}"/>
    <cellStyle name="style1576452933983" xfId="29" xr:uid="{00000000-0005-0000-0000-00001D000000}"/>
    <cellStyle name="style1576452934049" xfId="30" xr:uid="{00000000-0005-0000-0000-00001E000000}"/>
    <cellStyle name="style1576452934088" xfId="31" xr:uid="{00000000-0005-0000-0000-00001F000000}"/>
    <cellStyle name="style1576452934124" xfId="32" xr:uid="{00000000-0005-0000-0000-000020000000}"/>
    <cellStyle name="style1576452934172" xfId="33" xr:uid="{00000000-0005-0000-0000-000021000000}"/>
    <cellStyle name="style1576452934216" xfId="34" xr:uid="{00000000-0005-0000-0000-000022000000}"/>
    <cellStyle name="style1576452934268" xfId="35" xr:uid="{00000000-0005-0000-0000-000023000000}"/>
    <cellStyle name="style1576452934313" xfId="36" xr:uid="{00000000-0005-0000-0000-000024000000}"/>
    <cellStyle name="style1576452934357" xfId="37" xr:uid="{00000000-0005-0000-0000-000025000000}"/>
    <cellStyle name="style1576452934401" xfId="38" xr:uid="{00000000-0005-0000-0000-000026000000}"/>
    <cellStyle name="style1576452934445" xfId="39" xr:uid="{00000000-0005-0000-0000-000027000000}"/>
    <cellStyle name="style1576452934492" xfId="40" xr:uid="{00000000-0005-0000-0000-000028000000}"/>
    <cellStyle name="style1576452934543" xfId="41" xr:uid="{00000000-0005-0000-0000-000029000000}"/>
    <cellStyle name="style1576452934649" xfId="42" xr:uid="{00000000-0005-0000-0000-00002A000000}"/>
    <cellStyle name="style1576452934690" xfId="43" xr:uid="{00000000-0005-0000-0000-00002B000000}"/>
    <cellStyle name="style1576452934729" xfId="44" xr:uid="{00000000-0005-0000-0000-00002C000000}"/>
    <cellStyle name="style1576452934774" xfId="45" xr:uid="{00000000-0005-0000-0000-00002D000000}"/>
    <cellStyle name="style1576452934868" xfId="46" xr:uid="{00000000-0005-0000-0000-00002E000000}"/>
    <cellStyle name="style1576452934913" xfId="47" xr:uid="{00000000-0005-0000-0000-00002F000000}"/>
    <cellStyle name="style1576452934961" xfId="48" xr:uid="{00000000-0005-0000-0000-000030000000}"/>
    <cellStyle name="style1576452935017" xfId="49" xr:uid="{00000000-0005-0000-0000-000031000000}"/>
    <cellStyle name="style1576452935076" xfId="50" xr:uid="{00000000-0005-0000-0000-000032000000}"/>
    <cellStyle name="style1576452935113" xfId="51" xr:uid="{00000000-0005-0000-0000-000033000000}"/>
    <cellStyle name="style1576452935152" xfId="52" xr:uid="{00000000-0005-0000-0000-000034000000}"/>
    <cellStyle name="style1576452935197" xfId="53" xr:uid="{00000000-0005-0000-0000-000035000000}"/>
    <cellStyle name="style1576452935243" xfId="54" xr:uid="{00000000-0005-0000-0000-000036000000}"/>
    <cellStyle name="style1576452935292" xfId="55" xr:uid="{00000000-0005-0000-0000-000037000000}"/>
    <cellStyle name="style1576452935334" xfId="56" xr:uid="{00000000-0005-0000-0000-000038000000}"/>
    <cellStyle name="style1576452935387" xfId="57" xr:uid="{00000000-0005-0000-0000-000039000000}"/>
    <cellStyle name="style1576452935426" xfId="58" xr:uid="{00000000-0005-0000-0000-00003A000000}"/>
    <cellStyle name="style1576452935480" xfId="59" xr:uid="{00000000-0005-0000-0000-00003B000000}"/>
    <cellStyle name="style1576452935531" xfId="60" xr:uid="{00000000-0005-0000-0000-00003C000000}"/>
    <cellStyle name="style1576452935597" xfId="61" xr:uid="{00000000-0005-0000-0000-00003D000000}"/>
    <cellStyle name="style1576452935650" xfId="62" xr:uid="{00000000-0005-0000-0000-00003E000000}"/>
    <cellStyle name="style1576452935701" xfId="63" xr:uid="{00000000-0005-0000-0000-00003F000000}"/>
    <cellStyle name="style1576452935750" xfId="64" xr:uid="{00000000-0005-0000-0000-000040000000}"/>
    <cellStyle name="style1576452935788" xfId="65" xr:uid="{00000000-0005-0000-0000-000041000000}"/>
    <cellStyle name="style1576452935825" xfId="66" xr:uid="{00000000-0005-0000-0000-000042000000}"/>
    <cellStyle name="style1576452935861" xfId="67" xr:uid="{00000000-0005-0000-0000-000043000000}"/>
    <cellStyle name="style1576452935894" xfId="68" xr:uid="{00000000-0005-0000-0000-000044000000}"/>
    <cellStyle name="style1576452935933" xfId="69" xr:uid="{00000000-0005-0000-0000-000045000000}"/>
    <cellStyle name="style1576452935970" xfId="70" xr:uid="{00000000-0005-0000-0000-000046000000}"/>
    <cellStyle name="style1576452936022" xfId="71" xr:uid="{00000000-0005-0000-0000-000047000000}"/>
    <cellStyle name="style1576452936060" xfId="72" xr:uid="{00000000-0005-0000-0000-000048000000}"/>
    <cellStyle name="style1576452936103" xfId="73" xr:uid="{00000000-0005-0000-0000-000049000000}"/>
    <cellStyle name="style1576452936144" xfId="74" xr:uid="{00000000-0005-0000-0000-00004A000000}"/>
    <cellStyle name="style1576452936194" xfId="75" xr:uid="{00000000-0005-0000-0000-00004B000000}"/>
    <cellStyle name="style1576452936243" xfId="76" xr:uid="{00000000-0005-0000-0000-00004C000000}"/>
    <cellStyle name="style1576452936295" xfId="77" xr:uid="{00000000-0005-0000-0000-00004D000000}"/>
    <cellStyle name="style1576452936335" xfId="78" xr:uid="{00000000-0005-0000-0000-00004E000000}"/>
    <cellStyle name="style1576452936382" xfId="79" xr:uid="{00000000-0005-0000-0000-00004F000000}"/>
    <cellStyle name="style1576452936420" xfId="80" xr:uid="{00000000-0005-0000-0000-000050000000}"/>
    <cellStyle name="style1576452936539" xfId="81" xr:uid="{00000000-0005-0000-0000-000051000000}"/>
    <cellStyle name="style1576452936647" xfId="82" xr:uid="{00000000-0005-0000-0000-000052000000}"/>
    <cellStyle name="style1576452936687" xfId="83" xr:uid="{00000000-0005-0000-0000-000053000000}"/>
    <cellStyle name="style1576452936747" xfId="84" xr:uid="{00000000-0005-0000-0000-000054000000}"/>
    <cellStyle name="style1576452936821" xfId="85" xr:uid="{00000000-0005-0000-0000-000055000000}"/>
    <cellStyle name="style1576452942292" xfId="86" xr:uid="{00000000-0005-0000-0000-000056000000}"/>
    <cellStyle name="style1576452942348" xfId="87" xr:uid="{00000000-0005-0000-0000-000057000000}"/>
    <cellStyle name="style1576452942392" xfId="88" xr:uid="{00000000-0005-0000-0000-000058000000}"/>
    <cellStyle name="style1576452942437" xfId="89" xr:uid="{00000000-0005-0000-0000-000059000000}"/>
    <cellStyle name="style1576452942479" xfId="90" xr:uid="{00000000-0005-0000-0000-00005A000000}"/>
    <cellStyle name="style1576452942518" xfId="91" xr:uid="{00000000-0005-0000-0000-00005B000000}"/>
    <cellStyle name="style1576452942549" xfId="92" xr:uid="{00000000-0005-0000-0000-00005C000000}"/>
    <cellStyle name="style1576452942599" xfId="93" xr:uid="{00000000-0005-0000-0000-00005D000000}"/>
    <cellStyle name="style1576452942640" xfId="94" xr:uid="{00000000-0005-0000-0000-00005E000000}"/>
    <cellStyle name="style1576452942679" xfId="95" xr:uid="{00000000-0005-0000-0000-00005F000000}"/>
    <cellStyle name="style1576452942722" xfId="96" xr:uid="{00000000-0005-0000-0000-000060000000}"/>
    <cellStyle name="style1576452942761" xfId="97" xr:uid="{00000000-0005-0000-0000-000061000000}"/>
    <cellStyle name="style1576452942807" xfId="98" xr:uid="{00000000-0005-0000-0000-000062000000}"/>
    <cellStyle name="style1576452942867" xfId="99" xr:uid="{00000000-0005-0000-0000-000063000000}"/>
    <cellStyle name="style1576452942924" xfId="100" xr:uid="{00000000-0005-0000-0000-000064000000}"/>
    <cellStyle name="style1576452942966" xfId="101" xr:uid="{00000000-0005-0000-0000-000065000000}"/>
    <cellStyle name="style1576452943013" xfId="102" xr:uid="{00000000-0005-0000-0000-000066000000}"/>
    <cellStyle name="style1576452943059" xfId="103" xr:uid="{00000000-0005-0000-0000-000067000000}"/>
    <cellStyle name="style1576452943116" xfId="104" xr:uid="{00000000-0005-0000-0000-000068000000}"/>
    <cellStyle name="style1576452943169" xfId="105" xr:uid="{00000000-0005-0000-0000-000069000000}"/>
    <cellStyle name="style1576452943213" xfId="106" xr:uid="{00000000-0005-0000-0000-00006A000000}"/>
    <cellStyle name="style1576452943255" xfId="107" xr:uid="{00000000-0005-0000-0000-00006B000000}"/>
    <cellStyle name="style1576452943291" xfId="108" xr:uid="{00000000-0005-0000-0000-00006C000000}"/>
    <cellStyle name="style1576452943326" xfId="109" xr:uid="{00000000-0005-0000-0000-00006D000000}"/>
    <cellStyle name="style1576452943360" xfId="110" xr:uid="{00000000-0005-0000-0000-00006E000000}"/>
    <cellStyle name="style1576452943393" xfId="111" xr:uid="{00000000-0005-0000-0000-00006F000000}"/>
    <cellStyle name="style1576452943426" xfId="112" xr:uid="{00000000-0005-0000-0000-000070000000}"/>
    <cellStyle name="style1576452943466" xfId="113" xr:uid="{00000000-0005-0000-0000-000071000000}"/>
    <cellStyle name="style1576452943507" xfId="114" xr:uid="{00000000-0005-0000-0000-000072000000}"/>
    <cellStyle name="style1576452943554" xfId="115" xr:uid="{00000000-0005-0000-0000-000073000000}"/>
    <cellStyle name="style1576452943590" xfId="116" xr:uid="{00000000-0005-0000-0000-000074000000}"/>
    <cellStyle name="style1576452943625" xfId="117" xr:uid="{00000000-0005-0000-0000-000075000000}"/>
    <cellStyle name="style1576452943680" xfId="118" xr:uid="{00000000-0005-0000-0000-000076000000}"/>
    <cellStyle name="style1576452943720" xfId="119" xr:uid="{00000000-0005-0000-0000-000077000000}"/>
    <cellStyle name="style1576452943758" xfId="120" xr:uid="{00000000-0005-0000-0000-000078000000}"/>
    <cellStyle name="style1576452943798" xfId="121" xr:uid="{00000000-0005-0000-0000-000079000000}"/>
    <cellStyle name="style1576452943838" xfId="122" xr:uid="{00000000-0005-0000-0000-00007A000000}"/>
    <cellStyle name="style1576452943879" xfId="123" xr:uid="{00000000-0005-0000-0000-00007B000000}"/>
    <cellStyle name="style1576452943922" xfId="124" xr:uid="{00000000-0005-0000-0000-00007C000000}"/>
    <cellStyle name="style1576452943965" xfId="125" xr:uid="{00000000-0005-0000-0000-00007D000000}"/>
    <cellStyle name="style1576452944007" xfId="126" xr:uid="{00000000-0005-0000-0000-00007E000000}"/>
    <cellStyle name="style1576452944070" xfId="127" xr:uid="{00000000-0005-0000-0000-00007F000000}"/>
    <cellStyle name="style1576452944113" xfId="128" xr:uid="{00000000-0005-0000-0000-000080000000}"/>
    <cellStyle name="style1576452944164" xfId="129" xr:uid="{00000000-0005-0000-0000-000081000000}"/>
    <cellStyle name="style1576452944220" xfId="130" xr:uid="{00000000-0005-0000-0000-000082000000}"/>
    <cellStyle name="style1576452944293" xfId="131" xr:uid="{00000000-0005-0000-0000-000083000000}"/>
    <cellStyle name="style1576452944332" xfId="132" xr:uid="{00000000-0005-0000-0000-000084000000}"/>
    <cellStyle name="style1576452944410" xfId="133" xr:uid="{00000000-0005-0000-0000-000085000000}"/>
    <cellStyle name="style1576452944463" xfId="134" xr:uid="{00000000-0005-0000-0000-000086000000}"/>
    <cellStyle name="style1576452944514" xfId="135" xr:uid="{00000000-0005-0000-0000-000087000000}"/>
    <cellStyle name="style1576452944558" xfId="136" xr:uid="{00000000-0005-0000-0000-000088000000}"/>
    <cellStyle name="style1576452944599" xfId="137" xr:uid="{00000000-0005-0000-0000-000089000000}"/>
    <cellStyle name="style1576452944638" xfId="138" xr:uid="{00000000-0005-0000-0000-00008A000000}"/>
    <cellStyle name="style1576452944679" xfId="139" xr:uid="{00000000-0005-0000-0000-00008B000000}"/>
    <cellStyle name="style1576452944723" xfId="140" xr:uid="{00000000-0005-0000-0000-00008C000000}"/>
    <cellStyle name="style1576452944761" xfId="141" xr:uid="{00000000-0005-0000-0000-00008D000000}"/>
    <cellStyle name="style1576452944801" xfId="142" xr:uid="{00000000-0005-0000-0000-00008E000000}"/>
    <cellStyle name="style1576452944839" xfId="143" xr:uid="{00000000-0005-0000-0000-00008F000000}"/>
    <cellStyle name="style1576452944911" xfId="144" xr:uid="{00000000-0005-0000-0000-000090000000}"/>
    <cellStyle name="style1576452944944" xfId="145" xr:uid="{00000000-0005-0000-0000-000091000000}"/>
    <cellStyle name="style1576452944984" xfId="146" xr:uid="{00000000-0005-0000-0000-000092000000}"/>
    <cellStyle name="style1576452945029" xfId="147" xr:uid="{00000000-0005-0000-0000-000093000000}"/>
    <cellStyle name="style1576452945077" xfId="148" xr:uid="{00000000-0005-0000-0000-000094000000}"/>
    <cellStyle name="style1576452945117" xfId="149" xr:uid="{00000000-0005-0000-0000-000095000000}"/>
    <cellStyle name="style1576452945152" xfId="150" xr:uid="{00000000-0005-0000-0000-000096000000}"/>
    <cellStyle name="style1576452945188" xfId="151" xr:uid="{00000000-0005-0000-0000-000097000000}"/>
    <cellStyle name="style1576452945224" xfId="152" xr:uid="{00000000-0005-0000-0000-000098000000}"/>
    <cellStyle name="style1576452945257" xfId="153" xr:uid="{00000000-0005-0000-0000-000099000000}"/>
    <cellStyle name="style1576452945291" xfId="154" xr:uid="{00000000-0005-0000-0000-00009A000000}"/>
    <cellStyle name="style1576452945321" xfId="155" xr:uid="{00000000-0005-0000-0000-00009B000000}"/>
    <cellStyle name="style1576452945353" xfId="156" xr:uid="{00000000-0005-0000-0000-00009C000000}"/>
    <cellStyle name="style1576452945389" xfId="157" xr:uid="{00000000-0005-0000-0000-00009D000000}"/>
    <cellStyle name="style1576452945422" xfId="158" xr:uid="{00000000-0005-0000-0000-00009E000000}"/>
    <cellStyle name="style1576452945454" xfId="159" xr:uid="{00000000-0005-0000-0000-00009F000000}"/>
    <cellStyle name="style1576452945498" xfId="160" xr:uid="{00000000-0005-0000-0000-0000A0000000}"/>
    <cellStyle name="style1576452945531" xfId="161" xr:uid="{00000000-0005-0000-0000-0000A1000000}"/>
    <cellStyle name="style1576452945563" xfId="162" xr:uid="{00000000-0005-0000-0000-0000A2000000}"/>
    <cellStyle name="style1576452945592" xfId="163" xr:uid="{00000000-0005-0000-0000-0000A3000000}"/>
    <cellStyle name="style1576452945626" xfId="164" xr:uid="{00000000-0005-0000-0000-0000A4000000}"/>
    <cellStyle name="style1576452945654" xfId="165" xr:uid="{00000000-0005-0000-0000-0000A5000000}"/>
    <cellStyle name="style1576452945727" xfId="166" xr:uid="{00000000-0005-0000-0000-0000A6000000}"/>
    <cellStyle name="style1576452945817" xfId="167" xr:uid="{00000000-0005-0000-0000-0000A7000000}"/>
    <cellStyle name="style1576452945859" xfId="168" xr:uid="{00000000-0005-0000-0000-0000A8000000}"/>
    <cellStyle name="style1576452945896" xfId="169" xr:uid="{00000000-0005-0000-0000-0000A9000000}"/>
    <cellStyle name="style1576452945932" xfId="170" xr:uid="{00000000-0005-0000-0000-0000AA000000}"/>
    <cellStyle name="style1576452945983" xfId="171" xr:uid="{00000000-0005-0000-0000-0000AB000000}"/>
    <cellStyle name="style1576452947560" xfId="172" xr:uid="{00000000-0005-0000-0000-0000AC000000}"/>
    <cellStyle name="style1576452947605" xfId="173" xr:uid="{00000000-0005-0000-0000-0000AD000000}"/>
    <cellStyle name="style1576452947640" xfId="174" xr:uid="{00000000-0005-0000-0000-0000AE000000}"/>
    <cellStyle name="style1576452947677" xfId="175" xr:uid="{00000000-0005-0000-0000-0000AF000000}"/>
    <cellStyle name="style1576452947710" xfId="176" xr:uid="{00000000-0005-0000-0000-0000B0000000}"/>
    <cellStyle name="style1576452947742" xfId="177" xr:uid="{00000000-0005-0000-0000-0000B1000000}"/>
    <cellStyle name="style1576452947769" xfId="178" xr:uid="{00000000-0005-0000-0000-0000B2000000}"/>
    <cellStyle name="style1576452947803" xfId="179" xr:uid="{00000000-0005-0000-0000-0000B3000000}"/>
    <cellStyle name="style1576452947835" xfId="180" xr:uid="{00000000-0005-0000-0000-0000B4000000}"/>
    <cellStyle name="style1576452947867" xfId="181" xr:uid="{00000000-0005-0000-0000-0000B5000000}"/>
    <cellStyle name="style1576452947901" xfId="182" xr:uid="{00000000-0005-0000-0000-0000B6000000}"/>
    <cellStyle name="style1576452947934" xfId="183" xr:uid="{00000000-0005-0000-0000-0000B7000000}"/>
    <cellStyle name="style1576452947965" xfId="184" xr:uid="{00000000-0005-0000-0000-0000B8000000}"/>
    <cellStyle name="style1576452947995" xfId="185" xr:uid="{00000000-0005-0000-0000-0000B9000000}"/>
    <cellStyle name="style1576452948031" xfId="186" xr:uid="{00000000-0005-0000-0000-0000BA000000}"/>
    <cellStyle name="style1576452948060" xfId="187" xr:uid="{00000000-0005-0000-0000-0000BB000000}"/>
    <cellStyle name="style1576452948088" xfId="188" xr:uid="{00000000-0005-0000-0000-0000BC000000}"/>
    <cellStyle name="style1576452948132" xfId="189" xr:uid="{00000000-0005-0000-0000-0000BD000000}"/>
    <cellStyle name="style1576452948164" xfId="190" xr:uid="{00000000-0005-0000-0000-0000BE000000}"/>
    <cellStyle name="style1576452948197" xfId="191" xr:uid="{00000000-0005-0000-0000-0000BF000000}"/>
    <cellStyle name="style1576452948235" xfId="192" xr:uid="{00000000-0005-0000-0000-0000C0000000}"/>
    <cellStyle name="style1576452948272" xfId="193" xr:uid="{00000000-0005-0000-0000-0000C1000000}"/>
    <cellStyle name="style1576452948307" xfId="194" xr:uid="{00000000-0005-0000-0000-0000C2000000}"/>
    <cellStyle name="style1576452948343" xfId="195" xr:uid="{00000000-0005-0000-0000-0000C3000000}"/>
    <cellStyle name="style1576452948378" xfId="196" xr:uid="{00000000-0005-0000-0000-0000C4000000}"/>
    <cellStyle name="style1576452948413" xfId="197" xr:uid="{00000000-0005-0000-0000-0000C5000000}"/>
    <cellStyle name="style1576452948450" xfId="198" xr:uid="{00000000-0005-0000-0000-0000C6000000}"/>
    <cellStyle name="style1576452948485" xfId="199" xr:uid="{00000000-0005-0000-0000-0000C7000000}"/>
    <cellStyle name="style1576452948522" xfId="200" xr:uid="{00000000-0005-0000-0000-0000C8000000}"/>
    <cellStyle name="style1576452948556" xfId="201" xr:uid="{00000000-0005-0000-0000-0000C9000000}"/>
    <cellStyle name="style1576452948583" xfId="202" xr:uid="{00000000-0005-0000-0000-0000CA000000}"/>
    <cellStyle name="style1576452948611" xfId="203" xr:uid="{00000000-0005-0000-0000-0000CB000000}"/>
    <cellStyle name="style1576452948642" xfId="204" xr:uid="{00000000-0005-0000-0000-0000CC000000}"/>
    <cellStyle name="style1576452948673" xfId="205" xr:uid="{00000000-0005-0000-0000-0000CD000000}"/>
    <cellStyle name="style1576452948721" xfId="206" xr:uid="{00000000-0005-0000-0000-0000CE000000}"/>
    <cellStyle name="style1576452948752" xfId="207" xr:uid="{00000000-0005-0000-0000-0000CF000000}"/>
    <cellStyle name="style1576452948783" xfId="208" xr:uid="{00000000-0005-0000-0000-0000D0000000}"/>
    <cellStyle name="style1576452948819" xfId="209" xr:uid="{00000000-0005-0000-0000-0000D1000000}"/>
    <cellStyle name="style1576452948855" xfId="210" xr:uid="{00000000-0005-0000-0000-0000D2000000}"/>
    <cellStyle name="style1576452948894" xfId="211" xr:uid="{00000000-0005-0000-0000-0000D3000000}"/>
    <cellStyle name="style1576452948931" xfId="212" xr:uid="{00000000-0005-0000-0000-0000D4000000}"/>
    <cellStyle name="style1576452948974" xfId="213" xr:uid="{00000000-0005-0000-0000-0000D5000000}"/>
    <cellStyle name="style1576452949011" xfId="214" xr:uid="{00000000-0005-0000-0000-0000D6000000}"/>
    <cellStyle name="style1576452949049" xfId="215" xr:uid="{00000000-0005-0000-0000-0000D7000000}"/>
    <cellStyle name="style1576452949087" xfId="216" xr:uid="{00000000-0005-0000-0000-0000D8000000}"/>
    <cellStyle name="style1576452949131" xfId="217" xr:uid="{00000000-0005-0000-0000-0000D9000000}"/>
    <cellStyle name="style1576452949161" xfId="218" xr:uid="{00000000-0005-0000-0000-0000DA000000}"/>
    <cellStyle name="style1576452949196" xfId="219" xr:uid="{00000000-0005-0000-0000-0000DB000000}"/>
    <cellStyle name="style1576452949230" xfId="220" xr:uid="{00000000-0005-0000-0000-0000DC000000}"/>
    <cellStyle name="style1576452949263" xfId="221" xr:uid="{00000000-0005-0000-0000-0000DD000000}"/>
    <cellStyle name="style1576452949290" xfId="222" xr:uid="{00000000-0005-0000-0000-0000DE000000}"/>
    <cellStyle name="style1576452949318" xfId="223" xr:uid="{00000000-0005-0000-0000-0000DF000000}"/>
    <cellStyle name="style1576452949355" xfId="224" xr:uid="{00000000-0005-0000-0000-0000E0000000}"/>
    <cellStyle name="style1576452949383" xfId="225" xr:uid="{00000000-0005-0000-0000-0000E1000000}"/>
    <cellStyle name="style1576452949410" xfId="226" xr:uid="{00000000-0005-0000-0000-0000E2000000}"/>
    <cellStyle name="style1576452949436" xfId="227" xr:uid="{00000000-0005-0000-0000-0000E3000000}"/>
    <cellStyle name="style1576452949466" xfId="228" xr:uid="{00000000-0005-0000-0000-0000E4000000}"/>
    <cellStyle name="style1576452949492" xfId="229" xr:uid="{00000000-0005-0000-0000-0000E5000000}"/>
    <cellStyle name="style1576452949524" xfId="230" xr:uid="{00000000-0005-0000-0000-0000E6000000}"/>
    <cellStyle name="style1576452949551" xfId="231" xr:uid="{00000000-0005-0000-0000-0000E7000000}"/>
    <cellStyle name="style1576452949581" xfId="232" xr:uid="{00000000-0005-0000-0000-0000E8000000}"/>
    <cellStyle name="style1576452949612" xfId="233" xr:uid="{00000000-0005-0000-0000-0000E9000000}"/>
    <cellStyle name="style1576452949644" xfId="234" xr:uid="{00000000-0005-0000-0000-0000EA000000}"/>
    <cellStyle name="style1576452949677" xfId="235" xr:uid="{00000000-0005-0000-0000-0000EB000000}"/>
    <cellStyle name="style1576452949709" xfId="236" xr:uid="{00000000-0005-0000-0000-0000EC000000}"/>
    <cellStyle name="style1576452949739" xfId="237" xr:uid="{00000000-0005-0000-0000-0000ED000000}"/>
    <cellStyle name="style1576452949769" xfId="238" xr:uid="{00000000-0005-0000-0000-0000EE000000}"/>
    <cellStyle name="style1576452949799" xfId="239" xr:uid="{00000000-0005-0000-0000-0000EF000000}"/>
    <cellStyle name="style1576452949828" xfId="240" xr:uid="{00000000-0005-0000-0000-0000F0000000}"/>
    <cellStyle name="style1576452949858" xfId="241" xr:uid="{00000000-0005-0000-0000-0000F1000000}"/>
    <cellStyle name="style1576452949889" xfId="242" xr:uid="{00000000-0005-0000-0000-0000F2000000}"/>
    <cellStyle name="style1576452949918" xfId="243" xr:uid="{00000000-0005-0000-0000-0000F3000000}"/>
    <cellStyle name="style1576452949956" xfId="244" xr:uid="{00000000-0005-0000-0000-0000F4000000}"/>
    <cellStyle name="style1576452950000" xfId="245" xr:uid="{00000000-0005-0000-0000-0000F5000000}"/>
    <cellStyle name="style1576452950041" xfId="246" xr:uid="{00000000-0005-0000-0000-0000F6000000}"/>
    <cellStyle name="style1576452950079" xfId="247" xr:uid="{00000000-0005-0000-0000-0000F7000000}"/>
    <cellStyle name="style1576452950119" xfId="248" xr:uid="{00000000-0005-0000-0000-0000F8000000}"/>
    <cellStyle name="style1576452950153" xfId="249" xr:uid="{00000000-0005-0000-0000-0000F9000000}"/>
    <cellStyle name="style1576452950189" xfId="250" xr:uid="{00000000-0005-0000-0000-0000FA000000}"/>
    <cellStyle name="style1576452950215" xfId="251" xr:uid="{00000000-0005-0000-0000-0000FB000000}"/>
    <cellStyle name="style1576452950265" xfId="252" xr:uid="{00000000-0005-0000-0000-0000FC000000}"/>
    <cellStyle name="style1576452950302" xfId="253" xr:uid="{00000000-0005-0000-0000-0000FD000000}"/>
    <cellStyle name="style1576452950332" xfId="254" xr:uid="{00000000-0005-0000-0000-0000FE000000}"/>
    <cellStyle name="style1576452950360" xfId="255" xr:uid="{00000000-0005-0000-0000-0000FF000000}"/>
    <cellStyle name="style1576452950392" xfId="256" xr:uid="{00000000-0005-0000-0000-000000010000}"/>
    <cellStyle name="style1576452950428" xfId="257" xr:uid="{00000000-0005-0000-0000-000001010000}"/>
    <cellStyle name="style1576452951878" xfId="258" xr:uid="{00000000-0005-0000-0000-000002010000}"/>
    <cellStyle name="style1576452951922" xfId="259" xr:uid="{00000000-0005-0000-0000-000003010000}"/>
    <cellStyle name="style1576452951972" xfId="260" xr:uid="{00000000-0005-0000-0000-000004010000}"/>
    <cellStyle name="style1576452952028" xfId="261" xr:uid="{00000000-0005-0000-0000-000005010000}"/>
    <cellStyle name="style1576452952068" xfId="262" xr:uid="{00000000-0005-0000-0000-000006010000}"/>
    <cellStyle name="style1576452952112" xfId="263" xr:uid="{00000000-0005-0000-0000-000007010000}"/>
    <cellStyle name="style1576452952148" xfId="264" xr:uid="{00000000-0005-0000-0000-000008010000}"/>
    <cellStyle name="style1576452952191" xfId="265" xr:uid="{00000000-0005-0000-0000-000009010000}"/>
    <cellStyle name="style1576452952230" xfId="266" xr:uid="{00000000-0005-0000-0000-00000A010000}"/>
    <cellStyle name="style1576452952269" xfId="267" xr:uid="{00000000-0005-0000-0000-00000B010000}"/>
    <cellStyle name="style1576452952311" xfId="268" xr:uid="{00000000-0005-0000-0000-00000C010000}"/>
    <cellStyle name="style1576452952349" xfId="269" xr:uid="{00000000-0005-0000-0000-00000D010000}"/>
    <cellStyle name="style1576452952386" xfId="270" xr:uid="{00000000-0005-0000-0000-00000E010000}"/>
    <cellStyle name="style1576452952425" xfId="271" xr:uid="{00000000-0005-0000-0000-00000F010000}"/>
    <cellStyle name="style1576452952459" xfId="272" xr:uid="{00000000-0005-0000-0000-000010010000}"/>
    <cellStyle name="style1576452952489" xfId="273" xr:uid="{00000000-0005-0000-0000-000011010000}"/>
    <cellStyle name="style1576452952525" xfId="274" xr:uid="{00000000-0005-0000-0000-000012010000}"/>
    <cellStyle name="style1576452952590" xfId="275" xr:uid="{00000000-0005-0000-0000-000013010000}"/>
    <cellStyle name="style1576452952650" xfId="276" xr:uid="{00000000-0005-0000-0000-000014010000}"/>
    <cellStyle name="style1576452952702" xfId="277" xr:uid="{00000000-0005-0000-0000-000015010000}"/>
    <cellStyle name="style1576452952749" xfId="278" xr:uid="{00000000-0005-0000-0000-000016010000}"/>
    <cellStyle name="style1576452952796" xfId="279" xr:uid="{00000000-0005-0000-0000-000017010000}"/>
    <cellStyle name="style1576452952857" xfId="280" xr:uid="{00000000-0005-0000-0000-000018010000}"/>
    <cellStyle name="style1576452952899" xfId="281" xr:uid="{00000000-0005-0000-0000-000019010000}"/>
    <cellStyle name="style1576452952945" xfId="282" xr:uid="{00000000-0005-0000-0000-00001A010000}"/>
    <cellStyle name="style1576452952992" xfId="283" xr:uid="{00000000-0005-0000-0000-00001B010000}"/>
    <cellStyle name="style1576452953040" xfId="284" xr:uid="{00000000-0005-0000-0000-00001C010000}"/>
    <cellStyle name="style1576452953083" xfId="285" xr:uid="{00000000-0005-0000-0000-00001D010000}"/>
    <cellStyle name="style1576452953125" xfId="286" xr:uid="{00000000-0005-0000-0000-00001E010000}"/>
    <cellStyle name="style1576452953164" xfId="287" xr:uid="{00000000-0005-0000-0000-00001F010000}"/>
    <cellStyle name="style1576452953197" xfId="288" xr:uid="{00000000-0005-0000-0000-000020010000}"/>
    <cellStyle name="style1576452953227" xfId="289" xr:uid="{00000000-0005-0000-0000-000021010000}"/>
    <cellStyle name="style1576452953259" xfId="290" xr:uid="{00000000-0005-0000-0000-000022010000}"/>
    <cellStyle name="style1576452953303" xfId="291" xr:uid="{00000000-0005-0000-0000-000023010000}"/>
    <cellStyle name="style1576452953347" xfId="292" xr:uid="{00000000-0005-0000-0000-000024010000}"/>
    <cellStyle name="style1576452953402" xfId="293" xr:uid="{00000000-0005-0000-0000-000025010000}"/>
    <cellStyle name="style1576452953447" xfId="294" xr:uid="{00000000-0005-0000-0000-000026010000}"/>
    <cellStyle name="style1576452953486" xfId="295" xr:uid="{00000000-0005-0000-0000-000027010000}"/>
    <cellStyle name="style1576452953526" xfId="296" xr:uid="{00000000-0005-0000-0000-000028010000}"/>
    <cellStyle name="style1576452953562" xfId="297" xr:uid="{00000000-0005-0000-0000-000029010000}"/>
    <cellStyle name="style1576452953602" xfId="298" xr:uid="{00000000-0005-0000-0000-00002A010000}"/>
    <cellStyle name="style1576452953657" xfId="299" xr:uid="{00000000-0005-0000-0000-00002B010000}"/>
    <cellStyle name="style1576452953694" xfId="300" xr:uid="{00000000-0005-0000-0000-00002C010000}"/>
    <cellStyle name="style1576452953734" xfId="301" xr:uid="{00000000-0005-0000-0000-00002D010000}"/>
    <cellStyle name="style1576452953774" xfId="302" xr:uid="{00000000-0005-0000-0000-00002E010000}"/>
    <cellStyle name="style1576452953833" xfId="303" xr:uid="{00000000-0005-0000-0000-00002F010000}"/>
    <cellStyle name="style1576452953874" xfId="304" xr:uid="{00000000-0005-0000-0000-000030010000}"/>
    <cellStyle name="style1576452953915" xfId="305" xr:uid="{00000000-0005-0000-0000-000031010000}"/>
    <cellStyle name="style1576452953953" xfId="306" xr:uid="{00000000-0005-0000-0000-000032010000}"/>
    <cellStyle name="style1576452953989" xfId="307" xr:uid="{00000000-0005-0000-0000-000033010000}"/>
    <cellStyle name="style1576452954021" xfId="308" xr:uid="{00000000-0005-0000-0000-000034010000}"/>
    <cellStyle name="style1576452954055" xfId="309" xr:uid="{00000000-0005-0000-0000-000035010000}"/>
    <cellStyle name="style1576452954085" xfId="310" xr:uid="{00000000-0005-0000-0000-000036010000}"/>
    <cellStyle name="style1576452954115" xfId="311" xr:uid="{00000000-0005-0000-0000-000037010000}"/>
    <cellStyle name="style1576452954145" xfId="312" xr:uid="{00000000-0005-0000-0000-000038010000}"/>
    <cellStyle name="style1576452954176" xfId="313" xr:uid="{00000000-0005-0000-0000-000039010000}"/>
    <cellStyle name="style1576452954210" xfId="314" xr:uid="{00000000-0005-0000-0000-00003A010000}"/>
    <cellStyle name="style1576452954240" xfId="315" xr:uid="{00000000-0005-0000-0000-00003B010000}"/>
    <cellStyle name="style1576452954276" xfId="316" xr:uid="{00000000-0005-0000-0000-00003C010000}"/>
    <cellStyle name="style1576452954321" xfId="317" xr:uid="{00000000-0005-0000-0000-00003D010000}"/>
    <cellStyle name="style1576452954367" xfId="318" xr:uid="{00000000-0005-0000-0000-00003E010000}"/>
    <cellStyle name="style1576452954419" xfId="319" xr:uid="{00000000-0005-0000-0000-00003F010000}"/>
    <cellStyle name="style1576452954457" xfId="320" xr:uid="{00000000-0005-0000-0000-000040010000}"/>
    <cellStyle name="style1576452954495" xfId="321" xr:uid="{00000000-0005-0000-0000-000041010000}"/>
    <cellStyle name="style1576452954531" xfId="322" xr:uid="{00000000-0005-0000-0000-000042010000}"/>
    <cellStyle name="style1576452954565" xfId="323" xr:uid="{00000000-0005-0000-0000-000043010000}"/>
    <cellStyle name="style1576452954595" xfId="324" xr:uid="{00000000-0005-0000-0000-000044010000}"/>
    <cellStyle name="style1576452954624" xfId="325" xr:uid="{00000000-0005-0000-0000-000045010000}"/>
    <cellStyle name="style1576452954652" xfId="326" xr:uid="{00000000-0005-0000-0000-000046010000}"/>
    <cellStyle name="style1576452954683" xfId="327" xr:uid="{00000000-0005-0000-0000-000047010000}"/>
    <cellStyle name="style1576452954715" xfId="328" xr:uid="{00000000-0005-0000-0000-000048010000}"/>
    <cellStyle name="style1576452954745" xfId="329" xr:uid="{00000000-0005-0000-0000-000049010000}"/>
    <cellStyle name="style1576452954772" xfId="330" xr:uid="{00000000-0005-0000-0000-00004A010000}"/>
    <cellStyle name="style1576452954804" xfId="331" xr:uid="{00000000-0005-0000-0000-00004B010000}"/>
    <cellStyle name="style1576452954840" xfId="332" xr:uid="{00000000-0005-0000-0000-00004C010000}"/>
    <cellStyle name="style1576452954872" xfId="333" xr:uid="{00000000-0005-0000-0000-00004D010000}"/>
    <cellStyle name="style1576452954903" xfId="334" xr:uid="{00000000-0005-0000-0000-00004E010000}"/>
    <cellStyle name="style1576452954932" xfId="335" xr:uid="{00000000-0005-0000-0000-00004F010000}"/>
    <cellStyle name="style1576452954962" xfId="336" xr:uid="{00000000-0005-0000-0000-000050010000}"/>
    <cellStyle name="style1576452954989" xfId="337" xr:uid="{00000000-0005-0000-0000-000051010000}"/>
    <cellStyle name="style1576452955051" xfId="338" xr:uid="{00000000-0005-0000-0000-000052010000}"/>
    <cellStyle name="style1576452955102" xfId="339" xr:uid="{00000000-0005-0000-0000-000053010000}"/>
    <cellStyle name="style1576452955135" xfId="340" xr:uid="{00000000-0005-0000-0000-000054010000}"/>
    <cellStyle name="style1576452955162" xfId="341" xr:uid="{00000000-0005-0000-0000-000055010000}"/>
    <cellStyle name="style1576452955193" xfId="342" xr:uid="{00000000-0005-0000-0000-000056010000}"/>
    <cellStyle name="style1576452955237" xfId="343" xr:uid="{00000000-0005-0000-0000-000057010000}"/>
    <cellStyle name="style1576452956587" xfId="344" xr:uid="{00000000-0005-0000-0000-000058010000}"/>
    <cellStyle name="style1576452956625" xfId="345" xr:uid="{00000000-0005-0000-0000-000059010000}"/>
    <cellStyle name="style1576452956653" xfId="346" xr:uid="{00000000-0005-0000-0000-00005A010000}"/>
    <cellStyle name="style1576452956691" xfId="347" xr:uid="{00000000-0005-0000-0000-00005B010000}"/>
    <cellStyle name="style1576452956723" xfId="348" xr:uid="{00000000-0005-0000-0000-00005C010000}"/>
    <cellStyle name="style1576452956755" xfId="349" xr:uid="{00000000-0005-0000-0000-00005D010000}"/>
    <cellStyle name="style1576452956783" xfId="350" xr:uid="{00000000-0005-0000-0000-00005E010000}"/>
    <cellStyle name="style1576452956815" xfId="351" xr:uid="{00000000-0005-0000-0000-00005F010000}"/>
    <cellStyle name="style1576452956845" xfId="352" xr:uid="{00000000-0005-0000-0000-000060010000}"/>
    <cellStyle name="style1576452956881" xfId="353" xr:uid="{00000000-0005-0000-0000-000061010000}"/>
    <cellStyle name="style1576452956920" xfId="354" xr:uid="{00000000-0005-0000-0000-000062010000}"/>
    <cellStyle name="style1576452956956" xfId="355" xr:uid="{00000000-0005-0000-0000-000063010000}"/>
    <cellStyle name="style1576452956990" xfId="356" xr:uid="{00000000-0005-0000-0000-000064010000}"/>
    <cellStyle name="style1576452957028" xfId="357" xr:uid="{00000000-0005-0000-0000-000065010000}"/>
    <cellStyle name="style1576452957069" xfId="358" xr:uid="{00000000-0005-0000-0000-000066010000}"/>
    <cellStyle name="style1576452957103" xfId="359" xr:uid="{00000000-0005-0000-0000-000067010000}"/>
    <cellStyle name="style1576452957136" xfId="360" xr:uid="{00000000-0005-0000-0000-000068010000}"/>
    <cellStyle name="style1576452957173" xfId="361" xr:uid="{00000000-0005-0000-0000-000069010000}"/>
    <cellStyle name="style1576452957207" xfId="362" xr:uid="{00000000-0005-0000-0000-00006A010000}"/>
    <cellStyle name="style1576452957239" xfId="363" xr:uid="{00000000-0005-0000-0000-00006B010000}"/>
    <cellStyle name="style1576452957270" xfId="364" xr:uid="{00000000-0005-0000-0000-00006C010000}"/>
    <cellStyle name="style1576452957300" xfId="365" xr:uid="{00000000-0005-0000-0000-00006D010000}"/>
    <cellStyle name="style1576452957336" xfId="366" xr:uid="{00000000-0005-0000-0000-00006E010000}"/>
    <cellStyle name="style1576452957367" xfId="367" xr:uid="{00000000-0005-0000-0000-00006F010000}"/>
    <cellStyle name="style1576452957398" xfId="368" xr:uid="{00000000-0005-0000-0000-000070010000}"/>
    <cellStyle name="style1576452957428" xfId="369" xr:uid="{00000000-0005-0000-0000-000071010000}"/>
    <cellStyle name="style1576452957464" xfId="370" xr:uid="{00000000-0005-0000-0000-000072010000}"/>
    <cellStyle name="style1576452957499" xfId="371" xr:uid="{00000000-0005-0000-0000-000073010000}"/>
    <cellStyle name="style1576452957535" xfId="372" xr:uid="{00000000-0005-0000-0000-000074010000}"/>
    <cellStyle name="style1576452957569" xfId="373" xr:uid="{00000000-0005-0000-0000-000075010000}"/>
    <cellStyle name="style1576452957596" xfId="374" xr:uid="{00000000-0005-0000-0000-000076010000}"/>
    <cellStyle name="style1576452957622" xfId="375" xr:uid="{00000000-0005-0000-0000-000077010000}"/>
    <cellStyle name="style1576452957653" xfId="376" xr:uid="{00000000-0005-0000-0000-000078010000}"/>
    <cellStyle name="style1576452957683" xfId="377" xr:uid="{00000000-0005-0000-0000-000079010000}"/>
    <cellStyle name="style1576452957718" xfId="378" xr:uid="{00000000-0005-0000-0000-00007A010000}"/>
    <cellStyle name="style1576452957748" xfId="379" xr:uid="{00000000-0005-0000-0000-00007B010000}"/>
    <cellStyle name="style1576452957779" xfId="380" xr:uid="{00000000-0005-0000-0000-00007C010000}"/>
    <cellStyle name="style1576452957810" xfId="381" xr:uid="{00000000-0005-0000-0000-00007D010000}"/>
    <cellStyle name="style1576452957840" xfId="382" xr:uid="{00000000-0005-0000-0000-00007E010000}"/>
    <cellStyle name="style1576452957873" xfId="383" xr:uid="{00000000-0005-0000-0000-00007F010000}"/>
    <cellStyle name="style1576452957907" xfId="384" xr:uid="{00000000-0005-0000-0000-000080010000}"/>
    <cellStyle name="style1576452957962" xfId="385" xr:uid="{00000000-0005-0000-0000-000081010000}"/>
    <cellStyle name="style1576452957990" xfId="386" xr:uid="{00000000-0005-0000-0000-000082010000}"/>
    <cellStyle name="style1576452958021" xfId="387" xr:uid="{00000000-0005-0000-0000-000083010000}"/>
    <cellStyle name="style1576452958053" xfId="388" xr:uid="{00000000-0005-0000-0000-000084010000}"/>
    <cellStyle name="style1576452958111" xfId="389" xr:uid="{00000000-0005-0000-0000-000085010000}"/>
    <cellStyle name="style1576452958138" xfId="390" xr:uid="{00000000-0005-0000-0000-000086010000}"/>
    <cellStyle name="style1576452958168" xfId="391" xr:uid="{00000000-0005-0000-0000-000087010000}"/>
    <cellStyle name="style1576452958198" xfId="392" xr:uid="{00000000-0005-0000-0000-000088010000}"/>
    <cellStyle name="style1576452958227" xfId="393" xr:uid="{00000000-0005-0000-0000-000089010000}"/>
    <cellStyle name="style1576452958252" xfId="394" xr:uid="{00000000-0005-0000-0000-00008A010000}"/>
    <cellStyle name="style1576452958279" xfId="395" xr:uid="{00000000-0005-0000-0000-00008B010000}"/>
    <cellStyle name="style1576452958305" xfId="396" xr:uid="{00000000-0005-0000-0000-00008C010000}"/>
    <cellStyle name="style1576452958331" xfId="397" xr:uid="{00000000-0005-0000-0000-00008D010000}"/>
    <cellStyle name="style1576452958356" xfId="398" xr:uid="{00000000-0005-0000-0000-00008E010000}"/>
    <cellStyle name="style1576452958383" xfId="399" xr:uid="{00000000-0005-0000-0000-00008F010000}"/>
    <cellStyle name="style1576452958413" xfId="400" xr:uid="{00000000-0005-0000-0000-000090010000}"/>
    <cellStyle name="style1576452958439" xfId="401" xr:uid="{00000000-0005-0000-0000-000091010000}"/>
    <cellStyle name="style1576452958470" xfId="402" xr:uid="{00000000-0005-0000-0000-000092010000}"/>
    <cellStyle name="style1576452958510" xfId="403" xr:uid="{00000000-0005-0000-0000-000093010000}"/>
    <cellStyle name="style1576452958561" xfId="404" xr:uid="{00000000-0005-0000-0000-000094010000}"/>
    <cellStyle name="style1576452958603" xfId="405" xr:uid="{00000000-0005-0000-0000-000095010000}"/>
    <cellStyle name="style1576452958650" xfId="406" xr:uid="{00000000-0005-0000-0000-000096010000}"/>
    <cellStyle name="style1576452958702" xfId="407" xr:uid="{00000000-0005-0000-0000-000097010000}"/>
    <cellStyle name="style1576452958741" xfId="408" xr:uid="{00000000-0005-0000-0000-000098010000}"/>
    <cellStyle name="style1576452958780" xfId="409" xr:uid="{00000000-0005-0000-0000-000099010000}"/>
    <cellStyle name="style1576452958817" xfId="410" xr:uid="{00000000-0005-0000-0000-00009A010000}"/>
    <cellStyle name="style1576452958848" xfId="411" xr:uid="{00000000-0005-0000-0000-00009B010000}"/>
    <cellStyle name="style1576452958876" xfId="412" xr:uid="{00000000-0005-0000-0000-00009C010000}"/>
    <cellStyle name="style1576452958903" xfId="413" xr:uid="{00000000-0005-0000-0000-00009D010000}"/>
    <cellStyle name="style1576452958931" xfId="414" xr:uid="{00000000-0005-0000-0000-00009E010000}"/>
    <cellStyle name="style1576452958961" xfId="415" xr:uid="{00000000-0005-0000-0000-00009F010000}"/>
    <cellStyle name="style1576452958998" xfId="416" xr:uid="{00000000-0005-0000-0000-0000A0010000}"/>
    <cellStyle name="style1576452959043" xfId="417" xr:uid="{00000000-0005-0000-0000-0000A1010000}"/>
    <cellStyle name="style1576452959092" xfId="418" xr:uid="{00000000-0005-0000-0000-0000A2010000}"/>
    <cellStyle name="style1576452959133" xfId="419" xr:uid="{00000000-0005-0000-0000-0000A3010000}"/>
    <cellStyle name="style1576452959171" xfId="420" xr:uid="{00000000-0005-0000-0000-0000A4010000}"/>
    <cellStyle name="style1576452959200" xfId="421" xr:uid="{00000000-0005-0000-0000-0000A5010000}"/>
    <cellStyle name="style1576452959231" xfId="422" xr:uid="{00000000-0005-0000-0000-0000A6010000}"/>
    <cellStyle name="style1576452959258" xfId="423" xr:uid="{00000000-0005-0000-0000-0000A7010000}"/>
    <cellStyle name="style1576452959320" xfId="424" xr:uid="{00000000-0005-0000-0000-0000A8010000}"/>
    <cellStyle name="style1576452959402" xfId="425" xr:uid="{00000000-0005-0000-0000-0000A9010000}"/>
    <cellStyle name="style1576452959435" xfId="426" xr:uid="{00000000-0005-0000-0000-0000AA010000}"/>
    <cellStyle name="style1576452959464" xfId="427" xr:uid="{00000000-0005-0000-0000-0000AB010000}"/>
    <cellStyle name="style1576452959501" xfId="428" xr:uid="{00000000-0005-0000-0000-0000AC010000}"/>
    <cellStyle name="style1576452959562" xfId="429" xr:uid="{00000000-0005-0000-0000-0000AD010000}"/>
    <cellStyle name="style1576452961023" xfId="430" xr:uid="{00000000-0005-0000-0000-0000AE010000}"/>
    <cellStyle name="style1576452961072" xfId="431" xr:uid="{00000000-0005-0000-0000-0000AF010000}"/>
    <cellStyle name="style1576452961141" xfId="432" xr:uid="{00000000-0005-0000-0000-0000B0010000}"/>
    <cellStyle name="style1576452961192" xfId="433" xr:uid="{00000000-0005-0000-0000-0000B1010000}"/>
    <cellStyle name="style1576452961233" xfId="434" xr:uid="{00000000-0005-0000-0000-0000B2010000}"/>
    <cellStyle name="style1576452961275" xfId="435" xr:uid="{00000000-0005-0000-0000-0000B3010000}"/>
    <cellStyle name="style1576452961313" xfId="436" xr:uid="{00000000-0005-0000-0000-0000B4010000}"/>
    <cellStyle name="style1576452961354" xfId="437" xr:uid="{00000000-0005-0000-0000-0000B5010000}"/>
    <cellStyle name="style1576452961392" xfId="438" xr:uid="{00000000-0005-0000-0000-0000B6010000}"/>
    <cellStyle name="style1576452961428" xfId="439" xr:uid="{00000000-0005-0000-0000-0000B7010000}"/>
    <cellStyle name="style1576452961467" xfId="440" xr:uid="{00000000-0005-0000-0000-0000B8010000}"/>
    <cellStyle name="style1576452961506" xfId="441" xr:uid="{00000000-0005-0000-0000-0000B9010000}"/>
    <cellStyle name="style1576452961542" xfId="442" xr:uid="{00000000-0005-0000-0000-0000BA010000}"/>
    <cellStyle name="style1576452961576" xfId="443" xr:uid="{00000000-0005-0000-0000-0000BB010000}"/>
    <cellStyle name="style1576452961611" xfId="444" xr:uid="{00000000-0005-0000-0000-0000BC010000}"/>
    <cellStyle name="style1576452961641" xfId="445" xr:uid="{00000000-0005-0000-0000-0000BD010000}"/>
    <cellStyle name="style1576452961672" xfId="446" xr:uid="{00000000-0005-0000-0000-0000BE010000}"/>
    <cellStyle name="style1576452961706" xfId="447" xr:uid="{00000000-0005-0000-0000-0000BF010000}"/>
    <cellStyle name="style1576452961739" xfId="448" xr:uid="{00000000-0005-0000-0000-0000C0010000}"/>
    <cellStyle name="style1576452961771" xfId="449" xr:uid="{00000000-0005-0000-0000-0000C1010000}"/>
    <cellStyle name="style1576452961803" xfId="450" xr:uid="{00000000-0005-0000-0000-0000C2010000}"/>
    <cellStyle name="style1576452961833" xfId="451" xr:uid="{00000000-0005-0000-0000-0000C3010000}"/>
    <cellStyle name="style1576452961870" xfId="452" xr:uid="{00000000-0005-0000-0000-0000C4010000}"/>
    <cellStyle name="style1576452961905" xfId="453" xr:uid="{00000000-0005-0000-0000-0000C5010000}"/>
    <cellStyle name="style1576452961939" xfId="454" xr:uid="{00000000-0005-0000-0000-0000C6010000}"/>
    <cellStyle name="style1576452961974" xfId="455" xr:uid="{00000000-0005-0000-0000-0000C7010000}"/>
    <cellStyle name="style1576452962015" xfId="456" xr:uid="{00000000-0005-0000-0000-0000C8010000}"/>
    <cellStyle name="style1576452962054" xfId="457" xr:uid="{00000000-0005-0000-0000-0000C9010000}"/>
    <cellStyle name="style1576452962091" xfId="458" xr:uid="{00000000-0005-0000-0000-0000CA010000}"/>
    <cellStyle name="style1576452962125" xfId="459" xr:uid="{00000000-0005-0000-0000-0000CB010000}"/>
    <cellStyle name="style1576452962151" xfId="460" xr:uid="{00000000-0005-0000-0000-0000CC010000}"/>
    <cellStyle name="style1576452962177" xfId="461" xr:uid="{00000000-0005-0000-0000-0000CD010000}"/>
    <cellStyle name="style1576452962207" xfId="462" xr:uid="{00000000-0005-0000-0000-0000CE010000}"/>
    <cellStyle name="style1576452962236" xfId="463" xr:uid="{00000000-0005-0000-0000-0000CF010000}"/>
    <cellStyle name="style1576452962266" xfId="464" xr:uid="{00000000-0005-0000-0000-0000D0010000}"/>
    <cellStyle name="style1576452962297" xfId="465" xr:uid="{00000000-0005-0000-0000-0000D1010000}"/>
    <cellStyle name="style1576452962327" xfId="466" xr:uid="{00000000-0005-0000-0000-0000D2010000}"/>
    <cellStyle name="style1576452962357" xfId="467" xr:uid="{00000000-0005-0000-0000-0000D3010000}"/>
    <cellStyle name="style1576452962387" xfId="468" xr:uid="{00000000-0005-0000-0000-0000D4010000}"/>
    <cellStyle name="style1576452962417" xfId="469" xr:uid="{00000000-0005-0000-0000-0000D5010000}"/>
    <cellStyle name="style1576452962447" xfId="470" xr:uid="{00000000-0005-0000-0000-0000D6010000}"/>
    <cellStyle name="style1576452962506" xfId="471" xr:uid="{00000000-0005-0000-0000-0000D7010000}"/>
    <cellStyle name="style1576452962537" xfId="472" xr:uid="{00000000-0005-0000-0000-0000D8010000}"/>
    <cellStyle name="style1576452962568" xfId="473" xr:uid="{00000000-0005-0000-0000-0000D9010000}"/>
    <cellStyle name="style1576452962604" xfId="474" xr:uid="{00000000-0005-0000-0000-0000DA010000}"/>
    <cellStyle name="style1576452962679" xfId="475" xr:uid="{00000000-0005-0000-0000-0000DB010000}"/>
    <cellStyle name="style1576452962713" xfId="476" xr:uid="{00000000-0005-0000-0000-0000DC010000}"/>
    <cellStyle name="style1576452962751" xfId="477" xr:uid="{00000000-0005-0000-0000-0000DD010000}"/>
    <cellStyle name="style1576452962786" xfId="478" xr:uid="{00000000-0005-0000-0000-0000DE010000}"/>
    <cellStyle name="style1576452962822" xfId="479" xr:uid="{00000000-0005-0000-0000-0000DF010000}"/>
    <cellStyle name="style1576452962851" xfId="480" xr:uid="{00000000-0005-0000-0000-0000E0010000}"/>
    <cellStyle name="style1576452962883" xfId="481" xr:uid="{00000000-0005-0000-0000-0000E1010000}"/>
    <cellStyle name="style1576452962915" xfId="482" xr:uid="{00000000-0005-0000-0000-0000E2010000}"/>
    <cellStyle name="style1576452962947" xfId="483" xr:uid="{00000000-0005-0000-0000-0000E3010000}"/>
    <cellStyle name="style1576452962979" xfId="484" xr:uid="{00000000-0005-0000-0000-0000E4010000}"/>
    <cellStyle name="style1576452963010" xfId="485" xr:uid="{00000000-0005-0000-0000-0000E5010000}"/>
    <cellStyle name="style1576452963045" xfId="486" xr:uid="{00000000-0005-0000-0000-0000E6010000}"/>
    <cellStyle name="style1576452963076" xfId="487" xr:uid="{00000000-0005-0000-0000-0000E7010000}"/>
    <cellStyle name="style1576452963111" xfId="488" xr:uid="{00000000-0005-0000-0000-0000E8010000}"/>
    <cellStyle name="style1576452963138" xfId="489" xr:uid="{00000000-0005-0000-0000-0000E9010000}"/>
    <cellStyle name="style1576452963176" xfId="490" xr:uid="{00000000-0005-0000-0000-0000EA010000}"/>
    <cellStyle name="style1576452963207" xfId="491" xr:uid="{00000000-0005-0000-0000-0000EB010000}"/>
    <cellStyle name="style1576452963239" xfId="492" xr:uid="{00000000-0005-0000-0000-0000EC010000}"/>
    <cellStyle name="style1576452963269" xfId="493" xr:uid="{00000000-0005-0000-0000-0000ED010000}"/>
    <cellStyle name="style1576452963297" xfId="494" xr:uid="{00000000-0005-0000-0000-0000EE010000}"/>
    <cellStyle name="style1576452963322" xfId="495" xr:uid="{00000000-0005-0000-0000-0000EF010000}"/>
    <cellStyle name="style1576452963347" xfId="496" xr:uid="{00000000-0005-0000-0000-0000F0010000}"/>
    <cellStyle name="style1576452963374" xfId="497" xr:uid="{00000000-0005-0000-0000-0000F1010000}"/>
    <cellStyle name="style1576452963400" xfId="498" xr:uid="{00000000-0005-0000-0000-0000F2010000}"/>
    <cellStyle name="style1576452963426" xfId="499" xr:uid="{00000000-0005-0000-0000-0000F3010000}"/>
    <cellStyle name="style1576452963454" xfId="500" xr:uid="{00000000-0005-0000-0000-0000F4010000}"/>
    <cellStyle name="style1576452963480" xfId="501" xr:uid="{00000000-0005-0000-0000-0000F5010000}"/>
    <cellStyle name="style1576452963506" xfId="502" xr:uid="{00000000-0005-0000-0000-0000F6010000}"/>
    <cellStyle name="style1576452963532" xfId="503" xr:uid="{00000000-0005-0000-0000-0000F7010000}"/>
    <cellStyle name="style1576452963562" xfId="504" xr:uid="{00000000-0005-0000-0000-0000F8010000}"/>
    <cellStyle name="style1576452963591" xfId="505" xr:uid="{00000000-0005-0000-0000-0000F9010000}"/>
    <cellStyle name="style1576452963621" xfId="506" xr:uid="{00000000-0005-0000-0000-0000FA010000}"/>
    <cellStyle name="style1576452963647" xfId="507" xr:uid="{00000000-0005-0000-0000-0000FB010000}"/>
    <cellStyle name="style1576452963676" xfId="508" xr:uid="{00000000-0005-0000-0000-0000FC010000}"/>
    <cellStyle name="style1576452963703" xfId="509" xr:uid="{00000000-0005-0000-0000-0000FD010000}"/>
    <cellStyle name="style1576452963765" xfId="510" xr:uid="{00000000-0005-0000-0000-0000FE010000}"/>
    <cellStyle name="style1576452963849" xfId="511" xr:uid="{00000000-0005-0000-0000-0000FF010000}"/>
    <cellStyle name="style1576452963875" xfId="512" xr:uid="{00000000-0005-0000-0000-000000020000}"/>
    <cellStyle name="style1576452963906" xfId="513" xr:uid="{00000000-0005-0000-0000-000001020000}"/>
    <cellStyle name="style1576452963959" xfId="514" xr:uid="{00000000-0005-0000-0000-000002020000}"/>
    <cellStyle name="style1576452965417" xfId="515" xr:uid="{00000000-0005-0000-0000-000003020000}"/>
    <cellStyle name="style1576452965451" xfId="516" xr:uid="{00000000-0005-0000-0000-000004020000}"/>
    <cellStyle name="style1576452965480" xfId="517" xr:uid="{00000000-0005-0000-0000-000005020000}"/>
    <cellStyle name="style1576452965524" xfId="518" xr:uid="{00000000-0005-0000-0000-000006020000}"/>
    <cellStyle name="style1576452965568" xfId="519" xr:uid="{00000000-0005-0000-0000-000007020000}"/>
    <cellStyle name="style1576452965607" xfId="520" xr:uid="{00000000-0005-0000-0000-000008020000}"/>
    <cellStyle name="style1576452965643" xfId="521" xr:uid="{00000000-0005-0000-0000-000009020000}"/>
    <cellStyle name="style1576452965680" xfId="522" xr:uid="{00000000-0005-0000-0000-00000A020000}"/>
    <cellStyle name="style1576452965711" xfId="523" xr:uid="{00000000-0005-0000-0000-00000B020000}"/>
    <cellStyle name="style1576452965742" xfId="524" xr:uid="{00000000-0005-0000-0000-00000C020000}"/>
    <cellStyle name="style1576452965774" xfId="525" xr:uid="{00000000-0005-0000-0000-00000D020000}"/>
    <cellStyle name="style1576452965805" xfId="526" xr:uid="{00000000-0005-0000-0000-00000E020000}"/>
    <cellStyle name="style1576452965843" xfId="527" xr:uid="{00000000-0005-0000-0000-00000F020000}"/>
    <cellStyle name="style1576452965877" xfId="528" xr:uid="{00000000-0005-0000-0000-000010020000}"/>
    <cellStyle name="style1576452965908" xfId="529" xr:uid="{00000000-0005-0000-0000-000011020000}"/>
    <cellStyle name="style1576452965934" xfId="530" xr:uid="{00000000-0005-0000-0000-000012020000}"/>
    <cellStyle name="style1576452965960" xfId="531" xr:uid="{00000000-0005-0000-0000-000013020000}"/>
    <cellStyle name="style1576452965990" xfId="532" xr:uid="{00000000-0005-0000-0000-000014020000}"/>
    <cellStyle name="style1576452966024" xfId="533" xr:uid="{00000000-0005-0000-0000-000015020000}"/>
    <cellStyle name="style1576452966058" xfId="534" xr:uid="{00000000-0005-0000-0000-000016020000}"/>
    <cellStyle name="style1576452966088" xfId="535" xr:uid="{00000000-0005-0000-0000-000017020000}"/>
    <cellStyle name="style1576452966118" xfId="536" xr:uid="{00000000-0005-0000-0000-000018020000}"/>
    <cellStyle name="style1576452966154" xfId="537" xr:uid="{00000000-0005-0000-0000-000019020000}"/>
    <cellStyle name="style1576452966185" xfId="538" xr:uid="{00000000-0005-0000-0000-00001A020000}"/>
    <cellStyle name="style1576452966215" xfId="539" xr:uid="{00000000-0005-0000-0000-00001B020000}"/>
    <cellStyle name="style1576452966246" xfId="540" xr:uid="{00000000-0005-0000-0000-00001C020000}"/>
    <cellStyle name="style1576452966276" xfId="541" xr:uid="{00000000-0005-0000-0000-00001D020000}"/>
    <cellStyle name="style1576452966306" xfId="542" xr:uid="{00000000-0005-0000-0000-00001E020000}"/>
    <cellStyle name="style1576452966336" xfId="543" xr:uid="{00000000-0005-0000-0000-00001F020000}"/>
    <cellStyle name="style1576452966374" xfId="544" xr:uid="{00000000-0005-0000-0000-000020020000}"/>
    <cellStyle name="style1576452966408" xfId="545" xr:uid="{00000000-0005-0000-0000-000021020000}"/>
    <cellStyle name="style1576452966439" xfId="546" xr:uid="{00000000-0005-0000-0000-000022020000}"/>
    <cellStyle name="style1576452966473" xfId="547" xr:uid="{00000000-0005-0000-0000-000023020000}"/>
    <cellStyle name="style1576452966507" xfId="548" xr:uid="{00000000-0005-0000-0000-000024020000}"/>
    <cellStyle name="style1576452966542" xfId="549" xr:uid="{00000000-0005-0000-0000-000025020000}"/>
    <cellStyle name="style1576452966581" xfId="550" xr:uid="{00000000-0005-0000-0000-000026020000}"/>
    <cellStyle name="style1576452966621" xfId="551" xr:uid="{00000000-0005-0000-0000-000027020000}"/>
    <cellStyle name="style1576452966660" xfId="552" xr:uid="{00000000-0005-0000-0000-000028020000}"/>
    <cellStyle name="style1576452966692" xfId="553" xr:uid="{00000000-0005-0000-0000-000029020000}"/>
    <cellStyle name="style1576452966724" xfId="554" xr:uid="{00000000-0005-0000-0000-00002A020000}"/>
    <cellStyle name="style1576452966755" xfId="555" xr:uid="{00000000-0005-0000-0000-00002B020000}"/>
    <cellStyle name="style1576452966805" xfId="556" xr:uid="{00000000-0005-0000-0000-00002C020000}"/>
    <cellStyle name="style1576452966831" xfId="557" xr:uid="{00000000-0005-0000-0000-00002D020000}"/>
    <cellStyle name="style1576452966858" xfId="558" xr:uid="{00000000-0005-0000-0000-00002E020000}"/>
    <cellStyle name="style1576452966888" xfId="559" xr:uid="{00000000-0005-0000-0000-00002F020000}"/>
    <cellStyle name="style1576452966943" xfId="560" xr:uid="{00000000-0005-0000-0000-000030020000}"/>
    <cellStyle name="style1576452966972" xfId="561" xr:uid="{00000000-0005-0000-0000-000031020000}"/>
    <cellStyle name="style1576452967010" xfId="562" xr:uid="{00000000-0005-0000-0000-000032020000}"/>
    <cellStyle name="style1576452967050" xfId="563" xr:uid="{00000000-0005-0000-0000-000033020000}"/>
    <cellStyle name="style1576452967087" xfId="564" xr:uid="{00000000-0005-0000-0000-000034020000}"/>
    <cellStyle name="style1576452967115" xfId="565" xr:uid="{00000000-0005-0000-0000-000035020000}"/>
    <cellStyle name="style1576452967143" xfId="566" xr:uid="{00000000-0005-0000-0000-000036020000}"/>
    <cellStyle name="style1576452967169" xfId="567" xr:uid="{00000000-0005-0000-0000-000037020000}"/>
    <cellStyle name="style1576452967196" xfId="568" xr:uid="{00000000-0005-0000-0000-000038020000}"/>
    <cellStyle name="style1576452967223" xfId="569" xr:uid="{00000000-0005-0000-0000-000039020000}"/>
    <cellStyle name="style1576452967250" xfId="570" xr:uid="{00000000-0005-0000-0000-00003A020000}"/>
    <cellStyle name="style1576452967281" xfId="571" xr:uid="{00000000-0005-0000-0000-00003B020000}"/>
    <cellStyle name="style1576452967310" xfId="572" xr:uid="{00000000-0005-0000-0000-00003C020000}"/>
    <cellStyle name="style1576452967344" xfId="573" xr:uid="{00000000-0005-0000-0000-00003D020000}"/>
    <cellStyle name="style1576452967371" xfId="574" xr:uid="{00000000-0005-0000-0000-00003E020000}"/>
    <cellStyle name="style1576452967401" xfId="575" xr:uid="{00000000-0005-0000-0000-00003F020000}"/>
    <cellStyle name="style1576452967437" xfId="576" xr:uid="{00000000-0005-0000-0000-000040020000}"/>
    <cellStyle name="style1576452967467" xfId="577" xr:uid="{00000000-0005-0000-0000-000041020000}"/>
    <cellStyle name="style1576452967496" xfId="578" xr:uid="{00000000-0005-0000-0000-000042020000}"/>
    <cellStyle name="style1576452967524" xfId="579" xr:uid="{00000000-0005-0000-0000-000043020000}"/>
    <cellStyle name="style1576452967551" xfId="580" xr:uid="{00000000-0005-0000-0000-000044020000}"/>
    <cellStyle name="style1576452967579" xfId="581" xr:uid="{00000000-0005-0000-0000-000045020000}"/>
    <cellStyle name="style1576452967607" xfId="582" xr:uid="{00000000-0005-0000-0000-000046020000}"/>
    <cellStyle name="style1576452967633" xfId="583" xr:uid="{00000000-0005-0000-0000-000047020000}"/>
    <cellStyle name="style1576452967659" xfId="584" xr:uid="{00000000-0005-0000-0000-000048020000}"/>
    <cellStyle name="style1576452967686" xfId="585" xr:uid="{00000000-0005-0000-0000-000049020000}"/>
    <cellStyle name="style1576452967712" xfId="586" xr:uid="{00000000-0005-0000-0000-00004A020000}"/>
    <cellStyle name="style1576452967738" xfId="587" xr:uid="{00000000-0005-0000-0000-00004B020000}"/>
    <cellStyle name="style1576452967764" xfId="588" xr:uid="{00000000-0005-0000-0000-00004C020000}"/>
    <cellStyle name="style1576452967796" xfId="589" xr:uid="{00000000-0005-0000-0000-00004D020000}"/>
    <cellStyle name="style1576452967827" xfId="590" xr:uid="{00000000-0005-0000-0000-00004E020000}"/>
    <cellStyle name="style1576452967858" xfId="591" xr:uid="{00000000-0005-0000-0000-00004F020000}"/>
    <cellStyle name="style1576452967883" xfId="592" xr:uid="{00000000-0005-0000-0000-000050020000}"/>
    <cellStyle name="style1576452967913" xfId="593" xr:uid="{00000000-0005-0000-0000-000051020000}"/>
    <cellStyle name="style1576452967939" xfId="594" xr:uid="{00000000-0005-0000-0000-000052020000}"/>
    <cellStyle name="style1576452967997" xfId="595" xr:uid="{00000000-0005-0000-0000-000053020000}"/>
    <cellStyle name="style1576452968070" xfId="596" xr:uid="{00000000-0005-0000-0000-000054020000}"/>
    <cellStyle name="style1576452968100" xfId="597" xr:uid="{00000000-0005-0000-0000-000055020000}"/>
    <cellStyle name="style1576452968126" xfId="598" xr:uid="{00000000-0005-0000-0000-000056020000}"/>
    <cellStyle name="style1576452968158" xfId="599" xr:uid="{00000000-0005-0000-0000-000057020000}"/>
    <cellStyle name="style1576452968203" xfId="600" xr:uid="{00000000-0005-0000-0000-000058020000}"/>
    <cellStyle name="style1576452968231" xfId="601" xr:uid="{00000000-0005-0000-0000-00005902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"/>
  <sheetViews>
    <sheetView topLeftCell="A60" zoomScale="137" workbookViewId="0">
      <selection activeCell="C74" sqref="C74"/>
    </sheetView>
  </sheetViews>
  <sheetFormatPr baseColWidth="10" defaultColWidth="8.83203125" defaultRowHeight="15"/>
  <cols>
    <col min="1" max="2" width="26" customWidth="1"/>
    <col min="3" max="3" width="26.33203125" customWidth="1"/>
    <col min="4" max="4" width="15.1640625" customWidth="1"/>
    <col min="5" max="5" width="15.5" customWidth="1"/>
  </cols>
  <sheetData>
    <row r="1" spans="1:5" ht="23">
      <c r="A1" s="81" t="s">
        <v>0</v>
      </c>
    </row>
    <row r="3" spans="1:5" ht="23">
      <c r="A3" s="81" t="s">
        <v>56</v>
      </c>
    </row>
    <row r="5" spans="1:5" ht="29" customHeight="1">
      <c r="A5" s="283" t="s">
        <v>57</v>
      </c>
      <c r="B5" s="284"/>
      <c r="C5" s="284"/>
      <c r="D5" s="284"/>
      <c r="E5" s="285"/>
    </row>
    <row r="6" spans="1:5" ht="36" customHeight="1">
      <c r="A6" s="286" t="s">
        <v>58</v>
      </c>
      <c r="B6" s="85" t="s">
        <v>59</v>
      </c>
      <c r="C6" s="91" t="s">
        <v>60</v>
      </c>
      <c r="D6" s="91" t="s">
        <v>61</v>
      </c>
      <c r="E6" s="86" t="s">
        <v>62</v>
      </c>
    </row>
    <row r="7" spans="1:5" ht="24" customHeight="1">
      <c r="A7" s="93" t="s">
        <v>8</v>
      </c>
      <c r="B7" s="98" t="s">
        <v>174</v>
      </c>
      <c r="C7" s="99">
        <v>37.738446107407057</v>
      </c>
      <c r="D7" s="99">
        <v>37.738446107407057</v>
      </c>
      <c r="E7" s="88">
        <v>0.88200289826693312</v>
      </c>
    </row>
    <row r="8" spans="1:5" ht="24" customHeight="1">
      <c r="A8" s="95" t="s">
        <v>42</v>
      </c>
      <c r="B8" s="100" t="s">
        <v>175</v>
      </c>
      <c r="C8" s="101">
        <v>26.219396323774067</v>
      </c>
      <c r="D8" s="101">
        <v>63.95784243118112</v>
      </c>
      <c r="E8" s="89">
        <v>0.84188982988686989</v>
      </c>
    </row>
    <row r="9" spans="1:5" ht="24" customHeight="1">
      <c r="A9" s="95" t="s">
        <v>43</v>
      </c>
      <c r="B9" s="100" t="s">
        <v>176</v>
      </c>
      <c r="C9" s="101">
        <v>22.000427492244974</v>
      </c>
      <c r="D9" s="101">
        <v>85.958269923426087</v>
      </c>
      <c r="E9" s="89">
        <v>0.81932234569347595</v>
      </c>
    </row>
    <row r="10" spans="1:5" ht="24" customHeight="1">
      <c r="A10" s="97" t="s">
        <v>44</v>
      </c>
      <c r="B10" s="102" t="s">
        <v>177</v>
      </c>
      <c r="C10" s="103">
        <v>14.041730076573907</v>
      </c>
      <c r="D10" s="103">
        <v>100</v>
      </c>
      <c r="E10" s="90">
        <v>0.75223884912478878</v>
      </c>
    </row>
    <row r="11" spans="1:5" ht="40" customHeight="1">
      <c r="A11" s="287" t="s">
        <v>178</v>
      </c>
      <c r="B11" s="288"/>
      <c r="C11" s="288"/>
      <c r="D11" s="288"/>
      <c r="E11" s="289"/>
    </row>
    <row r="13" spans="1:5" ht="29" customHeight="1">
      <c r="A13" s="283" t="s">
        <v>78</v>
      </c>
      <c r="B13" s="284"/>
      <c r="C13" s="284"/>
      <c r="D13" s="284"/>
      <c r="E13" s="285"/>
    </row>
    <row r="14" spans="1:5" ht="36" customHeight="1">
      <c r="A14" s="286" t="s">
        <v>79</v>
      </c>
      <c r="B14" s="85" t="s">
        <v>78</v>
      </c>
      <c r="C14" s="91" t="s">
        <v>80</v>
      </c>
      <c r="D14" s="91" t="s">
        <v>81</v>
      </c>
      <c r="E14" s="86" t="s">
        <v>82</v>
      </c>
    </row>
    <row r="15" spans="1:5" ht="21" customHeight="1">
      <c r="A15" s="92" t="s">
        <v>179</v>
      </c>
      <c r="B15" s="104">
        <v>9.2290223109791208E-3</v>
      </c>
      <c r="C15" s="105">
        <v>1564.9243218459869</v>
      </c>
      <c r="D15" s="106">
        <v>132</v>
      </c>
      <c r="E15" s="88">
        <v>2.3845038948346022E-243</v>
      </c>
    </row>
    <row r="16" spans="1:5" ht="21" customHeight="1">
      <c r="A16" s="94" t="s">
        <v>180</v>
      </c>
      <c r="B16" s="107">
        <v>4.1558902281190933E-2</v>
      </c>
      <c r="C16" s="108">
        <v>1062.3349376734111</v>
      </c>
      <c r="D16" s="109">
        <v>96</v>
      </c>
      <c r="E16" s="89">
        <v>1.0721609792469127E-162</v>
      </c>
    </row>
    <row r="17" spans="1:5" ht="21" customHeight="1">
      <c r="A17" s="94" t="s">
        <v>181</v>
      </c>
      <c r="B17" s="107">
        <v>0.14270546726730443</v>
      </c>
      <c r="C17" s="108">
        <v>650.28879570075298</v>
      </c>
      <c r="D17" s="109">
        <v>62</v>
      </c>
      <c r="E17" s="89">
        <v>5.9170287416717388E-99</v>
      </c>
    </row>
    <row r="18" spans="1:5" ht="21" customHeight="1">
      <c r="A18" s="97" t="s">
        <v>44</v>
      </c>
      <c r="B18" s="110">
        <v>0.43413671386741326</v>
      </c>
      <c r="C18" s="111">
        <v>278.68819238222761</v>
      </c>
      <c r="D18" s="112">
        <v>30</v>
      </c>
      <c r="E18" s="90">
        <v>4.037050177521386E-42</v>
      </c>
    </row>
    <row r="20" spans="1:5" ht="50" customHeight="1">
      <c r="A20" s="283" t="s">
        <v>96</v>
      </c>
      <c r="B20" s="284"/>
      <c r="C20" s="284"/>
      <c r="D20" s="284"/>
      <c r="E20" s="285"/>
    </row>
    <row r="21" spans="1:5" ht="20" customHeight="1">
      <c r="A21" s="290"/>
      <c r="B21" s="292" t="s">
        <v>58</v>
      </c>
      <c r="C21" s="293"/>
      <c r="D21" s="293"/>
      <c r="E21" s="294"/>
    </row>
    <row r="22" spans="1:5" ht="20" customHeight="1">
      <c r="A22" s="291"/>
      <c r="B22" s="113" t="s">
        <v>8</v>
      </c>
      <c r="C22" s="115" t="s">
        <v>42</v>
      </c>
      <c r="D22" s="115" t="s">
        <v>43</v>
      </c>
      <c r="E22" s="116" t="s">
        <v>44</v>
      </c>
    </row>
    <row r="23" spans="1:5" ht="21" customHeight="1">
      <c r="A23" s="92" t="s">
        <v>9</v>
      </c>
      <c r="B23" s="104">
        <v>1.6594465736000139E-2</v>
      </c>
      <c r="C23" s="105">
        <v>-0.46842780418459051</v>
      </c>
      <c r="D23" s="105">
        <v>0.11672015296866489</v>
      </c>
      <c r="E23" s="88">
        <v>6.1611955293228271E-2</v>
      </c>
    </row>
    <row r="24" spans="1:5" ht="21" customHeight="1">
      <c r="A24" s="94" t="s">
        <v>10</v>
      </c>
      <c r="B24" s="107">
        <v>-1.2547647531279628E-2</v>
      </c>
      <c r="C24" s="108">
        <v>6.3461428599436058E-3</v>
      </c>
      <c r="D24" s="108">
        <v>4.4657212223649184E-2</v>
      </c>
      <c r="E24" s="89">
        <v>-5.6744432701941322E-2</v>
      </c>
    </row>
    <row r="25" spans="1:5" ht="21" customHeight="1">
      <c r="A25" s="94" t="s">
        <v>11</v>
      </c>
      <c r="B25" s="107">
        <v>6.0781376657488291E-2</v>
      </c>
      <c r="C25" s="108">
        <v>0.24131225223672731</v>
      </c>
      <c r="D25" s="108">
        <v>-0.11709189061642317</v>
      </c>
      <c r="E25" s="89">
        <v>5.2825578763117775E-2</v>
      </c>
    </row>
    <row r="26" spans="1:5" ht="21" customHeight="1">
      <c r="A26" s="94" t="s">
        <v>12</v>
      </c>
      <c r="B26" s="107">
        <v>-8.4091183752776189E-2</v>
      </c>
      <c r="C26" s="108">
        <v>-3.6312404359917706E-2</v>
      </c>
      <c r="D26" s="108">
        <v>-9.6344592967178302E-2</v>
      </c>
      <c r="E26" s="89">
        <v>-5.2300051646592599E-2</v>
      </c>
    </row>
    <row r="27" spans="1:5" ht="21" customHeight="1">
      <c r="A27" s="94" t="s">
        <v>13</v>
      </c>
      <c r="B27" s="107">
        <v>3.1836802121608228E-2</v>
      </c>
      <c r="C27" s="108">
        <v>-5.0674862569657343E-2</v>
      </c>
      <c r="D27" s="108">
        <v>-0.19855228700339045</v>
      </c>
      <c r="E27" s="89">
        <v>4.6910733484890374E-2</v>
      </c>
    </row>
    <row r="28" spans="1:5" ht="21" customHeight="1">
      <c r="A28" s="94" t="s">
        <v>14</v>
      </c>
      <c r="B28" s="107">
        <v>0.42453184052821424</v>
      </c>
      <c r="C28" s="108">
        <v>0.52681621281175839</v>
      </c>
      <c r="D28" s="108">
        <v>0.36659840080884054</v>
      </c>
      <c r="E28" s="89">
        <v>0.20566542060748083</v>
      </c>
    </row>
    <row r="29" spans="1:5" ht="21" customHeight="1">
      <c r="A29" s="94" t="s">
        <v>15</v>
      </c>
      <c r="B29" s="107">
        <v>-0.10228056419295009</v>
      </c>
      <c r="C29" s="108">
        <v>8.4627889362886399E-2</v>
      </c>
      <c r="D29" s="108">
        <v>-0.33149853254880207</v>
      </c>
      <c r="E29" s="89">
        <v>-0.14582776557374413</v>
      </c>
    </row>
    <row r="30" spans="1:5" ht="21" customHeight="1">
      <c r="A30" s="94" t="s">
        <v>16</v>
      </c>
      <c r="B30" s="107">
        <v>0.10646268403513336</v>
      </c>
      <c r="C30" s="108">
        <v>0.44162595078906747</v>
      </c>
      <c r="D30" s="108">
        <v>0.14992852787204686</v>
      </c>
      <c r="E30" s="89">
        <v>0.30301817651278495</v>
      </c>
    </row>
    <row r="31" spans="1:5" ht="21" customHeight="1">
      <c r="A31" s="94" t="s">
        <v>17</v>
      </c>
      <c r="B31" s="107">
        <v>0.11384463148677304</v>
      </c>
      <c r="C31" s="108">
        <v>-9.4796450440446073E-2</v>
      </c>
      <c r="D31" s="108">
        <v>-6.4479999551209574E-2</v>
      </c>
      <c r="E31" s="89">
        <v>-6.769063120311869E-2</v>
      </c>
    </row>
    <row r="32" spans="1:5" ht="21" customHeight="1">
      <c r="A32" s="94" t="s">
        <v>18</v>
      </c>
      <c r="B32" s="107">
        <v>8.6873282513325739E-2</v>
      </c>
      <c r="C32" s="108">
        <v>9.1639753289426626E-2</v>
      </c>
      <c r="D32" s="108">
        <v>-0.39238691458074038</v>
      </c>
      <c r="E32" s="89">
        <v>-4.3234765075717569E-3</v>
      </c>
    </row>
    <row r="33" spans="1:5" ht="21" customHeight="1">
      <c r="A33" s="94" t="s">
        <v>19</v>
      </c>
      <c r="B33" s="107">
        <v>0.24012555698820504</v>
      </c>
      <c r="C33" s="108">
        <v>7.3197112573293269E-2</v>
      </c>
      <c r="D33" s="108">
        <v>0.31571861835663956</v>
      </c>
      <c r="E33" s="89">
        <v>-0.27050696480360786</v>
      </c>
    </row>
    <row r="34" spans="1:5" ht="21" customHeight="1">
      <c r="A34" s="94" t="s">
        <v>20</v>
      </c>
      <c r="B34" s="107">
        <v>4.1742762525367669E-2</v>
      </c>
      <c r="C34" s="108">
        <v>2.2061569012238616E-2</v>
      </c>
      <c r="D34" s="108">
        <v>-0.12965619897138436</v>
      </c>
      <c r="E34" s="89">
        <v>0.10584454142544152</v>
      </c>
    </row>
    <row r="35" spans="1:5" ht="21" customHeight="1">
      <c r="A35" s="94" t="s">
        <v>21</v>
      </c>
      <c r="B35" s="107">
        <v>-0.19832658268119865</v>
      </c>
      <c r="C35" s="108">
        <v>-0.13243536507805598</v>
      </c>
      <c r="D35" s="108">
        <v>-4.6345321225046206E-2</v>
      </c>
      <c r="E35" s="89">
        <v>0.45173240417676996</v>
      </c>
    </row>
    <row r="36" spans="1:5" ht="21" customHeight="1">
      <c r="A36" s="94" t="s">
        <v>22</v>
      </c>
      <c r="B36" s="107">
        <v>-2.5895110164461575E-2</v>
      </c>
      <c r="C36" s="108">
        <v>-2.5307380019703434E-2</v>
      </c>
      <c r="D36" s="108">
        <v>-9.5676918827166571E-2</v>
      </c>
      <c r="E36" s="89">
        <v>0.17400564911684432</v>
      </c>
    </row>
    <row r="37" spans="1:5" ht="21" customHeight="1">
      <c r="A37" s="94" t="s">
        <v>23</v>
      </c>
      <c r="B37" s="107">
        <v>0.1111553060473971</v>
      </c>
      <c r="C37" s="108">
        <v>-0.11055989609261695</v>
      </c>
      <c r="D37" s="108">
        <v>0.14682143919603396</v>
      </c>
      <c r="E37" s="89">
        <v>0.18714793379136557</v>
      </c>
    </row>
    <row r="38" spans="1:5" ht="21" customHeight="1">
      <c r="A38" s="94" t="s">
        <v>24</v>
      </c>
      <c r="B38" s="107">
        <v>9.0085442726475118E-2</v>
      </c>
      <c r="C38" s="108">
        <v>-0.22723670176915428</v>
      </c>
      <c r="D38" s="108">
        <v>-4.7034324028070042E-2</v>
      </c>
      <c r="E38" s="89">
        <v>0.1786803279807872</v>
      </c>
    </row>
    <row r="39" spans="1:5" ht="21" customHeight="1">
      <c r="A39" s="94" t="s">
        <v>25</v>
      </c>
      <c r="B39" s="107">
        <v>-9.034231780626574E-3</v>
      </c>
      <c r="C39" s="108">
        <v>0.17365654913195547</v>
      </c>
      <c r="D39" s="108">
        <v>-0.20189701641199337</v>
      </c>
      <c r="E39" s="89">
        <v>-3.3080187033115278E-2</v>
      </c>
    </row>
    <row r="40" spans="1:5" ht="21" customHeight="1">
      <c r="A40" s="94" t="s">
        <v>26</v>
      </c>
      <c r="B40" s="107">
        <v>0.26988206703428003</v>
      </c>
      <c r="C40" s="108">
        <v>0.21558881920796763</v>
      </c>
      <c r="D40" s="108">
        <v>4.1851658988238429E-2</v>
      </c>
      <c r="E40" s="89">
        <v>6.2417336303076058E-3</v>
      </c>
    </row>
    <row r="41" spans="1:5" ht="21" customHeight="1">
      <c r="A41" s="94" t="s">
        <v>27</v>
      </c>
      <c r="B41" s="107">
        <v>2.2012980945725558E-2</v>
      </c>
      <c r="C41" s="108">
        <v>0.26335499721203243</v>
      </c>
      <c r="D41" s="108">
        <v>-4.3853589863918428E-2</v>
      </c>
      <c r="E41" s="89">
        <v>0.61183987877610524</v>
      </c>
    </row>
    <row r="42" spans="1:5" ht="21" customHeight="1">
      <c r="A42" s="94" t="s">
        <v>28</v>
      </c>
      <c r="B42" s="107">
        <v>-6.1390013046700165E-3</v>
      </c>
      <c r="C42" s="108">
        <v>0.15087771799242214</v>
      </c>
      <c r="D42" s="108">
        <v>-9.0488647590153792E-2</v>
      </c>
      <c r="E42" s="89">
        <v>-0.6596653890140699</v>
      </c>
    </row>
    <row r="43" spans="1:5" ht="21" customHeight="1">
      <c r="A43" s="94" t="s">
        <v>29</v>
      </c>
      <c r="B43" s="107">
        <v>8.6279574102551645E-2</v>
      </c>
      <c r="C43" s="108">
        <v>0.13337095260884174</v>
      </c>
      <c r="D43" s="108">
        <v>-0.18012386598089031</v>
      </c>
      <c r="E43" s="89">
        <v>0.25520954197994855</v>
      </c>
    </row>
    <row r="44" spans="1:5" ht="21" customHeight="1">
      <c r="A44" s="94" t="s">
        <v>30</v>
      </c>
      <c r="B44" s="107">
        <v>4.7604894499071036E-2</v>
      </c>
      <c r="C44" s="108">
        <v>-8.4794909905906365E-3</v>
      </c>
      <c r="D44" s="108">
        <v>9.6975930120725667E-2</v>
      </c>
      <c r="E44" s="89">
        <v>2.830774890324703E-2</v>
      </c>
    </row>
    <row r="45" spans="1:5" ht="21" customHeight="1">
      <c r="A45" s="94" t="s">
        <v>31</v>
      </c>
      <c r="B45" s="107">
        <v>0.16257699513656734</v>
      </c>
      <c r="C45" s="108">
        <v>5.1403710060625206E-3</v>
      </c>
      <c r="D45" s="108">
        <v>7.0248673791724767E-2</v>
      </c>
      <c r="E45" s="89">
        <v>-0.23215296011800404</v>
      </c>
    </row>
    <row r="46" spans="1:5" ht="21" customHeight="1">
      <c r="A46" s="94" t="s">
        <v>32</v>
      </c>
      <c r="B46" s="107">
        <v>-8.9121554336381706E-2</v>
      </c>
      <c r="C46" s="108">
        <v>-6.06226145460304E-2</v>
      </c>
      <c r="D46" s="108">
        <v>0.10848635752686142</v>
      </c>
      <c r="E46" s="89">
        <v>9.9769169783018447E-2</v>
      </c>
    </row>
    <row r="47" spans="1:5" ht="21" customHeight="1">
      <c r="A47" s="94" t="s">
        <v>33</v>
      </c>
      <c r="B47" s="107">
        <v>-0.53272864835462541</v>
      </c>
      <c r="C47" s="108">
        <v>-0.16571002772688942</v>
      </c>
      <c r="D47" s="108">
        <v>0.72330868539345416</v>
      </c>
      <c r="E47" s="89">
        <v>0.2471763013313831</v>
      </c>
    </row>
    <row r="48" spans="1:5" ht="21" customHeight="1">
      <c r="A48" s="94" t="s">
        <v>34</v>
      </c>
      <c r="B48" s="107">
        <v>-0.59716355259378717</v>
      </c>
      <c r="C48" s="108">
        <v>0.19370676788913943</v>
      </c>
      <c r="D48" s="108">
        <v>-7.8808399769147608E-2</v>
      </c>
      <c r="E48" s="89">
        <v>0.29708826470068289</v>
      </c>
    </row>
    <row r="49" spans="1:5" ht="21" customHeight="1">
      <c r="A49" s="94" t="s">
        <v>35</v>
      </c>
      <c r="B49" s="107">
        <v>0.44667696396196982</v>
      </c>
      <c r="C49" s="108">
        <v>-0.24490038126232003</v>
      </c>
      <c r="D49" s="108">
        <v>3.126887066599781E-2</v>
      </c>
      <c r="E49" s="89">
        <v>-0.61439954424027465</v>
      </c>
    </row>
    <row r="50" spans="1:5" ht="21" customHeight="1">
      <c r="A50" s="94" t="s">
        <v>36</v>
      </c>
      <c r="B50" s="107">
        <v>-0.10922819827512799</v>
      </c>
      <c r="C50" s="108">
        <v>0.19275448605970025</v>
      </c>
      <c r="D50" s="108">
        <v>0.1645244609945162</v>
      </c>
      <c r="E50" s="89">
        <v>0.17438047811964355</v>
      </c>
    </row>
    <row r="51" spans="1:5" ht="21" customHeight="1">
      <c r="A51" s="94" t="s">
        <v>37</v>
      </c>
      <c r="B51" s="107">
        <v>4.0404828431438139E-2</v>
      </c>
      <c r="C51" s="108">
        <v>9.4400942452012401E-2</v>
      </c>
      <c r="D51" s="108">
        <v>-0.23082144386597636</v>
      </c>
      <c r="E51" s="89">
        <v>-0.31983581379177445</v>
      </c>
    </row>
    <row r="52" spans="1:5" ht="21" customHeight="1">
      <c r="A52" s="94" t="s">
        <v>38</v>
      </c>
      <c r="B52" s="107">
        <v>0.18980519948800512</v>
      </c>
      <c r="C52" s="108">
        <v>0.4197936868244318</v>
      </c>
      <c r="D52" s="108">
        <v>3.6675148248605148E-2</v>
      </c>
      <c r="E52" s="89">
        <v>0.25726023562377592</v>
      </c>
    </row>
    <row r="53" spans="1:5" ht="21" customHeight="1">
      <c r="A53" s="94" t="s">
        <v>39</v>
      </c>
      <c r="B53" s="107">
        <v>0.12252569542786951</v>
      </c>
      <c r="C53" s="108">
        <v>-0.13916575474253301</v>
      </c>
      <c r="D53" s="108">
        <v>-0.10093872603302083</v>
      </c>
      <c r="E53" s="89">
        <v>0.19216881664848798</v>
      </c>
    </row>
    <row r="54" spans="1:5" ht="21" customHeight="1">
      <c r="A54" s="94" t="s">
        <v>40</v>
      </c>
      <c r="B54" s="107">
        <v>0.3752245106942998</v>
      </c>
      <c r="C54" s="108">
        <v>0.12754262965360208</v>
      </c>
      <c r="D54" s="108">
        <v>-5.0027432516523702E-2</v>
      </c>
      <c r="E54" s="89">
        <v>0.35987298144223712</v>
      </c>
    </row>
    <row r="55" spans="1:5" ht="21" customHeight="1">
      <c r="A55" s="96" t="s">
        <v>41</v>
      </c>
      <c r="B55" s="110">
        <v>-0.23587605925619529</v>
      </c>
      <c r="C55" s="111">
        <v>0.17861079380116548</v>
      </c>
      <c r="D55" s="111">
        <v>0.34927129982666805</v>
      </c>
      <c r="E55" s="90">
        <v>-0.63738776169693501</v>
      </c>
    </row>
    <row r="57" spans="1:5" ht="29" customHeight="1">
      <c r="A57" s="283" t="s">
        <v>97</v>
      </c>
      <c r="B57" s="284"/>
      <c r="C57" s="284"/>
      <c r="D57" s="284"/>
      <c r="E57" s="285"/>
    </row>
    <row r="58" spans="1:5" ht="20" customHeight="1">
      <c r="A58" s="290"/>
      <c r="B58" s="292" t="s">
        <v>58</v>
      </c>
      <c r="C58" s="293"/>
      <c r="D58" s="293"/>
      <c r="E58" s="294"/>
    </row>
    <row r="59" spans="1:5" ht="20" customHeight="1">
      <c r="A59" s="291"/>
      <c r="B59" s="113" t="s">
        <v>8</v>
      </c>
      <c r="C59" s="115" t="s">
        <v>42</v>
      </c>
      <c r="D59" s="115" t="s">
        <v>43</v>
      </c>
      <c r="E59" s="116" t="s">
        <v>44</v>
      </c>
    </row>
    <row r="60" spans="1:5" ht="24" customHeight="1">
      <c r="A60" s="92" t="s">
        <v>39</v>
      </c>
      <c r="B60" s="98" t="s">
        <v>182</v>
      </c>
      <c r="C60" s="105">
        <v>-0.16785285659464061</v>
      </c>
      <c r="D60" s="105">
        <v>0.21468867526141039</v>
      </c>
      <c r="E60" s="88">
        <v>-0.15294417934121848</v>
      </c>
    </row>
    <row r="61" spans="1:5" ht="24" customHeight="1">
      <c r="A61" s="94" t="s">
        <v>19</v>
      </c>
      <c r="B61" s="100" t="s">
        <v>183</v>
      </c>
      <c r="C61" s="108">
        <v>-0.12665492699301259</v>
      </c>
      <c r="D61" s="108">
        <v>0.17297238142461194</v>
      </c>
      <c r="E61" s="89">
        <v>-0.28040257505514316</v>
      </c>
    </row>
    <row r="62" spans="1:5" ht="24" customHeight="1">
      <c r="A62" s="94" t="s">
        <v>26</v>
      </c>
      <c r="B62" s="100" t="s">
        <v>184</v>
      </c>
      <c r="C62" s="108">
        <v>-0.13241073815578394</v>
      </c>
      <c r="D62" s="108">
        <v>0.18069577599245756</v>
      </c>
      <c r="E62" s="89">
        <v>-0.19725222200271525</v>
      </c>
    </row>
    <row r="63" spans="1:5" ht="24" customHeight="1">
      <c r="A63" s="94" t="s">
        <v>27</v>
      </c>
      <c r="B63" s="100" t="s">
        <v>185</v>
      </c>
      <c r="C63" s="108">
        <v>0.15947723141099024</v>
      </c>
      <c r="D63" s="108">
        <v>-0.14066660515674528</v>
      </c>
      <c r="E63" s="89">
        <v>0.24486285531825891</v>
      </c>
    </row>
    <row r="64" spans="1:5" ht="24" customHeight="1">
      <c r="A64" s="94" t="s">
        <v>25</v>
      </c>
      <c r="B64" s="100" t="s">
        <v>186</v>
      </c>
      <c r="C64" s="108">
        <v>0.19727428251839518</v>
      </c>
      <c r="D64" s="108">
        <v>-8.5706699799630956E-2</v>
      </c>
      <c r="E64" s="89">
        <v>-9.4592840539446332E-2</v>
      </c>
    </row>
    <row r="65" spans="1:5" ht="24" customHeight="1">
      <c r="A65" s="94" t="s">
        <v>30</v>
      </c>
      <c r="B65" s="100" t="s">
        <v>187</v>
      </c>
      <c r="C65" s="108">
        <v>-0.13235164308891942</v>
      </c>
      <c r="D65" s="108">
        <v>9.8522554267300347E-2</v>
      </c>
      <c r="E65" s="89">
        <v>-8.4084974863172957E-2</v>
      </c>
    </row>
    <row r="66" spans="1:5" ht="24" customHeight="1">
      <c r="A66" s="94" t="s">
        <v>28</v>
      </c>
      <c r="B66" s="100" t="s">
        <v>188</v>
      </c>
      <c r="C66" s="108">
        <v>-4.1611626515611795E-2</v>
      </c>
      <c r="D66" s="108">
        <v>0.18575714366742002</v>
      </c>
      <c r="E66" s="89">
        <v>8.2416307288594934E-2</v>
      </c>
    </row>
    <row r="67" spans="1:5" ht="24" customHeight="1">
      <c r="A67" s="94" t="s">
        <v>9</v>
      </c>
      <c r="B67" s="100" t="s">
        <v>189</v>
      </c>
      <c r="C67" s="108">
        <v>8.1963347742616488E-2</v>
      </c>
      <c r="D67" s="108">
        <v>0.10549690785412534</v>
      </c>
      <c r="E67" s="89">
        <v>5.9731759969996211E-2</v>
      </c>
    </row>
    <row r="68" spans="1:5" ht="24" customHeight="1">
      <c r="A68" s="94" t="s">
        <v>31</v>
      </c>
      <c r="B68" s="100" t="s">
        <v>190</v>
      </c>
      <c r="C68" s="108">
        <v>7.9276810175425719E-2</v>
      </c>
      <c r="D68" s="108">
        <v>8.1079051824444637E-2</v>
      </c>
      <c r="E68" s="89">
        <v>-5.3800351315255956E-2</v>
      </c>
    </row>
    <row r="69" spans="1:5" ht="24" customHeight="1">
      <c r="A69" s="94" t="s">
        <v>17</v>
      </c>
      <c r="B69" s="100" t="s">
        <v>191</v>
      </c>
      <c r="C69" s="108">
        <v>5.2307675018816079E-2</v>
      </c>
      <c r="D69" s="108">
        <v>-2.4258143726623962E-2</v>
      </c>
      <c r="E69" s="89">
        <v>-0.13047626518054634</v>
      </c>
    </row>
    <row r="70" spans="1:5" ht="24" customHeight="1">
      <c r="A70" s="94" t="s">
        <v>35</v>
      </c>
      <c r="B70" s="100" t="s">
        <v>192</v>
      </c>
      <c r="C70" s="108">
        <v>9.9460990106273364E-2</v>
      </c>
      <c r="D70" s="108">
        <v>-5.2768752216535389E-2</v>
      </c>
      <c r="E70" s="89">
        <v>-0.11863305704766232</v>
      </c>
    </row>
    <row r="71" spans="1:5" ht="24" customHeight="1">
      <c r="A71" s="94" t="s">
        <v>41</v>
      </c>
      <c r="B71" s="107">
        <v>-0.2707816711890495</v>
      </c>
      <c r="C71" s="117" t="s">
        <v>193</v>
      </c>
      <c r="D71" s="108">
        <v>0.31515924735331119</v>
      </c>
      <c r="E71" s="89">
        <v>-0.26751933936603517</v>
      </c>
    </row>
    <row r="72" spans="1:5" ht="24" customHeight="1">
      <c r="A72" s="94" t="s">
        <v>11</v>
      </c>
      <c r="B72" s="107">
        <v>0.13362255213503185</v>
      </c>
      <c r="C72" s="117" t="s">
        <v>194</v>
      </c>
      <c r="D72" s="108">
        <v>-1.7499045443300946E-2</v>
      </c>
      <c r="E72" s="89">
        <v>6.060794080250731E-2</v>
      </c>
    </row>
    <row r="73" spans="1:5" ht="24" customHeight="1">
      <c r="A73" s="94" t="s">
        <v>24</v>
      </c>
      <c r="B73" s="107">
        <v>0.10292162895963815</v>
      </c>
      <c r="C73" s="117" t="s">
        <v>195</v>
      </c>
      <c r="D73" s="108">
        <v>0.18509113441084996</v>
      </c>
      <c r="E73" s="89">
        <v>0.36228244327474129</v>
      </c>
    </row>
    <row r="74" spans="1:5" ht="24" customHeight="1">
      <c r="A74" s="94" t="s">
        <v>14</v>
      </c>
      <c r="B74" s="107">
        <v>0.25763604816001301</v>
      </c>
      <c r="C74" s="117" t="s">
        <v>171</v>
      </c>
      <c r="D74" s="108">
        <v>0.13315635678054238</v>
      </c>
      <c r="E74" s="89">
        <v>0.14477269428054426</v>
      </c>
    </row>
    <row r="75" spans="1:5" ht="24" customHeight="1">
      <c r="A75" s="94" t="s">
        <v>16</v>
      </c>
      <c r="B75" s="107">
        <v>0.17513951386407733</v>
      </c>
      <c r="C75" s="117" t="s">
        <v>196</v>
      </c>
      <c r="D75" s="108">
        <v>0.10826821599016548</v>
      </c>
      <c r="E75" s="89">
        <v>0.16111951119669421</v>
      </c>
    </row>
    <row r="76" spans="1:5" ht="24" customHeight="1">
      <c r="A76" s="94" t="s">
        <v>23</v>
      </c>
      <c r="B76" s="107">
        <v>0.16233366198409727</v>
      </c>
      <c r="C76" s="117" t="s">
        <v>197</v>
      </c>
      <c r="D76" s="108">
        <v>5.2932248386317063E-2</v>
      </c>
      <c r="E76" s="89">
        <v>0.34603755451451096</v>
      </c>
    </row>
    <row r="77" spans="1:5" ht="24" customHeight="1">
      <c r="A77" s="94" t="s">
        <v>34</v>
      </c>
      <c r="B77" s="107">
        <v>7.1851266285279186E-2</v>
      </c>
      <c r="C77" s="117" t="s">
        <v>198</v>
      </c>
      <c r="D77" s="108">
        <v>-0.3695436138396066</v>
      </c>
      <c r="E77" s="89">
        <v>-0.14009459972995494</v>
      </c>
    </row>
    <row r="78" spans="1:5" ht="24" customHeight="1">
      <c r="A78" s="94" t="s">
        <v>18</v>
      </c>
      <c r="B78" s="107">
        <v>-8.4206265377410841E-2</v>
      </c>
      <c r="C78" s="117" t="s">
        <v>199</v>
      </c>
      <c r="D78" s="108">
        <v>-0.16864629914894491</v>
      </c>
      <c r="E78" s="89">
        <v>-0.12766554483263701</v>
      </c>
    </row>
    <row r="79" spans="1:5" ht="24" customHeight="1">
      <c r="A79" s="94" t="s">
        <v>40</v>
      </c>
      <c r="B79" s="107">
        <v>0.2133296900865031</v>
      </c>
      <c r="C79" s="117" t="s">
        <v>200</v>
      </c>
      <c r="D79" s="108">
        <v>9.9306263223569086E-2</v>
      </c>
      <c r="E79" s="89">
        <v>6.2204062345578071E-2</v>
      </c>
    </row>
    <row r="80" spans="1:5" ht="24" customHeight="1">
      <c r="A80" s="94" t="s">
        <v>13</v>
      </c>
      <c r="B80" s="107">
        <v>9.9346713806314962E-2</v>
      </c>
      <c r="C80" s="117" t="s">
        <v>201</v>
      </c>
      <c r="D80" s="108">
        <v>1.8100097004779405E-2</v>
      </c>
      <c r="E80" s="89">
        <v>5.4174967066309504E-2</v>
      </c>
    </row>
    <row r="81" spans="1:5" ht="24" customHeight="1">
      <c r="A81" s="94" t="s">
        <v>15</v>
      </c>
      <c r="B81" s="107">
        <v>7.3466359680928201E-3</v>
      </c>
      <c r="C81" s="117" t="s">
        <v>202</v>
      </c>
      <c r="D81" s="108">
        <v>-0.12189969968928328</v>
      </c>
      <c r="E81" s="89">
        <v>-4.3433248992623401E-2</v>
      </c>
    </row>
    <row r="82" spans="1:5" ht="24" customHeight="1">
      <c r="A82" s="94" t="s">
        <v>29</v>
      </c>
      <c r="B82" s="107">
        <v>-0.10752445508626869</v>
      </c>
      <c r="C82" s="117" t="s">
        <v>203</v>
      </c>
      <c r="D82" s="108">
        <v>-4.3284029679734097E-2</v>
      </c>
      <c r="E82" s="89">
        <v>0.11878223555009128</v>
      </c>
    </row>
    <row r="83" spans="1:5" ht="24" customHeight="1">
      <c r="A83" s="94" t="s">
        <v>12</v>
      </c>
      <c r="B83" s="107">
        <v>3.9693626246057934E-2</v>
      </c>
      <c r="C83" s="117" t="s">
        <v>204</v>
      </c>
      <c r="D83" s="108">
        <v>-5.4137087308740187E-2</v>
      </c>
      <c r="E83" s="89">
        <v>4.2016737037395731E-2</v>
      </c>
    </row>
    <row r="84" spans="1:5" ht="24" customHeight="1">
      <c r="A84" s="94" t="s">
        <v>33</v>
      </c>
      <c r="B84" s="107">
        <v>-0.38856084445142597</v>
      </c>
      <c r="C84" s="108">
        <v>-1.9324077937598404E-2</v>
      </c>
      <c r="D84" s="117" t="s">
        <v>205</v>
      </c>
      <c r="E84" s="89">
        <v>6.5497701676639902E-2</v>
      </c>
    </row>
    <row r="85" spans="1:5" ht="24" customHeight="1">
      <c r="A85" s="94" t="s">
        <v>36</v>
      </c>
      <c r="B85" s="107">
        <v>-0.21061479407140493</v>
      </c>
      <c r="C85" s="108">
        <v>-1.8506348888755415E-2</v>
      </c>
      <c r="D85" s="117" t="s">
        <v>206</v>
      </c>
      <c r="E85" s="89">
        <v>7.0443390270282888E-2</v>
      </c>
    </row>
    <row r="86" spans="1:5" ht="24" customHeight="1">
      <c r="A86" s="94" t="s">
        <v>37</v>
      </c>
      <c r="B86" s="107">
        <v>9.2120674755272941E-2</v>
      </c>
      <c r="C86" s="108">
        <v>-6.9732531683236287E-2</v>
      </c>
      <c r="D86" s="117" t="s">
        <v>207</v>
      </c>
      <c r="E86" s="89">
        <v>-6.9841599543706362E-2</v>
      </c>
    </row>
    <row r="87" spans="1:5" ht="24" customHeight="1">
      <c r="A87" s="94" t="s">
        <v>38</v>
      </c>
      <c r="B87" s="107">
        <v>0.15309722438131551</v>
      </c>
      <c r="C87" s="108">
        <v>0.16184032525331427</v>
      </c>
      <c r="D87" s="117" t="s">
        <v>208</v>
      </c>
      <c r="E87" s="89">
        <v>0.16773129145328938</v>
      </c>
    </row>
    <row r="88" spans="1:5" ht="24" customHeight="1">
      <c r="A88" s="94" t="s">
        <v>10</v>
      </c>
      <c r="B88" s="107">
        <v>-6.5686942206765664E-3</v>
      </c>
      <c r="C88" s="108">
        <v>6.3294693345740727E-2</v>
      </c>
      <c r="D88" s="117" t="s">
        <v>209</v>
      </c>
      <c r="E88" s="89">
        <v>-0.10408666214038512</v>
      </c>
    </row>
    <row r="89" spans="1:5" ht="24" customHeight="1">
      <c r="A89" s="94" t="s">
        <v>32</v>
      </c>
      <c r="B89" s="107">
        <v>-9.9308660165189674E-2</v>
      </c>
      <c r="C89" s="108">
        <v>-1.7672500775365699E-2</v>
      </c>
      <c r="D89" s="117" t="s">
        <v>210</v>
      </c>
      <c r="E89" s="89">
        <v>0.10622116896559665</v>
      </c>
    </row>
    <row r="90" spans="1:5" ht="24" customHeight="1">
      <c r="A90" s="94" t="s">
        <v>21</v>
      </c>
      <c r="B90" s="107">
        <v>-0.18368223794675689</v>
      </c>
      <c r="C90" s="108">
        <v>-0.1304793256914677</v>
      </c>
      <c r="D90" s="108">
        <v>2.4128643549279596E-2</v>
      </c>
      <c r="E90" s="118" t="s">
        <v>211</v>
      </c>
    </row>
    <row r="91" spans="1:5" ht="24" customHeight="1">
      <c r="A91" s="94" t="s">
        <v>22</v>
      </c>
      <c r="B91" s="107">
        <v>2.4065885684774163E-2</v>
      </c>
      <c r="C91" s="108">
        <v>-0.18696035542773831</v>
      </c>
      <c r="D91" s="108">
        <v>-8.3399192092050323E-2</v>
      </c>
      <c r="E91" s="118" t="s">
        <v>212</v>
      </c>
    </row>
    <row r="92" spans="1:5" ht="24" customHeight="1">
      <c r="A92" s="96" t="s">
        <v>20</v>
      </c>
      <c r="B92" s="110">
        <v>4.1649718562484637E-2</v>
      </c>
      <c r="C92" s="111">
        <v>-5.7662135059895064E-2</v>
      </c>
      <c r="D92" s="111">
        <v>-6.7699392457686539E-2</v>
      </c>
      <c r="E92" s="119" t="s">
        <v>213</v>
      </c>
    </row>
    <row r="93" spans="1:5" ht="68" customHeight="1">
      <c r="A93" s="287" t="s">
        <v>103</v>
      </c>
      <c r="B93" s="287"/>
      <c r="C93" s="287"/>
      <c r="D93" s="287"/>
      <c r="E93" s="295"/>
    </row>
    <row r="94" spans="1:5" ht="40" customHeight="1">
      <c r="A94" s="287" t="s">
        <v>104</v>
      </c>
      <c r="B94" s="288"/>
      <c r="C94" s="288"/>
      <c r="D94" s="288"/>
      <c r="E94" s="289"/>
    </row>
    <row r="96" spans="1:5" ht="29" customHeight="1">
      <c r="A96" s="283" t="s">
        <v>105</v>
      </c>
      <c r="B96" s="284"/>
      <c r="C96" s="284"/>
      <c r="D96" s="284"/>
      <c r="E96" s="285"/>
    </row>
    <row r="97" spans="1:5" ht="20" customHeight="1">
      <c r="A97" s="290" t="s">
        <v>173</v>
      </c>
      <c r="B97" s="292" t="s">
        <v>58</v>
      </c>
      <c r="C97" s="293"/>
      <c r="D97" s="293"/>
      <c r="E97" s="294"/>
    </row>
    <row r="98" spans="1:5" ht="20" customHeight="1">
      <c r="A98" s="291"/>
      <c r="B98" s="113" t="s">
        <v>8</v>
      </c>
      <c r="C98" s="115" t="s">
        <v>42</v>
      </c>
      <c r="D98" s="115" t="s">
        <v>43</v>
      </c>
      <c r="E98" s="116" t="s">
        <v>44</v>
      </c>
    </row>
    <row r="99" spans="1:5" ht="21" customHeight="1">
      <c r="A99" s="93" t="s">
        <v>8</v>
      </c>
      <c r="B99" s="104">
        <v>-0.64976114740258095</v>
      </c>
      <c r="C99" s="105">
        <v>-0.82759290292979948</v>
      </c>
      <c r="D99" s="105">
        <v>-0.16020023897276586</v>
      </c>
      <c r="E99" s="88">
        <v>1.5076020777884342</v>
      </c>
    </row>
    <row r="100" spans="1:5" ht="21" customHeight="1">
      <c r="A100" s="95" t="s">
        <v>42</v>
      </c>
      <c r="B100" s="107">
        <v>2.0759844377166141</v>
      </c>
      <c r="C100" s="108">
        <v>-1.0596205101317053</v>
      </c>
      <c r="D100" s="108">
        <v>0.43131307793460455</v>
      </c>
      <c r="E100" s="89">
        <v>-0.80170652507645301</v>
      </c>
    </row>
    <row r="101" spans="1:5" ht="21" customHeight="1">
      <c r="A101" s="95" t="s">
        <v>43</v>
      </c>
      <c r="B101" s="107">
        <v>4.2250555856463325</v>
      </c>
      <c r="C101" s="108">
        <v>6.3471599830540129</v>
      </c>
      <c r="D101" s="108">
        <v>1.8518917018243577</v>
      </c>
      <c r="E101" s="89">
        <v>1.8167663358682686</v>
      </c>
    </row>
    <row r="102" spans="1:5" ht="21" customHeight="1">
      <c r="A102" s="95" t="s">
        <v>44</v>
      </c>
      <c r="B102" s="107">
        <v>-1.1525288070343942</v>
      </c>
      <c r="C102" s="108">
        <v>1.1126453153790037</v>
      </c>
      <c r="D102" s="108">
        <v>-1.5057200144293534</v>
      </c>
      <c r="E102" s="89">
        <v>-0.81219431076641047</v>
      </c>
    </row>
    <row r="103" spans="1:5" ht="21" customHeight="1">
      <c r="A103" s="97" t="s">
        <v>45</v>
      </c>
      <c r="B103" s="110">
        <v>-3.8991169297371542</v>
      </c>
      <c r="C103" s="111">
        <v>0.49846067355207913</v>
      </c>
      <c r="D103" s="111">
        <v>4.2664841959214375</v>
      </c>
      <c r="E103" s="90">
        <v>-1.04172885830354</v>
      </c>
    </row>
    <row r="104" spans="1:5" ht="32" customHeight="1">
      <c r="A104" s="287" t="s">
        <v>106</v>
      </c>
      <c r="B104" s="288"/>
      <c r="C104" s="288"/>
      <c r="D104" s="288"/>
      <c r="E104" s="289"/>
    </row>
    <row r="107" spans="1:5" ht="23">
      <c r="A107" s="81" t="s">
        <v>107</v>
      </c>
    </row>
    <row r="109" spans="1:5" ht="29" customHeight="1">
      <c r="A109" s="283" t="s">
        <v>108</v>
      </c>
      <c r="B109" s="284"/>
      <c r="C109" s="285"/>
    </row>
    <row r="110" spans="1:5" ht="21" customHeight="1">
      <c r="A110" s="296" t="s">
        <v>109</v>
      </c>
      <c r="B110" s="297"/>
      <c r="C110" s="120">
        <v>354</v>
      </c>
    </row>
    <row r="111" spans="1:5" ht="40" customHeight="1">
      <c r="A111" s="298" t="s">
        <v>1</v>
      </c>
      <c r="B111" s="82" t="s">
        <v>2</v>
      </c>
      <c r="C111" s="83">
        <v>0</v>
      </c>
    </row>
    <row r="112" spans="1:5" ht="40" customHeight="1">
      <c r="A112" s="298"/>
      <c r="B112" s="82" t="s">
        <v>3</v>
      </c>
      <c r="C112" s="83">
        <v>0</v>
      </c>
    </row>
    <row r="113" spans="1:4" ht="21" customHeight="1">
      <c r="A113" s="299" t="s">
        <v>110</v>
      </c>
      <c r="B113" s="300"/>
      <c r="C113" s="84">
        <v>354</v>
      </c>
    </row>
    <row r="115" spans="1:4" ht="29" customHeight="1">
      <c r="A115" s="283" t="s">
        <v>111</v>
      </c>
      <c r="B115" s="284"/>
      <c r="C115" s="284"/>
      <c r="D115" s="285"/>
    </row>
    <row r="116" spans="1:4" ht="20" customHeight="1">
      <c r="A116" s="290" t="s">
        <v>173</v>
      </c>
      <c r="B116" s="292" t="s">
        <v>112</v>
      </c>
      <c r="C116" s="293" t="s">
        <v>113</v>
      </c>
      <c r="D116" s="294"/>
    </row>
    <row r="117" spans="1:4" ht="20" customHeight="1">
      <c r="A117" s="291"/>
      <c r="B117" s="301"/>
      <c r="C117" s="114" t="s">
        <v>6</v>
      </c>
      <c r="D117" s="87" t="s">
        <v>7</v>
      </c>
    </row>
    <row r="118" spans="1:4" ht="21" customHeight="1">
      <c r="A118" s="93" t="s">
        <v>8</v>
      </c>
      <c r="B118" s="104">
        <v>0.20000000298023224</v>
      </c>
      <c r="C118" s="106">
        <v>111</v>
      </c>
      <c r="D118" s="88">
        <v>111</v>
      </c>
    </row>
    <row r="119" spans="1:4" ht="21" customHeight="1">
      <c r="A119" s="95" t="s">
        <v>42</v>
      </c>
      <c r="B119" s="107">
        <v>0.20000000298023224</v>
      </c>
      <c r="C119" s="109">
        <v>107</v>
      </c>
      <c r="D119" s="89">
        <v>107</v>
      </c>
    </row>
    <row r="120" spans="1:4" ht="21" customHeight="1">
      <c r="A120" s="95" t="s">
        <v>43</v>
      </c>
      <c r="B120" s="107">
        <v>0.20000000298023224</v>
      </c>
      <c r="C120" s="109">
        <v>13</v>
      </c>
      <c r="D120" s="89">
        <v>13</v>
      </c>
    </row>
    <row r="121" spans="1:4" ht="21" customHeight="1">
      <c r="A121" s="95" t="s">
        <v>44</v>
      </c>
      <c r="B121" s="107">
        <v>0.20000000298023224</v>
      </c>
      <c r="C121" s="109">
        <v>100</v>
      </c>
      <c r="D121" s="89">
        <v>100</v>
      </c>
    </row>
    <row r="122" spans="1:4" ht="21" customHeight="1">
      <c r="A122" s="95" t="s">
        <v>45</v>
      </c>
      <c r="B122" s="107">
        <v>0.20000000298023224</v>
      </c>
      <c r="C122" s="109">
        <v>23</v>
      </c>
      <c r="D122" s="89">
        <v>23</v>
      </c>
    </row>
    <row r="123" spans="1:4" ht="21" customHeight="1">
      <c r="A123" s="96" t="s">
        <v>4</v>
      </c>
      <c r="B123" s="110">
        <v>1</v>
      </c>
      <c r="C123" s="112">
        <v>354</v>
      </c>
      <c r="D123" s="90">
        <v>354</v>
      </c>
    </row>
    <row r="127" spans="1:4" ht="19">
      <c r="A127" s="80" t="s">
        <v>114</v>
      </c>
    </row>
    <row r="128" spans="1:4" ht="19">
      <c r="A128" s="80" t="s">
        <v>115</v>
      </c>
    </row>
  </sheetData>
  <mergeCells count="25">
    <mergeCell ref="A115:D115"/>
    <mergeCell ref="A116:A117"/>
    <mergeCell ref="B116:B117"/>
    <mergeCell ref="C116:D116"/>
    <mergeCell ref="A104:E104"/>
    <mergeCell ref="A109:C109"/>
    <mergeCell ref="A110:B110"/>
    <mergeCell ref="A111:A112"/>
    <mergeCell ref="A113:B113"/>
    <mergeCell ref="A93:E93"/>
    <mergeCell ref="A94:E94"/>
    <mergeCell ref="A96:E96"/>
    <mergeCell ref="A97:A98"/>
    <mergeCell ref="B97:E97"/>
    <mergeCell ref="A20:E20"/>
    <mergeCell ref="A21:A22"/>
    <mergeCell ref="B21:E21"/>
    <mergeCell ref="A57:E57"/>
    <mergeCell ref="A58:A59"/>
    <mergeCell ref="B58:E58"/>
    <mergeCell ref="A5:E5"/>
    <mergeCell ref="A6"/>
    <mergeCell ref="A11:E11"/>
    <mergeCell ref="A13:E13"/>
    <mergeCell ref="A14"/>
  </mergeCells>
  <conditionalFormatting sqref="B60:E92">
    <cfRule type="containsText" dxfId="7" priority="1" operator="containsText" text="*">
      <formula>NOT(ISERROR(SEARCH("*",B60)))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8"/>
  <sheetViews>
    <sheetView tabSelected="1" topLeftCell="A77" workbookViewId="0">
      <selection activeCell="AJ91" sqref="AJ91"/>
    </sheetView>
  </sheetViews>
  <sheetFormatPr baseColWidth="10" defaultColWidth="8.83203125" defaultRowHeight="15"/>
  <cols>
    <col min="1" max="1" width="26" customWidth="1"/>
    <col min="2" max="2" width="26" hidden="1" customWidth="1"/>
    <col min="3" max="3" width="26.33203125" hidden="1" customWidth="1"/>
    <col min="4" max="4" width="15.1640625" hidden="1" customWidth="1"/>
    <col min="5" max="5" width="15.5" hidden="1" customWidth="1"/>
    <col min="6" max="15" width="10.83203125" hidden="1" customWidth="1"/>
    <col min="16" max="31" width="8.83203125" hidden="1" customWidth="1"/>
    <col min="32" max="45" width="18.33203125" style="437" customWidth="1"/>
  </cols>
  <sheetData>
    <row r="1" spans="1:5" ht="23">
      <c r="A1" s="2" t="s">
        <v>0</v>
      </c>
    </row>
    <row r="3" spans="1:5" ht="23">
      <c r="A3" s="2" t="s">
        <v>56</v>
      </c>
    </row>
    <row r="5" spans="1:5" ht="29" customHeight="1">
      <c r="A5" s="302" t="s">
        <v>57</v>
      </c>
      <c r="B5" s="303"/>
      <c r="C5" s="303"/>
      <c r="D5" s="303"/>
      <c r="E5" s="304"/>
    </row>
    <row r="6" spans="1:5" ht="36" customHeight="1">
      <c r="A6" s="305" t="s">
        <v>58</v>
      </c>
      <c r="B6" s="6" t="s">
        <v>59</v>
      </c>
      <c r="C6" s="12" t="s">
        <v>60</v>
      </c>
      <c r="D6" s="12" t="s">
        <v>61</v>
      </c>
      <c r="E6" s="7" t="s">
        <v>62</v>
      </c>
    </row>
    <row r="7" spans="1:5" ht="24" customHeight="1">
      <c r="A7" s="14" t="s">
        <v>8</v>
      </c>
      <c r="B7" s="19" t="s">
        <v>63</v>
      </c>
      <c r="C7" s="20">
        <v>22.855692815128361</v>
      </c>
      <c r="D7" s="20">
        <v>22.855692815128361</v>
      </c>
      <c r="E7" s="9">
        <v>0.92129146031337705</v>
      </c>
    </row>
    <row r="8" spans="1:5" ht="24" customHeight="1">
      <c r="A8" s="16" t="s">
        <v>42</v>
      </c>
      <c r="B8" s="21" t="s">
        <v>64</v>
      </c>
      <c r="C8" s="22">
        <v>16.47239196980491</v>
      </c>
      <c r="D8" s="22">
        <v>39.328084784933267</v>
      </c>
      <c r="E8" s="10">
        <v>0.89542853666368838</v>
      </c>
    </row>
    <row r="9" spans="1:5" ht="24" customHeight="1">
      <c r="A9" s="16" t="s">
        <v>43</v>
      </c>
      <c r="B9" s="21" t="s">
        <v>65</v>
      </c>
      <c r="C9" s="22">
        <v>13.953495755583042</v>
      </c>
      <c r="D9" s="22">
        <v>53.281580540516309</v>
      </c>
      <c r="E9" s="10">
        <v>0.87982650423527609</v>
      </c>
    </row>
    <row r="10" spans="1:5" ht="24" customHeight="1">
      <c r="A10" s="16" t="s">
        <v>44</v>
      </c>
      <c r="B10" s="21" t="s">
        <v>66</v>
      </c>
      <c r="C10" s="22">
        <v>9.150044561264119</v>
      </c>
      <c r="D10" s="22">
        <v>62.431625101780426</v>
      </c>
      <c r="E10" s="10">
        <v>0.83188083734544527</v>
      </c>
    </row>
    <row r="11" spans="1:5" ht="24" customHeight="1">
      <c r="A11" s="16" t="s">
        <v>45</v>
      </c>
      <c r="B11" s="21" t="s">
        <v>67</v>
      </c>
      <c r="C11" s="22">
        <v>7.4282645319444018</v>
      </c>
      <c r="D11" s="22">
        <v>69.859889633724833</v>
      </c>
      <c r="E11" s="10">
        <v>0.80368972023757923</v>
      </c>
    </row>
    <row r="12" spans="1:5" ht="24" customHeight="1">
      <c r="A12" s="16" t="s">
        <v>46</v>
      </c>
      <c r="B12" s="21" t="s">
        <v>68</v>
      </c>
      <c r="C12" s="22">
        <v>6.5958769023667827</v>
      </c>
      <c r="D12" s="22">
        <v>76.455766536091616</v>
      </c>
      <c r="E12" s="10">
        <v>0.78631365120033581</v>
      </c>
    </row>
    <row r="13" spans="1:5" ht="24" customHeight="1">
      <c r="A13" s="16" t="s">
        <v>47</v>
      </c>
      <c r="B13" s="21" t="s">
        <v>69</v>
      </c>
      <c r="C13" s="22">
        <v>6.0339112981251821</v>
      </c>
      <c r="D13" s="22">
        <v>82.489677834216792</v>
      </c>
      <c r="E13" s="10">
        <v>0.77269869916852763</v>
      </c>
    </row>
    <row r="14" spans="1:5" ht="24" customHeight="1">
      <c r="A14" s="16" t="s">
        <v>48</v>
      </c>
      <c r="B14" s="21" t="s">
        <v>70</v>
      </c>
      <c r="C14" s="22">
        <v>4.8240339206573362</v>
      </c>
      <c r="D14" s="22">
        <v>87.313711754874134</v>
      </c>
      <c r="E14" s="10">
        <v>0.73638547481484673</v>
      </c>
    </row>
    <row r="15" spans="1:5" ht="24" customHeight="1">
      <c r="A15" s="16" t="s">
        <v>49</v>
      </c>
      <c r="B15" s="21" t="s">
        <v>71</v>
      </c>
      <c r="C15" s="22">
        <v>3.4511497718796966</v>
      </c>
      <c r="D15" s="22">
        <v>90.764861526753833</v>
      </c>
      <c r="E15" s="10">
        <v>0.67729829561666877</v>
      </c>
    </row>
    <row r="16" spans="1:5" ht="24" customHeight="1">
      <c r="A16" s="16" t="s">
        <v>50</v>
      </c>
      <c r="B16" s="21" t="s">
        <v>72</v>
      </c>
      <c r="C16" s="22">
        <v>3.000690349090986</v>
      </c>
      <c r="D16" s="22">
        <v>93.765551875844821</v>
      </c>
      <c r="E16" s="10">
        <v>0.65135247838814536</v>
      </c>
    </row>
    <row r="17" spans="1:5" ht="24" customHeight="1">
      <c r="A17" s="16" t="s">
        <v>51</v>
      </c>
      <c r="B17" s="21" t="s">
        <v>73</v>
      </c>
      <c r="C17" s="22">
        <v>2.4409189687012844</v>
      </c>
      <c r="D17" s="22">
        <v>96.206470844546104</v>
      </c>
      <c r="E17" s="10">
        <v>0.61219031728657913</v>
      </c>
    </row>
    <row r="18" spans="1:5" ht="24" customHeight="1">
      <c r="A18" s="16" t="s">
        <v>52</v>
      </c>
      <c r="B18" s="21" t="s">
        <v>74</v>
      </c>
      <c r="C18" s="22">
        <v>1.8774714815790181</v>
      </c>
      <c r="D18" s="22">
        <v>98.083942326125126</v>
      </c>
      <c r="E18" s="10">
        <v>0.56175231047229945</v>
      </c>
    </row>
    <row r="19" spans="1:5" ht="24" customHeight="1">
      <c r="A19" s="16" t="s">
        <v>53</v>
      </c>
      <c r="B19" s="21" t="s">
        <v>75</v>
      </c>
      <c r="C19" s="22">
        <v>1.5016091365863677</v>
      </c>
      <c r="D19" s="22">
        <v>99.585551462711493</v>
      </c>
      <c r="E19" s="10">
        <v>0.51904786204622222</v>
      </c>
    </row>
    <row r="20" spans="1:5" ht="24" customHeight="1">
      <c r="A20" s="18" t="s">
        <v>54</v>
      </c>
      <c r="B20" s="23" t="s">
        <v>76</v>
      </c>
      <c r="C20" s="24">
        <v>0.41444853728848902</v>
      </c>
      <c r="D20" s="24">
        <v>99.999999999999986</v>
      </c>
      <c r="E20" s="11">
        <v>0.30393484596718662</v>
      </c>
    </row>
    <row r="21" spans="1:5" ht="40" customHeight="1">
      <c r="A21" s="306" t="s">
        <v>77</v>
      </c>
      <c r="B21" s="307"/>
      <c r="C21" s="307"/>
      <c r="D21" s="307"/>
      <c r="E21" s="308"/>
    </row>
    <row r="23" spans="1:5" ht="29" customHeight="1">
      <c r="A23" s="302" t="s">
        <v>78</v>
      </c>
      <c r="B23" s="303"/>
      <c r="C23" s="303"/>
      <c r="D23" s="303"/>
      <c r="E23" s="304"/>
    </row>
    <row r="24" spans="1:5" ht="36" customHeight="1">
      <c r="A24" s="305" t="s">
        <v>79</v>
      </c>
      <c r="B24" s="6" t="s">
        <v>78</v>
      </c>
      <c r="C24" s="12" t="s">
        <v>80</v>
      </c>
      <c r="D24" s="12" t="s">
        <v>81</v>
      </c>
      <c r="E24" s="7" t="s">
        <v>82</v>
      </c>
    </row>
    <row r="25" spans="1:5" ht="21" customHeight="1">
      <c r="A25" s="13" t="s">
        <v>83</v>
      </c>
      <c r="B25" s="25">
        <v>4.5967626996499827E-6</v>
      </c>
      <c r="C25" s="26">
        <v>4043.4620685832137</v>
      </c>
      <c r="D25" s="27">
        <v>462</v>
      </c>
      <c r="E25" s="9">
        <v>0</v>
      </c>
    </row>
    <row r="26" spans="1:5" ht="21" customHeight="1">
      <c r="A26" s="15" t="s">
        <v>84</v>
      </c>
      <c r="B26" s="28">
        <v>3.0397437721329317E-5</v>
      </c>
      <c r="C26" s="29">
        <v>3421.9790864950924</v>
      </c>
      <c r="D26" s="30">
        <v>416</v>
      </c>
      <c r="E26" s="10">
        <v>0</v>
      </c>
    </row>
    <row r="27" spans="1:5" ht="21" customHeight="1">
      <c r="A27" s="15" t="s">
        <v>85</v>
      </c>
      <c r="B27" s="28">
        <v>1.5336151038521372E-4</v>
      </c>
      <c r="C27" s="29">
        <v>2889.5124489037962</v>
      </c>
      <c r="D27" s="30">
        <v>372</v>
      </c>
      <c r="E27" s="10">
        <v>0</v>
      </c>
    </row>
    <row r="28" spans="1:5" ht="21" customHeight="1">
      <c r="A28" s="15" t="s">
        <v>86</v>
      </c>
      <c r="B28" s="28">
        <v>6.7887515320698638E-4</v>
      </c>
      <c r="C28" s="29">
        <v>2400.0791209414747</v>
      </c>
      <c r="D28" s="30">
        <v>330</v>
      </c>
      <c r="E28" s="10">
        <v>0</v>
      </c>
    </row>
    <row r="29" spans="1:5" ht="21" customHeight="1">
      <c r="A29" s="15" t="s">
        <v>87</v>
      </c>
      <c r="B29" s="28">
        <v>2.2043242371838079E-3</v>
      </c>
      <c r="C29" s="29">
        <v>2012.6029799136193</v>
      </c>
      <c r="D29" s="30">
        <v>290</v>
      </c>
      <c r="E29" s="10">
        <v>4.8342997639930737E-255</v>
      </c>
    </row>
    <row r="30" spans="1:5" ht="21" customHeight="1">
      <c r="A30" s="15" t="s">
        <v>88</v>
      </c>
      <c r="B30" s="28">
        <v>6.2254479124815333E-3</v>
      </c>
      <c r="C30" s="29">
        <v>1671.0271522991079</v>
      </c>
      <c r="D30" s="30">
        <v>252</v>
      </c>
      <c r="E30" s="10">
        <v>1.5161819181488191E-207</v>
      </c>
    </row>
    <row r="31" spans="1:5" ht="21" customHeight="1">
      <c r="A31" s="15" t="s">
        <v>89</v>
      </c>
      <c r="B31" s="28">
        <v>1.6309329546173552E-2</v>
      </c>
      <c r="C31" s="29">
        <v>1354.1699121667662</v>
      </c>
      <c r="D31" s="30">
        <v>216</v>
      </c>
      <c r="E31" s="10">
        <v>6.4631598797122188E-164</v>
      </c>
    </row>
    <row r="32" spans="1:5" ht="21" customHeight="1">
      <c r="A32" s="15" t="s">
        <v>90</v>
      </c>
      <c r="B32" s="28">
        <v>4.0476155992679286E-2</v>
      </c>
      <c r="C32" s="29">
        <v>1055.1168901059862</v>
      </c>
      <c r="D32" s="30">
        <v>182</v>
      </c>
      <c r="E32" s="10">
        <v>6.276626971836495E-123</v>
      </c>
    </row>
    <row r="33" spans="1:15" ht="21" customHeight="1">
      <c r="A33" s="15" t="s">
        <v>91</v>
      </c>
      <c r="B33" s="28">
        <v>8.8426773838449893E-2</v>
      </c>
      <c r="C33" s="29">
        <v>798.01597914360639</v>
      </c>
      <c r="D33" s="30">
        <v>150</v>
      </c>
      <c r="E33" s="10">
        <v>5.6872839958075735E-89</v>
      </c>
    </row>
    <row r="34" spans="1:15" ht="21" customHeight="1">
      <c r="A34" s="15" t="s">
        <v>92</v>
      </c>
      <c r="B34" s="28">
        <v>0.16336996486851432</v>
      </c>
      <c r="C34" s="29">
        <v>596.06177797845874</v>
      </c>
      <c r="D34" s="30">
        <v>120</v>
      </c>
      <c r="E34" s="10">
        <v>3.1738390840997359E-64</v>
      </c>
    </row>
    <row r="35" spans="1:15" ht="21" customHeight="1">
      <c r="A35" s="15" t="s">
        <v>93</v>
      </c>
      <c r="B35" s="28">
        <v>0.28375652094547493</v>
      </c>
      <c r="C35" s="29">
        <v>414.42114188868931</v>
      </c>
      <c r="D35" s="30">
        <v>92</v>
      </c>
      <c r="E35" s="10">
        <v>1.8876368099140587E-42</v>
      </c>
    </row>
    <row r="36" spans="1:15" ht="21" customHeight="1">
      <c r="A36" s="15" t="s">
        <v>94</v>
      </c>
      <c r="B36" s="28">
        <v>0.45384848917406773</v>
      </c>
      <c r="C36" s="29">
        <v>259.90732224443207</v>
      </c>
      <c r="D36" s="30">
        <v>66</v>
      </c>
      <c r="E36" s="10">
        <v>8.0216212217753112E-25</v>
      </c>
    </row>
    <row r="37" spans="1:15" ht="21" customHeight="1">
      <c r="A37" s="15" t="s">
        <v>95</v>
      </c>
      <c r="B37" s="28">
        <v>0.66310011280366288</v>
      </c>
      <c r="C37" s="29">
        <v>135.16283986177481</v>
      </c>
      <c r="D37" s="30">
        <v>42</v>
      </c>
      <c r="E37" s="10">
        <v>1.0208454403030811E-11</v>
      </c>
    </row>
    <row r="38" spans="1:15" ht="21" customHeight="1">
      <c r="A38" s="18" t="s">
        <v>54</v>
      </c>
      <c r="B38" s="31">
        <v>0.9076236094069029</v>
      </c>
      <c r="C38" s="32">
        <v>31.888493910526297</v>
      </c>
      <c r="D38" s="33">
        <v>20</v>
      </c>
      <c r="E38" s="11">
        <v>4.4501059752320243E-2</v>
      </c>
    </row>
    <row r="40" spans="1:15" ht="29" customHeight="1">
      <c r="A40" s="302" t="s">
        <v>96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1:15" ht="20" customHeight="1">
      <c r="A41" s="309"/>
      <c r="B41" s="311" t="s">
        <v>58</v>
      </c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3"/>
    </row>
    <row r="42" spans="1:15" ht="20" customHeight="1">
      <c r="A42" s="310"/>
      <c r="B42" s="34" t="s">
        <v>8</v>
      </c>
      <c r="C42" s="36" t="s">
        <v>42</v>
      </c>
      <c r="D42" s="36" t="s">
        <v>43</v>
      </c>
      <c r="E42" s="36" t="s">
        <v>44</v>
      </c>
      <c r="F42" s="36" t="s">
        <v>45</v>
      </c>
      <c r="G42" s="36" t="s">
        <v>46</v>
      </c>
      <c r="H42" s="36" t="s">
        <v>47</v>
      </c>
      <c r="I42" s="36" t="s">
        <v>48</v>
      </c>
      <c r="J42" s="36" t="s">
        <v>49</v>
      </c>
      <c r="K42" s="36" t="s">
        <v>50</v>
      </c>
      <c r="L42" s="36" t="s">
        <v>51</v>
      </c>
      <c r="M42" s="36" t="s">
        <v>52</v>
      </c>
      <c r="N42" s="36" t="s">
        <v>53</v>
      </c>
      <c r="O42" s="37" t="s">
        <v>54</v>
      </c>
    </row>
    <row r="43" spans="1:15" ht="21" customHeight="1">
      <c r="A43" s="13" t="s">
        <v>9</v>
      </c>
      <c r="B43" s="25">
        <v>-0.21910755442246019</v>
      </c>
      <c r="C43" s="26">
        <v>-3.9584356835089762E-2</v>
      </c>
      <c r="D43" s="26">
        <v>-5.968661706656752E-2</v>
      </c>
      <c r="E43" s="26">
        <v>-0.35273590716833891</v>
      </c>
      <c r="F43" s="26">
        <v>-0.12437713499764257</v>
      </c>
      <c r="G43" s="26">
        <v>-0.11898152423600115</v>
      </c>
      <c r="H43" s="26">
        <v>0.10084154369928751</v>
      </c>
      <c r="I43" s="26">
        <v>-0.16040312544627328</v>
      </c>
      <c r="J43" s="26">
        <v>5.9801094865718628E-2</v>
      </c>
      <c r="K43" s="26">
        <v>0.14277503767112895</v>
      </c>
      <c r="L43" s="26">
        <v>9.0282212592927819E-2</v>
      </c>
      <c r="M43" s="26">
        <v>-0.2081819312740667</v>
      </c>
      <c r="N43" s="26">
        <v>-0.47948079513380776</v>
      </c>
      <c r="O43" s="9">
        <v>-0.22608001123146004</v>
      </c>
    </row>
    <row r="44" spans="1:15" ht="21" customHeight="1">
      <c r="A44" s="15" t="s">
        <v>10</v>
      </c>
      <c r="B44" s="28">
        <v>3.08869739347481E-2</v>
      </c>
      <c r="C44" s="29">
        <v>5.4073620869283516E-2</v>
      </c>
      <c r="D44" s="29">
        <v>4.2938498298643629E-2</v>
      </c>
      <c r="E44" s="29">
        <v>6.409596743663562E-2</v>
      </c>
      <c r="F44" s="29">
        <v>-0.11052215873041073</v>
      </c>
      <c r="G44" s="29">
        <v>0.10097929297523929</v>
      </c>
      <c r="H44" s="29">
        <v>4.058651368316178E-4</v>
      </c>
      <c r="I44" s="29">
        <v>-0.10581554246865157</v>
      </c>
      <c r="J44" s="29">
        <v>-9.9751710209201871E-2</v>
      </c>
      <c r="K44" s="29">
        <v>5.9238003788172802E-2</v>
      </c>
      <c r="L44" s="29">
        <v>-8.4724039457315173E-2</v>
      </c>
      <c r="M44" s="29">
        <v>0.30034699883636018</v>
      </c>
      <c r="N44" s="29">
        <v>-0.2077778100277603</v>
      </c>
      <c r="O44" s="10">
        <v>0.1001463577012805</v>
      </c>
    </row>
    <row r="45" spans="1:15" ht="21" customHeight="1">
      <c r="A45" s="15" t="s">
        <v>11</v>
      </c>
      <c r="B45" s="28">
        <v>4.011982619645825E-2</v>
      </c>
      <c r="C45" s="29">
        <v>-4.2539513153226335E-2</v>
      </c>
      <c r="D45" s="29">
        <v>0.19914975051646064</v>
      </c>
      <c r="E45" s="29">
        <v>0.15893068600294538</v>
      </c>
      <c r="F45" s="29">
        <v>4.008338343931598E-2</v>
      </c>
      <c r="G45" s="29">
        <v>-9.4486976771893841E-2</v>
      </c>
      <c r="H45" s="29">
        <v>9.2125038556866393E-2</v>
      </c>
      <c r="I45" s="29">
        <v>7.0500161032194836E-2</v>
      </c>
      <c r="J45" s="29">
        <v>3.0492852448424718E-2</v>
      </c>
      <c r="K45" s="29">
        <v>-5.389694030151234E-2</v>
      </c>
      <c r="L45" s="29">
        <v>-8.0653501194116767E-2</v>
      </c>
      <c r="M45" s="29">
        <v>7.7004297464444579E-2</v>
      </c>
      <c r="N45" s="29">
        <v>7.3426356694193895E-2</v>
      </c>
      <c r="O45" s="10">
        <v>-7.6416626955983377E-2</v>
      </c>
    </row>
    <row r="46" spans="1:15" ht="21" customHeight="1">
      <c r="A46" s="15" t="s">
        <v>12</v>
      </c>
      <c r="B46" s="28">
        <v>4.5265254464815205E-2</v>
      </c>
      <c r="C46" s="29">
        <v>-5.2538685905867237E-2</v>
      </c>
      <c r="D46" s="29">
        <v>0.21759640876863823</v>
      </c>
      <c r="E46" s="29">
        <v>-0.30095374444707768</v>
      </c>
      <c r="F46" s="29">
        <v>0.11532274674725114</v>
      </c>
      <c r="G46" s="29">
        <v>-2.7003580390822703E-2</v>
      </c>
      <c r="H46" s="29">
        <v>0.17280877092600319</v>
      </c>
      <c r="I46" s="29">
        <v>0.24817349724395074</v>
      </c>
      <c r="J46" s="29">
        <v>-9.9382222767294887E-2</v>
      </c>
      <c r="K46" s="29">
        <v>-4.4094410828511357E-2</v>
      </c>
      <c r="L46" s="29">
        <v>0.14991648424704923</v>
      </c>
      <c r="M46" s="29">
        <v>2.4774250761715036E-2</v>
      </c>
      <c r="N46" s="29">
        <v>-7.4845738455002975E-2</v>
      </c>
      <c r="O46" s="10">
        <v>0.24646136647742548</v>
      </c>
    </row>
    <row r="47" spans="1:15" ht="21" customHeight="1">
      <c r="A47" s="15" t="s">
        <v>13</v>
      </c>
      <c r="B47" s="28">
        <v>-6.6568496080262579E-2</v>
      </c>
      <c r="C47" s="29">
        <v>0.17829979025727496</v>
      </c>
      <c r="D47" s="29">
        <v>-2.9517344048413337E-2</v>
      </c>
      <c r="E47" s="29">
        <v>1.2459179179594774E-2</v>
      </c>
      <c r="F47" s="29">
        <v>0.13679673194418676</v>
      </c>
      <c r="G47" s="29">
        <v>6.188957532803737E-2</v>
      </c>
      <c r="H47" s="29">
        <v>8.5414932474940239E-2</v>
      </c>
      <c r="I47" s="29">
        <v>0.22747581468715949</v>
      </c>
      <c r="J47" s="29">
        <v>-0.23494149490467844</v>
      </c>
      <c r="K47" s="29">
        <v>-0.18653381065182706</v>
      </c>
      <c r="L47" s="29">
        <v>4.2456094504760705E-2</v>
      </c>
      <c r="M47" s="29">
        <v>-7.3019079826336E-2</v>
      </c>
      <c r="N47" s="29">
        <v>0.31202443816993675</v>
      </c>
      <c r="O47" s="10">
        <v>-0.17154168309097242</v>
      </c>
    </row>
    <row r="48" spans="1:15" ht="21" customHeight="1">
      <c r="A48" s="15" t="s">
        <v>14</v>
      </c>
      <c r="B48" s="28">
        <v>-0.21297918255113277</v>
      </c>
      <c r="C48" s="29">
        <v>-0.34026180670528555</v>
      </c>
      <c r="D48" s="29">
        <v>-3.3722921566072463E-2</v>
      </c>
      <c r="E48" s="29">
        <v>0.58086766564029479</v>
      </c>
      <c r="F48" s="29">
        <v>0.24808379285115789</v>
      </c>
      <c r="G48" s="29">
        <v>-0.55264413299695547</v>
      </c>
      <c r="H48" s="29">
        <v>-0.30234163337583209</v>
      </c>
      <c r="I48" s="29">
        <v>-0.48733080205589313</v>
      </c>
      <c r="J48" s="29">
        <v>1.1222801043969579E-2</v>
      </c>
      <c r="K48" s="29">
        <v>7.5302292099732196E-3</v>
      </c>
      <c r="L48" s="29">
        <v>1.7532699023380033E-2</v>
      </c>
      <c r="M48" s="29">
        <v>7.4566840756199473E-2</v>
      </c>
      <c r="N48" s="29">
        <v>5.5037213175818292E-2</v>
      </c>
      <c r="O48" s="10">
        <v>-9.4101360001684856E-2</v>
      </c>
    </row>
    <row r="49" spans="1:15" ht="21" customHeight="1">
      <c r="A49" s="15" t="s">
        <v>15</v>
      </c>
      <c r="B49" s="28">
        <v>0.12683433981331482</v>
      </c>
      <c r="C49" s="29">
        <v>-9.9000515099177164E-2</v>
      </c>
      <c r="D49" s="29">
        <v>0.34135933133685453</v>
      </c>
      <c r="E49" s="29">
        <v>-0.17384777512289054</v>
      </c>
      <c r="F49" s="29">
        <v>0.1312509028924877</v>
      </c>
      <c r="G49" s="29">
        <v>-0.4555469109289062</v>
      </c>
      <c r="H49" s="29">
        <v>0.33798415064229703</v>
      </c>
      <c r="I49" s="29">
        <v>0.28971424501517851</v>
      </c>
      <c r="J49" s="29">
        <v>-0.17573659781196838</v>
      </c>
      <c r="K49" s="29">
        <v>-0.13117952769265767</v>
      </c>
      <c r="L49" s="29">
        <v>0.32537200252806542</v>
      </c>
      <c r="M49" s="29">
        <v>0.10021263649231577</v>
      </c>
      <c r="N49" s="29">
        <v>0.35143485808379932</v>
      </c>
      <c r="O49" s="10">
        <v>-0.22138301155724266</v>
      </c>
    </row>
    <row r="50" spans="1:15" ht="21" customHeight="1">
      <c r="A50" s="15" t="s">
        <v>16</v>
      </c>
      <c r="B50" s="28">
        <v>0.12946186410486438</v>
      </c>
      <c r="C50" s="29">
        <v>-0.18326374196469183</v>
      </c>
      <c r="D50" s="29">
        <v>0.21066395367252483</v>
      </c>
      <c r="E50" s="29">
        <v>0.17538961149459109</v>
      </c>
      <c r="F50" s="29">
        <v>0.34779960958523948</v>
      </c>
      <c r="G50" s="29">
        <v>0.42645406828969318</v>
      </c>
      <c r="H50" s="29">
        <v>0.2137402849556157</v>
      </c>
      <c r="I50" s="29">
        <v>-3.0053110382452831E-2</v>
      </c>
      <c r="J50" s="29">
        <v>-2.9846213341852175E-2</v>
      </c>
      <c r="K50" s="29">
        <v>0.26948835035330898</v>
      </c>
      <c r="L50" s="29">
        <v>-0.20345652260522371</v>
      </c>
      <c r="M50" s="29">
        <v>0.16585261025679696</v>
      </c>
      <c r="N50" s="29">
        <v>6.7048822271229283E-2</v>
      </c>
      <c r="O50" s="10">
        <v>0.19581493488796348</v>
      </c>
    </row>
    <row r="51" spans="1:15" ht="21" customHeight="1">
      <c r="A51" s="15" t="s">
        <v>17</v>
      </c>
      <c r="B51" s="28">
        <v>4.2985738405126196E-3</v>
      </c>
      <c r="C51" s="29">
        <v>0.12487882487473001</v>
      </c>
      <c r="D51" s="29">
        <v>0.10704503349142519</v>
      </c>
      <c r="E51" s="29">
        <v>-2.3270877839170156E-2</v>
      </c>
      <c r="F51" s="29">
        <v>-0.16292200307110113</v>
      </c>
      <c r="G51" s="29">
        <v>0.13415961010256167</v>
      </c>
      <c r="H51" s="29">
        <v>0.18605367112788743</v>
      </c>
      <c r="I51" s="29">
        <v>0.1267540930573077</v>
      </c>
      <c r="J51" s="29">
        <v>0.29447726572649485</v>
      </c>
      <c r="K51" s="29">
        <v>0.12528946892564444</v>
      </c>
      <c r="L51" s="29">
        <v>0.13070344055192354</v>
      </c>
      <c r="M51" s="29">
        <v>6.1781314257012013E-2</v>
      </c>
      <c r="N51" s="29">
        <v>0.13049330037362702</v>
      </c>
      <c r="O51" s="10">
        <v>-0.1690510282456256</v>
      </c>
    </row>
    <row r="52" spans="1:15" ht="21" customHeight="1">
      <c r="A52" s="15" t="s">
        <v>18</v>
      </c>
      <c r="B52" s="28">
        <v>7.4703125206360341E-2</v>
      </c>
      <c r="C52" s="29">
        <v>-0.11876753785270606</v>
      </c>
      <c r="D52" s="29">
        <v>3.8157916236628592E-2</v>
      </c>
      <c r="E52" s="29">
        <v>0.18389974910456575</v>
      </c>
      <c r="F52" s="29">
        <v>-0.12766821030090597</v>
      </c>
      <c r="G52" s="29">
        <v>0.40702099874105824</v>
      </c>
      <c r="H52" s="29">
        <v>-0.35454032043002742</v>
      </c>
      <c r="I52" s="29">
        <v>-0.23730163388660319</v>
      </c>
      <c r="J52" s="29">
        <v>-0.3853391959722528</v>
      </c>
      <c r="K52" s="29">
        <v>4.7512641163097613E-2</v>
      </c>
      <c r="L52" s="29">
        <v>0.17373542413725065</v>
      </c>
      <c r="M52" s="29">
        <v>-0.63840021613874387</v>
      </c>
      <c r="N52" s="29">
        <v>8.2386726456237694E-2</v>
      </c>
      <c r="O52" s="10">
        <v>5.8085885059834176E-2</v>
      </c>
    </row>
    <row r="53" spans="1:15" ht="21" customHeight="1">
      <c r="A53" s="15" t="s">
        <v>19</v>
      </c>
      <c r="B53" s="28">
        <v>-0.32879905845137714</v>
      </c>
      <c r="C53" s="29">
        <v>-0.25111041003209522</v>
      </c>
      <c r="D53" s="29">
        <v>8.212157204595473E-2</v>
      </c>
      <c r="E53" s="29">
        <v>-2.817752569247943E-2</v>
      </c>
      <c r="F53" s="29">
        <v>-9.6918650432538195E-2</v>
      </c>
      <c r="G53" s="29">
        <v>6.2912475814561442E-2</v>
      </c>
      <c r="H53" s="29">
        <v>-0.142481590045717</v>
      </c>
      <c r="I53" s="29">
        <v>-8.363609807187404E-2</v>
      </c>
      <c r="J53" s="29">
        <v>-6.825355558777646E-2</v>
      </c>
      <c r="K53" s="29">
        <v>0.1082351566086005</v>
      </c>
      <c r="L53" s="29">
        <v>0.12181932362108629</v>
      </c>
      <c r="M53" s="29">
        <v>0.51542555187555172</v>
      </c>
      <c r="N53" s="29">
        <v>-0.28446087783343466</v>
      </c>
      <c r="O53" s="10">
        <v>-0.1283585407929875</v>
      </c>
    </row>
    <row r="54" spans="1:15" ht="21" customHeight="1">
      <c r="A54" s="15" t="s">
        <v>20</v>
      </c>
      <c r="B54" s="28">
        <v>7.9184871016500478E-3</v>
      </c>
      <c r="C54" s="29">
        <v>0.24873554504265463</v>
      </c>
      <c r="D54" s="29">
        <v>0.23453892199967236</v>
      </c>
      <c r="E54" s="29">
        <v>-0.10580783265767099</v>
      </c>
      <c r="F54" s="29">
        <v>0.18121980102670807</v>
      </c>
      <c r="G54" s="29">
        <v>-0.19198677957897128</v>
      </c>
      <c r="H54" s="29">
        <v>-0.15444523232881388</v>
      </c>
      <c r="I54" s="29">
        <v>0.15917519816660913</v>
      </c>
      <c r="J54" s="29">
        <v>0.37760646902195577</v>
      </c>
      <c r="K54" s="29">
        <v>3.5860642297603391E-2</v>
      </c>
      <c r="L54" s="29">
        <v>8.8501034592383546E-4</v>
      </c>
      <c r="M54" s="29">
        <v>-3.5907834249728071E-2</v>
      </c>
      <c r="N54" s="29">
        <v>5.1002515094059807E-2</v>
      </c>
      <c r="O54" s="10">
        <v>0.15065859122771208</v>
      </c>
    </row>
    <row r="55" spans="1:15" ht="21" customHeight="1">
      <c r="A55" s="15" t="s">
        <v>21</v>
      </c>
      <c r="B55" s="28">
        <v>0.23459407443025421</v>
      </c>
      <c r="C55" s="29">
        <v>0.22090706207617358</v>
      </c>
      <c r="D55" s="29">
        <v>-7.334915578039175E-2</v>
      </c>
      <c r="E55" s="29">
        <v>1.1334689544218035E-2</v>
      </c>
      <c r="F55" s="29">
        <v>0.33584689710113796</v>
      </c>
      <c r="G55" s="29">
        <v>-0.13517423170715304</v>
      </c>
      <c r="H55" s="29">
        <v>0.16087961783325752</v>
      </c>
      <c r="I55" s="29">
        <v>-2.2628096718287471E-2</v>
      </c>
      <c r="J55" s="29">
        <v>-0.13866945808049447</v>
      </c>
      <c r="K55" s="29">
        <v>7.1658880664773258E-2</v>
      </c>
      <c r="L55" s="29">
        <v>1.5675352997711E-3</v>
      </c>
      <c r="M55" s="29">
        <v>-0.18152770852059361</v>
      </c>
      <c r="N55" s="29">
        <v>-0.12444263250767064</v>
      </c>
      <c r="O55" s="10">
        <v>9.0770694471397462E-2</v>
      </c>
    </row>
    <row r="56" spans="1:15" ht="21" customHeight="1">
      <c r="A56" s="15" t="s">
        <v>22</v>
      </c>
      <c r="B56" s="28">
        <v>9.8136909072992107E-2</v>
      </c>
      <c r="C56" s="29">
        <v>0.26130455547687576</v>
      </c>
      <c r="D56" s="29">
        <v>-0.1932715907671248</v>
      </c>
      <c r="E56" s="29">
        <v>0.23907044062783978</v>
      </c>
      <c r="F56" s="29">
        <v>0.10116365239711725</v>
      </c>
      <c r="G56" s="29">
        <v>0.14631980321559337</v>
      </c>
      <c r="H56" s="29">
        <v>0.24196553328604201</v>
      </c>
      <c r="I56" s="29">
        <v>0.14343825412809136</v>
      </c>
      <c r="J56" s="29">
        <v>-0.22937257876045686</v>
      </c>
      <c r="K56" s="29">
        <v>4.7104648126609659E-2</v>
      </c>
      <c r="L56" s="29">
        <v>-7.9420021931601276E-2</v>
      </c>
      <c r="M56" s="29">
        <v>2.6953643344529259E-2</v>
      </c>
      <c r="N56" s="29">
        <v>0.44608664596926828</v>
      </c>
      <c r="O56" s="10">
        <v>0.10164845868116169</v>
      </c>
    </row>
    <row r="57" spans="1:15" ht="21" customHeight="1">
      <c r="A57" s="15" t="s">
        <v>23</v>
      </c>
      <c r="B57" s="28">
        <v>-0.10964537045171682</v>
      </c>
      <c r="C57" s="29">
        <v>0.14414378237672451</v>
      </c>
      <c r="D57" s="29">
        <v>-5.2863575316434062E-2</v>
      </c>
      <c r="E57" s="29">
        <v>2.7942445950818883E-3</v>
      </c>
      <c r="F57" s="29">
        <v>0.25928425898568652</v>
      </c>
      <c r="G57" s="29">
        <v>-9.3265912092506231E-2</v>
      </c>
      <c r="H57" s="29">
        <v>1.9443028283420153E-2</v>
      </c>
      <c r="I57" s="29">
        <v>2.1551745032518773E-2</v>
      </c>
      <c r="J57" s="29">
        <v>-0.1083839278166992</v>
      </c>
      <c r="K57" s="29">
        <v>-2.3893854034635373E-3</v>
      </c>
      <c r="L57" s="29">
        <v>0.12499954564942205</v>
      </c>
      <c r="M57" s="29">
        <v>8.5820890330495198E-2</v>
      </c>
      <c r="N57" s="29">
        <v>-0.23113757568858279</v>
      </c>
      <c r="O57" s="10">
        <v>0.67675200306628935</v>
      </c>
    </row>
    <row r="58" spans="1:15" ht="21" customHeight="1">
      <c r="A58" s="15" t="s">
        <v>24</v>
      </c>
      <c r="B58" s="28">
        <v>-8.3389626661784649E-2</v>
      </c>
      <c r="C58" s="29">
        <v>0.2741831256785055</v>
      </c>
      <c r="D58" s="29">
        <v>-0.10453121739582995</v>
      </c>
      <c r="E58" s="29">
        <v>6.0216603594065658E-2</v>
      </c>
      <c r="F58" s="29">
        <v>8.4573374666315468E-2</v>
      </c>
      <c r="G58" s="29">
        <v>1.6071554228225985E-2</v>
      </c>
      <c r="H58" s="29">
        <v>-0.21588414342851636</v>
      </c>
      <c r="I58" s="29">
        <v>-0.16635678595350514</v>
      </c>
      <c r="J58" s="29">
        <v>-5.1179597663615649E-2</v>
      </c>
      <c r="K58" s="29">
        <v>3.3699797554335928E-2</v>
      </c>
      <c r="L58" s="29">
        <v>0.11047602891394551</v>
      </c>
      <c r="M58" s="29">
        <v>-0.16600045716527168</v>
      </c>
      <c r="N58" s="29">
        <v>-9.495727786125098E-2</v>
      </c>
      <c r="O58" s="10">
        <v>-7.7825877264690244E-2</v>
      </c>
    </row>
    <row r="59" spans="1:15" ht="21" customHeight="1">
      <c r="A59" s="15" t="s">
        <v>25</v>
      </c>
      <c r="B59" s="28">
        <v>-1.4500132393470882E-2</v>
      </c>
      <c r="C59" s="29">
        <v>5.1704001298347513E-2</v>
      </c>
      <c r="D59" s="29">
        <v>-3.9964590090580038E-2</v>
      </c>
      <c r="E59" s="29">
        <v>0.19551199016475726</v>
      </c>
      <c r="F59" s="29">
        <v>-0.2358433943794688</v>
      </c>
      <c r="G59" s="29">
        <v>-0.20026650993927403</v>
      </c>
      <c r="H59" s="29">
        <v>0.17235283796516054</v>
      </c>
      <c r="I59" s="29">
        <v>0.28896372111423241</v>
      </c>
      <c r="J59" s="29">
        <v>0.170218528665048</v>
      </c>
      <c r="K59" s="29">
        <v>-0.13301941589538357</v>
      </c>
      <c r="L59" s="29">
        <v>-0.26285014211974744</v>
      </c>
      <c r="M59" s="29">
        <v>-0.17295334382923758</v>
      </c>
      <c r="N59" s="29">
        <v>0.21769390472764086</v>
      </c>
      <c r="O59" s="10">
        <v>0.16725549514958374</v>
      </c>
    </row>
    <row r="60" spans="1:15" ht="21" customHeight="1">
      <c r="A60" s="15" t="s">
        <v>26</v>
      </c>
      <c r="B60" s="28">
        <v>1.8979855217367059E-2</v>
      </c>
      <c r="C60" s="29">
        <v>-5.8844633264347891E-2</v>
      </c>
      <c r="D60" s="29">
        <v>0.18550064971238447</v>
      </c>
      <c r="E60" s="29">
        <v>0.18677750913859031</v>
      </c>
      <c r="F60" s="29">
        <v>0.16563614959077536</v>
      </c>
      <c r="G60" s="29">
        <v>5.193927730604022E-2</v>
      </c>
      <c r="H60" s="29">
        <v>2.8674866134553067E-2</v>
      </c>
      <c r="I60" s="29">
        <v>-1.7198449708294927E-2</v>
      </c>
      <c r="J60" s="29">
        <v>4.8694521140023782E-2</v>
      </c>
      <c r="K60" s="29">
        <v>0.2622579281637783</v>
      </c>
      <c r="L60" s="29">
        <v>0.23555059662954575</v>
      </c>
      <c r="M60" s="29">
        <v>5.70430799779474E-2</v>
      </c>
      <c r="N60" s="29">
        <v>0.33222436943515277</v>
      </c>
      <c r="O60" s="10">
        <v>0.40282523896471156</v>
      </c>
    </row>
    <row r="61" spans="1:15" ht="21" customHeight="1">
      <c r="A61" s="15" t="s">
        <v>27</v>
      </c>
      <c r="B61" s="28">
        <v>0.66446840100898941</v>
      </c>
      <c r="C61" s="29">
        <v>0.20790553627641645</v>
      </c>
      <c r="D61" s="29">
        <v>0.18691925563314513</v>
      </c>
      <c r="E61" s="29">
        <v>0.51606772852012783</v>
      </c>
      <c r="F61" s="29">
        <v>0.20446680128175868</v>
      </c>
      <c r="G61" s="29">
        <v>0.154087304246141</v>
      </c>
      <c r="H61" s="29">
        <v>0.22159113319127927</v>
      </c>
      <c r="I61" s="29">
        <v>-0.12681580076451757</v>
      </c>
      <c r="J61" s="29">
        <v>0.34483570858164253</v>
      </c>
      <c r="K61" s="29">
        <v>0.15256189453523505</v>
      </c>
      <c r="L61" s="29">
        <v>0.44632696306874764</v>
      </c>
      <c r="M61" s="29">
        <v>0.19440301183957212</v>
      </c>
      <c r="N61" s="29">
        <v>-4.5280828546343535E-2</v>
      </c>
      <c r="O61" s="10">
        <v>0.17947737744600556</v>
      </c>
    </row>
    <row r="62" spans="1:15" ht="21" customHeight="1">
      <c r="A62" s="15" t="s">
        <v>28</v>
      </c>
      <c r="B62" s="28">
        <v>-0.1179546744556365</v>
      </c>
      <c r="C62" s="29">
        <v>-0.19127241662269248</v>
      </c>
      <c r="D62" s="29">
        <v>0.13323139160735895</v>
      </c>
      <c r="E62" s="29">
        <v>9.2807674941393688E-3</v>
      </c>
      <c r="F62" s="29">
        <v>-0.47559722845001257</v>
      </c>
      <c r="G62" s="29">
        <v>-0.28344527969358657</v>
      </c>
      <c r="H62" s="29">
        <v>1.5316326782594604E-2</v>
      </c>
      <c r="I62" s="29">
        <v>-0.10243979926291315</v>
      </c>
      <c r="J62" s="29">
        <v>-0.33755402604782814</v>
      </c>
      <c r="K62" s="29">
        <v>-0.16402494692646427</v>
      </c>
      <c r="L62" s="29">
        <v>-0.17983618567398116</v>
      </c>
      <c r="M62" s="29">
        <v>0.46951558089028833</v>
      </c>
      <c r="N62" s="29">
        <v>0.16499267390139988</v>
      </c>
      <c r="O62" s="10">
        <v>0.37279270998292502</v>
      </c>
    </row>
    <row r="63" spans="1:15" ht="21" customHeight="1">
      <c r="A63" s="15" t="s">
        <v>29</v>
      </c>
      <c r="B63" s="28">
        <v>1.2370345224570301E-2</v>
      </c>
      <c r="C63" s="29">
        <v>-9.7834667516611337E-2</v>
      </c>
      <c r="D63" s="29">
        <v>0.19682521724918761</v>
      </c>
      <c r="E63" s="29">
        <v>2.868449377315169E-3</v>
      </c>
      <c r="F63" s="29">
        <v>0.25873497206388479</v>
      </c>
      <c r="G63" s="29">
        <v>0.39975014518559865</v>
      </c>
      <c r="H63" s="29">
        <v>0.19951419183410476</v>
      </c>
      <c r="I63" s="29">
        <v>6.6951619922060709E-2</v>
      </c>
      <c r="J63" s="29">
        <v>-0.21864079186254465</v>
      </c>
      <c r="K63" s="29">
        <v>-5.3491890027475487E-2</v>
      </c>
      <c r="L63" s="29">
        <v>-3.7804250537858415E-2</v>
      </c>
      <c r="M63" s="29">
        <v>-0.20532585485982743</v>
      </c>
      <c r="N63" s="29">
        <v>-1.1275516379624517E-2</v>
      </c>
      <c r="O63" s="10">
        <v>-0.21179696438593382</v>
      </c>
    </row>
    <row r="64" spans="1:15" ht="21" customHeight="1">
      <c r="A64" s="15" t="s">
        <v>30</v>
      </c>
      <c r="B64" s="28">
        <v>-7.938250553523615E-3</v>
      </c>
      <c r="C64" s="29">
        <v>-5.1231264780510995E-2</v>
      </c>
      <c r="D64" s="29">
        <v>-2.7730300926715667E-3</v>
      </c>
      <c r="E64" s="29">
        <v>2.0444050316596553E-2</v>
      </c>
      <c r="F64" s="29">
        <v>-5.5133604601014033E-2</v>
      </c>
      <c r="G64" s="29">
        <v>0.10576644820165039</v>
      </c>
      <c r="H64" s="29">
        <v>9.5433240288442814E-2</v>
      </c>
      <c r="I64" s="29">
        <v>-1.9076479619986714E-3</v>
      </c>
      <c r="J64" s="29">
        <v>9.6102068191661602E-2</v>
      </c>
      <c r="K64" s="29">
        <v>0.1647477373179459</v>
      </c>
      <c r="L64" s="29">
        <v>2.821461113227737E-2</v>
      </c>
      <c r="M64" s="29">
        <v>4.3412785831166652E-2</v>
      </c>
      <c r="N64" s="29">
        <v>-0.10029345810069083</v>
      </c>
      <c r="O64" s="10">
        <v>2.3516238168942464E-3</v>
      </c>
    </row>
    <row r="65" spans="1:45" ht="21" customHeight="1">
      <c r="A65" s="15" t="s">
        <v>31</v>
      </c>
      <c r="B65" s="28">
        <v>-0.10581375546856742</v>
      </c>
      <c r="C65" s="29">
        <v>-0.1815871847187841</v>
      </c>
      <c r="D65" s="29">
        <v>-0.20421789141094818</v>
      </c>
      <c r="E65" s="29">
        <v>9.4914386922901218E-4</v>
      </c>
      <c r="F65" s="29">
        <v>9.8490229908330132E-2</v>
      </c>
      <c r="G65" s="29">
        <v>6.3697067283296463E-4</v>
      </c>
      <c r="H65" s="29">
        <v>-5.5507373739901077E-2</v>
      </c>
      <c r="I65" s="29">
        <v>-0.19221016998988549</v>
      </c>
      <c r="J65" s="29">
        <v>7.0682152508553101E-2</v>
      </c>
      <c r="K65" s="29">
        <v>-1.0114149780310979</v>
      </c>
      <c r="L65" s="29">
        <v>0.12546098268957548</v>
      </c>
      <c r="M65" s="29">
        <v>8.1726611909442484E-2</v>
      </c>
      <c r="N65" s="29">
        <v>-1.2769285031645797E-2</v>
      </c>
      <c r="O65" s="10">
        <v>-7.2958087959041615E-2</v>
      </c>
    </row>
    <row r="66" spans="1:45" ht="21" customHeight="1">
      <c r="A66" s="15" t="s">
        <v>32</v>
      </c>
      <c r="B66" s="28">
        <v>4.1387741934045305E-2</v>
      </c>
      <c r="C66" s="29">
        <v>5.879415476643516E-2</v>
      </c>
      <c r="D66" s="29">
        <v>-3.6621993388390513E-2</v>
      </c>
      <c r="E66" s="29">
        <v>-0.13798196647474767</v>
      </c>
      <c r="F66" s="29">
        <v>0.17835098341096042</v>
      </c>
      <c r="G66" s="29">
        <v>-6.7385368781094765E-3</v>
      </c>
      <c r="H66" s="29">
        <v>-0.19921726552010902</v>
      </c>
      <c r="I66" s="29">
        <v>-1.7438044247803024E-2</v>
      </c>
      <c r="J66" s="29">
        <v>0.14115437096363065</v>
      </c>
      <c r="K66" s="29">
        <v>9.86063115711832E-2</v>
      </c>
      <c r="L66" s="29">
        <v>2.0370676739317386E-2</v>
      </c>
      <c r="M66" s="29">
        <v>-2.1314409077548672E-2</v>
      </c>
      <c r="N66" s="29">
        <v>-9.2820097112111616E-2</v>
      </c>
      <c r="O66" s="10">
        <v>-0.15928913450123022</v>
      </c>
    </row>
    <row r="67" spans="1:45" ht="21" customHeight="1">
      <c r="A67" s="15" t="s">
        <v>33</v>
      </c>
      <c r="B67" s="28">
        <v>0.29559337344262682</v>
      </c>
      <c r="C67" s="29">
        <v>-0.12842193020622031</v>
      </c>
      <c r="D67" s="29">
        <v>-0.61003172719925924</v>
      </c>
      <c r="E67" s="29">
        <v>-0.15956802449084048</v>
      </c>
      <c r="F67" s="29">
        <v>0.38299415688182165</v>
      </c>
      <c r="G67" s="29">
        <v>-0.11068706836297811</v>
      </c>
      <c r="H67" s="29">
        <v>-0.17341239769459935</v>
      </c>
      <c r="I67" s="29">
        <v>-0.10602510354226378</v>
      </c>
      <c r="J67" s="29">
        <v>1.7915979992295605E-2</v>
      </c>
      <c r="K67" s="29">
        <v>0.11532606069075475</v>
      </c>
      <c r="L67" s="29">
        <v>6.4499274541028176E-2</v>
      </c>
      <c r="M67" s="29">
        <v>0.35952659650926377</v>
      </c>
      <c r="N67" s="29">
        <v>-0.23475723177573646</v>
      </c>
      <c r="O67" s="10">
        <v>-0.73739592865324533</v>
      </c>
    </row>
    <row r="68" spans="1:45" ht="21" customHeight="1">
      <c r="A68" s="15" t="s">
        <v>34</v>
      </c>
      <c r="B68" s="28">
        <v>0.39043515272982604</v>
      </c>
      <c r="C68" s="29">
        <v>0.37431789779583075</v>
      </c>
      <c r="D68" s="29">
        <v>-0.12744593041154628</v>
      </c>
      <c r="E68" s="29">
        <v>8.2762966704442734E-2</v>
      </c>
      <c r="F68" s="29">
        <v>0.19417181664838817</v>
      </c>
      <c r="G68" s="29">
        <v>-0.29563109547331817</v>
      </c>
      <c r="H68" s="29">
        <v>-0.39648933178675111</v>
      </c>
      <c r="I68" s="29">
        <v>6.792553407719544E-2</v>
      </c>
      <c r="J68" s="29">
        <v>7.3263473662746562E-2</v>
      </c>
      <c r="K68" s="29">
        <v>-0.16492545776948192</v>
      </c>
      <c r="L68" s="29">
        <v>-0.67100973658401186</v>
      </c>
      <c r="M68" s="29">
        <v>0.11199266727170572</v>
      </c>
      <c r="N68" s="29">
        <v>-0.17435362475418814</v>
      </c>
      <c r="O68" s="10">
        <v>-3.9631148348304279E-2</v>
      </c>
    </row>
    <row r="69" spans="1:45" ht="21" customHeight="1">
      <c r="A69" s="15" t="s">
        <v>35</v>
      </c>
      <c r="B69" s="28">
        <v>-0.25831161895678761</v>
      </c>
      <c r="C69" s="29">
        <v>-0.15195416757396418</v>
      </c>
      <c r="D69" s="29">
        <v>0.12220523696047796</v>
      </c>
      <c r="E69" s="29">
        <v>-1.7468234417471699E-2</v>
      </c>
      <c r="F69" s="29">
        <v>-0.52921392839494785</v>
      </c>
      <c r="G69" s="29">
        <v>5.5207431256210769E-2</v>
      </c>
      <c r="H69" s="29">
        <v>0.14629566613391248</v>
      </c>
      <c r="I69" s="29">
        <v>-9.4019910755562153E-2</v>
      </c>
      <c r="J69" s="29">
        <v>-3.3602245954668618E-3</v>
      </c>
      <c r="K69" s="29">
        <v>0.15626289309797942</v>
      </c>
      <c r="L69" s="29">
        <v>0.56815008714183313</v>
      </c>
      <c r="M69" s="29">
        <v>0.24724809331721179</v>
      </c>
      <c r="N69" s="29">
        <v>7.0698964924660032E-2</v>
      </c>
      <c r="O69" s="10">
        <v>2.5831035682583436E-2</v>
      </c>
    </row>
    <row r="70" spans="1:45" ht="21" customHeight="1">
      <c r="A70" s="15" t="s">
        <v>36</v>
      </c>
      <c r="B70" s="28">
        <v>0.1254047302669998</v>
      </c>
      <c r="C70" s="29">
        <v>-7.9689354071615301E-2</v>
      </c>
      <c r="D70" s="29">
        <v>-0.22513449029556323</v>
      </c>
      <c r="E70" s="29">
        <v>1.2108872700370508E-2</v>
      </c>
      <c r="F70" s="29">
        <v>0.13841542153931569</v>
      </c>
      <c r="G70" s="29">
        <v>0.17945920832532292</v>
      </c>
      <c r="H70" s="29">
        <v>5.1700581873465636E-2</v>
      </c>
      <c r="I70" s="29">
        <v>-9.3311381663762447E-2</v>
      </c>
      <c r="J70" s="29">
        <v>0.53709256010735196</v>
      </c>
      <c r="K70" s="29">
        <v>4.2008461897903415E-2</v>
      </c>
      <c r="L70" s="29">
        <v>-0.51787266139459676</v>
      </c>
      <c r="M70" s="29">
        <v>-0.37516928773082037</v>
      </c>
      <c r="N70" s="29">
        <v>0.45637118265092952</v>
      </c>
      <c r="O70" s="10">
        <v>0.18365212034059136</v>
      </c>
    </row>
    <row r="71" spans="1:45" ht="21" customHeight="1">
      <c r="A71" s="15" t="s">
        <v>37</v>
      </c>
      <c r="B71" s="28">
        <v>9.0577894420886818E-2</v>
      </c>
      <c r="C71" s="29">
        <v>0.24731710618950456</v>
      </c>
      <c r="D71" s="29">
        <v>0.3827364525744234</v>
      </c>
      <c r="E71" s="29">
        <v>-0.2181839029963335</v>
      </c>
      <c r="F71" s="29">
        <v>0.13489044043269396</v>
      </c>
      <c r="G71" s="29">
        <v>0.11533928836702888</v>
      </c>
      <c r="H71" s="29">
        <v>-0.5279418448230434</v>
      </c>
      <c r="I71" s="29">
        <v>-7.6386363024575701E-2</v>
      </c>
      <c r="J71" s="29">
        <v>0.4045031994034704</v>
      </c>
      <c r="K71" s="29">
        <v>5.5587763643115566E-2</v>
      </c>
      <c r="L71" s="29">
        <v>1.3075334096735577E-2</v>
      </c>
      <c r="M71" s="29">
        <v>0.14835199914500882</v>
      </c>
      <c r="N71" s="29">
        <v>0.39462130717970895</v>
      </c>
      <c r="O71" s="10">
        <v>-0.14512897327773747</v>
      </c>
    </row>
    <row r="72" spans="1:45" ht="21" customHeight="1">
      <c r="A72" s="15" t="s">
        <v>38</v>
      </c>
      <c r="B72" s="28">
        <v>-0.20817142063459609</v>
      </c>
      <c r="C72" s="29">
        <v>0.22119807731181404</v>
      </c>
      <c r="D72" s="29">
        <v>-0.30022412046467967</v>
      </c>
      <c r="E72" s="29">
        <v>0.5436767157014526</v>
      </c>
      <c r="F72" s="29">
        <v>-5.6785150205152395E-2</v>
      </c>
      <c r="G72" s="29">
        <v>6.1196113942608446E-2</v>
      </c>
      <c r="H72" s="29">
        <v>-0.22708403748127792</v>
      </c>
      <c r="I72" s="29">
        <v>0.86165926967573869</v>
      </c>
      <c r="J72" s="29">
        <v>0.21402588992266491</v>
      </c>
      <c r="K72" s="29">
        <v>-0.11416592047710952</v>
      </c>
      <c r="L72" s="29">
        <v>-1.4846982271075568E-2</v>
      </c>
      <c r="M72" s="29">
        <v>-5.8791230774289119E-2</v>
      </c>
      <c r="N72" s="29">
        <v>-1.6916364531703774E-2</v>
      </c>
      <c r="O72" s="10">
        <v>-7.6075079078807506E-2</v>
      </c>
    </row>
    <row r="73" spans="1:45" ht="21" customHeight="1">
      <c r="A73" s="15" t="s">
        <v>39</v>
      </c>
      <c r="B73" s="28">
        <v>-1.4844005755377388E-2</v>
      </c>
      <c r="C73" s="29">
        <v>0.19619261525287204</v>
      </c>
      <c r="D73" s="29">
        <v>-0.30390002287362927</v>
      </c>
      <c r="E73" s="29">
        <v>0.25006226713200846</v>
      </c>
      <c r="F73" s="29">
        <v>-5.5305173209800815E-2</v>
      </c>
      <c r="G73" s="29">
        <v>3.030573618965739E-2</v>
      </c>
      <c r="H73" s="29">
        <v>0.34971200298247207</v>
      </c>
      <c r="I73" s="29">
        <v>-2.1333952934344209E-2</v>
      </c>
      <c r="J73" s="29">
        <v>0.10145714950383053</v>
      </c>
      <c r="K73" s="29">
        <v>-0.11251916487394617</v>
      </c>
      <c r="L73" s="29">
        <v>-0.10607156397987147</v>
      </c>
      <c r="M73" s="29">
        <v>-0.40141241440885722</v>
      </c>
      <c r="N73" s="29">
        <v>0.35715777012657168</v>
      </c>
      <c r="O73" s="10">
        <v>0.35938349406797621</v>
      </c>
    </row>
    <row r="74" spans="1:45" ht="21" customHeight="1">
      <c r="A74" s="15" t="s">
        <v>40</v>
      </c>
      <c r="B74" s="28">
        <v>-0.25599378677523732</v>
      </c>
      <c r="C74" s="29">
        <v>6.4188855404506183E-3</v>
      </c>
      <c r="D74" s="29">
        <v>0.25089981574959391</v>
      </c>
      <c r="E74" s="29">
        <v>3.9754167044117245E-2</v>
      </c>
      <c r="F74" s="29">
        <v>0.20866804773572289</v>
      </c>
      <c r="G74" s="29">
        <v>0.30934543818829113</v>
      </c>
      <c r="H74" s="29">
        <v>0.25852106747749182</v>
      </c>
      <c r="I74" s="29">
        <v>4.9511095559446432E-2</v>
      </c>
      <c r="J74" s="29">
        <v>0.14537937028059592</v>
      </c>
      <c r="K74" s="29">
        <v>0.18501909103666522</v>
      </c>
      <c r="L74" s="29">
        <v>-0.23962126162320449</v>
      </c>
      <c r="M74" s="29">
        <v>-0.1097853737518252</v>
      </c>
      <c r="N74" s="29">
        <v>-6.5110322885037708E-2</v>
      </c>
      <c r="O74" s="10">
        <v>-0.17016977944401349</v>
      </c>
    </row>
    <row r="75" spans="1:45" ht="21" customHeight="1">
      <c r="A75" s="17" t="s">
        <v>41</v>
      </c>
      <c r="B75" s="31">
        <v>7.2801657600214731E-2</v>
      </c>
      <c r="C75" s="32">
        <v>-0.45829193917916156</v>
      </c>
      <c r="D75" s="32">
        <v>-8.6654500937041079E-2</v>
      </c>
      <c r="E75" s="32">
        <v>-0.29695448485566128</v>
      </c>
      <c r="F75" s="32">
        <v>-8.2893748852242669E-2</v>
      </c>
      <c r="G75" s="32">
        <v>-2.0901854541231307E-2</v>
      </c>
      <c r="H75" s="32">
        <v>-0.26660431710345872</v>
      </c>
      <c r="I75" s="32">
        <v>0.24111296943589694</v>
      </c>
      <c r="J75" s="32">
        <v>-0.14247955379360189</v>
      </c>
      <c r="K75" s="32">
        <v>4.0586787300566605E-2</v>
      </c>
      <c r="L75" s="32">
        <v>0.31720476447219803</v>
      </c>
      <c r="M75" s="32">
        <v>0.18105132177738187</v>
      </c>
      <c r="N75" s="32">
        <v>7.6578482658320332E-2</v>
      </c>
      <c r="O75" s="11">
        <v>0.79061953860217493</v>
      </c>
    </row>
    <row r="77" spans="1:45" ht="29" customHeight="1">
      <c r="A77" s="416" t="s">
        <v>97</v>
      </c>
      <c r="B77" s="417"/>
      <c r="C77" s="417"/>
      <c r="D77" s="417"/>
      <c r="E77" s="417"/>
      <c r="F77" s="417"/>
      <c r="G77" s="417"/>
      <c r="H77" s="417"/>
      <c r="I77" s="417"/>
      <c r="J77" s="417"/>
      <c r="K77" s="417"/>
      <c r="L77" s="417"/>
      <c r="M77" s="417"/>
      <c r="N77" s="417"/>
      <c r="O77" s="418"/>
    </row>
    <row r="78" spans="1:45" ht="20" customHeight="1">
      <c r="A78" s="419"/>
      <c r="B78" s="420" t="s">
        <v>58</v>
      </c>
      <c r="C78" s="421"/>
      <c r="D78" s="421"/>
      <c r="E78" s="421"/>
      <c r="F78" s="421"/>
      <c r="G78" s="421"/>
      <c r="H78" s="421"/>
      <c r="I78" s="421"/>
      <c r="J78" s="421"/>
      <c r="K78" s="421"/>
      <c r="L78" s="421"/>
      <c r="M78" s="421"/>
      <c r="N78" s="421"/>
      <c r="O78" s="422"/>
    </row>
    <row r="79" spans="1:45" s="442" customFormat="1" ht="20" customHeight="1">
      <c r="A79" s="423"/>
      <c r="B79" s="439" t="s">
        <v>8</v>
      </c>
      <c r="C79" s="440" t="s">
        <v>42</v>
      </c>
      <c r="D79" s="440" t="s">
        <v>43</v>
      </c>
      <c r="E79" s="440" t="s">
        <v>44</v>
      </c>
      <c r="F79" s="440" t="s">
        <v>45</v>
      </c>
      <c r="G79" s="440" t="s">
        <v>46</v>
      </c>
      <c r="H79" s="440" t="s">
        <v>47</v>
      </c>
      <c r="I79" s="440" t="s">
        <v>48</v>
      </c>
      <c r="J79" s="440" t="s">
        <v>49</v>
      </c>
      <c r="K79" s="440" t="s">
        <v>50</v>
      </c>
      <c r="L79" s="440" t="s">
        <v>51</v>
      </c>
      <c r="M79" s="440" t="s">
        <v>52</v>
      </c>
      <c r="N79" s="440" t="s">
        <v>53</v>
      </c>
      <c r="O79" s="441" t="s">
        <v>54</v>
      </c>
      <c r="Q79" s="439" t="s">
        <v>8</v>
      </c>
      <c r="R79" s="440" t="s">
        <v>42</v>
      </c>
      <c r="S79" s="440" t="s">
        <v>43</v>
      </c>
      <c r="T79" s="440" t="s">
        <v>44</v>
      </c>
      <c r="U79" s="440" t="s">
        <v>45</v>
      </c>
      <c r="V79" s="440" t="s">
        <v>46</v>
      </c>
      <c r="W79" s="440" t="s">
        <v>47</v>
      </c>
      <c r="X79" s="440" t="s">
        <v>48</v>
      </c>
      <c r="Y79" s="440" t="s">
        <v>49</v>
      </c>
      <c r="Z79" s="440" t="s">
        <v>50</v>
      </c>
      <c r="AA79" s="440" t="s">
        <v>51</v>
      </c>
      <c r="AB79" s="440" t="s">
        <v>52</v>
      </c>
      <c r="AC79" s="440" t="s">
        <v>53</v>
      </c>
      <c r="AD79" s="441" t="s">
        <v>54</v>
      </c>
      <c r="AF79" s="443" t="s">
        <v>8</v>
      </c>
      <c r="AG79" s="444" t="s">
        <v>42</v>
      </c>
      <c r="AH79" s="444" t="s">
        <v>43</v>
      </c>
      <c r="AI79" s="444" t="s">
        <v>44</v>
      </c>
      <c r="AJ79" s="444" t="s">
        <v>45</v>
      </c>
      <c r="AK79" s="444" t="s">
        <v>46</v>
      </c>
      <c r="AL79" s="444" t="s">
        <v>47</v>
      </c>
      <c r="AM79" s="444" t="s">
        <v>48</v>
      </c>
      <c r="AN79" s="444" t="s">
        <v>49</v>
      </c>
      <c r="AO79" s="444" t="s">
        <v>50</v>
      </c>
      <c r="AP79" s="444" t="s">
        <v>51</v>
      </c>
      <c r="AQ79" s="444" t="s">
        <v>52</v>
      </c>
      <c r="AR79" s="444" t="s">
        <v>53</v>
      </c>
      <c r="AS79" s="445" t="s">
        <v>54</v>
      </c>
    </row>
    <row r="80" spans="1:45" ht="24" customHeight="1">
      <c r="A80" s="424" t="s">
        <v>27</v>
      </c>
      <c r="B80" s="446">
        <v>0.69599999999999995</v>
      </c>
      <c r="C80" s="447">
        <v>4.8629589553599292E-2</v>
      </c>
      <c r="D80" s="447">
        <v>-3.1158472821231099E-4</v>
      </c>
      <c r="E80" s="447">
        <v>0.33376116112901444</v>
      </c>
      <c r="F80" s="447">
        <v>-4.8686001254580814E-2</v>
      </c>
      <c r="G80" s="447">
        <v>5.9761337019279201E-2</v>
      </c>
      <c r="H80" s="447">
        <v>0.13993978728892817</v>
      </c>
      <c r="I80" s="447">
        <v>-5.4060924082852853E-2</v>
      </c>
      <c r="J80" s="447">
        <v>0.24666442462369839</v>
      </c>
      <c r="K80" s="447">
        <v>-9.4331937619251349E-2</v>
      </c>
      <c r="L80" s="447">
        <v>0.27782377086418253</v>
      </c>
      <c r="M80" s="447">
        <v>8.2347812417878821E-2</v>
      </c>
      <c r="N80" s="447">
        <v>-0.21181439245423911</v>
      </c>
      <c r="O80" s="448">
        <v>-2.2311358635812182E-4</v>
      </c>
      <c r="Q80">
        <v>1</v>
      </c>
      <c r="R80">
        <f t="shared" ref="R80:V80" si="0">IF(ABS(C80)&gt;0.3,1,0)</f>
        <v>0</v>
      </c>
      <c r="S80">
        <f t="shared" si="0"/>
        <v>0</v>
      </c>
      <c r="T80">
        <f t="shared" si="0"/>
        <v>1</v>
      </c>
      <c r="U80">
        <f t="shared" si="0"/>
        <v>0</v>
      </c>
      <c r="V80">
        <f t="shared" si="0"/>
        <v>0</v>
      </c>
      <c r="W80">
        <f t="shared" ref="W80" si="1">IF(ABS(H80)&gt;0.3,1,0)</f>
        <v>0</v>
      </c>
      <c r="X80">
        <f t="shared" ref="X80" si="2">IF(ABS(I80)&gt;0.3,1,0)</f>
        <v>0</v>
      </c>
      <c r="Y80">
        <f t="shared" ref="Y80" si="3">IF(ABS(J80)&gt;0.3,1,0)</f>
        <v>0</v>
      </c>
      <c r="Z80">
        <f t="shared" ref="Z80:AA80" si="4">IF(ABS(K80)&gt;0.3,1,0)</f>
        <v>0</v>
      </c>
      <c r="AA80">
        <f t="shared" si="4"/>
        <v>0</v>
      </c>
      <c r="AB80">
        <f t="shared" ref="AB80" si="5">IF(ABS(M80)&gt;0.3,1,0)</f>
        <v>0</v>
      </c>
      <c r="AC80">
        <f t="shared" ref="AC80" si="6">IF(ABS(N80)&gt;0.3,1,0)</f>
        <v>0</v>
      </c>
      <c r="AD80">
        <f t="shared" ref="AD80" si="7">IF(ABS(O80)&gt;0.3,1,0)</f>
        <v>0</v>
      </c>
      <c r="AF80" s="438">
        <f>B80*Q80</f>
        <v>0.69599999999999995</v>
      </c>
      <c r="AG80" s="438">
        <f t="shared" ref="AG80:AS80" si="8">C80*R80</f>
        <v>0</v>
      </c>
      <c r="AH80" s="438">
        <f t="shared" si="8"/>
        <v>0</v>
      </c>
      <c r="AI80" s="438">
        <f t="shared" si="8"/>
        <v>0.33376116112901444</v>
      </c>
      <c r="AJ80" s="438">
        <f t="shared" si="8"/>
        <v>0</v>
      </c>
      <c r="AK80" s="438">
        <f t="shared" si="8"/>
        <v>0</v>
      </c>
      <c r="AL80" s="438">
        <f t="shared" si="8"/>
        <v>0</v>
      </c>
      <c r="AM80" s="438">
        <f t="shared" si="8"/>
        <v>0</v>
      </c>
      <c r="AN80" s="438">
        <f t="shared" si="8"/>
        <v>0</v>
      </c>
      <c r="AO80" s="438">
        <f t="shared" si="8"/>
        <v>0</v>
      </c>
      <c r="AP80" s="438">
        <f t="shared" si="8"/>
        <v>0</v>
      </c>
      <c r="AQ80" s="438">
        <f t="shared" si="8"/>
        <v>0</v>
      </c>
      <c r="AR80" s="438">
        <f t="shared" si="8"/>
        <v>0</v>
      </c>
      <c r="AS80" s="438">
        <f t="shared" si="8"/>
        <v>0</v>
      </c>
    </row>
    <row r="81" spans="1:45" ht="24" customHeight="1">
      <c r="A81" s="425" t="s">
        <v>26</v>
      </c>
      <c r="B81" s="449">
        <v>-0.54700000000000004</v>
      </c>
      <c r="C81" s="450">
        <v>-3.8424238011379792E-2</v>
      </c>
      <c r="D81" s="450">
        <v>5.3383903002937137E-3</v>
      </c>
      <c r="E81" s="450">
        <v>-0.11444592044633425</v>
      </c>
      <c r="F81" s="450">
        <v>5.3172416742410203E-2</v>
      </c>
      <c r="G81" s="450">
        <v>3.322806078211997E-2</v>
      </c>
      <c r="H81" s="450">
        <v>-2.7940308578053186E-2</v>
      </c>
      <c r="I81" s="450">
        <v>1.7987953149324155E-2</v>
      </c>
      <c r="J81" s="450">
        <v>-5.9568748304017663E-2</v>
      </c>
      <c r="K81" s="450">
        <v>0.14670487521396686</v>
      </c>
      <c r="L81" s="450">
        <v>1.6908311883747636E-2</v>
      </c>
      <c r="M81" s="450">
        <v>3.6270445483990318E-2</v>
      </c>
      <c r="N81" s="450">
        <v>0.21206730688490408</v>
      </c>
      <c r="O81" s="451">
        <v>0.18384241011412628</v>
      </c>
      <c r="Q81">
        <v>1</v>
      </c>
      <c r="R81">
        <f t="shared" ref="R81:R112" si="9">IF(ABS(C81)&gt;0.3,1,0)</f>
        <v>0</v>
      </c>
      <c r="S81">
        <f t="shared" ref="S81:S112" si="10">IF(ABS(D81)&gt;0.3,1,0)</f>
        <v>0</v>
      </c>
      <c r="T81">
        <f t="shared" ref="T81:T112" si="11">IF(ABS(E81)&gt;0.3,1,0)</f>
        <v>0</v>
      </c>
      <c r="U81">
        <f t="shared" ref="U81:U112" si="12">IF(ABS(F81)&gt;0.3,1,0)</f>
        <v>0</v>
      </c>
      <c r="V81">
        <f t="shared" ref="V81:V112" si="13">IF(ABS(G81)&gt;0.3,1,0)</f>
        <v>0</v>
      </c>
      <c r="W81">
        <f t="shared" ref="W81:W112" si="14">IF(ABS(H81)&gt;0.3,1,0)</f>
        <v>0</v>
      </c>
      <c r="X81">
        <f t="shared" ref="X81:X112" si="15">IF(ABS(I81)&gt;0.3,1,0)</f>
        <v>0</v>
      </c>
      <c r="Y81">
        <f t="shared" ref="Y81:Y112" si="16">IF(ABS(J81)&gt;0.3,1,0)</f>
        <v>0</v>
      </c>
      <c r="Z81">
        <f t="shared" ref="Z81:Z112" si="17">IF(ABS(K81)&gt;0.3,1,0)</f>
        <v>0</v>
      </c>
      <c r="AA81">
        <f t="shared" ref="AA81:AA112" si="18">IF(ABS(L81)&gt;0.3,1,0)</f>
        <v>0</v>
      </c>
      <c r="AB81">
        <f t="shared" ref="AB81:AB112" si="19">IF(ABS(M81)&gt;0.3,1,0)</f>
        <v>0</v>
      </c>
      <c r="AC81">
        <f t="shared" ref="AC81:AC112" si="20">IF(ABS(N81)&gt;0.3,1,0)</f>
        <v>0</v>
      </c>
      <c r="AD81">
        <f t="shared" ref="AD81:AD112" si="21">IF(ABS(O81)&gt;0.3,1,0)</f>
        <v>0</v>
      </c>
      <c r="AF81" s="438">
        <f t="shared" ref="AF81:AF112" si="22">B81*Q81</f>
        <v>-0.54700000000000004</v>
      </c>
      <c r="AG81" s="438">
        <f t="shared" ref="AG81:AG112" si="23">C81*R81</f>
        <v>0</v>
      </c>
      <c r="AH81" s="438">
        <f t="shared" ref="AH81:AH112" si="24">D81*S81</f>
        <v>0</v>
      </c>
      <c r="AI81" s="438">
        <f t="shared" ref="AI81:AI112" si="25">E81*T81</f>
        <v>0</v>
      </c>
      <c r="AJ81" s="438">
        <f t="shared" ref="AJ81:AJ112" si="26">F81*U81</f>
        <v>0</v>
      </c>
      <c r="AK81" s="438">
        <f t="shared" ref="AK81:AK112" si="27">G81*V81</f>
        <v>0</v>
      </c>
      <c r="AL81" s="438">
        <f t="shared" ref="AL81:AL112" si="28">H81*W81</f>
        <v>0</v>
      </c>
      <c r="AM81" s="438">
        <f t="shared" ref="AM81:AM112" si="29">I81*X81</f>
        <v>0</v>
      </c>
      <c r="AN81" s="438">
        <f t="shared" ref="AN81:AN112" si="30">J81*Y81</f>
        <v>0</v>
      </c>
      <c r="AO81" s="438">
        <f t="shared" ref="AO81:AO112" si="31">K81*Z81</f>
        <v>0</v>
      </c>
      <c r="AP81" s="438">
        <f t="shared" ref="AP81:AP112" si="32">L81*AA81</f>
        <v>0</v>
      </c>
      <c r="AQ81" s="438">
        <f t="shared" ref="AQ81:AQ112" si="33">M81*AB81</f>
        <v>0</v>
      </c>
      <c r="AR81" s="438">
        <f t="shared" ref="AR81:AR112" si="34">N81*AC81</f>
        <v>0</v>
      </c>
      <c r="AS81" s="438">
        <f t="shared" ref="AS81:AS112" si="35">O81*AD81</f>
        <v>0</v>
      </c>
    </row>
    <row r="82" spans="1:45" ht="24" customHeight="1">
      <c r="A82" s="425" t="s">
        <v>39</v>
      </c>
      <c r="B82" s="449">
        <v>-0.49299999999999999</v>
      </c>
      <c r="C82" s="450">
        <v>-1.56660035520889E-2</v>
      </c>
      <c r="D82" s="450">
        <v>-4.7597907795880606E-2</v>
      </c>
      <c r="E82" s="450">
        <v>3.7532487007890747E-2</v>
      </c>
      <c r="F82" s="450">
        <v>-2.1565980666810151E-2</v>
      </c>
      <c r="G82" s="450">
        <v>0.20052772315701267</v>
      </c>
      <c r="H82" s="450">
        <v>7.8891562257546413E-2</v>
      </c>
      <c r="I82" s="450">
        <v>-0.10057762164917196</v>
      </c>
      <c r="J82" s="450">
        <v>3.4889956359156454E-2</v>
      </c>
      <c r="K82" s="450">
        <v>6.2190405674394352E-3</v>
      </c>
      <c r="L82" s="450">
        <v>0.1868664779326773</v>
      </c>
      <c r="M82" s="450">
        <v>0.10556424767921134</v>
      </c>
      <c r="N82" s="450">
        <v>3.3852394629051749E-2</v>
      </c>
      <c r="O82" s="451">
        <v>0.13117298073213443</v>
      </c>
      <c r="Q82">
        <v>1</v>
      </c>
      <c r="R82">
        <f t="shared" si="9"/>
        <v>0</v>
      </c>
      <c r="S82">
        <f t="shared" si="10"/>
        <v>0</v>
      </c>
      <c r="T82">
        <f t="shared" si="11"/>
        <v>0</v>
      </c>
      <c r="U82">
        <f t="shared" si="12"/>
        <v>0</v>
      </c>
      <c r="V82">
        <f t="shared" si="13"/>
        <v>0</v>
      </c>
      <c r="W82">
        <f t="shared" si="14"/>
        <v>0</v>
      </c>
      <c r="X82">
        <f t="shared" si="15"/>
        <v>0</v>
      </c>
      <c r="Y82">
        <f t="shared" si="16"/>
        <v>0</v>
      </c>
      <c r="Z82">
        <f t="shared" si="17"/>
        <v>0</v>
      </c>
      <c r="AA82">
        <f t="shared" si="18"/>
        <v>0</v>
      </c>
      <c r="AB82">
        <f t="shared" si="19"/>
        <v>0</v>
      </c>
      <c r="AC82">
        <f t="shared" si="20"/>
        <v>0</v>
      </c>
      <c r="AD82">
        <f t="shared" si="21"/>
        <v>0</v>
      </c>
      <c r="AF82" s="438">
        <f t="shared" si="22"/>
        <v>-0.49299999999999999</v>
      </c>
      <c r="AG82" s="438">
        <f t="shared" si="23"/>
        <v>0</v>
      </c>
      <c r="AH82" s="438">
        <f t="shared" si="24"/>
        <v>0</v>
      </c>
      <c r="AI82" s="438">
        <f t="shared" si="25"/>
        <v>0</v>
      </c>
      <c r="AJ82" s="438">
        <f t="shared" si="26"/>
        <v>0</v>
      </c>
      <c r="AK82" s="438">
        <f t="shared" si="27"/>
        <v>0</v>
      </c>
      <c r="AL82" s="438">
        <f t="shared" si="28"/>
        <v>0</v>
      </c>
      <c r="AM82" s="438">
        <f t="shared" si="29"/>
        <v>0</v>
      </c>
      <c r="AN82" s="438">
        <f t="shared" si="30"/>
        <v>0</v>
      </c>
      <c r="AO82" s="438">
        <f t="shared" si="31"/>
        <v>0</v>
      </c>
      <c r="AP82" s="438">
        <f t="shared" si="32"/>
        <v>0</v>
      </c>
      <c r="AQ82" s="438">
        <f t="shared" si="33"/>
        <v>0</v>
      </c>
      <c r="AR82" s="438">
        <f t="shared" si="34"/>
        <v>0</v>
      </c>
      <c r="AS82" s="438">
        <f t="shared" si="35"/>
        <v>0</v>
      </c>
    </row>
    <row r="83" spans="1:45" ht="24" customHeight="1">
      <c r="A83" s="425" t="s">
        <v>19</v>
      </c>
      <c r="B83" s="449">
        <v>-0.48299999999999998</v>
      </c>
      <c r="C83" s="450">
        <v>-3.1104641095989431E-2</v>
      </c>
      <c r="D83" s="450">
        <v>2.2853462353617938E-2</v>
      </c>
      <c r="E83" s="450">
        <v>2.2083816816614629E-2</v>
      </c>
      <c r="F83" s="450">
        <v>-0.13268223353070749</v>
      </c>
      <c r="G83" s="450">
        <v>0.18079094123749251</v>
      </c>
      <c r="H83" s="450">
        <v>3.2695174576877283E-2</v>
      </c>
      <c r="I83" s="450">
        <v>-9.5004589752796784E-2</v>
      </c>
      <c r="J83" s="450">
        <v>8.3683766975624227E-2</v>
      </c>
      <c r="K83" s="450">
        <v>1.1303694896261101E-2</v>
      </c>
      <c r="L83" s="450">
        <v>0.14119989139346839</v>
      </c>
      <c r="M83" s="450">
        <v>0.27751699306148192</v>
      </c>
      <c r="N83" s="450">
        <v>-6.2283023857198881E-3</v>
      </c>
      <c r="O83" s="451">
        <v>0.12131346018545344</v>
      </c>
      <c r="Q83">
        <v>1</v>
      </c>
      <c r="R83">
        <f t="shared" si="9"/>
        <v>0</v>
      </c>
      <c r="S83">
        <f t="shared" si="10"/>
        <v>0</v>
      </c>
      <c r="T83">
        <f t="shared" si="11"/>
        <v>0</v>
      </c>
      <c r="U83">
        <f t="shared" si="12"/>
        <v>0</v>
      </c>
      <c r="V83">
        <f t="shared" si="13"/>
        <v>0</v>
      </c>
      <c r="W83">
        <f t="shared" si="14"/>
        <v>0</v>
      </c>
      <c r="X83">
        <f t="shared" si="15"/>
        <v>0</v>
      </c>
      <c r="Y83">
        <f t="shared" si="16"/>
        <v>0</v>
      </c>
      <c r="Z83">
        <f t="shared" si="17"/>
        <v>0</v>
      </c>
      <c r="AA83">
        <f t="shared" si="18"/>
        <v>0</v>
      </c>
      <c r="AB83">
        <f t="shared" si="19"/>
        <v>0</v>
      </c>
      <c r="AC83">
        <f t="shared" si="20"/>
        <v>0</v>
      </c>
      <c r="AD83">
        <f t="shared" si="21"/>
        <v>0</v>
      </c>
      <c r="AF83" s="438">
        <f t="shared" si="22"/>
        <v>-0.48299999999999998</v>
      </c>
      <c r="AG83" s="438">
        <f t="shared" si="23"/>
        <v>0</v>
      </c>
      <c r="AH83" s="438">
        <f t="shared" si="24"/>
        <v>0</v>
      </c>
      <c r="AI83" s="438">
        <f t="shared" si="25"/>
        <v>0</v>
      </c>
      <c r="AJ83" s="438">
        <f t="shared" si="26"/>
        <v>0</v>
      </c>
      <c r="AK83" s="438">
        <f t="shared" si="27"/>
        <v>0</v>
      </c>
      <c r="AL83" s="438">
        <f t="shared" si="28"/>
        <v>0</v>
      </c>
      <c r="AM83" s="438">
        <f t="shared" si="29"/>
        <v>0</v>
      </c>
      <c r="AN83" s="438">
        <f t="shared" si="30"/>
        <v>0</v>
      </c>
      <c r="AO83" s="438">
        <f t="shared" si="31"/>
        <v>0</v>
      </c>
      <c r="AP83" s="438">
        <f t="shared" si="32"/>
        <v>0</v>
      </c>
      <c r="AQ83" s="438">
        <f t="shared" si="33"/>
        <v>0</v>
      </c>
      <c r="AR83" s="438">
        <f t="shared" si="34"/>
        <v>0</v>
      </c>
      <c r="AS83" s="438">
        <f t="shared" si="35"/>
        <v>0</v>
      </c>
    </row>
    <row r="84" spans="1:45" ht="24" customHeight="1">
      <c r="A84" s="425" t="s">
        <v>25</v>
      </c>
      <c r="B84" s="449">
        <v>0.34899999999999998</v>
      </c>
      <c r="C84" s="450">
        <v>-0.12861151222546266</v>
      </c>
      <c r="D84" s="450">
        <v>6.819686658120612E-2</v>
      </c>
      <c r="E84" s="450">
        <v>-4.5256462372897183E-2</v>
      </c>
      <c r="F84" s="450">
        <v>-0.16877895280708943</v>
      </c>
      <c r="G84" s="450">
        <v>-0.26419337646711238</v>
      </c>
      <c r="H84" s="450">
        <v>6.3269306125437408E-2</v>
      </c>
      <c r="I84" s="450">
        <v>7.9505699312131348E-2</v>
      </c>
      <c r="J84" s="450">
        <v>0.30814272115852459</v>
      </c>
      <c r="K84" s="450">
        <v>-3.7729351905822217E-2</v>
      </c>
      <c r="L84" s="450">
        <v>-0.21799985813192335</v>
      </c>
      <c r="M84" s="450">
        <v>2.4705293761601473E-2</v>
      </c>
      <c r="N84" s="450">
        <v>0.1021653566359161</v>
      </c>
      <c r="O84" s="451">
        <v>6.5123706572686929E-2</v>
      </c>
      <c r="Q84">
        <v>1</v>
      </c>
      <c r="R84">
        <f t="shared" si="9"/>
        <v>0</v>
      </c>
      <c r="S84">
        <f t="shared" si="10"/>
        <v>0</v>
      </c>
      <c r="T84">
        <f t="shared" si="11"/>
        <v>0</v>
      </c>
      <c r="U84">
        <f t="shared" si="12"/>
        <v>0</v>
      </c>
      <c r="V84">
        <f t="shared" si="13"/>
        <v>0</v>
      </c>
      <c r="W84">
        <f t="shared" si="14"/>
        <v>0</v>
      </c>
      <c r="X84">
        <f t="shared" si="15"/>
        <v>0</v>
      </c>
      <c r="Y84">
        <f t="shared" si="16"/>
        <v>1</v>
      </c>
      <c r="Z84">
        <f t="shared" si="17"/>
        <v>0</v>
      </c>
      <c r="AA84">
        <f t="shared" si="18"/>
        <v>0</v>
      </c>
      <c r="AB84">
        <f t="shared" si="19"/>
        <v>0</v>
      </c>
      <c r="AC84">
        <f t="shared" si="20"/>
        <v>0</v>
      </c>
      <c r="AD84">
        <f t="shared" si="21"/>
        <v>0</v>
      </c>
      <c r="AF84" s="438">
        <f t="shared" si="22"/>
        <v>0.34899999999999998</v>
      </c>
      <c r="AG84" s="438">
        <f t="shared" si="23"/>
        <v>0</v>
      </c>
      <c r="AH84" s="438">
        <f t="shared" si="24"/>
        <v>0</v>
      </c>
      <c r="AI84" s="438">
        <f t="shared" si="25"/>
        <v>0</v>
      </c>
      <c r="AJ84" s="438">
        <f t="shared" si="26"/>
        <v>0</v>
      </c>
      <c r="AK84" s="438">
        <f t="shared" si="27"/>
        <v>0</v>
      </c>
      <c r="AL84" s="438">
        <f t="shared" si="28"/>
        <v>0</v>
      </c>
      <c r="AM84" s="438">
        <f t="shared" si="29"/>
        <v>0</v>
      </c>
      <c r="AN84" s="438">
        <f t="shared" si="30"/>
        <v>0.30814272115852459</v>
      </c>
      <c r="AO84" s="438">
        <f t="shared" si="31"/>
        <v>0</v>
      </c>
      <c r="AP84" s="438">
        <f t="shared" si="32"/>
        <v>0</v>
      </c>
      <c r="AQ84" s="438">
        <f t="shared" si="33"/>
        <v>0</v>
      </c>
      <c r="AR84" s="438">
        <f t="shared" si="34"/>
        <v>0</v>
      </c>
      <c r="AS84" s="438">
        <f t="shared" si="35"/>
        <v>0</v>
      </c>
    </row>
    <row r="85" spans="1:45" ht="24" customHeight="1">
      <c r="A85" s="425" t="s">
        <v>30</v>
      </c>
      <c r="B85" s="449">
        <v>-0.252</v>
      </c>
      <c r="C85" s="450">
        <v>3.0275448048927307E-2</v>
      </c>
      <c r="D85" s="450">
        <v>-3.5704832408435146E-2</v>
      </c>
      <c r="E85" s="450">
        <v>4.3841437248891106E-2</v>
      </c>
      <c r="F85" s="450">
        <v>-0.11257580512198927</v>
      </c>
      <c r="G85" s="450">
        <v>0.10538878249961477</v>
      </c>
      <c r="H85" s="450">
        <v>4.8375834899277464E-2</v>
      </c>
      <c r="I85" s="450">
        <v>-7.5511245916032005E-2</v>
      </c>
      <c r="J85" s="450">
        <v>6.9924304920760266E-3</v>
      </c>
      <c r="K85" s="450">
        <v>0.11065740750466921</v>
      </c>
      <c r="L85" s="450">
        <v>7.9538522148013394E-2</v>
      </c>
      <c r="M85" s="450">
        <v>9.0357270903241402E-2</v>
      </c>
      <c r="N85" s="450">
        <v>-0.12670810560508952</v>
      </c>
      <c r="O85" s="451">
        <v>4.273820489267998E-2</v>
      </c>
      <c r="Q85">
        <v>1</v>
      </c>
      <c r="R85">
        <f t="shared" si="9"/>
        <v>0</v>
      </c>
      <c r="S85">
        <f t="shared" si="10"/>
        <v>0</v>
      </c>
      <c r="T85">
        <f t="shared" si="11"/>
        <v>0</v>
      </c>
      <c r="U85">
        <f t="shared" si="12"/>
        <v>0</v>
      </c>
      <c r="V85">
        <f t="shared" si="13"/>
        <v>0</v>
      </c>
      <c r="W85">
        <f t="shared" si="14"/>
        <v>0</v>
      </c>
      <c r="X85">
        <f t="shared" si="15"/>
        <v>0</v>
      </c>
      <c r="Y85">
        <f t="shared" si="16"/>
        <v>0</v>
      </c>
      <c r="Z85">
        <f t="shared" si="17"/>
        <v>0</v>
      </c>
      <c r="AA85">
        <f t="shared" si="18"/>
        <v>0</v>
      </c>
      <c r="AB85">
        <f t="shared" si="19"/>
        <v>0</v>
      </c>
      <c r="AC85">
        <f t="shared" si="20"/>
        <v>0</v>
      </c>
      <c r="AD85">
        <f t="shared" si="21"/>
        <v>0</v>
      </c>
      <c r="AF85" s="438">
        <f t="shared" si="22"/>
        <v>-0.252</v>
      </c>
      <c r="AG85" s="438">
        <f t="shared" si="23"/>
        <v>0</v>
      </c>
      <c r="AH85" s="438">
        <f t="shared" si="24"/>
        <v>0</v>
      </c>
      <c r="AI85" s="438">
        <f t="shared" si="25"/>
        <v>0</v>
      </c>
      <c r="AJ85" s="438">
        <f t="shared" si="26"/>
        <v>0</v>
      </c>
      <c r="AK85" s="438">
        <f t="shared" si="27"/>
        <v>0</v>
      </c>
      <c r="AL85" s="438">
        <f t="shared" si="28"/>
        <v>0</v>
      </c>
      <c r="AM85" s="438">
        <f t="shared" si="29"/>
        <v>0</v>
      </c>
      <c r="AN85" s="438">
        <f t="shared" si="30"/>
        <v>0</v>
      </c>
      <c r="AO85" s="438">
        <f t="shared" si="31"/>
        <v>0</v>
      </c>
      <c r="AP85" s="438">
        <f t="shared" si="32"/>
        <v>0</v>
      </c>
      <c r="AQ85" s="438">
        <f t="shared" si="33"/>
        <v>0</v>
      </c>
      <c r="AR85" s="438">
        <f t="shared" si="34"/>
        <v>0</v>
      </c>
      <c r="AS85" s="438">
        <f t="shared" si="35"/>
        <v>0</v>
      </c>
    </row>
    <row r="86" spans="1:45" ht="24" customHeight="1">
      <c r="A86" s="425" t="s">
        <v>41</v>
      </c>
      <c r="B86" s="452">
        <v>0.26052394722017413</v>
      </c>
      <c r="C86" s="453">
        <v>-0.66900000000000004</v>
      </c>
      <c r="D86" s="450">
        <v>-2.4737114985779751E-2</v>
      </c>
      <c r="E86" s="450">
        <v>-0.11346935908425818</v>
      </c>
      <c r="F86" s="450">
        <v>0.1145138263581273</v>
      </c>
      <c r="G86" s="450">
        <v>0.12882518349407854</v>
      </c>
      <c r="H86" s="450">
        <v>-0.25630393138046631</v>
      </c>
      <c r="I86" s="450">
        <v>0.28420398553703585</v>
      </c>
      <c r="J86" s="450">
        <v>1.2656438637883299E-2</v>
      </c>
      <c r="K86" s="450">
        <v>2.6173639022987295E-2</v>
      </c>
      <c r="L86" s="450">
        <v>0.12140007611011021</v>
      </c>
      <c r="M86" s="450">
        <v>2.9864024100310679E-2</v>
      </c>
      <c r="N86" s="450">
        <v>-1.52242421246106E-2</v>
      </c>
      <c r="O86" s="451">
        <v>0.16416892138478872</v>
      </c>
      <c r="Q86">
        <f t="shared" ref="Q81:Q112" si="36">IF(ABS(B86)&gt;0.3,1,0)</f>
        <v>0</v>
      </c>
      <c r="R86">
        <v>1</v>
      </c>
      <c r="S86">
        <f t="shared" si="10"/>
        <v>0</v>
      </c>
      <c r="T86">
        <f t="shared" si="11"/>
        <v>0</v>
      </c>
      <c r="U86">
        <f t="shared" si="12"/>
        <v>0</v>
      </c>
      <c r="V86">
        <f t="shared" si="13"/>
        <v>0</v>
      </c>
      <c r="W86">
        <f t="shared" si="14"/>
        <v>0</v>
      </c>
      <c r="X86">
        <f t="shared" si="15"/>
        <v>0</v>
      </c>
      <c r="Y86">
        <f t="shared" si="16"/>
        <v>0</v>
      </c>
      <c r="Z86">
        <f t="shared" si="17"/>
        <v>0</v>
      </c>
      <c r="AA86">
        <f t="shared" si="18"/>
        <v>0</v>
      </c>
      <c r="AB86">
        <f t="shared" si="19"/>
        <v>0</v>
      </c>
      <c r="AC86">
        <f t="shared" si="20"/>
        <v>0</v>
      </c>
      <c r="AD86">
        <f t="shared" si="21"/>
        <v>0</v>
      </c>
      <c r="AF86" s="438">
        <f t="shared" si="22"/>
        <v>0</v>
      </c>
      <c r="AG86" s="438">
        <f t="shared" si="23"/>
        <v>-0.66900000000000004</v>
      </c>
      <c r="AH86" s="438">
        <f t="shared" si="24"/>
        <v>0</v>
      </c>
      <c r="AI86" s="438">
        <f t="shared" si="25"/>
        <v>0</v>
      </c>
      <c r="AJ86" s="438">
        <f t="shared" si="26"/>
        <v>0</v>
      </c>
      <c r="AK86" s="438">
        <f t="shared" si="27"/>
        <v>0</v>
      </c>
      <c r="AL86" s="438">
        <f t="shared" si="28"/>
        <v>0</v>
      </c>
      <c r="AM86" s="438">
        <f t="shared" si="29"/>
        <v>0</v>
      </c>
      <c r="AN86" s="438">
        <f t="shared" si="30"/>
        <v>0</v>
      </c>
      <c r="AO86" s="438">
        <f t="shared" si="31"/>
        <v>0</v>
      </c>
      <c r="AP86" s="438">
        <f t="shared" si="32"/>
        <v>0</v>
      </c>
      <c r="AQ86" s="438">
        <f t="shared" si="33"/>
        <v>0</v>
      </c>
      <c r="AR86" s="438">
        <f t="shared" si="34"/>
        <v>0</v>
      </c>
      <c r="AS86" s="438">
        <f t="shared" si="35"/>
        <v>0</v>
      </c>
    </row>
    <row r="87" spans="1:45" ht="24" customHeight="1">
      <c r="A87" s="425" t="s">
        <v>40</v>
      </c>
      <c r="B87" s="452">
        <v>-0.16200083642813026</v>
      </c>
      <c r="C87" s="453">
        <v>-0.371</v>
      </c>
      <c r="D87" s="450">
        <v>0.27048353873418035</v>
      </c>
      <c r="E87" s="450">
        <v>3.9902912541686986E-2</v>
      </c>
      <c r="F87" s="450">
        <v>0.34964063006320739</v>
      </c>
      <c r="G87" s="450">
        <v>0.2710210858625865</v>
      </c>
      <c r="H87" s="450">
        <v>0.12165013529629531</v>
      </c>
      <c r="I87" s="450">
        <v>0.15482709231335781</v>
      </c>
      <c r="J87" s="450">
        <v>0.1221752717067327</v>
      </c>
      <c r="K87" s="450">
        <v>-8.2904362387633629E-2</v>
      </c>
      <c r="L87" s="450">
        <v>-6.1271634219642497E-2</v>
      </c>
      <c r="M87" s="450">
        <v>-8.3068008382776268E-2</v>
      </c>
      <c r="N87" s="450">
        <v>-0.19937421573844849</v>
      </c>
      <c r="O87" s="451">
        <v>-0.1099041851145944</v>
      </c>
      <c r="Q87">
        <f t="shared" si="36"/>
        <v>0</v>
      </c>
      <c r="R87">
        <v>1</v>
      </c>
      <c r="S87">
        <f t="shared" si="10"/>
        <v>0</v>
      </c>
      <c r="T87">
        <f t="shared" si="11"/>
        <v>0</v>
      </c>
      <c r="U87">
        <f t="shared" si="12"/>
        <v>1</v>
      </c>
      <c r="V87">
        <f t="shared" si="13"/>
        <v>0</v>
      </c>
      <c r="W87">
        <f t="shared" si="14"/>
        <v>0</v>
      </c>
      <c r="X87">
        <f t="shared" si="15"/>
        <v>0</v>
      </c>
      <c r="Y87">
        <f t="shared" si="16"/>
        <v>0</v>
      </c>
      <c r="Z87">
        <f t="shared" si="17"/>
        <v>0</v>
      </c>
      <c r="AA87">
        <f t="shared" si="18"/>
        <v>0</v>
      </c>
      <c r="AB87">
        <f t="shared" si="19"/>
        <v>0</v>
      </c>
      <c r="AC87">
        <f t="shared" si="20"/>
        <v>0</v>
      </c>
      <c r="AD87">
        <f t="shared" si="21"/>
        <v>0</v>
      </c>
      <c r="AF87" s="438">
        <f t="shared" si="22"/>
        <v>0</v>
      </c>
      <c r="AG87" s="438">
        <f t="shared" si="23"/>
        <v>-0.371</v>
      </c>
      <c r="AH87" s="438">
        <f t="shared" si="24"/>
        <v>0</v>
      </c>
      <c r="AI87" s="438">
        <f t="shared" si="25"/>
        <v>0</v>
      </c>
      <c r="AJ87" s="438">
        <f t="shared" si="26"/>
        <v>0.34964063006320739</v>
      </c>
      <c r="AK87" s="438">
        <f t="shared" si="27"/>
        <v>0</v>
      </c>
      <c r="AL87" s="438">
        <f t="shared" si="28"/>
        <v>0</v>
      </c>
      <c r="AM87" s="438">
        <f t="shared" si="29"/>
        <v>0</v>
      </c>
      <c r="AN87" s="438">
        <f t="shared" si="30"/>
        <v>0</v>
      </c>
      <c r="AO87" s="438">
        <f t="shared" si="31"/>
        <v>0</v>
      </c>
      <c r="AP87" s="438">
        <f t="shared" si="32"/>
        <v>0</v>
      </c>
      <c r="AQ87" s="438">
        <f t="shared" si="33"/>
        <v>0</v>
      </c>
      <c r="AR87" s="438">
        <f t="shared" si="34"/>
        <v>0</v>
      </c>
      <c r="AS87" s="438">
        <f t="shared" si="35"/>
        <v>0</v>
      </c>
    </row>
    <row r="88" spans="1:45" ht="24" customHeight="1">
      <c r="A88" s="425" t="s">
        <v>11</v>
      </c>
      <c r="B88" s="452">
        <v>-4.4169742117733168E-2</v>
      </c>
      <c r="C88" s="453">
        <v>-0.309</v>
      </c>
      <c r="D88" s="450">
        <v>0.2750463737003892</v>
      </c>
      <c r="E88" s="450">
        <v>0.19688131035286333</v>
      </c>
      <c r="F88" s="450">
        <v>0.17910928562480519</v>
      </c>
      <c r="G88" s="450">
        <v>9.1357454096323037E-2</v>
      </c>
      <c r="H88" s="450">
        <v>0.1482043947108023</v>
      </c>
      <c r="I88" s="450">
        <v>0.10302498433683056</v>
      </c>
      <c r="J88" s="450">
        <v>-0.13074292680204688</v>
      </c>
      <c r="K88" s="450">
        <v>-3.1281068694354902E-2</v>
      </c>
      <c r="L88" s="450">
        <v>-0.17862118622813619</v>
      </c>
      <c r="M88" s="450">
        <v>3.5298320236192809E-2</v>
      </c>
      <c r="N88" s="450">
        <v>-7.4693480709367585E-2</v>
      </c>
      <c r="O88" s="451">
        <v>-6.1648894247574956E-2</v>
      </c>
      <c r="Q88">
        <f t="shared" si="36"/>
        <v>0</v>
      </c>
      <c r="R88">
        <v>1</v>
      </c>
      <c r="S88">
        <f t="shared" si="10"/>
        <v>0</v>
      </c>
      <c r="T88">
        <f t="shared" si="11"/>
        <v>0</v>
      </c>
      <c r="U88">
        <f t="shared" si="12"/>
        <v>0</v>
      </c>
      <c r="V88">
        <f t="shared" si="13"/>
        <v>0</v>
      </c>
      <c r="W88">
        <f t="shared" si="14"/>
        <v>0</v>
      </c>
      <c r="X88">
        <f t="shared" si="15"/>
        <v>0</v>
      </c>
      <c r="Y88">
        <f t="shared" si="16"/>
        <v>0</v>
      </c>
      <c r="Z88">
        <f t="shared" si="17"/>
        <v>0</v>
      </c>
      <c r="AA88">
        <f t="shared" si="18"/>
        <v>0</v>
      </c>
      <c r="AB88">
        <f t="shared" si="19"/>
        <v>0</v>
      </c>
      <c r="AC88">
        <f t="shared" si="20"/>
        <v>0</v>
      </c>
      <c r="AD88">
        <f t="shared" si="21"/>
        <v>0</v>
      </c>
      <c r="AF88" s="438">
        <f t="shared" si="22"/>
        <v>0</v>
      </c>
      <c r="AG88" s="438">
        <f t="shared" si="23"/>
        <v>-0.309</v>
      </c>
      <c r="AH88" s="438">
        <f t="shared" si="24"/>
        <v>0</v>
      </c>
      <c r="AI88" s="438">
        <f t="shared" si="25"/>
        <v>0</v>
      </c>
      <c r="AJ88" s="438">
        <f t="shared" si="26"/>
        <v>0</v>
      </c>
      <c r="AK88" s="438">
        <f t="shared" si="27"/>
        <v>0</v>
      </c>
      <c r="AL88" s="438">
        <f t="shared" si="28"/>
        <v>0</v>
      </c>
      <c r="AM88" s="438">
        <f t="shared" si="29"/>
        <v>0</v>
      </c>
      <c r="AN88" s="438">
        <f t="shared" si="30"/>
        <v>0</v>
      </c>
      <c r="AO88" s="438">
        <f t="shared" si="31"/>
        <v>0</v>
      </c>
      <c r="AP88" s="438">
        <f t="shared" si="32"/>
        <v>0</v>
      </c>
      <c r="AQ88" s="438">
        <f t="shared" si="33"/>
        <v>0</v>
      </c>
      <c r="AR88" s="438">
        <f t="shared" si="34"/>
        <v>0</v>
      </c>
      <c r="AS88" s="438">
        <f t="shared" si="35"/>
        <v>0</v>
      </c>
    </row>
    <row r="89" spans="1:45" ht="24" customHeight="1">
      <c r="A89" s="425" t="s">
        <v>33</v>
      </c>
      <c r="B89" s="452">
        <v>0.20528949390555459</v>
      </c>
      <c r="C89" s="450">
        <v>-0.24558410364955557</v>
      </c>
      <c r="D89" s="453">
        <v>-0.54800000000000004</v>
      </c>
      <c r="E89" s="450">
        <v>-0.24465401155359359</v>
      </c>
      <c r="F89" s="450">
        <v>0.37764759172910967</v>
      </c>
      <c r="G89" s="450">
        <v>4.9163568730355114E-2</v>
      </c>
      <c r="H89" s="450">
        <v>-0.10838270508475506</v>
      </c>
      <c r="I89" s="450">
        <v>0.11999499460130338</v>
      </c>
      <c r="J89" s="450">
        <v>-5.0992028907246571E-2</v>
      </c>
      <c r="K89" s="450">
        <v>0.1725556688725135</v>
      </c>
      <c r="L89" s="450">
        <v>3.8994190844402227E-2</v>
      </c>
      <c r="M89" s="450">
        <v>0.31849090054009915</v>
      </c>
      <c r="N89" s="450">
        <v>9.0558442848523185E-2</v>
      </c>
      <c r="O89" s="451">
        <v>-0.17380200766849804</v>
      </c>
      <c r="Q89">
        <f t="shared" si="36"/>
        <v>0</v>
      </c>
      <c r="R89">
        <f t="shared" si="9"/>
        <v>0</v>
      </c>
      <c r="S89">
        <v>1</v>
      </c>
      <c r="T89">
        <f t="shared" si="11"/>
        <v>0</v>
      </c>
      <c r="U89">
        <f t="shared" si="12"/>
        <v>1</v>
      </c>
      <c r="V89">
        <f t="shared" si="13"/>
        <v>0</v>
      </c>
      <c r="W89">
        <f t="shared" si="14"/>
        <v>0</v>
      </c>
      <c r="X89">
        <f t="shared" si="15"/>
        <v>0</v>
      </c>
      <c r="Y89">
        <f t="shared" si="16"/>
        <v>0</v>
      </c>
      <c r="Z89">
        <f t="shared" si="17"/>
        <v>0</v>
      </c>
      <c r="AA89">
        <f t="shared" si="18"/>
        <v>0</v>
      </c>
      <c r="AB89">
        <f t="shared" si="19"/>
        <v>1</v>
      </c>
      <c r="AC89">
        <f t="shared" si="20"/>
        <v>0</v>
      </c>
      <c r="AD89">
        <f t="shared" si="21"/>
        <v>0</v>
      </c>
      <c r="AF89" s="438">
        <f t="shared" si="22"/>
        <v>0</v>
      </c>
      <c r="AG89" s="438">
        <f t="shared" si="23"/>
        <v>0</v>
      </c>
      <c r="AH89" s="438">
        <f t="shared" si="24"/>
        <v>-0.54800000000000004</v>
      </c>
      <c r="AI89" s="438">
        <f t="shared" si="25"/>
        <v>0</v>
      </c>
      <c r="AJ89" s="438">
        <f t="shared" si="26"/>
        <v>0.37764759172910967</v>
      </c>
      <c r="AK89" s="438">
        <f t="shared" si="27"/>
        <v>0</v>
      </c>
      <c r="AL89" s="438">
        <f t="shared" si="28"/>
        <v>0</v>
      </c>
      <c r="AM89" s="438">
        <f t="shared" si="29"/>
        <v>0</v>
      </c>
      <c r="AN89" s="438">
        <f t="shared" si="30"/>
        <v>0</v>
      </c>
      <c r="AO89" s="438">
        <f t="shared" si="31"/>
        <v>0</v>
      </c>
      <c r="AP89" s="438">
        <f t="shared" si="32"/>
        <v>0</v>
      </c>
      <c r="AQ89" s="438">
        <f t="shared" si="33"/>
        <v>0.31849090054009915</v>
      </c>
      <c r="AR89" s="438">
        <f t="shared" si="34"/>
        <v>0</v>
      </c>
      <c r="AS89" s="438">
        <f t="shared" si="35"/>
        <v>0</v>
      </c>
    </row>
    <row r="90" spans="1:45" ht="24" customHeight="1">
      <c r="A90" s="425" t="s">
        <v>36</v>
      </c>
      <c r="B90" s="452">
        <v>0.15495144027797145</v>
      </c>
      <c r="C90" s="450">
        <v>-0.2431051725189308</v>
      </c>
      <c r="D90" s="453">
        <v>-0.438</v>
      </c>
      <c r="E90" s="450">
        <v>-6.8318695131968227E-2</v>
      </c>
      <c r="F90" s="450">
        <v>-5.6467442542555901E-3</v>
      </c>
      <c r="G90" s="450">
        <v>-0.10360120889368946</v>
      </c>
      <c r="H90" s="450">
        <v>0.33172670357343143</v>
      </c>
      <c r="I90" s="450">
        <v>-3.1555028898038448E-2</v>
      </c>
      <c r="J90" s="450">
        <v>0.39454424992170711</v>
      </c>
      <c r="K90" s="450">
        <v>9.0276626695612316E-2</v>
      </c>
      <c r="L90" s="450">
        <v>-0.20060821922413774</v>
      </c>
      <c r="M90" s="450">
        <v>-0.33596561447918211</v>
      </c>
      <c r="N90" s="450">
        <v>0.16917739254391334</v>
      </c>
      <c r="O90" s="451">
        <v>6.893803145113285E-2</v>
      </c>
      <c r="Q90">
        <f t="shared" si="36"/>
        <v>0</v>
      </c>
      <c r="R90">
        <f t="shared" si="9"/>
        <v>0</v>
      </c>
      <c r="S90">
        <v>1</v>
      </c>
      <c r="T90">
        <f t="shared" si="11"/>
        <v>0</v>
      </c>
      <c r="U90">
        <f t="shared" si="12"/>
        <v>0</v>
      </c>
      <c r="V90">
        <f t="shared" si="13"/>
        <v>0</v>
      </c>
      <c r="W90">
        <f t="shared" si="14"/>
        <v>1</v>
      </c>
      <c r="X90">
        <f t="shared" si="15"/>
        <v>0</v>
      </c>
      <c r="Y90">
        <f t="shared" si="16"/>
        <v>1</v>
      </c>
      <c r="Z90">
        <f t="shared" si="17"/>
        <v>0</v>
      </c>
      <c r="AA90">
        <f t="shared" si="18"/>
        <v>0</v>
      </c>
      <c r="AB90">
        <f t="shared" si="19"/>
        <v>1</v>
      </c>
      <c r="AC90">
        <f t="shared" si="20"/>
        <v>0</v>
      </c>
      <c r="AD90">
        <f t="shared" si="21"/>
        <v>0</v>
      </c>
      <c r="AF90" s="438">
        <f t="shared" si="22"/>
        <v>0</v>
      </c>
      <c r="AG90" s="438">
        <f t="shared" si="23"/>
        <v>0</v>
      </c>
      <c r="AH90" s="438">
        <f t="shared" si="24"/>
        <v>-0.438</v>
      </c>
      <c r="AI90" s="438">
        <f t="shared" si="25"/>
        <v>0</v>
      </c>
      <c r="AJ90" s="438">
        <f t="shared" si="26"/>
        <v>0</v>
      </c>
      <c r="AK90" s="438">
        <f t="shared" si="27"/>
        <v>0</v>
      </c>
      <c r="AL90" s="438">
        <f t="shared" si="28"/>
        <v>0.33172670357343143</v>
      </c>
      <c r="AM90" s="438">
        <f t="shared" si="29"/>
        <v>0</v>
      </c>
      <c r="AN90" s="438">
        <f t="shared" si="30"/>
        <v>0.39454424992170711</v>
      </c>
      <c r="AO90" s="438">
        <f t="shared" si="31"/>
        <v>0</v>
      </c>
      <c r="AP90" s="438">
        <f t="shared" si="32"/>
        <v>0</v>
      </c>
      <c r="AQ90" s="438">
        <f t="shared" si="33"/>
        <v>-0.33596561447918211</v>
      </c>
      <c r="AR90" s="438">
        <f t="shared" si="34"/>
        <v>0</v>
      </c>
      <c r="AS90" s="438">
        <f t="shared" si="35"/>
        <v>0</v>
      </c>
    </row>
    <row r="91" spans="1:45" ht="24" customHeight="1">
      <c r="A91" s="425" t="s">
        <v>34</v>
      </c>
      <c r="B91" s="452">
        <v>3.822952769806133E-2</v>
      </c>
      <c r="C91" s="450">
        <v>-0.1721319536489247</v>
      </c>
      <c r="D91" s="453">
        <v>0.42599999999999999</v>
      </c>
      <c r="E91" s="450">
        <v>0.23936106661701789</v>
      </c>
      <c r="F91" s="450">
        <v>-0.2955507974406138</v>
      </c>
      <c r="G91" s="450">
        <v>-1.5804100179463716E-2</v>
      </c>
      <c r="H91" s="450">
        <v>1.2893008107816787E-3</v>
      </c>
      <c r="I91" s="450">
        <v>7.6313258851206558E-2</v>
      </c>
      <c r="J91" s="450">
        <v>-0.12556847244188807</v>
      </c>
      <c r="K91" s="450">
        <v>-0.12648651091971427</v>
      </c>
      <c r="L91" s="450">
        <v>-0.1830019940794792</v>
      </c>
      <c r="M91" s="450">
        <v>-0.15022199941392475</v>
      </c>
      <c r="N91" s="450">
        <v>-0.2804038094145328</v>
      </c>
      <c r="O91" s="451">
        <v>-9.572763895172258E-2</v>
      </c>
      <c r="Q91">
        <f t="shared" si="36"/>
        <v>0</v>
      </c>
      <c r="R91">
        <f t="shared" si="9"/>
        <v>0</v>
      </c>
      <c r="S91">
        <v>1</v>
      </c>
      <c r="T91">
        <f t="shared" si="11"/>
        <v>0</v>
      </c>
      <c r="U91">
        <f t="shared" si="12"/>
        <v>0</v>
      </c>
      <c r="V91">
        <f t="shared" si="13"/>
        <v>0</v>
      </c>
      <c r="W91">
        <f t="shared" si="14"/>
        <v>0</v>
      </c>
      <c r="X91">
        <f t="shared" si="15"/>
        <v>0</v>
      </c>
      <c r="Y91">
        <f t="shared" si="16"/>
        <v>0</v>
      </c>
      <c r="Z91">
        <f t="shared" si="17"/>
        <v>0</v>
      </c>
      <c r="AA91">
        <f t="shared" si="18"/>
        <v>0</v>
      </c>
      <c r="AB91">
        <f t="shared" si="19"/>
        <v>0</v>
      </c>
      <c r="AC91">
        <f t="shared" si="20"/>
        <v>0</v>
      </c>
      <c r="AD91">
        <f t="shared" si="21"/>
        <v>0</v>
      </c>
      <c r="AF91" s="438">
        <f t="shared" si="22"/>
        <v>0</v>
      </c>
      <c r="AG91" s="438">
        <f t="shared" si="23"/>
        <v>0</v>
      </c>
      <c r="AH91" s="438">
        <f t="shared" si="24"/>
        <v>0.42599999999999999</v>
      </c>
      <c r="AI91" s="438">
        <f t="shared" si="25"/>
        <v>0</v>
      </c>
      <c r="AJ91" s="438">
        <f t="shared" si="26"/>
        <v>0</v>
      </c>
      <c r="AK91" s="438">
        <f t="shared" si="27"/>
        <v>0</v>
      </c>
      <c r="AL91" s="438">
        <f t="shared" si="28"/>
        <v>0</v>
      </c>
      <c r="AM91" s="438">
        <f t="shared" si="29"/>
        <v>0</v>
      </c>
      <c r="AN91" s="438">
        <f t="shared" si="30"/>
        <v>0</v>
      </c>
      <c r="AO91" s="438">
        <f t="shared" si="31"/>
        <v>0</v>
      </c>
      <c r="AP91" s="438">
        <f t="shared" si="32"/>
        <v>0</v>
      </c>
      <c r="AQ91" s="438">
        <f t="shared" si="33"/>
        <v>0</v>
      </c>
      <c r="AR91" s="438">
        <f t="shared" si="34"/>
        <v>0</v>
      </c>
      <c r="AS91" s="438">
        <f t="shared" si="35"/>
        <v>0</v>
      </c>
    </row>
    <row r="92" spans="1:45" ht="24" customHeight="1">
      <c r="A92" s="425" t="s">
        <v>24</v>
      </c>
      <c r="B92" s="452">
        <v>-0.16231123779174952</v>
      </c>
      <c r="C92" s="450">
        <v>0.3083074705604153</v>
      </c>
      <c r="D92" s="453">
        <v>-0.32200000000000001</v>
      </c>
      <c r="E92" s="450">
        <v>-2.913621065692748E-2</v>
      </c>
      <c r="F92" s="450">
        <v>0.26444626397046261</v>
      </c>
      <c r="G92" s="450">
        <v>-7.802778747322188E-2</v>
      </c>
      <c r="H92" s="450">
        <v>0.17186595865791432</v>
      </c>
      <c r="I92" s="450">
        <v>-0.13217673234105681</v>
      </c>
      <c r="J92" s="450">
        <v>-3.3398154232295509E-2</v>
      </c>
      <c r="K92" s="450">
        <v>5.1804590839746915E-2</v>
      </c>
      <c r="L92" s="450">
        <v>2.6484012734850813E-2</v>
      </c>
      <c r="M92" s="450">
        <v>-3.3651178085304045E-2</v>
      </c>
      <c r="N92" s="450">
        <v>1.0454707487927943E-2</v>
      </c>
      <c r="O92" s="451">
        <v>-8.9677756446878056E-3</v>
      </c>
      <c r="Q92">
        <f t="shared" si="36"/>
        <v>0</v>
      </c>
      <c r="R92">
        <f t="shared" si="9"/>
        <v>1</v>
      </c>
      <c r="S92">
        <v>1</v>
      </c>
      <c r="T92">
        <f t="shared" si="11"/>
        <v>0</v>
      </c>
      <c r="U92">
        <f t="shared" si="12"/>
        <v>0</v>
      </c>
      <c r="V92">
        <f t="shared" si="13"/>
        <v>0</v>
      </c>
      <c r="W92">
        <f t="shared" si="14"/>
        <v>0</v>
      </c>
      <c r="X92">
        <f t="shared" si="15"/>
        <v>0</v>
      </c>
      <c r="Y92">
        <f t="shared" si="16"/>
        <v>0</v>
      </c>
      <c r="Z92">
        <f t="shared" si="17"/>
        <v>0</v>
      </c>
      <c r="AA92">
        <f t="shared" si="18"/>
        <v>0</v>
      </c>
      <c r="AB92">
        <f t="shared" si="19"/>
        <v>0</v>
      </c>
      <c r="AC92">
        <f t="shared" si="20"/>
        <v>0</v>
      </c>
      <c r="AD92">
        <f t="shared" si="21"/>
        <v>0</v>
      </c>
      <c r="AF92" s="438">
        <f t="shared" si="22"/>
        <v>0</v>
      </c>
      <c r="AG92" s="438">
        <f t="shared" si="23"/>
        <v>0.3083074705604153</v>
      </c>
      <c r="AH92" s="438">
        <f t="shared" si="24"/>
        <v>-0.32200000000000001</v>
      </c>
      <c r="AI92" s="438">
        <f t="shared" si="25"/>
        <v>0</v>
      </c>
      <c r="AJ92" s="438">
        <f t="shared" si="26"/>
        <v>0</v>
      </c>
      <c r="AK92" s="438">
        <f t="shared" si="27"/>
        <v>0</v>
      </c>
      <c r="AL92" s="438">
        <f t="shared" si="28"/>
        <v>0</v>
      </c>
      <c r="AM92" s="438">
        <f t="shared" si="29"/>
        <v>0</v>
      </c>
      <c r="AN92" s="438">
        <f t="shared" si="30"/>
        <v>0</v>
      </c>
      <c r="AO92" s="438">
        <f t="shared" si="31"/>
        <v>0</v>
      </c>
      <c r="AP92" s="438">
        <f t="shared" si="32"/>
        <v>0</v>
      </c>
      <c r="AQ92" s="438">
        <f t="shared" si="33"/>
        <v>0</v>
      </c>
      <c r="AR92" s="438">
        <f t="shared" si="34"/>
        <v>0</v>
      </c>
      <c r="AS92" s="438">
        <f t="shared" si="35"/>
        <v>0</v>
      </c>
    </row>
    <row r="93" spans="1:45" ht="24" customHeight="1">
      <c r="A93" s="425" t="s">
        <v>14</v>
      </c>
      <c r="B93" s="452">
        <v>-0.17373453614357093</v>
      </c>
      <c r="C93" s="450">
        <v>-0.30470544840182662</v>
      </c>
      <c r="D93" s="450">
        <v>0.14455879756969697</v>
      </c>
      <c r="E93" s="453">
        <v>0.56799999999999995</v>
      </c>
      <c r="F93" s="450">
        <v>0.20649206047814525</v>
      </c>
      <c r="G93" s="450">
        <v>-0.45975965972982596</v>
      </c>
      <c r="H93" s="450">
        <v>-0.20121384273566933</v>
      </c>
      <c r="I93" s="450">
        <v>-0.20027314606857147</v>
      </c>
      <c r="J93" s="450">
        <v>5.1302352390966748E-2</v>
      </c>
      <c r="K93" s="450">
        <v>0.15959165709879916</v>
      </c>
      <c r="L93" s="450">
        <v>5.0881020624917485E-2</v>
      </c>
      <c r="M93" s="450">
        <v>-6.6156049633699074E-2</v>
      </c>
      <c r="N93" s="450">
        <v>5.0807576199059602E-2</v>
      </c>
      <c r="O93" s="451">
        <v>-0.12380178225179474</v>
      </c>
      <c r="Q93">
        <f t="shared" si="36"/>
        <v>0</v>
      </c>
      <c r="R93">
        <f t="shared" si="9"/>
        <v>1</v>
      </c>
      <c r="S93">
        <f t="shared" si="10"/>
        <v>0</v>
      </c>
      <c r="T93">
        <v>1</v>
      </c>
      <c r="U93">
        <f t="shared" si="12"/>
        <v>0</v>
      </c>
      <c r="V93">
        <f t="shared" si="13"/>
        <v>1</v>
      </c>
      <c r="W93">
        <f t="shared" si="14"/>
        <v>0</v>
      </c>
      <c r="X93">
        <f t="shared" si="15"/>
        <v>0</v>
      </c>
      <c r="Y93">
        <f t="shared" si="16"/>
        <v>0</v>
      </c>
      <c r="Z93">
        <f t="shared" si="17"/>
        <v>0</v>
      </c>
      <c r="AA93">
        <f t="shared" si="18"/>
        <v>0</v>
      </c>
      <c r="AB93">
        <f t="shared" si="19"/>
        <v>0</v>
      </c>
      <c r="AC93">
        <f t="shared" si="20"/>
        <v>0</v>
      </c>
      <c r="AD93">
        <f t="shared" si="21"/>
        <v>0</v>
      </c>
      <c r="AF93" s="438">
        <f t="shared" si="22"/>
        <v>0</v>
      </c>
      <c r="AG93" s="438">
        <f t="shared" si="23"/>
        <v>-0.30470544840182662</v>
      </c>
      <c r="AH93" s="438">
        <f t="shared" si="24"/>
        <v>0</v>
      </c>
      <c r="AI93" s="438">
        <f t="shared" si="25"/>
        <v>0.56799999999999995</v>
      </c>
      <c r="AJ93" s="438">
        <f t="shared" si="26"/>
        <v>0</v>
      </c>
      <c r="AK93" s="438">
        <f t="shared" si="27"/>
        <v>-0.45975965972982596</v>
      </c>
      <c r="AL93" s="438">
        <f t="shared" si="28"/>
        <v>0</v>
      </c>
      <c r="AM93" s="438">
        <f t="shared" si="29"/>
        <v>0</v>
      </c>
      <c r="AN93" s="438">
        <f t="shared" si="30"/>
        <v>0</v>
      </c>
      <c r="AO93" s="438">
        <f t="shared" si="31"/>
        <v>0</v>
      </c>
      <c r="AP93" s="438">
        <f t="shared" si="32"/>
        <v>0</v>
      </c>
      <c r="AQ93" s="438">
        <f t="shared" si="33"/>
        <v>0</v>
      </c>
      <c r="AR93" s="438">
        <f t="shared" si="34"/>
        <v>0</v>
      </c>
      <c r="AS93" s="438">
        <f t="shared" si="35"/>
        <v>0</v>
      </c>
    </row>
    <row r="94" spans="1:45" ht="24" customHeight="1">
      <c r="A94" s="425" t="s">
        <v>16</v>
      </c>
      <c r="B94" s="452">
        <v>-6.6778370263030504E-2</v>
      </c>
      <c r="C94" s="450">
        <v>-0.36154209909771773</v>
      </c>
      <c r="D94" s="450">
        <v>0.25822942095256546</v>
      </c>
      <c r="E94" s="450">
        <v>0.17719012251061037</v>
      </c>
      <c r="F94" s="453">
        <v>0.39400000000000002</v>
      </c>
      <c r="G94" s="450">
        <v>0.35960415748492441</v>
      </c>
      <c r="H94" s="450">
        <v>0.27444811218288861</v>
      </c>
      <c r="I94" s="450">
        <v>9.0671403812792786E-3</v>
      </c>
      <c r="J94" s="450">
        <v>4.1684454361320948E-2</v>
      </c>
      <c r="K94" s="450">
        <v>6.6053255596564414E-2</v>
      </c>
      <c r="L94" s="450">
        <v>-0.18080702069475468</v>
      </c>
      <c r="M94" s="450">
        <v>7.7874621396537155E-2</v>
      </c>
      <c r="N94" s="450">
        <v>-2.055517958018982E-2</v>
      </c>
      <c r="O94" s="451">
        <v>3.6001314151704579E-2</v>
      </c>
      <c r="Q94">
        <f t="shared" si="36"/>
        <v>0</v>
      </c>
      <c r="R94">
        <f t="shared" si="9"/>
        <v>1</v>
      </c>
      <c r="S94">
        <f t="shared" si="10"/>
        <v>0</v>
      </c>
      <c r="T94">
        <f t="shared" si="11"/>
        <v>0</v>
      </c>
      <c r="U94">
        <v>1</v>
      </c>
      <c r="V94">
        <f t="shared" si="13"/>
        <v>1</v>
      </c>
      <c r="W94">
        <f t="shared" si="14"/>
        <v>0</v>
      </c>
      <c r="X94">
        <f t="shared" si="15"/>
        <v>0</v>
      </c>
      <c r="Y94">
        <f t="shared" si="16"/>
        <v>0</v>
      </c>
      <c r="Z94">
        <f t="shared" si="17"/>
        <v>0</v>
      </c>
      <c r="AA94">
        <f t="shared" si="18"/>
        <v>0</v>
      </c>
      <c r="AB94">
        <f t="shared" si="19"/>
        <v>0</v>
      </c>
      <c r="AC94">
        <f t="shared" si="20"/>
        <v>0</v>
      </c>
      <c r="AD94">
        <f t="shared" si="21"/>
        <v>0</v>
      </c>
      <c r="AF94" s="438">
        <f t="shared" si="22"/>
        <v>0</v>
      </c>
      <c r="AG94" s="438">
        <f t="shared" si="23"/>
        <v>-0.36154209909771773</v>
      </c>
      <c r="AH94" s="438">
        <f t="shared" si="24"/>
        <v>0</v>
      </c>
      <c r="AI94" s="438">
        <f t="shared" si="25"/>
        <v>0</v>
      </c>
      <c r="AJ94" s="438">
        <f t="shared" si="26"/>
        <v>0.39400000000000002</v>
      </c>
      <c r="AK94" s="438">
        <f t="shared" si="27"/>
        <v>0.35960415748492441</v>
      </c>
      <c r="AL94" s="438">
        <f t="shared" si="28"/>
        <v>0</v>
      </c>
      <c r="AM94" s="438">
        <f t="shared" si="29"/>
        <v>0</v>
      </c>
      <c r="AN94" s="438">
        <f t="shared" si="30"/>
        <v>0</v>
      </c>
      <c r="AO94" s="438">
        <f t="shared" si="31"/>
        <v>0</v>
      </c>
      <c r="AP94" s="438">
        <f t="shared" si="32"/>
        <v>0</v>
      </c>
      <c r="AQ94" s="438">
        <f t="shared" si="33"/>
        <v>0</v>
      </c>
      <c r="AR94" s="438">
        <f t="shared" si="34"/>
        <v>0</v>
      </c>
      <c r="AS94" s="438">
        <f t="shared" si="35"/>
        <v>0</v>
      </c>
    </row>
    <row r="95" spans="1:45" ht="24" customHeight="1">
      <c r="A95" s="425" t="s">
        <v>21</v>
      </c>
      <c r="B95" s="452">
        <v>0.12879115479251838</v>
      </c>
      <c r="C95" s="450">
        <v>0.13415037125931267</v>
      </c>
      <c r="D95" s="450">
        <v>-0.10427225079418727</v>
      </c>
      <c r="E95" s="450">
        <v>-8.3958244850636424E-2</v>
      </c>
      <c r="F95" s="453">
        <v>0.36099999999999999</v>
      </c>
      <c r="G95" s="450">
        <v>-0.21826340521492138</v>
      </c>
      <c r="H95" s="450">
        <v>0.14924724618605187</v>
      </c>
      <c r="I95" s="450">
        <v>5.1884903569510747E-2</v>
      </c>
      <c r="J95" s="450">
        <v>-0.11651282210627141</v>
      </c>
      <c r="K95" s="450">
        <v>-1.1556258389111432E-3</v>
      </c>
      <c r="L95" s="450">
        <v>-1.8948918951197012E-2</v>
      </c>
      <c r="M95" s="450">
        <v>-0.18240679296977669</v>
      </c>
      <c r="N95" s="450">
        <v>-0.29394215167246679</v>
      </c>
      <c r="O95" s="451">
        <v>8.370827300950924E-2</v>
      </c>
      <c r="Q95">
        <f t="shared" si="36"/>
        <v>0</v>
      </c>
      <c r="R95">
        <f t="shared" si="9"/>
        <v>0</v>
      </c>
      <c r="S95">
        <f t="shared" si="10"/>
        <v>0</v>
      </c>
      <c r="T95">
        <f t="shared" si="11"/>
        <v>0</v>
      </c>
      <c r="U95">
        <v>1</v>
      </c>
      <c r="V95">
        <f t="shared" si="13"/>
        <v>0</v>
      </c>
      <c r="W95">
        <f t="shared" si="14"/>
        <v>0</v>
      </c>
      <c r="X95">
        <f t="shared" si="15"/>
        <v>0</v>
      </c>
      <c r="Y95">
        <f t="shared" si="16"/>
        <v>0</v>
      </c>
      <c r="Z95">
        <f t="shared" si="17"/>
        <v>0</v>
      </c>
      <c r="AA95">
        <f t="shared" si="18"/>
        <v>0</v>
      </c>
      <c r="AB95">
        <f t="shared" si="19"/>
        <v>0</v>
      </c>
      <c r="AC95">
        <f t="shared" si="20"/>
        <v>0</v>
      </c>
      <c r="AD95">
        <f t="shared" si="21"/>
        <v>0</v>
      </c>
      <c r="AF95" s="438">
        <f t="shared" si="22"/>
        <v>0</v>
      </c>
      <c r="AG95" s="438">
        <f t="shared" si="23"/>
        <v>0</v>
      </c>
      <c r="AH95" s="438">
        <f t="shared" si="24"/>
        <v>0</v>
      </c>
      <c r="AI95" s="438">
        <f t="shared" si="25"/>
        <v>0</v>
      </c>
      <c r="AJ95" s="438">
        <f t="shared" si="26"/>
        <v>0.36099999999999999</v>
      </c>
      <c r="AK95" s="438">
        <f t="shared" si="27"/>
        <v>0</v>
      </c>
      <c r="AL95" s="438">
        <f t="shared" si="28"/>
        <v>0</v>
      </c>
      <c r="AM95" s="438">
        <f t="shared" si="29"/>
        <v>0</v>
      </c>
      <c r="AN95" s="438">
        <f t="shared" si="30"/>
        <v>0</v>
      </c>
      <c r="AO95" s="438">
        <f t="shared" si="31"/>
        <v>0</v>
      </c>
      <c r="AP95" s="438">
        <f t="shared" si="32"/>
        <v>0</v>
      </c>
      <c r="AQ95" s="438">
        <f t="shared" si="33"/>
        <v>0</v>
      </c>
      <c r="AR95" s="438">
        <f t="shared" si="34"/>
        <v>0</v>
      </c>
      <c r="AS95" s="438">
        <f t="shared" si="35"/>
        <v>0</v>
      </c>
    </row>
    <row r="96" spans="1:45" ht="24" customHeight="1">
      <c r="A96" s="425" t="s">
        <v>35</v>
      </c>
      <c r="B96" s="452">
        <v>-5.975955931060363E-2</v>
      </c>
      <c r="C96" s="450">
        <v>-0.17975261442728321</v>
      </c>
      <c r="D96" s="450">
        <v>0.11717820124541969</v>
      </c>
      <c r="E96" s="450">
        <v>0.1993925642217913</v>
      </c>
      <c r="F96" s="453">
        <v>-0.34899999999999998</v>
      </c>
      <c r="G96" s="450">
        <v>-1.9460537123501986E-2</v>
      </c>
      <c r="H96" s="450">
        <v>0.32128326982909244</v>
      </c>
      <c r="I96" s="450">
        <v>-4.3909346940843683E-2</v>
      </c>
      <c r="J96" s="450">
        <v>0.10507459586695668</v>
      </c>
      <c r="K96" s="450">
        <v>4.3068878642139513E-2</v>
      </c>
      <c r="L96" s="450">
        <v>0.28224586646802147</v>
      </c>
      <c r="M96" s="450">
        <v>-0.15684285564885819</v>
      </c>
      <c r="N96" s="450">
        <v>-0.13658166975864749</v>
      </c>
      <c r="O96" s="451">
        <v>-0.18536885920853022</v>
      </c>
      <c r="Q96">
        <f t="shared" si="36"/>
        <v>0</v>
      </c>
      <c r="R96">
        <f t="shared" si="9"/>
        <v>0</v>
      </c>
      <c r="S96">
        <f t="shared" si="10"/>
        <v>0</v>
      </c>
      <c r="T96">
        <f t="shared" si="11"/>
        <v>0</v>
      </c>
      <c r="U96">
        <v>1</v>
      </c>
      <c r="V96">
        <f t="shared" si="13"/>
        <v>0</v>
      </c>
      <c r="W96">
        <f t="shared" si="14"/>
        <v>1</v>
      </c>
      <c r="X96">
        <f t="shared" si="15"/>
        <v>0</v>
      </c>
      <c r="Y96">
        <f t="shared" si="16"/>
        <v>0</v>
      </c>
      <c r="Z96">
        <f t="shared" si="17"/>
        <v>0</v>
      </c>
      <c r="AA96">
        <f t="shared" si="18"/>
        <v>0</v>
      </c>
      <c r="AB96">
        <f t="shared" si="19"/>
        <v>0</v>
      </c>
      <c r="AC96">
        <f t="shared" si="20"/>
        <v>0</v>
      </c>
      <c r="AD96">
        <f t="shared" si="21"/>
        <v>0</v>
      </c>
      <c r="AF96" s="438">
        <f t="shared" si="22"/>
        <v>0</v>
      </c>
      <c r="AG96" s="438">
        <f t="shared" si="23"/>
        <v>0</v>
      </c>
      <c r="AH96" s="438">
        <f t="shared" si="24"/>
        <v>0</v>
      </c>
      <c r="AI96" s="438">
        <f t="shared" si="25"/>
        <v>0</v>
      </c>
      <c r="AJ96" s="438">
        <f t="shared" si="26"/>
        <v>-0.34899999999999998</v>
      </c>
      <c r="AK96" s="438">
        <f t="shared" si="27"/>
        <v>0</v>
      </c>
      <c r="AL96" s="438">
        <f t="shared" si="28"/>
        <v>0.32128326982909244</v>
      </c>
      <c r="AM96" s="438">
        <f t="shared" si="29"/>
        <v>0</v>
      </c>
      <c r="AN96" s="438">
        <f t="shared" si="30"/>
        <v>0</v>
      </c>
      <c r="AO96" s="438">
        <f t="shared" si="31"/>
        <v>0</v>
      </c>
      <c r="AP96" s="438">
        <f t="shared" si="32"/>
        <v>0</v>
      </c>
      <c r="AQ96" s="438">
        <f t="shared" si="33"/>
        <v>0</v>
      </c>
      <c r="AR96" s="438">
        <f t="shared" si="34"/>
        <v>0</v>
      </c>
      <c r="AS96" s="438">
        <f t="shared" si="35"/>
        <v>0</v>
      </c>
    </row>
    <row r="97" spans="1:45" ht="24" customHeight="1">
      <c r="A97" s="425" t="s">
        <v>20</v>
      </c>
      <c r="B97" s="452">
        <v>-7.1560164275631513E-2</v>
      </c>
      <c r="C97" s="450">
        <v>0.16851838877260109</v>
      </c>
      <c r="D97" s="450">
        <v>0.1249239547442154</v>
      </c>
      <c r="E97" s="450">
        <v>-0.18897312908686822</v>
      </c>
      <c r="F97" s="453">
        <v>0.32300000000000001</v>
      </c>
      <c r="G97" s="450">
        <v>-6.9075183656640449E-2</v>
      </c>
      <c r="H97" s="450">
        <v>-0.28518993706911133</v>
      </c>
      <c r="I97" s="450">
        <v>3.9750612871436851E-2</v>
      </c>
      <c r="J97" s="450">
        <v>0.15983104599407288</v>
      </c>
      <c r="K97" s="450">
        <v>-5.1436186671585421E-2</v>
      </c>
      <c r="L97" s="450">
        <v>-0.11498039348962452</v>
      </c>
      <c r="M97" s="450">
        <v>-3.6735775422843059E-3</v>
      </c>
      <c r="N97" s="450">
        <v>6.6010776312399128E-2</v>
      </c>
      <c r="O97" s="451">
        <v>0.19733308009259418</v>
      </c>
      <c r="Q97">
        <f t="shared" si="36"/>
        <v>0</v>
      </c>
      <c r="R97">
        <f t="shared" si="9"/>
        <v>0</v>
      </c>
      <c r="S97">
        <f t="shared" si="10"/>
        <v>0</v>
      </c>
      <c r="T97">
        <f t="shared" si="11"/>
        <v>0</v>
      </c>
      <c r="U97">
        <v>1</v>
      </c>
      <c r="V97">
        <f t="shared" si="13"/>
        <v>0</v>
      </c>
      <c r="W97">
        <f t="shared" si="14"/>
        <v>0</v>
      </c>
      <c r="X97">
        <f t="shared" si="15"/>
        <v>0</v>
      </c>
      <c r="Y97">
        <f t="shared" si="16"/>
        <v>0</v>
      </c>
      <c r="Z97">
        <f t="shared" si="17"/>
        <v>0</v>
      </c>
      <c r="AA97">
        <f t="shared" si="18"/>
        <v>0</v>
      </c>
      <c r="AB97">
        <f t="shared" si="19"/>
        <v>0</v>
      </c>
      <c r="AC97">
        <f t="shared" si="20"/>
        <v>0</v>
      </c>
      <c r="AD97">
        <f t="shared" si="21"/>
        <v>0</v>
      </c>
      <c r="AF97" s="438">
        <f t="shared" si="22"/>
        <v>0</v>
      </c>
      <c r="AG97" s="438">
        <f t="shared" si="23"/>
        <v>0</v>
      </c>
      <c r="AH97" s="438">
        <f t="shared" si="24"/>
        <v>0</v>
      </c>
      <c r="AI97" s="438">
        <f t="shared" si="25"/>
        <v>0</v>
      </c>
      <c r="AJ97" s="438">
        <f t="shared" si="26"/>
        <v>0.32300000000000001</v>
      </c>
      <c r="AK97" s="438">
        <f t="shared" si="27"/>
        <v>0</v>
      </c>
      <c r="AL97" s="438">
        <f t="shared" si="28"/>
        <v>0</v>
      </c>
      <c r="AM97" s="438">
        <f t="shared" si="29"/>
        <v>0</v>
      </c>
      <c r="AN97" s="438">
        <f t="shared" si="30"/>
        <v>0</v>
      </c>
      <c r="AO97" s="438">
        <f t="shared" si="31"/>
        <v>0</v>
      </c>
      <c r="AP97" s="438">
        <f t="shared" si="32"/>
        <v>0</v>
      </c>
      <c r="AQ97" s="438">
        <f t="shared" si="33"/>
        <v>0</v>
      </c>
      <c r="AR97" s="438">
        <f t="shared" si="34"/>
        <v>0</v>
      </c>
      <c r="AS97" s="438">
        <f t="shared" si="35"/>
        <v>0</v>
      </c>
    </row>
    <row r="98" spans="1:45" ht="24" customHeight="1">
      <c r="A98" s="425" t="s">
        <v>15</v>
      </c>
      <c r="B98" s="452">
        <v>4.2157698503625093E-2</v>
      </c>
      <c r="C98" s="450">
        <v>-0.27779437474625174</v>
      </c>
      <c r="D98" s="450">
        <v>0.33757395098614335</v>
      </c>
      <c r="E98" s="450">
        <v>-9.085799457335858E-2</v>
      </c>
      <c r="F98" s="450">
        <v>9.871072810135785E-2</v>
      </c>
      <c r="G98" s="453">
        <v>-0.34200000000000003</v>
      </c>
      <c r="H98" s="450">
        <v>0.33855634740433238</v>
      </c>
      <c r="I98" s="450">
        <v>0.25520672681944784</v>
      </c>
      <c r="J98" s="450">
        <v>-7.7205902743756522E-2</v>
      </c>
      <c r="K98" s="450">
        <v>-3.7132411814062558E-2</v>
      </c>
      <c r="L98" s="450">
        <v>0.3267994114296045</v>
      </c>
      <c r="M98" s="450">
        <v>-0.22949710178760693</v>
      </c>
      <c r="N98" s="450">
        <v>0.14865132095161884</v>
      </c>
      <c r="O98" s="451">
        <v>-0.15904785586592976</v>
      </c>
      <c r="Q98">
        <f t="shared" si="36"/>
        <v>0</v>
      </c>
      <c r="R98">
        <f t="shared" si="9"/>
        <v>0</v>
      </c>
      <c r="S98">
        <f t="shared" si="10"/>
        <v>1</v>
      </c>
      <c r="T98">
        <f t="shared" si="11"/>
        <v>0</v>
      </c>
      <c r="U98">
        <f t="shared" si="12"/>
        <v>0</v>
      </c>
      <c r="V98">
        <v>1</v>
      </c>
      <c r="W98">
        <f t="shared" si="14"/>
        <v>1</v>
      </c>
      <c r="X98">
        <f t="shared" si="15"/>
        <v>0</v>
      </c>
      <c r="Y98">
        <f t="shared" si="16"/>
        <v>0</v>
      </c>
      <c r="Z98">
        <f t="shared" si="17"/>
        <v>0</v>
      </c>
      <c r="AA98">
        <f t="shared" si="18"/>
        <v>1</v>
      </c>
      <c r="AB98">
        <f t="shared" si="19"/>
        <v>0</v>
      </c>
      <c r="AC98">
        <f t="shared" si="20"/>
        <v>0</v>
      </c>
      <c r="AD98">
        <f t="shared" si="21"/>
        <v>0</v>
      </c>
      <c r="AF98" s="438">
        <f t="shared" si="22"/>
        <v>0</v>
      </c>
      <c r="AG98" s="438">
        <f t="shared" si="23"/>
        <v>0</v>
      </c>
      <c r="AH98" s="438">
        <f t="shared" si="24"/>
        <v>0.33757395098614335</v>
      </c>
      <c r="AI98" s="438">
        <f t="shared" si="25"/>
        <v>0</v>
      </c>
      <c r="AJ98" s="438">
        <f t="shared" si="26"/>
        <v>0</v>
      </c>
      <c r="AK98" s="438">
        <f t="shared" si="27"/>
        <v>-0.34200000000000003</v>
      </c>
      <c r="AL98" s="438">
        <f t="shared" si="28"/>
        <v>0.33855634740433238</v>
      </c>
      <c r="AM98" s="438">
        <f t="shared" si="29"/>
        <v>0</v>
      </c>
      <c r="AN98" s="438">
        <f t="shared" si="30"/>
        <v>0</v>
      </c>
      <c r="AO98" s="438">
        <f t="shared" si="31"/>
        <v>0</v>
      </c>
      <c r="AP98" s="438">
        <f t="shared" si="32"/>
        <v>0.3267994114296045</v>
      </c>
      <c r="AQ98" s="438">
        <f t="shared" si="33"/>
        <v>0</v>
      </c>
      <c r="AR98" s="438">
        <f t="shared" si="34"/>
        <v>0</v>
      </c>
      <c r="AS98" s="438">
        <f t="shared" si="35"/>
        <v>0</v>
      </c>
    </row>
    <row r="99" spans="1:45" ht="24" customHeight="1">
      <c r="A99" s="425" t="s">
        <v>37</v>
      </c>
      <c r="B99" s="452">
        <v>-7.7958340827664591E-2</v>
      </c>
      <c r="C99" s="450">
        <v>0.28619267860376169</v>
      </c>
      <c r="D99" s="450">
        <v>0.31460097507942175</v>
      </c>
      <c r="E99" s="450">
        <v>-0.20229331063403402</v>
      </c>
      <c r="F99" s="450">
        <v>0.20149125923194866</v>
      </c>
      <c r="G99" s="450">
        <v>0.13056125417189068</v>
      </c>
      <c r="H99" s="453">
        <v>-0.48599999999999999</v>
      </c>
      <c r="I99" s="450">
        <v>-1.3910351512888889E-2</v>
      </c>
      <c r="J99" s="450">
        <v>0.14535632157539816</v>
      </c>
      <c r="K99" s="450">
        <v>2.9187100751791033E-2</v>
      </c>
      <c r="L99" s="450">
        <v>0.12300490158026689</v>
      </c>
      <c r="M99" s="450">
        <v>0.2961606393937446</v>
      </c>
      <c r="N99" s="450">
        <v>0.25662476511860677</v>
      </c>
      <c r="O99" s="451">
        <v>-7.6118093875323589E-2</v>
      </c>
      <c r="Q99">
        <f t="shared" si="36"/>
        <v>0</v>
      </c>
      <c r="R99">
        <f t="shared" si="9"/>
        <v>0</v>
      </c>
      <c r="S99">
        <f t="shared" si="10"/>
        <v>1</v>
      </c>
      <c r="T99">
        <f t="shared" si="11"/>
        <v>0</v>
      </c>
      <c r="U99">
        <f t="shared" si="12"/>
        <v>0</v>
      </c>
      <c r="V99">
        <f t="shared" si="13"/>
        <v>0</v>
      </c>
      <c r="W99">
        <v>1</v>
      </c>
      <c r="X99">
        <f t="shared" si="15"/>
        <v>0</v>
      </c>
      <c r="Y99">
        <f t="shared" si="16"/>
        <v>0</v>
      </c>
      <c r="Z99">
        <f t="shared" si="17"/>
        <v>0</v>
      </c>
      <c r="AA99">
        <f t="shared" si="18"/>
        <v>0</v>
      </c>
      <c r="AB99">
        <f t="shared" si="19"/>
        <v>0</v>
      </c>
      <c r="AC99">
        <f t="shared" si="20"/>
        <v>0</v>
      </c>
      <c r="AD99">
        <f t="shared" si="21"/>
        <v>0</v>
      </c>
      <c r="AF99" s="438">
        <f t="shared" si="22"/>
        <v>0</v>
      </c>
      <c r="AG99" s="438">
        <f t="shared" si="23"/>
        <v>0</v>
      </c>
      <c r="AH99" s="438">
        <f t="shared" si="24"/>
        <v>0.31460097507942175</v>
      </c>
      <c r="AI99" s="438">
        <f t="shared" si="25"/>
        <v>0</v>
      </c>
      <c r="AJ99" s="438">
        <f t="shared" si="26"/>
        <v>0</v>
      </c>
      <c r="AK99" s="438">
        <f t="shared" si="27"/>
        <v>0</v>
      </c>
      <c r="AL99" s="438">
        <f t="shared" si="28"/>
        <v>-0.48599999999999999</v>
      </c>
      <c r="AM99" s="438">
        <f t="shared" si="29"/>
        <v>0</v>
      </c>
      <c r="AN99" s="438">
        <f t="shared" si="30"/>
        <v>0</v>
      </c>
      <c r="AO99" s="438">
        <f t="shared" si="31"/>
        <v>0</v>
      </c>
      <c r="AP99" s="438">
        <f t="shared" si="32"/>
        <v>0</v>
      </c>
      <c r="AQ99" s="438">
        <f t="shared" si="33"/>
        <v>0</v>
      </c>
      <c r="AR99" s="438">
        <f t="shared" si="34"/>
        <v>0</v>
      </c>
      <c r="AS99" s="438">
        <f t="shared" si="35"/>
        <v>0</v>
      </c>
    </row>
    <row r="100" spans="1:45" ht="24" customHeight="1">
      <c r="A100" s="425" t="s">
        <v>38</v>
      </c>
      <c r="B100" s="452">
        <v>-0.21196893505760286</v>
      </c>
      <c r="C100" s="450">
        <v>-5.0121940213191551E-2</v>
      </c>
      <c r="D100" s="450">
        <v>-0.17880922663910387</v>
      </c>
      <c r="E100" s="450">
        <v>0.37861395195700359</v>
      </c>
      <c r="F100" s="450">
        <v>0.11539956264764045</v>
      </c>
      <c r="G100" s="450">
        <v>2.7889852334056726E-2</v>
      </c>
      <c r="H100" s="450">
        <v>-0.16674370715759942</v>
      </c>
      <c r="I100" s="453">
        <v>0.72599999999999998</v>
      </c>
      <c r="J100" s="450">
        <v>5.4441536917237167E-2</v>
      </c>
      <c r="K100" s="450">
        <v>1.7044053769178214E-2</v>
      </c>
      <c r="L100" s="450">
        <v>7.2800355030153932E-2</v>
      </c>
      <c r="M100" s="450">
        <v>-6.4158681905502099E-2</v>
      </c>
      <c r="N100" s="450">
        <v>-0.24569939088397413</v>
      </c>
      <c r="O100" s="451">
        <v>-7.8656351152329315E-2</v>
      </c>
      <c r="Q100">
        <f t="shared" si="36"/>
        <v>0</v>
      </c>
      <c r="R100">
        <f t="shared" si="9"/>
        <v>0</v>
      </c>
      <c r="S100">
        <f t="shared" si="10"/>
        <v>0</v>
      </c>
      <c r="T100">
        <f t="shared" si="11"/>
        <v>1</v>
      </c>
      <c r="U100">
        <f t="shared" si="12"/>
        <v>0</v>
      </c>
      <c r="V100">
        <f t="shared" si="13"/>
        <v>0</v>
      </c>
      <c r="W100">
        <f t="shared" si="14"/>
        <v>0</v>
      </c>
      <c r="X100">
        <v>1</v>
      </c>
      <c r="Y100">
        <f t="shared" si="16"/>
        <v>0</v>
      </c>
      <c r="Z100">
        <f t="shared" si="17"/>
        <v>0</v>
      </c>
      <c r="AA100">
        <f t="shared" si="18"/>
        <v>0</v>
      </c>
      <c r="AB100">
        <f t="shared" si="19"/>
        <v>0</v>
      </c>
      <c r="AC100">
        <f t="shared" si="20"/>
        <v>0</v>
      </c>
      <c r="AD100">
        <f t="shared" si="21"/>
        <v>0</v>
      </c>
      <c r="AF100" s="438">
        <f t="shared" si="22"/>
        <v>0</v>
      </c>
      <c r="AG100" s="438">
        <f t="shared" si="23"/>
        <v>0</v>
      </c>
      <c r="AH100" s="438">
        <f t="shared" si="24"/>
        <v>0</v>
      </c>
      <c r="AI100" s="438">
        <f t="shared" si="25"/>
        <v>0.37861395195700359</v>
      </c>
      <c r="AJ100" s="438">
        <f t="shared" si="26"/>
        <v>0</v>
      </c>
      <c r="AK100" s="438">
        <f t="shared" si="27"/>
        <v>0</v>
      </c>
      <c r="AL100" s="438">
        <f t="shared" si="28"/>
        <v>0</v>
      </c>
      <c r="AM100" s="438">
        <f t="shared" si="29"/>
        <v>0.72599999999999998</v>
      </c>
      <c r="AN100" s="438">
        <f t="shared" si="30"/>
        <v>0</v>
      </c>
      <c r="AO100" s="438">
        <f t="shared" si="31"/>
        <v>0</v>
      </c>
      <c r="AP100" s="438">
        <f t="shared" si="32"/>
        <v>0</v>
      </c>
      <c r="AQ100" s="438">
        <f t="shared" si="33"/>
        <v>0</v>
      </c>
      <c r="AR100" s="438">
        <f t="shared" si="34"/>
        <v>0</v>
      </c>
      <c r="AS100" s="438">
        <f t="shared" si="35"/>
        <v>0</v>
      </c>
    </row>
    <row r="101" spans="1:45" ht="24" customHeight="1">
      <c r="A101" s="425" t="s">
        <v>12</v>
      </c>
      <c r="B101" s="452">
        <v>-2.1121377241307485E-2</v>
      </c>
      <c r="C101" s="450">
        <v>-4.7864931810468574E-2</v>
      </c>
      <c r="D101" s="450">
        <v>9.7310328682204836E-2</v>
      </c>
      <c r="E101" s="450">
        <v>6.1361949303011747E-2</v>
      </c>
      <c r="F101" s="450">
        <v>-3.7296900012358108E-3</v>
      </c>
      <c r="G101" s="450">
        <v>-0.18073422107710627</v>
      </c>
      <c r="H101" s="450">
        <v>7.7418751951114154E-2</v>
      </c>
      <c r="I101" s="453">
        <v>0.249</v>
      </c>
      <c r="J101" s="450">
        <v>6.7980174044574584E-2</v>
      </c>
      <c r="K101" s="450">
        <v>-2.3868813321403564E-3</v>
      </c>
      <c r="L101" s="450">
        <v>0.1098902700345607</v>
      </c>
      <c r="M101" s="450">
        <v>-8.9769657952542201E-2</v>
      </c>
      <c r="N101" s="450">
        <v>-0.15477372628576491</v>
      </c>
      <c r="O101" s="451">
        <v>0.12444408343585125</v>
      </c>
      <c r="Q101">
        <f t="shared" si="36"/>
        <v>0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0</v>
      </c>
      <c r="V101">
        <f t="shared" si="13"/>
        <v>0</v>
      </c>
      <c r="W101">
        <f t="shared" si="14"/>
        <v>0</v>
      </c>
      <c r="X101">
        <v>1</v>
      </c>
      <c r="Y101">
        <f t="shared" si="16"/>
        <v>0</v>
      </c>
      <c r="Z101">
        <f t="shared" si="17"/>
        <v>0</v>
      </c>
      <c r="AA101">
        <f t="shared" si="18"/>
        <v>0</v>
      </c>
      <c r="AB101">
        <f t="shared" si="19"/>
        <v>0</v>
      </c>
      <c r="AC101">
        <f t="shared" si="20"/>
        <v>0</v>
      </c>
      <c r="AD101">
        <f t="shared" si="21"/>
        <v>0</v>
      </c>
      <c r="AF101" s="438">
        <f t="shared" si="22"/>
        <v>0</v>
      </c>
      <c r="AG101" s="438">
        <f t="shared" si="23"/>
        <v>0</v>
      </c>
      <c r="AH101" s="438">
        <f t="shared" si="24"/>
        <v>0</v>
      </c>
      <c r="AI101" s="438">
        <f t="shared" si="25"/>
        <v>0</v>
      </c>
      <c r="AJ101" s="438">
        <f t="shared" si="26"/>
        <v>0</v>
      </c>
      <c r="AK101" s="438">
        <f t="shared" si="27"/>
        <v>0</v>
      </c>
      <c r="AL101" s="438">
        <f t="shared" si="28"/>
        <v>0</v>
      </c>
      <c r="AM101" s="438">
        <f t="shared" si="29"/>
        <v>0.249</v>
      </c>
      <c r="AN101" s="438">
        <f t="shared" si="30"/>
        <v>0</v>
      </c>
      <c r="AO101" s="438">
        <f t="shared" si="31"/>
        <v>0</v>
      </c>
      <c r="AP101" s="438">
        <f t="shared" si="32"/>
        <v>0</v>
      </c>
      <c r="AQ101" s="438">
        <f t="shared" si="33"/>
        <v>0</v>
      </c>
      <c r="AR101" s="438">
        <f t="shared" si="34"/>
        <v>0</v>
      </c>
      <c r="AS101" s="438">
        <f t="shared" si="35"/>
        <v>0</v>
      </c>
    </row>
    <row r="102" spans="1:45" ht="24" customHeight="1">
      <c r="A102" s="425" t="s">
        <v>29</v>
      </c>
      <c r="B102" s="452">
        <v>7.6108490868480483E-2</v>
      </c>
      <c r="C102" s="450">
        <v>-7.7343523121752522E-2</v>
      </c>
      <c r="D102" s="450">
        <v>0.11334546081640548</v>
      </c>
      <c r="E102" s="450">
        <v>-1.2862067029517209E-2</v>
      </c>
      <c r="F102" s="450">
        <v>0.23109370735009629</v>
      </c>
      <c r="G102" s="450">
        <v>5.9330276826122907E-2</v>
      </c>
      <c r="H102" s="450">
        <v>-6.744426169424933E-2</v>
      </c>
      <c r="I102" s="450">
        <v>0.19346785123505969</v>
      </c>
      <c r="J102" s="453">
        <v>-0.34100000000000003</v>
      </c>
      <c r="K102" s="450">
        <v>8.153040736515637E-3</v>
      </c>
      <c r="L102" s="450">
        <v>-0.28500368235848006</v>
      </c>
      <c r="M102" s="450">
        <v>0.14315025672241441</v>
      </c>
      <c r="N102" s="450">
        <v>-0.15719011767750907</v>
      </c>
      <c r="O102" s="451">
        <v>-0.2066279873851774</v>
      </c>
      <c r="Q102">
        <f t="shared" si="36"/>
        <v>0</v>
      </c>
      <c r="R102">
        <f t="shared" si="9"/>
        <v>0</v>
      </c>
      <c r="S102">
        <f t="shared" si="10"/>
        <v>0</v>
      </c>
      <c r="T102">
        <f t="shared" si="11"/>
        <v>0</v>
      </c>
      <c r="U102">
        <f t="shared" si="12"/>
        <v>0</v>
      </c>
      <c r="V102">
        <f t="shared" si="13"/>
        <v>0</v>
      </c>
      <c r="W102">
        <f t="shared" si="14"/>
        <v>0</v>
      </c>
      <c r="X102">
        <f t="shared" si="15"/>
        <v>0</v>
      </c>
      <c r="Y102">
        <v>1</v>
      </c>
      <c r="Z102">
        <f t="shared" si="17"/>
        <v>0</v>
      </c>
      <c r="AA102">
        <f t="shared" si="18"/>
        <v>0</v>
      </c>
      <c r="AB102">
        <f t="shared" si="19"/>
        <v>0</v>
      </c>
      <c r="AC102">
        <f t="shared" si="20"/>
        <v>0</v>
      </c>
      <c r="AD102">
        <f t="shared" si="21"/>
        <v>0</v>
      </c>
      <c r="AF102" s="438">
        <f t="shared" si="22"/>
        <v>0</v>
      </c>
      <c r="AG102" s="438">
        <f t="shared" si="23"/>
        <v>0</v>
      </c>
      <c r="AH102" s="438">
        <f t="shared" si="24"/>
        <v>0</v>
      </c>
      <c r="AI102" s="438">
        <f t="shared" si="25"/>
        <v>0</v>
      </c>
      <c r="AJ102" s="438">
        <f t="shared" si="26"/>
        <v>0</v>
      </c>
      <c r="AK102" s="438">
        <f t="shared" si="27"/>
        <v>0</v>
      </c>
      <c r="AL102" s="438">
        <f t="shared" si="28"/>
        <v>0</v>
      </c>
      <c r="AM102" s="438">
        <f t="shared" si="29"/>
        <v>0</v>
      </c>
      <c r="AN102" s="438">
        <f t="shared" si="30"/>
        <v>-0.34100000000000003</v>
      </c>
      <c r="AO102" s="438">
        <f t="shared" si="31"/>
        <v>0</v>
      </c>
      <c r="AP102" s="438">
        <f t="shared" si="32"/>
        <v>0</v>
      </c>
      <c r="AQ102" s="438">
        <f t="shared" si="33"/>
        <v>0</v>
      </c>
      <c r="AR102" s="438">
        <f t="shared" si="34"/>
        <v>0</v>
      </c>
      <c r="AS102" s="438">
        <f t="shared" si="35"/>
        <v>0</v>
      </c>
    </row>
    <row r="103" spans="1:45" ht="24" customHeight="1">
      <c r="A103" s="425" t="s">
        <v>31</v>
      </c>
      <c r="B103" s="452">
        <v>-0.1634737440578807</v>
      </c>
      <c r="C103" s="450">
        <v>-0.17390492416550907</v>
      </c>
      <c r="D103" s="450">
        <v>4.2513107374416909E-2</v>
      </c>
      <c r="E103" s="450">
        <v>-5.2276509142619313E-5</v>
      </c>
      <c r="F103" s="450">
        <v>0.19722556832329988</v>
      </c>
      <c r="G103" s="450">
        <v>0.25872431106200983</v>
      </c>
      <c r="H103" s="450">
        <v>9.258989289456282E-2</v>
      </c>
      <c r="I103" s="450">
        <v>-0.12931518175869666</v>
      </c>
      <c r="J103" s="450">
        <v>0.19692627316131239</v>
      </c>
      <c r="K103" s="453">
        <v>-0.81100000000000005</v>
      </c>
      <c r="L103" s="450">
        <v>0.13009143378886723</v>
      </c>
      <c r="M103" s="450">
        <v>1.7342209353004172E-2</v>
      </c>
      <c r="N103" s="450">
        <v>-8.0098170779383651E-2</v>
      </c>
      <c r="O103" s="451">
        <v>4.4265063728836172E-2</v>
      </c>
      <c r="Q103">
        <f t="shared" si="36"/>
        <v>0</v>
      </c>
      <c r="R103">
        <f t="shared" si="9"/>
        <v>0</v>
      </c>
      <c r="S103">
        <f t="shared" si="10"/>
        <v>0</v>
      </c>
      <c r="T103">
        <f t="shared" si="11"/>
        <v>0</v>
      </c>
      <c r="U103">
        <f t="shared" si="12"/>
        <v>0</v>
      </c>
      <c r="V103">
        <f t="shared" si="13"/>
        <v>0</v>
      </c>
      <c r="W103">
        <f t="shared" si="14"/>
        <v>0</v>
      </c>
      <c r="X103">
        <f t="shared" si="15"/>
        <v>0</v>
      </c>
      <c r="Y103">
        <f t="shared" si="16"/>
        <v>0</v>
      </c>
      <c r="Z103">
        <v>1</v>
      </c>
      <c r="AA103">
        <f t="shared" si="18"/>
        <v>0</v>
      </c>
      <c r="AB103">
        <f t="shared" si="19"/>
        <v>0</v>
      </c>
      <c r="AC103">
        <f t="shared" si="20"/>
        <v>0</v>
      </c>
      <c r="AD103">
        <f t="shared" si="21"/>
        <v>0</v>
      </c>
      <c r="AF103" s="438">
        <f t="shared" si="22"/>
        <v>0</v>
      </c>
      <c r="AG103" s="438">
        <f t="shared" si="23"/>
        <v>0</v>
      </c>
      <c r="AH103" s="438">
        <f t="shared" si="24"/>
        <v>0</v>
      </c>
      <c r="AI103" s="438">
        <f t="shared" si="25"/>
        <v>0</v>
      </c>
      <c r="AJ103" s="438">
        <f t="shared" si="26"/>
        <v>0</v>
      </c>
      <c r="AK103" s="438">
        <f t="shared" si="27"/>
        <v>0</v>
      </c>
      <c r="AL103" s="438">
        <f t="shared" si="28"/>
        <v>0</v>
      </c>
      <c r="AM103" s="438">
        <f t="shared" si="29"/>
        <v>0</v>
      </c>
      <c r="AN103" s="438">
        <f t="shared" si="30"/>
        <v>0</v>
      </c>
      <c r="AO103" s="438">
        <f t="shared" si="31"/>
        <v>-0.81100000000000005</v>
      </c>
      <c r="AP103" s="438">
        <f t="shared" si="32"/>
        <v>0</v>
      </c>
      <c r="AQ103" s="438">
        <f t="shared" si="33"/>
        <v>0</v>
      </c>
      <c r="AR103" s="438">
        <f t="shared" si="34"/>
        <v>0</v>
      </c>
      <c r="AS103" s="438">
        <f t="shared" si="35"/>
        <v>0</v>
      </c>
    </row>
    <row r="104" spans="1:45" ht="24" customHeight="1">
      <c r="A104" s="425" t="s">
        <v>28</v>
      </c>
      <c r="B104" s="452">
        <v>0.12997607350590276</v>
      </c>
      <c r="C104" s="450">
        <v>2.3654090343209994E-2</v>
      </c>
      <c r="D104" s="450">
        <v>-0.2653628140091841</v>
      </c>
      <c r="E104" s="450">
        <v>-9.2249551513563122E-2</v>
      </c>
      <c r="F104" s="450">
        <v>0.15121545888906676</v>
      </c>
      <c r="G104" s="450">
        <v>-0.10014071208261044</v>
      </c>
      <c r="H104" s="450">
        <v>-1.7240441141201764E-2</v>
      </c>
      <c r="I104" s="450">
        <v>0.11314193067854827</v>
      </c>
      <c r="J104" s="450">
        <v>-0.35883721425387188</v>
      </c>
      <c r="K104" s="450">
        <v>-2.5911528134315923E-2</v>
      </c>
      <c r="L104" s="453">
        <v>-0.40500000000000003</v>
      </c>
      <c r="M104" s="450">
        <v>0.36700393042180385</v>
      </c>
      <c r="N104" s="450">
        <v>-5.9591426223218856E-3</v>
      </c>
      <c r="O104" s="451">
        <v>6.8867141012431868E-2</v>
      </c>
      <c r="Q104">
        <f t="shared" si="36"/>
        <v>0</v>
      </c>
      <c r="R104">
        <f t="shared" si="9"/>
        <v>0</v>
      </c>
      <c r="S104">
        <f t="shared" si="10"/>
        <v>0</v>
      </c>
      <c r="T104">
        <f t="shared" si="11"/>
        <v>0</v>
      </c>
      <c r="U104">
        <f t="shared" si="12"/>
        <v>0</v>
      </c>
      <c r="V104">
        <f t="shared" si="13"/>
        <v>0</v>
      </c>
      <c r="W104">
        <f t="shared" si="14"/>
        <v>0</v>
      </c>
      <c r="X104">
        <f t="shared" si="15"/>
        <v>0</v>
      </c>
      <c r="Y104">
        <f t="shared" si="16"/>
        <v>1</v>
      </c>
      <c r="Z104">
        <f t="shared" si="17"/>
        <v>0</v>
      </c>
      <c r="AA104">
        <v>1</v>
      </c>
      <c r="AB104">
        <f t="shared" si="19"/>
        <v>1</v>
      </c>
      <c r="AC104">
        <f t="shared" si="20"/>
        <v>0</v>
      </c>
      <c r="AD104">
        <f t="shared" si="21"/>
        <v>0</v>
      </c>
      <c r="AF104" s="438">
        <f t="shared" si="22"/>
        <v>0</v>
      </c>
      <c r="AG104" s="438">
        <f t="shared" si="23"/>
        <v>0</v>
      </c>
      <c r="AH104" s="438">
        <f t="shared" si="24"/>
        <v>0</v>
      </c>
      <c r="AI104" s="438">
        <f t="shared" si="25"/>
        <v>0</v>
      </c>
      <c r="AJ104" s="438">
        <f t="shared" si="26"/>
        <v>0</v>
      </c>
      <c r="AK104" s="438">
        <f t="shared" si="27"/>
        <v>0</v>
      </c>
      <c r="AL104" s="438">
        <f t="shared" si="28"/>
        <v>0</v>
      </c>
      <c r="AM104" s="438">
        <f t="shared" si="29"/>
        <v>0</v>
      </c>
      <c r="AN104" s="438">
        <f t="shared" si="30"/>
        <v>-0.35883721425387188</v>
      </c>
      <c r="AO104" s="438">
        <f t="shared" si="31"/>
        <v>0</v>
      </c>
      <c r="AP104" s="438">
        <f t="shared" si="32"/>
        <v>-0.40500000000000003</v>
      </c>
      <c r="AQ104" s="438">
        <f t="shared" si="33"/>
        <v>0.36700393042180385</v>
      </c>
      <c r="AR104" s="438">
        <f t="shared" si="34"/>
        <v>0</v>
      </c>
      <c r="AS104" s="438">
        <f t="shared" si="35"/>
        <v>0</v>
      </c>
    </row>
    <row r="105" spans="1:45" ht="24" customHeight="1">
      <c r="A105" s="425" t="s">
        <v>18</v>
      </c>
      <c r="B105" s="452">
        <v>0.18820276864209573</v>
      </c>
      <c r="C105" s="450">
        <v>-0.30152149238832315</v>
      </c>
      <c r="D105" s="450">
        <v>0.22693664107350559</v>
      </c>
      <c r="E105" s="450">
        <v>0.15052364879911201</v>
      </c>
      <c r="F105" s="450">
        <v>-9.3311312754021297E-2</v>
      </c>
      <c r="G105" s="450">
        <v>0.28241457622225596</v>
      </c>
      <c r="H105" s="450">
        <v>-0.3371588920072176</v>
      </c>
      <c r="I105" s="450">
        <v>1.3108460514809624E-2</v>
      </c>
      <c r="J105" s="450">
        <v>-0.28275336384943212</v>
      </c>
      <c r="K105" s="450">
        <v>-3.2420043328331212E-2</v>
      </c>
      <c r="L105" s="450">
        <v>0.21805154732970769</v>
      </c>
      <c r="M105" s="453">
        <v>-0.52200000000000002</v>
      </c>
      <c r="N105" s="450">
        <v>-4.1388190927094557E-3</v>
      </c>
      <c r="O105" s="451">
        <v>4.7235812876156476E-2</v>
      </c>
      <c r="Q105">
        <f t="shared" si="36"/>
        <v>0</v>
      </c>
      <c r="R105">
        <f t="shared" si="9"/>
        <v>1</v>
      </c>
      <c r="S105">
        <f t="shared" si="10"/>
        <v>0</v>
      </c>
      <c r="T105">
        <f t="shared" si="11"/>
        <v>0</v>
      </c>
      <c r="U105">
        <f t="shared" si="12"/>
        <v>0</v>
      </c>
      <c r="V105">
        <f t="shared" si="13"/>
        <v>0</v>
      </c>
      <c r="W105">
        <f t="shared" si="14"/>
        <v>1</v>
      </c>
      <c r="X105">
        <f t="shared" si="15"/>
        <v>0</v>
      </c>
      <c r="Y105">
        <f t="shared" si="16"/>
        <v>0</v>
      </c>
      <c r="Z105">
        <f t="shared" si="17"/>
        <v>0</v>
      </c>
      <c r="AA105">
        <f t="shared" si="18"/>
        <v>0</v>
      </c>
      <c r="AB105">
        <v>1</v>
      </c>
      <c r="AC105">
        <f t="shared" si="20"/>
        <v>0</v>
      </c>
      <c r="AD105">
        <f t="shared" si="21"/>
        <v>0</v>
      </c>
      <c r="AF105" s="438">
        <f t="shared" si="22"/>
        <v>0</v>
      </c>
      <c r="AG105" s="438">
        <f t="shared" si="23"/>
        <v>-0.30152149238832315</v>
      </c>
      <c r="AH105" s="438">
        <f t="shared" si="24"/>
        <v>0</v>
      </c>
      <c r="AI105" s="438">
        <f t="shared" si="25"/>
        <v>0</v>
      </c>
      <c r="AJ105" s="438">
        <f t="shared" si="26"/>
        <v>0</v>
      </c>
      <c r="AK105" s="438">
        <f t="shared" si="27"/>
        <v>0</v>
      </c>
      <c r="AL105" s="438">
        <f t="shared" si="28"/>
        <v>-0.3371588920072176</v>
      </c>
      <c r="AM105" s="438">
        <f t="shared" si="29"/>
        <v>0</v>
      </c>
      <c r="AN105" s="438">
        <f t="shared" si="30"/>
        <v>0</v>
      </c>
      <c r="AO105" s="438">
        <f t="shared" si="31"/>
        <v>0</v>
      </c>
      <c r="AP105" s="438">
        <f t="shared" si="32"/>
        <v>0</v>
      </c>
      <c r="AQ105" s="438">
        <f t="shared" si="33"/>
        <v>-0.52200000000000002</v>
      </c>
      <c r="AR105" s="438">
        <f t="shared" si="34"/>
        <v>0</v>
      </c>
      <c r="AS105" s="438">
        <f t="shared" si="35"/>
        <v>0</v>
      </c>
    </row>
    <row r="106" spans="1:45" ht="24" customHeight="1">
      <c r="A106" s="425" t="s">
        <v>22</v>
      </c>
      <c r="B106" s="452">
        <v>-8.9214134791768904E-3</v>
      </c>
      <c r="C106" s="450">
        <v>0.34719988150768272</v>
      </c>
      <c r="D106" s="450">
        <v>-0.1311770245571072</v>
      </c>
      <c r="E106" s="450">
        <v>0.17676315689168193</v>
      </c>
      <c r="F106" s="450">
        <v>0.13193715940099027</v>
      </c>
      <c r="G106" s="450">
        <v>7.0059107816510036E-2</v>
      </c>
      <c r="H106" s="450">
        <v>5.6768224413755855E-2</v>
      </c>
      <c r="I106" s="450">
        <v>-3.5416790887591788E-2</v>
      </c>
      <c r="J106" s="450">
        <v>-0.34085438988197719</v>
      </c>
      <c r="K106" s="450">
        <v>0.1117035038169875</v>
      </c>
      <c r="L106" s="450">
        <v>-3.5508641399795433E-2</v>
      </c>
      <c r="M106" s="450">
        <v>0.15528433422091237</v>
      </c>
      <c r="N106" s="453">
        <v>0.44</v>
      </c>
      <c r="O106" s="451">
        <v>4.3368215315473082E-3</v>
      </c>
      <c r="Q106">
        <f t="shared" si="36"/>
        <v>0</v>
      </c>
      <c r="R106">
        <f t="shared" si="9"/>
        <v>1</v>
      </c>
      <c r="S106">
        <f t="shared" si="10"/>
        <v>0</v>
      </c>
      <c r="T106">
        <f t="shared" si="11"/>
        <v>0</v>
      </c>
      <c r="U106">
        <f t="shared" si="12"/>
        <v>0</v>
      </c>
      <c r="V106">
        <f t="shared" si="13"/>
        <v>0</v>
      </c>
      <c r="W106">
        <f t="shared" si="14"/>
        <v>0</v>
      </c>
      <c r="X106">
        <f t="shared" si="15"/>
        <v>0</v>
      </c>
      <c r="Y106">
        <f t="shared" si="16"/>
        <v>1</v>
      </c>
      <c r="Z106">
        <f t="shared" si="17"/>
        <v>0</v>
      </c>
      <c r="AA106">
        <f t="shared" si="18"/>
        <v>0</v>
      </c>
      <c r="AB106">
        <f t="shared" si="19"/>
        <v>0</v>
      </c>
      <c r="AC106">
        <v>1</v>
      </c>
      <c r="AD106">
        <f t="shared" si="21"/>
        <v>0</v>
      </c>
      <c r="AF106" s="438">
        <f t="shared" si="22"/>
        <v>0</v>
      </c>
      <c r="AG106" s="438">
        <f t="shared" si="23"/>
        <v>0.34719988150768272</v>
      </c>
      <c r="AH106" s="438">
        <f t="shared" si="24"/>
        <v>0</v>
      </c>
      <c r="AI106" s="438">
        <f t="shared" si="25"/>
        <v>0</v>
      </c>
      <c r="AJ106" s="438">
        <f t="shared" si="26"/>
        <v>0</v>
      </c>
      <c r="AK106" s="438">
        <f t="shared" si="27"/>
        <v>0</v>
      </c>
      <c r="AL106" s="438">
        <f t="shared" si="28"/>
        <v>0</v>
      </c>
      <c r="AM106" s="438">
        <f t="shared" si="29"/>
        <v>0</v>
      </c>
      <c r="AN106" s="438">
        <f t="shared" si="30"/>
        <v>-0.34085438988197719</v>
      </c>
      <c r="AO106" s="438">
        <f t="shared" si="31"/>
        <v>0</v>
      </c>
      <c r="AP106" s="438">
        <f t="shared" si="32"/>
        <v>0</v>
      </c>
      <c r="AQ106" s="438">
        <f t="shared" si="33"/>
        <v>0</v>
      </c>
      <c r="AR106" s="438">
        <f t="shared" si="34"/>
        <v>0.44</v>
      </c>
      <c r="AS106" s="438">
        <f t="shared" si="35"/>
        <v>0</v>
      </c>
    </row>
    <row r="107" spans="1:45" ht="24" customHeight="1">
      <c r="A107" s="425" t="s">
        <v>9</v>
      </c>
      <c r="B107" s="452">
        <v>-0.25352712460503074</v>
      </c>
      <c r="C107" s="450">
        <v>-0.21441312256588291</v>
      </c>
      <c r="D107" s="450">
        <v>0.12810130525313546</v>
      </c>
      <c r="E107" s="450">
        <v>-5.8792498382562508E-2</v>
      </c>
      <c r="F107" s="450">
        <v>0.13754110035032696</v>
      </c>
      <c r="G107" s="450">
        <v>-4.0413540053636704E-2</v>
      </c>
      <c r="H107" s="450">
        <v>0.21373471708076544</v>
      </c>
      <c r="I107" s="450">
        <v>0.11419569051886323</v>
      </c>
      <c r="J107" s="450">
        <v>4.750604756947166E-2</v>
      </c>
      <c r="K107" s="450">
        <v>0.14136740364908235</v>
      </c>
      <c r="L107" s="450">
        <v>3.6024308787357767E-2</v>
      </c>
      <c r="M107" s="450">
        <v>-0.27459350056788795</v>
      </c>
      <c r="N107" s="453">
        <v>-0.374</v>
      </c>
      <c r="O107" s="451">
        <v>-0.147775116980258</v>
      </c>
      <c r="Q107">
        <f t="shared" si="36"/>
        <v>0</v>
      </c>
      <c r="R107">
        <f t="shared" si="9"/>
        <v>0</v>
      </c>
      <c r="S107">
        <f t="shared" si="10"/>
        <v>0</v>
      </c>
      <c r="T107">
        <f t="shared" si="11"/>
        <v>0</v>
      </c>
      <c r="U107">
        <f t="shared" si="12"/>
        <v>0</v>
      </c>
      <c r="V107">
        <f t="shared" si="13"/>
        <v>0</v>
      </c>
      <c r="W107">
        <f t="shared" si="14"/>
        <v>0</v>
      </c>
      <c r="X107">
        <f t="shared" si="15"/>
        <v>0</v>
      </c>
      <c r="Y107">
        <f t="shared" si="16"/>
        <v>0</v>
      </c>
      <c r="Z107">
        <f t="shared" si="17"/>
        <v>0</v>
      </c>
      <c r="AA107">
        <f t="shared" si="18"/>
        <v>0</v>
      </c>
      <c r="AB107">
        <f t="shared" si="19"/>
        <v>0</v>
      </c>
      <c r="AC107">
        <v>1</v>
      </c>
      <c r="AD107">
        <f t="shared" si="21"/>
        <v>0</v>
      </c>
      <c r="AF107" s="438">
        <f t="shared" si="22"/>
        <v>0</v>
      </c>
      <c r="AG107" s="438">
        <f t="shared" si="23"/>
        <v>0</v>
      </c>
      <c r="AH107" s="438">
        <f t="shared" si="24"/>
        <v>0</v>
      </c>
      <c r="AI107" s="438">
        <f t="shared" si="25"/>
        <v>0</v>
      </c>
      <c r="AJ107" s="438">
        <f t="shared" si="26"/>
        <v>0</v>
      </c>
      <c r="AK107" s="438">
        <f t="shared" si="27"/>
        <v>0</v>
      </c>
      <c r="AL107" s="438">
        <f t="shared" si="28"/>
        <v>0</v>
      </c>
      <c r="AM107" s="438">
        <f t="shared" si="29"/>
        <v>0</v>
      </c>
      <c r="AN107" s="438">
        <f t="shared" si="30"/>
        <v>0</v>
      </c>
      <c r="AO107" s="438">
        <f t="shared" si="31"/>
        <v>0</v>
      </c>
      <c r="AP107" s="438">
        <f t="shared" si="32"/>
        <v>0</v>
      </c>
      <c r="AQ107" s="438">
        <f t="shared" si="33"/>
        <v>0</v>
      </c>
      <c r="AR107" s="438">
        <f t="shared" si="34"/>
        <v>-0.374</v>
      </c>
      <c r="AS107" s="438">
        <f t="shared" si="35"/>
        <v>0</v>
      </c>
    </row>
    <row r="108" spans="1:45" ht="24" customHeight="1">
      <c r="A108" s="425" t="s">
        <v>13</v>
      </c>
      <c r="B108" s="452">
        <v>-9.4191235816958971E-2</v>
      </c>
      <c r="C108" s="450">
        <v>0.1445808413055257</v>
      </c>
      <c r="D108" s="450">
        <v>-0.14373337207763373</v>
      </c>
      <c r="E108" s="450">
        <v>2.607672736025143E-2</v>
      </c>
      <c r="F108" s="450">
        <v>2.1191313608936165E-2</v>
      </c>
      <c r="G108" s="450">
        <v>0.16238215246386659</v>
      </c>
      <c r="H108" s="450">
        <v>0.10319943575040905</v>
      </c>
      <c r="I108" s="450">
        <v>-5.8380571957016417E-2</v>
      </c>
      <c r="J108" s="450">
        <v>-0.14315572574303786</v>
      </c>
      <c r="K108" s="450">
        <v>-0.10580571383254557</v>
      </c>
      <c r="L108" s="450">
        <v>0.13809075589470957</v>
      </c>
      <c r="M108" s="450">
        <v>-1.0354426655669283E-2</v>
      </c>
      <c r="N108" s="453">
        <v>0.25900000000000001</v>
      </c>
      <c r="O108" s="451">
        <v>-0.21165971592731961</v>
      </c>
      <c r="Q108">
        <f t="shared" si="36"/>
        <v>0</v>
      </c>
      <c r="R108">
        <f t="shared" si="9"/>
        <v>0</v>
      </c>
      <c r="S108">
        <f t="shared" si="10"/>
        <v>0</v>
      </c>
      <c r="T108">
        <f t="shared" si="11"/>
        <v>0</v>
      </c>
      <c r="U108">
        <f t="shared" si="12"/>
        <v>0</v>
      </c>
      <c r="V108">
        <f t="shared" si="13"/>
        <v>0</v>
      </c>
      <c r="W108">
        <f t="shared" si="14"/>
        <v>0</v>
      </c>
      <c r="X108">
        <f t="shared" si="15"/>
        <v>0</v>
      </c>
      <c r="Y108">
        <f t="shared" si="16"/>
        <v>0</v>
      </c>
      <c r="Z108">
        <f t="shared" si="17"/>
        <v>0</v>
      </c>
      <c r="AA108">
        <f t="shared" si="18"/>
        <v>0</v>
      </c>
      <c r="AB108">
        <f t="shared" si="19"/>
        <v>0</v>
      </c>
      <c r="AC108">
        <v>1</v>
      </c>
      <c r="AD108">
        <f t="shared" si="21"/>
        <v>0</v>
      </c>
      <c r="AF108" s="438">
        <f t="shared" si="22"/>
        <v>0</v>
      </c>
      <c r="AG108" s="438">
        <f t="shared" si="23"/>
        <v>0</v>
      </c>
      <c r="AH108" s="438">
        <f t="shared" si="24"/>
        <v>0</v>
      </c>
      <c r="AI108" s="438">
        <f t="shared" si="25"/>
        <v>0</v>
      </c>
      <c r="AJ108" s="438">
        <f t="shared" si="26"/>
        <v>0</v>
      </c>
      <c r="AK108" s="438">
        <f t="shared" si="27"/>
        <v>0</v>
      </c>
      <c r="AL108" s="438">
        <f t="shared" si="28"/>
        <v>0</v>
      </c>
      <c r="AM108" s="438">
        <f t="shared" si="29"/>
        <v>0</v>
      </c>
      <c r="AN108" s="438">
        <f t="shared" si="30"/>
        <v>0</v>
      </c>
      <c r="AO108" s="438">
        <f t="shared" si="31"/>
        <v>0</v>
      </c>
      <c r="AP108" s="438">
        <f t="shared" si="32"/>
        <v>0</v>
      </c>
      <c r="AQ108" s="438">
        <f t="shared" si="33"/>
        <v>0</v>
      </c>
      <c r="AR108" s="438">
        <f t="shared" si="34"/>
        <v>0.25900000000000001</v>
      </c>
      <c r="AS108" s="438">
        <f t="shared" si="35"/>
        <v>0</v>
      </c>
    </row>
    <row r="109" spans="1:45" ht="24" customHeight="1">
      <c r="A109" s="425" t="s">
        <v>10</v>
      </c>
      <c r="B109" s="452">
        <v>5.7361372864192232E-2</v>
      </c>
      <c r="C109" s="450">
        <v>4.3278709961966651E-2</v>
      </c>
      <c r="D109" s="450">
        <v>0.15926333028707473</v>
      </c>
      <c r="E109" s="450">
        <v>5.9927164485909949E-2</v>
      </c>
      <c r="F109" s="450">
        <v>-0.2097525824028815</v>
      </c>
      <c r="G109" s="450">
        <v>0.10042781713885865</v>
      </c>
      <c r="H109" s="450">
        <v>-6.788328349018459E-2</v>
      </c>
      <c r="I109" s="450">
        <v>-3.9675234860036303E-2</v>
      </c>
      <c r="J109" s="450">
        <v>7.6975384166101196E-2</v>
      </c>
      <c r="K109" s="450">
        <v>5.6014268520196753E-2</v>
      </c>
      <c r="L109" s="450">
        <v>-6.4682030460386689E-2</v>
      </c>
      <c r="M109" s="450">
        <v>0.1896132984930384</v>
      </c>
      <c r="N109" s="453">
        <v>-0.21299999999999999</v>
      </c>
      <c r="O109" s="451">
        <v>4.5334208158735324E-2</v>
      </c>
      <c r="Q109">
        <f t="shared" si="36"/>
        <v>0</v>
      </c>
      <c r="R109">
        <f t="shared" si="9"/>
        <v>0</v>
      </c>
      <c r="S109">
        <f t="shared" si="10"/>
        <v>0</v>
      </c>
      <c r="T109">
        <f t="shared" si="11"/>
        <v>0</v>
      </c>
      <c r="U109">
        <f t="shared" si="12"/>
        <v>0</v>
      </c>
      <c r="V109">
        <f t="shared" si="13"/>
        <v>0</v>
      </c>
      <c r="W109">
        <f t="shared" si="14"/>
        <v>0</v>
      </c>
      <c r="X109">
        <f t="shared" si="15"/>
        <v>0</v>
      </c>
      <c r="Y109">
        <f t="shared" si="16"/>
        <v>0</v>
      </c>
      <c r="Z109">
        <f t="shared" si="17"/>
        <v>0</v>
      </c>
      <c r="AA109">
        <f t="shared" si="18"/>
        <v>0</v>
      </c>
      <c r="AB109">
        <f t="shared" si="19"/>
        <v>0</v>
      </c>
      <c r="AC109">
        <v>1</v>
      </c>
      <c r="AD109">
        <f t="shared" si="21"/>
        <v>0</v>
      </c>
      <c r="AF109" s="438">
        <f t="shared" si="22"/>
        <v>0</v>
      </c>
      <c r="AG109" s="438">
        <f t="shared" si="23"/>
        <v>0</v>
      </c>
      <c r="AH109" s="438">
        <f t="shared" si="24"/>
        <v>0</v>
      </c>
      <c r="AI109" s="438">
        <f t="shared" si="25"/>
        <v>0</v>
      </c>
      <c r="AJ109" s="438">
        <f t="shared" si="26"/>
        <v>0</v>
      </c>
      <c r="AK109" s="438">
        <f t="shared" si="27"/>
        <v>0</v>
      </c>
      <c r="AL109" s="438">
        <f t="shared" si="28"/>
        <v>0</v>
      </c>
      <c r="AM109" s="438">
        <f t="shared" si="29"/>
        <v>0</v>
      </c>
      <c r="AN109" s="438">
        <f t="shared" si="30"/>
        <v>0</v>
      </c>
      <c r="AO109" s="438">
        <f t="shared" si="31"/>
        <v>0</v>
      </c>
      <c r="AP109" s="438">
        <f t="shared" si="32"/>
        <v>0</v>
      </c>
      <c r="AQ109" s="438">
        <f t="shared" si="33"/>
        <v>0</v>
      </c>
      <c r="AR109" s="438">
        <f t="shared" si="34"/>
        <v>-0.21299999999999999</v>
      </c>
      <c r="AS109" s="438">
        <f t="shared" si="35"/>
        <v>0</v>
      </c>
    </row>
    <row r="110" spans="1:45" ht="24" customHeight="1">
      <c r="A110" s="425" t="s">
        <v>32</v>
      </c>
      <c r="B110" s="452">
        <v>5.7775789832025734E-2</v>
      </c>
      <c r="C110" s="450">
        <v>-3.7104828834930742E-2</v>
      </c>
      <c r="D110" s="450">
        <v>-8.3893539500208641E-2</v>
      </c>
      <c r="E110" s="450">
        <v>-6.4674918607523252E-2</v>
      </c>
      <c r="F110" s="450">
        <v>9.762802044597664E-2</v>
      </c>
      <c r="G110" s="450">
        <v>-4.6546820505871334E-2</v>
      </c>
      <c r="H110" s="450">
        <v>-1.59985578477004E-2</v>
      </c>
      <c r="I110" s="450">
        <v>-2.9602326841959885E-2</v>
      </c>
      <c r="J110" s="450">
        <v>0.12007820324274027</v>
      </c>
      <c r="K110" s="450">
        <v>0.10671349101193477</v>
      </c>
      <c r="L110" s="450">
        <v>-2.1851632379856503E-2</v>
      </c>
      <c r="M110" s="450">
        <v>-3.9704565169974095E-2</v>
      </c>
      <c r="N110" s="453">
        <v>-0.17199999999999999</v>
      </c>
      <c r="O110" s="451">
        <v>-0.13505642753874958</v>
      </c>
      <c r="Q110">
        <f t="shared" si="36"/>
        <v>0</v>
      </c>
      <c r="R110">
        <f t="shared" si="9"/>
        <v>0</v>
      </c>
      <c r="S110">
        <f t="shared" si="10"/>
        <v>0</v>
      </c>
      <c r="T110">
        <f t="shared" si="11"/>
        <v>0</v>
      </c>
      <c r="U110">
        <f t="shared" si="12"/>
        <v>0</v>
      </c>
      <c r="V110">
        <f t="shared" si="13"/>
        <v>0</v>
      </c>
      <c r="W110">
        <f t="shared" si="14"/>
        <v>0</v>
      </c>
      <c r="X110">
        <f t="shared" si="15"/>
        <v>0</v>
      </c>
      <c r="Y110">
        <f t="shared" si="16"/>
        <v>0</v>
      </c>
      <c r="Z110">
        <f t="shared" si="17"/>
        <v>0</v>
      </c>
      <c r="AA110">
        <f t="shared" si="18"/>
        <v>0</v>
      </c>
      <c r="AB110">
        <f t="shared" si="19"/>
        <v>0</v>
      </c>
      <c r="AC110">
        <v>1</v>
      </c>
      <c r="AD110">
        <f t="shared" si="21"/>
        <v>0</v>
      </c>
      <c r="AF110" s="438">
        <f t="shared" si="22"/>
        <v>0</v>
      </c>
      <c r="AG110" s="438">
        <f t="shared" si="23"/>
        <v>0</v>
      </c>
      <c r="AH110" s="438">
        <f t="shared" si="24"/>
        <v>0</v>
      </c>
      <c r="AI110" s="438">
        <f t="shared" si="25"/>
        <v>0</v>
      </c>
      <c r="AJ110" s="438">
        <f t="shared" si="26"/>
        <v>0</v>
      </c>
      <c r="AK110" s="438">
        <f t="shared" si="27"/>
        <v>0</v>
      </c>
      <c r="AL110" s="438">
        <f t="shared" si="28"/>
        <v>0</v>
      </c>
      <c r="AM110" s="438">
        <f t="shared" si="29"/>
        <v>0</v>
      </c>
      <c r="AN110" s="438">
        <f t="shared" si="30"/>
        <v>0</v>
      </c>
      <c r="AO110" s="438">
        <f t="shared" si="31"/>
        <v>0</v>
      </c>
      <c r="AP110" s="438">
        <f t="shared" si="32"/>
        <v>0</v>
      </c>
      <c r="AQ110" s="438">
        <f t="shared" si="33"/>
        <v>0</v>
      </c>
      <c r="AR110" s="438">
        <f t="shared" si="34"/>
        <v>-0.17199999999999999</v>
      </c>
      <c r="AS110" s="438">
        <f t="shared" si="35"/>
        <v>0</v>
      </c>
    </row>
    <row r="111" spans="1:45" ht="24" customHeight="1">
      <c r="A111" s="425" t="s">
        <v>17</v>
      </c>
      <c r="B111" s="452">
        <v>-9.5914989880853105E-2</v>
      </c>
      <c r="C111" s="450">
        <v>-4.4059256655369625E-2</v>
      </c>
      <c r="D111" s="450">
        <v>0.10635461879814154</v>
      </c>
      <c r="E111" s="450">
        <v>5.1364071200411775E-2</v>
      </c>
      <c r="F111" s="450">
        <v>-9.7515099703106636E-2</v>
      </c>
      <c r="G111" s="450">
        <v>0.14326807234120337</v>
      </c>
      <c r="H111" s="450">
        <v>6.7676582173450586E-2</v>
      </c>
      <c r="I111" s="450">
        <v>1.0550864095375414E-2</v>
      </c>
      <c r="J111" s="450">
        <v>0.15391982415474248</v>
      </c>
      <c r="K111" s="450">
        <v>6.7705209856183085E-2</v>
      </c>
      <c r="L111" s="450">
        <v>0.1088109675880666</v>
      </c>
      <c r="M111" s="450">
        <v>8.2862036807950373E-2</v>
      </c>
      <c r="N111" s="453">
        <v>0.16500000000000001</v>
      </c>
      <c r="O111" s="451">
        <v>-8.1000110082464688E-2</v>
      </c>
      <c r="Q111">
        <f t="shared" si="36"/>
        <v>0</v>
      </c>
      <c r="R111">
        <f t="shared" si="9"/>
        <v>0</v>
      </c>
      <c r="S111">
        <f t="shared" si="10"/>
        <v>0</v>
      </c>
      <c r="T111">
        <f t="shared" si="11"/>
        <v>0</v>
      </c>
      <c r="U111">
        <f t="shared" si="12"/>
        <v>0</v>
      </c>
      <c r="V111">
        <f t="shared" si="13"/>
        <v>0</v>
      </c>
      <c r="W111">
        <f t="shared" si="14"/>
        <v>0</v>
      </c>
      <c r="X111">
        <f t="shared" si="15"/>
        <v>0</v>
      </c>
      <c r="Y111">
        <f t="shared" si="16"/>
        <v>0</v>
      </c>
      <c r="Z111">
        <f t="shared" si="17"/>
        <v>0</v>
      </c>
      <c r="AA111">
        <f t="shared" si="18"/>
        <v>0</v>
      </c>
      <c r="AB111">
        <f t="shared" si="19"/>
        <v>0</v>
      </c>
      <c r="AC111">
        <v>1</v>
      </c>
      <c r="AD111">
        <f t="shared" si="21"/>
        <v>0</v>
      </c>
      <c r="AF111" s="438">
        <f t="shared" si="22"/>
        <v>0</v>
      </c>
      <c r="AG111" s="438">
        <f t="shared" si="23"/>
        <v>0</v>
      </c>
      <c r="AH111" s="438">
        <f t="shared" si="24"/>
        <v>0</v>
      </c>
      <c r="AI111" s="438">
        <f t="shared" si="25"/>
        <v>0</v>
      </c>
      <c r="AJ111" s="438">
        <f t="shared" si="26"/>
        <v>0</v>
      </c>
      <c r="AK111" s="438">
        <f t="shared" si="27"/>
        <v>0</v>
      </c>
      <c r="AL111" s="438">
        <f t="shared" si="28"/>
        <v>0</v>
      </c>
      <c r="AM111" s="438">
        <f t="shared" si="29"/>
        <v>0</v>
      </c>
      <c r="AN111" s="438">
        <f t="shared" si="30"/>
        <v>0</v>
      </c>
      <c r="AO111" s="438">
        <f t="shared" si="31"/>
        <v>0</v>
      </c>
      <c r="AP111" s="438">
        <f t="shared" si="32"/>
        <v>0</v>
      </c>
      <c r="AQ111" s="438">
        <f t="shared" si="33"/>
        <v>0</v>
      </c>
      <c r="AR111" s="438">
        <f t="shared" si="34"/>
        <v>0.16500000000000001</v>
      </c>
      <c r="AS111" s="438">
        <f t="shared" si="35"/>
        <v>0</v>
      </c>
    </row>
    <row r="112" spans="1:45" ht="24" customHeight="1">
      <c r="A112" s="426" t="s">
        <v>23</v>
      </c>
      <c r="B112" s="454">
        <v>-0.19010350842022306</v>
      </c>
      <c r="C112" s="455">
        <v>0.37411347396922312</v>
      </c>
      <c r="D112" s="455">
        <v>-0.1270920746390361</v>
      </c>
      <c r="E112" s="455">
        <v>-9.403853113396396E-2</v>
      </c>
      <c r="F112" s="455">
        <v>0.38687779843525327</v>
      </c>
      <c r="G112" s="455">
        <v>-7.6154430263837475E-2</v>
      </c>
      <c r="H112" s="455">
        <v>0.10938863957271681</v>
      </c>
      <c r="I112" s="455">
        <v>-9.3246188263903129E-2</v>
      </c>
      <c r="J112" s="455">
        <v>-0.10046387138368064</v>
      </c>
      <c r="K112" s="455">
        <v>3.207197227717673E-2</v>
      </c>
      <c r="L112" s="455">
        <v>0.20074854741632842</v>
      </c>
      <c r="M112" s="455">
        <v>8.8835961848999737E-2</v>
      </c>
      <c r="N112" s="455">
        <v>-8.8937916684260848E-2</v>
      </c>
      <c r="O112" s="456">
        <v>0.40200000000000002</v>
      </c>
      <c r="Q112">
        <f t="shared" si="36"/>
        <v>0</v>
      </c>
      <c r="R112">
        <f t="shared" si="9"/>
        <v>1</v>
      </c>
      <c r="S112">
        <f t="shared" si="10"/>
        <v>0</v>
      </c>
      <c r="T112">
        <f t="shared" si="11"/>
        <v>0</v>
      </c>
      <c r="U112">
        <f t="shared" si="12"/>
        <v>1</v>
      </c>
      <c r="V112">
        <f t="shared" si="13"/>
        <v>0</v>
      </c>
      <c r="W112">
        <f t="shared" si="14"/>
        <v>0</v>
      </c>
      <c r="X112">
        <f t="shared" si="15"/>
        <v>0</v>
      </c>
      <c r="Y112">
        <f t="shared" si="16"/>
        <v>0</v>
      </c>
      <c r="Z112">
        <f t="shared" si="17"/>
        <v>0</v>
      </c>
      <c r="AA112">
        <f t="shared" si="18"/>
        <v>0</v>
      </c>
      <c r="AB112">
        <f t="shared" si="19"/>
        <v>0</v>
      </c>
      <c r="AC112">
        <f t="shared" si="20"/>
        <v>0</v>
      </c>
      <c r="AD112">
        <v>1</v>
      </c>
      <c r="AF112" s="438">
        <f t="shared" si="22"/>
        <v>0</v>
      </c>
      <c r="AG112" s="438">
        <f t="shared" si="23"/>
        <v>0.37411347396922312</v>
      </c>
      <c r="AH112" s="438">
        <f t="shared" si="24"/>
        <v>0</v>
      </c>
      <c r="AI112" s="438">
        <f t="shared" si="25"/>
        <v>0</v>
      </c>
      <c r="AJ112" s="438">
        <f t="shared" si="26"/>
        <v>0.38687779843525327</v>
      </c>
      <c r="AK112" s="438">
        <f t="shared" si="27"/>
        <v>0</v>
      </c>
      <c r="AL112" s="438">
        <f t="shared" si="28"/>
        <v>0</v>
      </c>
      <c r="AM112" s="438">
        <f t="shared" si="29"/>
        <v>0</v>
      </c>
      <c r="AN112" s="438">
        <f t="shared" si="30"/>
        <v>0</v>
      </c>
      <c r="AO112" s="438">
        <f t="shared" si="31"/>
        <v>0</v>
      </c>
      <c r="AP112" s="438">
        <f t="shared" si="32"/>
        <v>0</v>
      </c>
      <c r="AQ112" s="438">
        <f t="shared" si="33"/>
        <v>0</v>
      </c>
      <c r="AR112" s="438">
        <f t="shared" si="34"/>
        <v>0</v>
      </c>
      <c r="AS112" s="438">
        <f t="shared" si="35"/>
        <v>0.40200000000000002</v>
      </c>
    </row>
    <row r="113" spans="1:15" ht="32" customHeight="1">
      <c r="A113" s="306" t="s">
        <v>103</v>
      </c>
      <c r="B113" s="306"/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14"/>
    </row>
    <row r="114" spans="1:15" ht="21" customHeight="1">
      <c r="A114" s="306" t="s">
        <v>104</v>
      </c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8"/>
    </row>
    <row r="116" spans="1:15" ht="29" customHeight="1">
      <c r="A116" s="302" t="s">
        <v>105</v>
      </c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04"/>
    </row>
    <row r="117" spans="1:15" ht="20" customHeight="1">
      <c r="A117" s="309" t="s">
        <v>5</v>
      </c>
      <c r="B117" s="311" t="s">
        <v>58</v>
      </c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3"/>
    </row>
    <row r="118" spans="1:15" ht="20" customHeight="1">
      <c r="A118" s="310"/>
      <c r="B118" s="34" t="s">
        <v>8</v>
      </c>
      <c r="C118" s="36" t="s">
        <v>42</v>
      </c>
      <c r="D118" s="36" t="s">
        <v>43</v>
      </c>
      <c r="E118" s="36" t="s">
        <v>44</v>
      </c>
      <c r="F118" s="36" t="s">
        <v>45</v>
      </c>
      <c r="G118" s="36" t="s">
        <v>46</v>
      </c>
      <c r="H118" s="36" t="s">
        <v>47</v>
      </c>
      <c r="I118" s="36" t="s">
        <v>48</v>
      </c>
      <c r="J118" s="36" t="s">
        <v>49</v>
      </c>
      <c r="K118" s="36" t="s">
        <v>50</v>
      </c>
      <c r="L118" s="36" t="s">
        <v>51</v>
      </c>
      <c r="M118" s="36" t="s">
        <v>52</v>
      </c>
      <c r="N118" s="36" t="s">
        <v>53</v>
      </c>
      <c r="O118" s="37" t="s">
        <v>54</v>
      </c>
    </row>
    <row r="119" spans="1:15" ht="21" customHeight="1">
      <c r="A119" s="14" t="s">
        <v>8</v>
      </c>
      <c r="B119" s="25">
        <v>0.92484108440842483</v>
      </c>
      <c r="C119" s="26">
        <v>2.1771716354430346</v>
      </c>
      <c r="D119" s="26">
        <v>-1.3440587696134891</v>
      </c>
      <c r="E119" s="26">
        <v>0.74936418845540076</v>
      </c>
      <c r="F119" s="26">
        <v>1.3751365155643844</v>
      </c>
      <c r="G119" s="26">
        <v>0.41892291387467645</v>
      </c>
      <c r="H119" s="26">
        <v>0.18907529807686985</v>
      </c>
      <c r="I119" s="26">
        <v>0.27135187281303713</v>
      </c>
      <c r="J119" s="26">
        <v>-0.46968609055386512</v>
      </c>
      <c r="K119" s="26">
        <v>0.14804225647995672</v>
      </c>
      <c r="L119" s="26">
        <v>0.10745156212931101</v>
      </c>
      <c r="M119" s="26">
        <v>-7.7765365512035528E-2</v>
      </c>
      <c r="N119" s="26">
        <v>0.40088941900607311</v>
      </c>
      <c r="O119" s="9">
        <v>-0.4198120608024748</v>
      </c>
    </row>
    <row r="120" spans="1:15" ht="21" customHeight="1">
      <c r="A120" s="16" t="s">
        <v>42</v>
      </c>
      <c r="B120" s="28">
        <v>-5.2295589968445135</v>
      </c>
      <c r="C120" s="29">
        <v>-0.94189452636330695</v>
      </c>
      <c r="D120" s="29">
        <v>0.20263068217347774</v>
      </c>
      <c r="E120" s="29">
        <v>-1.8638293596037505</v>
      </c>
      <c r="F120" s="29">
        <v>-0.27222997016501005</v>
      </c>
      <c r="G120" s="29">
        <v>-0.42937598163473101</v>
      </c>
      <c r="H120" s="29">
        <v>-0.34833551935152257</v>
      </c>
      <c r="I120" s="29">
        <v>-0.15097897557530265</v>
      </c>
      <c r="J120" s="29">
        <v>-0.4245718228235853</v>
      </c>
      <c r="K120" s="29">
        <v>1.0420205348848022E-2</v>
      </c>
      <c r="L120" s="29">
        <v>-0.50266549094219193</v>
      </c>
      <c r="M120" s="29">
        <v>-0.17816254146657889</v>
      </c>
      <c r="N120" s="29">
        <v>-0.17030527924696837</v>
      </c>
      <c r="O120" s="10">
        <v>-0.367332750809785</v>
      </c>
    </row>
    <row r="121" spans="1:15" ht="21" customHeight="1">
      <c r="A121" s="16" t="s">
        <v>43</v>
      </c>
      <c r="B121" s="28">
        <v>-6.3497875064714355</v>
      </c>
      <c r="C121" s="29">
        <v>-0.42897046705856123</v>
      </c>
      <c r="D121" s="29">
        <v>-1.8176349208101317</v>
      </c>
      <c r="E121" s="29">
        <v>6.9986665473249206</v>
      </c>
      <c r="F121" s="29">
        <v>-0.24424732078027583</v>
      </c>
      <c r="G121" s="29">
        <v>-1.4392208007451883</v>
      </c>
      <c r="H121" s="29">
        <v>-3.3667476384907955</v>
      </c>
      <c r="I121" s="29">
        <v>8.3859328617841626</v>
      </c>
      <c r="J121" s="29">
        <v>2.7606037958232661</v>
      </c>
      <c r="K121" s="29">
        <v>-0.1692285783734995</v>
      </c>
      <c r="L121" s="29">
        <v>-0.20983897104599092</v>
      </c>
      <c r="M121" s="29">
        <v>-0.21424409150202894</v>
      </c>
      <c r="N121" s="29">
        <v>-1.2452399544154236</v>
      </c>
      <c r="O121" s="10">
        <v>0.18017609415515556</v>
      </c>
    </row>
    <row r="122" spans="1:15" ht="21" customHeight="1">
      <c r="A122" s="16" t="s">
        <v>44</v>
      </c>
      <c r="B122" s="28">
        <v>1.9414066056067647</v>
      </c>
      <c r="C122" s="29">
        <v>-1.9111689419122577</v>
      </c>
      <c r="D122" s="29">
        <v>2.6608539145184413</v>
      </c>
      <c r="E122" s="29">
        <v>-1.3759553959725439</v>
      </c>
      <c r="F122" s="29">
        <v>0.15780461857980888</v>
      </c>
      <c r="G122" s="29">
        <v>-1.7278973076399078</v>
      </c>
      <c r="H122" s="29">
        <v>1.3543732339032046</v>
      </c>
      <c r="I122" s="29">
        <v>1.6025977019694009</v>
      </c>
      <c r="J122" s="29">
        <v>-0.23216377764348073</v>
      </c>
      <c r="K122" s="29">
        <v>-0.3233044012291007</v>
      </c>
      <c r="L122" s="29">
        <v>0.95274008204696803</v>
      </c>
      <c r="M122" s="29">
        <v>-0.20929320376817262</v>
      </c>
      <c r="N122" s="29">
        <v>0.61804730812532871</v>
      </c>
      <c r="O122" s="10">
        <v>-2.4238691762124898E-2</v>
      </c>
    </row>
    <row r="123" spans="1:15" ht="21" customHeight="1">
      <c r="A123" s="16" t="s">
        <v>45</v>
      </c>
      <c r="B123" s="28">
        <v>-1.0933842446520927</v>
      </c>
      <c r="C123" s="29">
        <v>0.43270065312010719</v>
      </c>
      <c r="D123" s="29">
        <v>0.16759998335997825</v>
      </c>
      <c r="E123" s="29">
        <v>0.58308111187036826</v>
      </c>
      <c r="F123" s="29">
        <v>-1.4797897722798437</v>
      </c>
      <c r="G123" s="29">
        <v>0.6363445493374964</v>
      </c>
      <c r="H123" s="29">
        <v>0.44500239322306123</v>
      </c>
      <c r="I123" s="29">
        <v>-0.65117240172219581</v>
      </c>
      <c r="J123" s="29">
        <v>0.91525424038864478</v>
      </c>
      <c r="K123" s="29">
        <v>0.50845965057853271</v>
      </c>
      <c r="L123" s="29">
        <v>1.113824331748241</v>
      </c>
      <c r="M123" s="29">
        <v>0.46485694322049753</v>
      </c>
      <c r="N123" s="29">
        <v>2.2634206821361968E-2</v>
      </c>
      <c r="O123" s="10">
        <v>-3.962816597034502E-2</v>
      </c>
    </row>
    <row r="124" spans="1:15" ht="21" customHeight="1">
      <c r="A124" s="16" t="s">
        <v>46</v>
      </c>
      <c r="B124" s="28">
        <v>0.88341391747113118</v>
      </c>
      <c r="C124" s="29">
        <v>0.97535255425864809</v>
      </c>
      <c r="D124" s="29">
        <v>1.0584463756826978E-2</v>
      </c>
      <c r="E124" s="29">
        <v>-0.26110960171935677</v>
      </c>
      <c r="F124" s="29">
        <v>0.56095303526589335</v>
      </c>
      <c r="G124" s="29">
        <v>-0.53515756013133686</v>
      </c>
      <c r="H124" s="29">
        <v>0.73096089730830127</v>
      </c>
      <c r="I124" s="29">
        <v>-0.34241154468823454</v>
      </c>
      <c r="J124" s="29">
        <v>0.31440645139361256</v>
      </c>
      <c r="K124" s="29">
        <v>0.20607027146643853</v>
      </c>
      <c r="L124" s="29">
        <v>-0.20220505482548118</v>
      </c>
      <c r="M124" s="29">
        <v>-0.53751770654841224</v>
      </c>
      <c r="N124" s="29">
        <v>-0.89222215945674388</v>
      </c>
      <c r="O124" s="10">
        <v>0.19099476027480522</v>
      </c>
    </row>
    <row r="125" spans="1:15" ht="21" customHeight="1">
      <c r="A125" s="16" t="s">
        <v>47</v>
      </c>
      <c r="B125" s="28">
        <v>1.4929618348773275</v>
      </c>
      <c r="C125" s="29">
        <v>0.36954681655064658</v>
      </c>
      <c r="D125" s="29">
        <v>1.1480896810589261</v>
      </c>
      <c r="E125" s="29">
        <v>0.90182330859385462</v>
      </c>
      <c r="F125" s="29">
        <v>-1.6313562304305527</v>
      </c>
      <c r="G125" s="29">
        <v>4.2570557898208225E-2</v>
      </c>
      <c r="H125" s="29">
        <v>-0.25466454879716161</v>
      </c>
      <c r="I125" s="29">
        <v>4.5024651338125332E-2</v>
      </c>
      <c r="J125" s="29">
        <v>-0.95269305235297241</v>
      </c>
      <c r="K125" s="29">
        <v>-0.44993792685349987</v>
      </c>
      <c r="L125" s="29">
        <v>-0.78546685379157033</v>
      </c>
      <c r="M125" s="29">
        <v>0.57319237890097607</v>
      </c>
      <c r="N125" s="29">
        <v>-0.13502988133261704</v>
      </c>
      <c r="O125" s="10">
        <v>1.58349786504135E-2</v>
      </c>
    </row>
    <row r="126" spans="1:15" ht="21" customHeight="1">
      <c r="A126" s="16" t="s">
        <v>48</v>
      </c>
      <c r="B126" s="28">
        <v>-1.4915648019767569</v>
      </c>
      <c r="C126" s="29">
        <v>-5.7779220096002364</v>
      </c>
      <c r="D126" s="29">
        <v>1.2124717409382029</v>
      </c>
      <c r="E126" s="29">
        <v>8.1141716841958438</v>
      </c>
      <c r="F126" s="29">
        <v>2.6224114535060323</v>
      </c>
      <c r="G126" s="29">
        <v>-7.7564783108019126</v>
      </c>
      <c r="H126" s="29">
        <v>-3.0110419898779868</v>
      </c>
      <c r="I126" s="29">
        <v>-5.214726139443389</v>
      </c>
      <c r="J126" s="29">
        <v>-0.36846666617002838</v>
      </c>
      <c r="K126" s="29">
        <v>0.6652122357627559</v>
      </c>
      <c r="L126" s="29">
        <v>0.41008647981743551</v>
      </c>
      <c r="M126" s="29">
        <v>-0.48675973211935231</v>
      </c>
      <c r="N126" s="29">
        <v>0.8711190016293282</v>
      </c>
      <c r="O126" s="10">
        <v>-8.1174926884796772E-2</v>
      </c>
    </row>
    <row r="127" spans="1:15" ht="21" customHeight="1">
      <c r="A127" s="16" t="s">
        <v>49</v>
      </c>
      <c r="B127" s="28">
        <v>-3.0716945466541019</v>
      </c>
      <c r="C127" s="29">
        <v>1.651188230957916</v>
      </c>
      <c r="D127" s="29">
        <v>-1.004165605783792</v>
      </c>
      <c r="E127" s="29">
        <v>-0.24591812117552828</v>
      </c>
      <c r="F127" s="29">
        <v>0.73614721243687742</v>
      </c>
      <c r="G127" s="29">
        <v>0.18335571276414642</v>
      </c>
      <c r="H127" s="29">
        <v>-4.8953648204431488E-2</v>
      </c>
      <c r="I127" s="29">
        <v>0.10888494117746858</v>
      </c>
      <c r="J127" s="29">
        <v>-0.89121392793543774</v>
      </c>
      <c r="K127" s="29">
        <v>0.19245610184706322</v>
      </c>
      <c r="L127" s="29">
        <v>7.3851325529131762E-3</v>
      </c>
      <c r="M127" s="29">
        <v>9.8831676449044836E-2</v>
      </c>
      <c r="N127" s="29">
        <v>0.97815158051294915</v>
      </c>
      <c r="O127" s="10">
        <v>0.93427941549096227</v>
      </c>
    </row>
    <row r="128" spans="1:15" ht="21" customHeight="1">
      <c r="A128" s="16" t="s">
        <v>50</v>
      </c>
      <c r="B128" s="28">
        <v>2.6143489519376129</v>
      </c>
      <c r="C128" s="29">
        <v>-3.6964513850613998</v>
      </c>
      <c r="D128" s="29">
        <v>-4.2698882763519928</v>
      </c>
      <c r="E128" s="29">
        <v>-1.4924187121992245</v>
      </c>
      <c r="F128" s="29">
        <v>0.25138957583061911</v>
      </c>
      <c r="G128" s="29">
        <v>-0.31515375805944268</v>
      </c>
      <c r="H128" s="29">
        <v>-0.6667205075392586</v>
      </c>
      <c r="I128" s="29">
        <v>0.18708253947913334</v>
      </c>
      <c r="J128" s="29">
        <v>0.30447106676905955</v>
      </c>
      <c r="K128" s="29">
        <v>0.49772930109575209</v>
      </c>
      <c r="L128" s="29">
        <v>-0.21491216223242504</v>
      </c>
      <c r="M128" s="29">
        <v>0.92601428166437549</v>
      </c>
      <c r="N128" s="29">
        <v>-7.5981970753494832E-2</v>
      </c>
      <c r="O128" s="10">
        <v>7.1704546706704342E-2</v>
      </c>
    </row>
    <row r="129" spans="1:15" ht="21" customHeight="1">
      <c r="A129" s="16" t="s">
        <v>51</v>
      </c>
      <c r="B129" s="28">
        <v>2.2530597112730604</v>
      </c>
      <c r="C129" s="29">
        <v>2.1890572647604927</v>
      </c>
      <c r="D129" s="29">
        <v>4.2953362647060729</v>
      </c>
      <c r="E129" s="29">
        <v>-2.3639051484508524</v>
      </c>
      <c r="F129" s="29">
        <v>1.8703579422264227</v>
      </c>
      <c r="G129" s="29">
        <v>0.54851739533064536</v>
      </c>
      <c r="H129" s="29">
        <v>-4.3423580694016355</v>
      </c>
      <c r="I129" s="29">
        <v>-0.35237022431901799</v>
      </c>
      <c r="J129" s="29">
        <v>1.8508292780132267</v>
      </c>
      <c r="K129" s="29">
        <v>8.2693506003126374E-2</v>
      </c>
      <c r="L129" s="29">
        <v>-0.25555617546031573</v>
      </c>
      <c r="M129" s="29">
        <v>0.47409291589971603</v>
      </c>
      <c r="N129" s="29">
        <v>0.33311810288239929</v>
      </c>
      <c r="O129" s="10">
        <v>4.3195720534553228E-2</v>
      </c>
    </row>
    <row r="130" spans="1:15" ht="21" customHeight="1">
      <c r="A130" s="16" t="s">
        <v>52</v>
      </c>
      <c r="B130" s="28">
        <v>-1.6433237412814488</v>
      </c>
      <c r="C130" s="29">
        <v>-6.6038418574521121</v>
      </c>
      <c r="D130" s="29">
        <v>4.0682772607148117</v>
      </c>
      <c r="E130" s="29">
        <v>2.5892518391931292</v>
      </c>
      <c r="F130" s="29">
        <v>4.0384309022839409</v>
      </c>
      <c r="G130" s="29">
        <v>4.6146499091494286</v>
      </c>
      <c r="H130" s="29">
        <v>2.2588711306920324</v>
      </c>
      <c r="I130" s="29">
        <v>-0.18935435469594042</v>
      </c>
      <c r="J130" s="29">
        <v>0.34698980434906646</v>
      </c>
      <c r="K130" s="29">
        <v>0.27657426625985715</v>
      </c>
      <c r="L130" s="29">
        <v>-1.0155573289579405</v>
      </c>
      <c r="M130" s="29">
        <v>0.59390365967507974</v>
      </c>
      <c r="N130" s="29">
        <v>-0.11843626231275745</v>
      </c>
      <c r="O130" s="10">
        <v>8.1285702954502881E-2</v>
      </c>
    </row>
    <row r="131" spans="1:15" ht="21" customHeight="1">
      <c r="A131" s="16" t="s">
        <v>53</v>
      </c>
      <c r="B131" s="28">
        <v>-1.3553872456801457</v>
      </c>
      <c r="C131" s="29">
        <v>-0.34112800200131554</v>
      </c>
      <c r="D131" s="29">
        <v>-2.7535623010972854</v>
      </c>
      <c r="E131" s="29">
        <v>0.10513352253797315</v>
      </c>
      <c r="F131" s="29">
        <v>1.2374088221359427</v>
      </c>
      <c r="G131" s="29">
        <v>0.47844178946793892</v>
      </c>
      <c r="H131" s="29">
        <v>0.10680440151093662</v>
      </c>
      <c r="I131" s="29">
        <v>-1.3583348050123689</v>
      </c>
      <c r="J131" s="29">
        <v>1.3302248730834616</v>
      </c>
      <c r="K131" s="29">
        <v>-6.5212554652526125</v>
      </c>
      <c r="L131" s="29">
        <v>1.0084073902146538</v>
      </c>
      <c r="M131" s="29">
        <v>0.18950196912042261</v>
      </c>
      <c r="N131" s="29">
        <v>-0.17805535547121015</v>
      </c>
      <c r="O131" s="10">
        <v>8.067265530110479E-2</v>
      </c>
    </row>
    <row r="132" spans="1:15" ht="21" customHeight="1">
      <c r="A132" s="16" t="s">
        <v>54</v>
      </c>
      <c r="B132" s="28">
        <v>1.7066380281898494</v>
      </c>
      <c r="C132" s="29">
        <v>-0.98343574364414732</v>
      </c>
      <c r="D132" s="29">
        <v>-1.372834895073364</v>
      </c>
      <c r="E132" s="29">
        <v>0.43984669228731765</v>
      </c>
      <c r="F132" s="29">
        <v>-2.9850203650319171</v>
      </c>
      <c r="G132" s="29">
        <v>0.44421424900295758</v>
      </c>
      <c r="H132" s="29">
        <v>1.331620827244191</v>
      </c>
      <c r="I132" s="29">
        <v>-0.45782895612361896</v>
      </c>
      <c r="J132" s="29">
        <v>3.1872204121838048</v>
      </c>
      <c r="K132" s="29">
        <v>-0.12670759195439124</v>
      </c>
      <c r="L132" s="29">
        <v>-2.7377598442752276</v>
      </c>
      <c r="M132" s="29">
        <v>-2.218810467325449</v>
      </c>
      <c r="N132" s="29">
        <v>2.1507153542692836</v>
      </c>
      <c r="O132" s="10">
        <v>-5.957913083419708E-2</v>
      </c>
    </row>
    <row r="133" spans="1:15" ht="21" customHeight="1">
      <c r="A133" s="18" t="s">
        <v>55</v>
      </c>
      <c r="B133" s="31">
        <v>2.1296049069887966</v>
      </c>
      <c r="C133" s="32">
        <v>-3.5810122080006392</v>
      </c>
      <c r="D133" s="32">
        <v>-0.59332617248609565</v>
      </c>
      <c r="E133" s="32">
        <v>0.32467799290647625</v>
      </c>
      <c r="F133" s="32">
        <v>-1.5052182867580979</v>
      </c>
      <c r="G133" s="32">
        <v>3.1311735593756804</v>
      </c>
      <c r="H133" s="32">
        <v>-3.164265852818386</v>
      </c>
      <c r="I133" s="32">
        <v>-7.7647263486547047E-2</v>
      </c>
      <c r="J133" s="32">
        <v>-1.8579375294949814</v>
      </c>
      <c r="K133" s="32">
        <v>-1.2651519640288766E-2</v>
      </c>
      <c r="L133" s="32">
        <v>1.5811680931158871</v>
      </c>
      <c r="M133" s="32">
        <v>-2.6023709180510437</v>
      </c>
      <c r="N133" s="32">
        <v>-0.26406646687646423</v>
      </c>
      <c r="O133" s="11">
        <v>0.10623265169927443</v>
      </c>
    </row>
    <row r="134" spans="1:15" ht="16" customHeight="1">
      <c r="A134" s="306" t="s">
        <v>106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8"/>
    </row>
    <row r="137" spans="1:15" ht="23">
      <c r="A137" s="2" t="s">
        <v>107</v>
      </c>
    </row>
    <row r="139" spans="1:15" ht="29" customHeight="1">
      <c r="A139" s="302" t="s">
        <v>108</v>
      </c>
      <c r="B139" s="303"/>
      <c r="C139" s="304"/>
    </row>
    <row r="140" spans="1:15" ht="21" customHeight="1">
      <c r="A140" s="315" t="s">
        <v>109</v>
      </c>
      <c r="B140" s="316"/>
      <c r="C140" s="38">
        <v>354</v>
      </c>
    </row>
    <row r="141" spans="1:15" ht="40" customHeight="1">
      <c r="A141" s="317" t="s">
        <v>1</v>
      </c>
      <c r="B141" s="3" t="s">
        <v>2</v>
      </c>
      <c r="C141" s="4">
        <v>0</v>
      </c>
    </row>
    <row r="142" spans="1:15" ht="40" customHeight="1">
      <c r="A142" s="317"/>
      <c r="B142" s="3" t="s">
        <v>3</v>
      </c>
      <c r="C142" s="4">
        <v>0</v>
      </c>
    </row>
    <row r="143" spans="1:15" ht="21" customHeight="1">
      <c r="A143" s="318" t="s">
        <v>110</v>
      </c>
      <c r="B143" s="319"/>
      <c r="C143" s="5">
        <v>354</v>
      </c>
    </row>
    <row r="145" spans="1:4" ht="29" customHeight="1">
      <c r="A145" s="302" t="s">
        <v>111</v>
      </c>
      <c r="B145" s="303"/>
      <c r="C145" s="303"/>
      <c r="D145" s="304"/>
    </row>
    <row r="146" spans="1:4" ht="20" customHeight="1">
      <c r="A146" s="309" t="s">
        <v>5</v>
      </c>
      <c r="B146" s="311" t="s">
        <v>112</v>
      </c>
      <c r="C146" s="312" t="s">
        <v>113</v>
      </c>
      <c r="D146" s="313"/>
    </row>
    <row r="147" spans="1:4" ht="20" customHeight="1">
      <c r="A147" s="310"/>
      <c r="B147" s="320"/>
      <c r="C147" s="35" t="s">
        <v>6</v>
      </c>
      <c r="D147" s="8" t="s">
        <v>7</v>
      </c>
    </row>
    <row r="148" spans="1:4" ht="21" customHeight="1">
      <c r="A148" s="14" t="s">
        <v>8</v>
      </c>
      <c r="B148" s="25">
        <v>6.6666670143604279E-2</v>
      </c>
      <c r="C148" s="27">
        <v>50</v>
      </c>
      <c r="D148" s="9">
        <v>50</v>
      </c>
    </row>
    <row r="149" spans="1:4" ht="21" customHeight="1">
      <c r="A149" s="16" t="s">
        <v>42</v>
      </c>
      <c r="B149" s="28">
        <v>6.6666670143604279E-2</v>
      </c>
      <c r="C149" s="30">
        <v>34</v>
      </c>
      <c r="D149" s="10">
        <v>34</v>
      </c>
    </row>
    <row r="150" spans="1:4" ht="21" customHeight="1">
      <c r="A150" s="16" t="s">
        <v>43</v>
      </c>
      <c r="B150" s="28">
        <v>6.6666670143604279E-2</v>
      </c>
      <c r="C150" s="30">
        <v>3</v>
      </c>
      <c r="D150" s="10">
        <v>3</v>
      </c>
    </row>
    <row r="151" spans="1:4" ht="21" customHeight="1">
      <c r="A151" s="16" t="s">
        <v>44</v>
      </c>
      <c r="B151" s="28">
        <v>6.6666670143604279E-2</v>
      </c>
      <c r="C151" s="30">
        <v>25</v>
      </c>
      <c r="D151" s="10">
        <v>25</v>
      </c>
    </row>
    <row r="152" spans="1:4" ht="21" customHeight="1">
      <c r="A152" s="16" t="s">
        <v>45</v>
      </c>
      <c r="B152" s="28">
        <v>6.6666670143604279E-2</v>
      </c>
      <c r="C152" s="30">
        <v>47</v>
      </c>
      <c r="D152" s="10">
        <v>47</v>
      </c>
    </row>
    <row r="153" spans="1:4" ht="21" customHeight="1">
      <c r="A153" s="16" t="s">
        <v>46</v>
      </c>
      <c r="B153" s="28">
        <v>6.6666670143604279E-2</v>
      </c>
      <c r="C153" s="30">
        <v>61</v>
      </c>
      <c r="D153" s="10">
        <v>61</v>
      </c>
    </row>
    <row r="154" spans="1:4" ht="21" customHeight="1">
      <c r="A154" s="16" t="s">
        <v>47</v>
      </c>
      <c r="B154" s="28">
        <v>6.6666670143604279E-2</v>
      </c>
      <c r="C154" s="30">
        <v>50</v>
      </c>
      <c r="D154" s="10">
        <v>50</v>
      </c>
    </row>
    <row r="155" spans="1:4" ht="21" customHeight="1">
      <c r="A155" s="16" t="s">
        <v>48</v>
      </c>
      <c r="B155" s="28">
        <v>6.6666670143604279E-2</v>
      </c>
      <c r="C155" s="30">
        <v>3</v>
      </c>
      <c r="D155" s="10">
        <v>3</v>
      </c>
    </row>
    <row r="156" spans="1:4" ht="21" customHeight="1">
      <c r="A156" s="16" t="s">
        <v>49</v>
      </c>
      <c r="B156" s="28">
        <v>6.6666670143604279E-2</v>
      </c>
      <c r="C156" s="30">
        <v>21</v>
      </c>
      <c r="D156" s="10">
        <v>21</v>
      </c>
    </row>
    <row r="157" spans="1:4" ht="21" customHeight="1">
      <c r="A157" s="16" t="s">
        <v>50</v>
      </c>
      <c r="B157" s="28">
        <v>6.6666670143604279E-2</v>
      </c>
      <c r="C157" s="30">
        <v>23</v>
      </c>
      <c r="D157" s="10">
        <v>23</v>
      </c>
    </row>
    <row r="158" spans="1:4" ht="21" customHeight="1">
      <c r="A158" s="16" t="s">
        <v>51</v>
      </c>
      <c r="B158" s="28">
        <v>6.6666670143604279E-2</v>
      </c>
      <c r="C158" s="30">
        <v>11</v>
      </c>
      <c r="D158" s="10">
        <v>11</v>
      </c>
    </row>
    <row r="159" spans="1:4" ht="21" customHeight="1">
      <c r="A159" s="16" t="s">
        <v>52</v>
      </c>
      <c r="B159" s="28">
        <v>6.6666670143604279E-2</v>
      </c>
      <c r="C159" s="30">
        <v>7</v>
      </c>
      <c r="D159" s="10">
        <v>7</v>
      </c>
    </row>
    <row r="160" spans="1:4" ht="21" customHeight="1">
      <c r="A160" s="16" t="s">
        <v>53</v>
      </c>
      <c r="B160" s="28">
        <v>6.6666670143604279E-2</v>
      </c>
      <c r="C160" s="30">
        <v>5</v>
      </c>
      <c r="D160" s="10">
        <v>5</v>
      </c>
    </row>
    <row r="161" spans="1:4" ht="21" customHeight="1">
      <c r="A161" s="16" t="s">
        <v>54</v>
      </c>
      <c r="B161" s="28">
        <v>6.6666670143604279E-2</v>
      </c>
      <c r="C161" s="30">
        <v>6</v>
      </c>
      <c r="D161" s="10">
        <v>6</v>
      </c>
    </row>
    <row r="162" spans="1:4" ht="21" customHeight="1">
      <c r="A162" s="16" t="s">
        <v>55</v>
      </c>
      <c r="B162" s="28">
        <v>6.6666670143604279E-2</v>
      </c>
      <c r="C162" s="30">
        <v>8</v>
      </c>
      <c r="D162" s="10">
        <v>8</v>
      </c>
    </row>
    <row r="163" spans="1:4" ht="21" customHeight="1">
      <c r="A163" s="17" t="s">
        <v>4</v>
      </c>
      <c r="B163" s="31">
        <v>1</v>
      </c>
      <c r="C163" s="33">
        <v>354</v>
      </c>
      <c r="D163" s="11">
        <v>354</v>
      </c>
    </row>
    <row r="167" spans="1:4" ht="19">
      <c r="A167" s="1" t="s">
        <v>114</v>
      </c>
    </row>
    <row r="168" spans="1:4" ht="19">
      <c r="A168" s="1" t="s">
        <v>115</v>
      </c>
    </row>
  </sheetData>
  <mergeCells count="25">
    <mergeCell ref="A145:D145"/>
    <mergeCell ref="A146:A147"/>
    <mergeCell ref="B146:B147"/>
    <mergeCell ref="C146:D146"/>
    <mergeCell ref="A134:O134"/>
    <mergeCell ref="A139:C139"/>
    <mergeCell ref="A140:B140"/>
    <mergeCell ref="A141:A142"/>
    <mergeCell ref="A143:B143"/>
    <mergeCell ref="A113:O113"/>
    <mergeCell ref="A114:O114"/>
    <mergeCell ref="A116:O116"/>
    <mergeCell ref="A117:A118"/>
    <mergeCell ref="B117:O117"/>
    <mergeCell ref="A40:O40"/>
    <mergeCell ref="A41:A42"/>
    <mergeCell ref="B41:O41"/>
    <mergeCell ref="A77:O77"/>
    <mergeCell ref="A78:A79"/>
    <mergeCell ref="B78:O78"/>
    <mergeCell ref="A5:E5"/>
    <mergeCell ref="A6"/>
    <mergeCell ref="A21:E21"/>
    <mergeCell ref="A23:E23"/>
    <mergeCell ref="A24"/>
  </mergeCells>
  <conditionalFormatting sqref="A77:O112">
    <cfRule type="notContainsText" dxfId="6" priority="4" operator="notContains" text="*">
      <formula>ISERROR(SEARCH("*",A77))</formula>
    </cfRule>
  </conditionalFormatting>
  <conditionalFormatting sqref="Q79:AD79">
    <cfRule type="notContainsText" dxfId="5" priority="3" operator="notContains" text="*">
      <formula>ISERROR(SEARCH("*",Q79))</formula>
    </cfRule>
  </conditionalFormatting>
  <conditionalFormatting sqref="AF79:AS79">
    <cfRule type="notContainsText" dxfId="4" priority="2" operator="notContains" text="*">
      <formula>ISERROR(SEARCH("*",AF79))</formula>
    </cfRule>
  </conditionalFormatting>
  <conditionalFormatting sqref="AF80:AS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2"/>
  <sheetViews>
    <sheetView workbookViewId="0"/>
  </sheetViews>
  <sheetFormatPr baseColWidth="10" defaultColWidth="8.83203125" defaultRowHeight="15"/>
  <cols>
    <col min="1" max="2" width="26" customWidth="1"/>
    <col min="3" max="3" width="26.33203125" customWidth="1"/>
    <col min="4" max="4" width="15.1640625" customWidth="1"/>
    <col min="5" max="5" width="15.5" customWidth="1"/>
    <col min="6" max="6" width="10.83203125" customWidth="1"/>
  </cols>
  <sheetData>
    <row r="1" spans="1:5" ht="23">
      <c r="A1" s="122" t="s">
        <v>0</v>
      </c>
    </row>
    <row r="3" spans="1:5" ht="23">
      <c r="A3" s="122" t="s">
        <v>56</v>
      </c>
    </row>
    <row r="5" spans="1:5" ht="29" customHeight="1">
      <c r="A5" s="321" t="s">
        <v>57</v>
      </c>
      <c r="B5" s="322"/>
      <c r="C5" s="322"/>
      <c r="D5" s="322"/>
      <c r="E5" s="323"/>
    </row>
    <row r="6" spans="1:5" ht="36" customHeight="1">
      <c r="A6" s="324" t="s">
        <v>58</v>
      </c>
      <c r="B6" s="126" t="s">
        <v>59</v>
      </c>
      <c r="C6" s="132" t="s">
        <v>60</v>
      </c>
      <c r="D6" s="132" t="s">
        <v>61</v>
      </c>
      <c r="E6" s="127" t="s">
        <v>62</v>
      </c>
    </row>
    <row r="7" spans="1:5" ht="24" customHeight="1">
      <c r="A7" s="134" t="s">
        <v>8</v>
      </c>
      <c r="B7" s="139" t="s">
        <v>215</v>
      </c>
      <c r="C7" s="140">
        <v>73.647526131883836</v>
      </c>
      <c r="D7" s="140">
        <v>73.647526131883836</v>
      </c>
      <c r="E7" s="129">
        <v>0.97165341425194329</v>
      </c>
    </row>
    <row r="8" spans="1:5" ht="24" customHeight="1">
      <c r="A8" s="136" t="s">
        <v>42</v>
      </c>
      <c r="B8" s="141" t="s">
        <v>216</v>
      </c>
      <c r="C8" s="142">
        <v>15.395060184492605</v>
      </c>
      <c r="D8" s="142">
        <v>89.042586316376443</v>
      </c>
      <c r="E8" s="130">
        <v>0.8827824629464639</v>
      </c>
    </row>
    <row r="9" spans="1:5" ht="24" customHeight="1">
      <c r="A9" s="136" t="s">
        <v>43</v>
      </c>
      <c r="B9" s="141" t="s">
        <v>217</v>
      </c>
      <c r="C9" s="142">
        <v>6.3631235841649687</v>
      </c>
      <c r="D9" s="142">
        <v>95.40570990054141</v>
      </c>
      <c r="E9" s="130">
        <v>0.77033306549987524</v>
      </c>
    </row>
    <row r="10" spans="1:5" ht="24" customHeight="1">
      <c r="A10" s="136" t="s">
        <v>44</v>
      </c>
      <c r="B10" s="141" t="s">
        <v>218</v>
      </c>
      <c r="C10" s="142">
        <v>3.9062084570780637</v>
      </c>
      <c r="D10" s="142">
        <v>99.311918357619476</v>
      </c>
      <c r="E10" s="130">
        <v>0.68743199491700446</v>
      </c>
    </row>
    <row r="11" spans="1:5" ht="24" customHeight="1">
      <c r="A11" s="138" t="s">
        <v>45</v>
      </c>
      <c r="B11" s="143" t="s">
        <v>219</v>
      </c>
      <c r="C11" s="144">
        <v>0.68808164238051162</v>
      </c>
      <c r="D11" s="144">
        <v>99.999999999999986</v>
      </c>
      <c r="E11" s="131">
        <v>0.36920309423099745</v>
      </c>
    </row>
    <row r="12" spans="1:5" ht="40" customHeight="1">
      <c r="A12" s="325" t="s">
        <v>220</v>
      </c>
      <c r="B12" s="326"/>
      <c r="C12" s="326"/>
      <c r="D12" s="326"/>
      <c r="E12" s="327"/>
    </row>
    <row r="14" spans="1:5" ht="29" customHeight="1">
      <c r="A14" s="321" t="s">
        <v>78</v>
      </c>
      <c r="B14" s="322"/>
      <c r="C14" s="322"/>
      <c r="D14" s="322"/>
      <c r="E14" s="323"/>
    </row>
    <row r="15" spans="1:5" ht="36" customHeight="1">
      <c r="A15" s="324" t="s">
        <v>79</v>
      </c>
      <c r="B15" s="126" t="s">
        <v>78</v>
      </c>
      <c r="C15" s="132" t="s">
        <v>80</v>
      </c>
      <c r="D15" s="132" t="s">
        <v>81</v>
      </c>
      <c r="E15" s="127" t="s">
        <v>82</v>
      </c>
    </row>
    <row r="16" spans="1:5" ht="21" customHeight="1">
      <c r="A16" s="133" t="s">
        <v>221</v>
      </c>
      <c r="B16" s="145">
        <v>2.2845767344114127E-3</v>
      </c>
      <c r="C16" s="146">
        <v>2028.2050985433366</v>
      </c>
      <c r="D16" s="147">
        <v>165</v>
      </c>
      <c r="E16" s="129">
        <v>0</v>
      </c>
    </row>
    <row r="17" spans="1:6" ht="21" customHeight="1">
      <c r="A17" s="135" t="s">
        <v>222</v>
      </c>
      <c r="B17" s="148">
        <v>4.0876567271765293E-2</v>
      </c>
      <c r="C17" s="149">
        <v>1066.2656355377985</v>
      </c>
      <c r="D17" s="150">
        <v>128</v>
      </c>
      <c r="E17" s="130">
        <v>1.0262310176083748E-147</v>
      </c>
    </row>
    <row r="18" spans="1:6" ht="21" customHeight="1">
      <c r="A18" s="135" t="s">
        <v>223</v>
      </c>
      <c r="B18" s="148">
        <v>0.185217356391777</v>
      </c>
      <c r="C18" s="149">
        <v>562.35611892168686</v>
      </c>
      <c r="D18" s="150">
        <v>93</v>
      </c>
      <c r="E18" s="130">
        <v>3.0400094078783467E-68</v>
      </c>
    </row>
    <row r="19" spans="1:6" ht="21" customHeight="1">
      <c r="A19" s="135" t="s">
        <v>224</v>
      </c>
      <c r="B19" s="148">
        <v>0.45554179272607159</v>
      </c>
      <c r="C19" s="149">
        <v>262.22031635967272</v>
      </c>
      <c r="D19" s="150">
        <v>60</v>
      </c>
      <c r="E19" s="130">
        <v>4.2843708020821487E-27</v>
      </c>
    </row>
    <row r="20" spans="1:6" ht="21" customHeight="1">
      <c r="A20" s="138" t="s">
        <v>45</v>
      </c>
      <c r="B20" s="151">
        <v>0.86368907521025728</v>
      </c>
      <c r="C20" s="152">
        <v>48.871904273739993</v>
      </c>
      <c r="D20" s="153">
        <v>29</v>
      </c>
      <c r="E20" s="131">
        <v>1.1913700825499073E-2</v>
      </c>
    </row>
    <row r="22" spans="1:6" ht="50" customHeight="1">
      <c r="A22" s="321" t="s">
        <v>96</v>
      </c>
      <c r="B22" s="322"/>
      <c r="C22" s="322"/>
      <c r="D22" s="322"/>
      <c r="E22" s="322"/>
      <c r="F22" s="323"/>
    </row>
    <row r="23" spans="1:6" ht="20" customHeight="1">
      <c r="A23" s="328"/>
      <c r="B23" s="330" t="s">
        <v>58</v>
      </c>
      <c r="C23" s="331"/>
      <c r="D23" s="331"/>
      <c r="E23" s="331"/>
      <c r="F23" s="332"/>
    </row>
    <row r="24" spans="1:6" ht="20" customHeight="1">
      <c r="A24" s="329"/>
      <c r="B24" s="154" t="s">
        <v>8</v>
      </c>
      <c r="C24" s="156" t="s">
        <v>42</v>
      </c>
      <c r="D24" s="156" t="s">
        <v>43</v>
      </c>
      <c r="E24" s="156" t="s">
        <v>44</v>
      </c>
      <c r="F24" s="157" t="s">
        <v>45</v>
      </c>
    </row>
    <row r="25" spans="1:6" ht="21" customHeight="1">
      <c r="A25" s="133" t="s">
        <v>9</v>
      </c>
      <c r="B25" s="145">
        <v>-0.29764190266951951</v>
      </c>
      <c r="C25" s="146">
        <v>9.1324513133266866E-2</v>
      </c>
      <c r="D25" s="146">
        <v>-0.10384593381385425</v>
      </c>
      <c r="E25" s="146">
        <v>-0.25905123993279922</v>
      </c>
      <c r="F25" s="129">
        <v>4.1457328966392065E-2</v>
      </c>
    </row>
    <row r="26" spans="1:6" ht="21" customHeight="1">
      <c r="A26" s="135" t="s">
        <v>10</v>
      </c>
      <c r="B26" s="148">
        <v>3.9859859800222879E-2</v>
      </c>
      <c r="C26" s="149">
        <v>4.3584270343467277E-2</v>
      </c>
      <c r="D26" s="149">
        <v>-0.1903343031598472</v>
      </c>
      <c r="E26" s="149">
        <v>7.5819025329999113E-3</v>
      </c>
      <c r="F26" s="130">
        <v>0.17217323006230081</v>
      </c>
    </row>
    <row r="27" spans="1:6" ht="21" customHeight="1">
      <c r="A27" s="135" t="s">
        <v>11</v>
      </c>
      <c r="B27" s="148">
        <v>8.7792667474775654E-2</v>
      </c>
      <c r="C27" s="149">
        <v>-0.11012063906913118</v>
      </c>
      <c r="D27" s="149">
        <v>-9.3946562057353897E-2</v>
      </c>
      <c r="E27" s="149">
        <v>-0.38506930365096115</v>
      </c>
      <c r="F27" s="130">
        <v>0.6726490188149169</v>
      </c>
    </row>
    <row r="28" spans="1:6" ht="21" customHeight="1">
      <c r="A28" s="135" t="s">
        <v>12</v>
      </c>
      <c r="B28" s="148">
        <v>0.14790149141424888</v>
      </c>
      <c r="C28" s="149">
        <v>-5.2022822761242345E-3</v>
      </c>
      <c r="D28" s="149">
        <v>1.9977372501678015E-2</v>
      </c>
      <c r="E28" s="149">
        <v>6.4566159532952708E-2</v>
      </c>
      <c r="F28" s="130">
        <v>-9.3603076095087973E-2</v>
      </c>
    </row>
    <row r="29" spans="1:6" ht="21" customHeight="1">
      <c r="A29" s="135" t="s">
        <v>13</v>
      </c>
      <c r="B29" s="148">
        <v>-4.381365708763546E-3</v>
      </c>
      <c r="C29" s="149">
        <v>6.3698562624163763E-2</v>
      </c>
      <c r="D29" s="149">
        <v>-4.2256463115787186E-2</v>
      </c>
      <c r="E29" s="149">
        <v>-0.12841042764385455</v>
      </c>
      <c r="F29" s="130">
        <v>-5.8814474732019069E-2</v>
      </c>
    </row>
    <row r="30" spans="1:6" ht="21" customHeight="1">
      <c r="A30" s="135" t="s">
        <v>14</v>
      </c>
      <c r="B30" s="148">
        <v>-5.7559093312273379E-2</v>
      </c>
      <c r="C30" s="149">
        <v>1.0051583871170826</v>
      </c>
      <c r="D30" s="149">
        <v>0.3957143522544801</v>
      </c>
      <c r="E30" s="149">
        <v>0.22598333672014312</v>
      </c>
      <c r="F30" s="130">
        <v>-1.4806360585564402E-2</v>
      </c>
    </row>
    <row r="31" spans="1:6" ht="21" customHeight="1">
      <c r="A31" s="135" t="s">
        <v>15</v>
      </c>
      <c r="B31" s="148">
        <v>8.6125320369571254E-2</v>
      </c>
      <c r="C31" s="149">
        <v>0.31924123885724293</v>
      </c>
      <c r="D31" s="149">
        <v>-0.19106559403078172</v>
      </c>
      <c r="E31" s="149">
        <v>-0.74319688078345225</v>
      </c>
      <c r="F31" s="130">
        <v>-0.14156339874176296</v>
      </c>
    </row>
    <row r="32" spans="1:6" ht="21" customHeight="1">
      <c r="A32" s="135" t="s">
        <v>16</v>
      </c>
      <c r="B32" s="148">
        <v>1.1036989431507007</v>
      </c>
      <c r="C32" s="149">
        <v>-0.29495409438747283</v>
      </c>
      <c r="D32" s="149">
        <v>1.1859490153872873E-3</v>
      </c>
      <c r="E32" s="149">
        <v>0.16028455428853791</v>
      </c>
      <c r="F32" s="130">
        <v>-0.25486075353317028</v>
      </c>
    </row>
    <row r="33" spans="1:6" ht="21" customHeight="1">
      <c r="A33" s="135" t="s">
        <v>17</v>
      </c>
      <c r="B33" s="148">
        <v>-0.2022914776339293</v>
      </c>
      <c r="C33" s="149">
        <v>0.28888293936780302</v>
      </c>
      <c r="D33" s="149">
        <v>-0.37955750783060144</v>
      </c>
      <c r="E33" s="149">
        <v>-0.19817929382114441</v>
      </c>
      <c r="F33" s="130">
        <v>0.29189752648440398</v>
      </c>
    </row>
    <row r="34" spans="1:6" ht="21" customHeight="1">
      <c r="A34" s="135" t="s">
        <v>18</v>
      </c>
      <c r="B34" s="148">
        <v>-4.4068289889526921E-2</v>
      </c>
      <c r="C34" s="149">
        <v>1.0757029079992325E-2</v>
      </c>
      <c r="D34" s="149">
        <v>-2.8812427309283007E-2</v>
      </c>
      <c r="E34" s="149">
        <v>0.13665921514897869</v>
      </c>
      <c r="F34" s="130">
        <v>0.55369888140855039</v>
      </c>
    </row>
    <row r="35" spans="1:6" ht="21" customHeight="1">
      <c r="A35" s="135" t="s">
        <v>19</v>
      </c>
      <c r="B35" s="148">
        <v>0.15610296825443962</v>
      </c>
      <c r="C35" s="149">
        <v>0.20789067055009208</v>
      </c>
      <c r="D35" s="149">
        <v>-0.22895418741213436</v>
      </c>
      <c r="E35" s="149">
        <v>0.33567116523586032</v>
      </c>
      <c r="F35" s="130">
        <v>-8.2806200401609492E-2</v>
      </c>
    </row>
    <row r="36" spans="1:6" ht="21" customHeight="1">
      <c r="A36" s="135" t="s">
        <v>20</v>
      </c>
      <c r="B36" s="148">
        <v>-3.2435581875460209E-2</v>
      </c>
      <c r="C36" s="149">
        <v>0.12509966271347131</v>
      </c>
      <c r="D36" s="149">
        <v>6.9590362127057645E-2</v>
      </c>
      <c r="E36" s="149">
        <v>-1.070479356600249E-2</v>
      </c>
      <c r="F36" s="130">
        <v>-0.21394452831595626</v>
      </c>
    </row>
    <row r="37" spans="1:6" ht="21" customHeight="1">
      <c r="A37" s="135" t="s">
        <v>21</v>
      </c>
      <c r="B37" s="148">
        <v>-6.8359415136044613E-2</v>
      </c>
      <c r="C37" s="149">
        <v>-0.11717536518457991</v>
      </c>
      <c r="D37" s="149">
        <v>6.6456952669974034E-2</v>
      </c>
      <c r="E37" s="149">
        <v>-3.5890386696409281E-2</v>
      </c>
      <c r="F37" s="130">
        <v>2.0968554440824117E-2</v>
      </c>
    </row>
    <row r="38" spans="1:6" ht="21" customHeight="1">
      <c r="A38" s="135" t="s">
        <v>22</v>
      </c>
      <c r="B38" s="148">
        <v>0.12137784102648942</v>
      </c>
      <c r="C38" s="149">
        <v>7.1266875676136441E-3</v>
      </c>
      <c r="D38" s="149">
        <v>-0.11957526706785099</v>
      </c>
      <c r="E38" s="149">
        <v>8.7284419096252966E-2</v>
      </c>
      <c r="F38" s="130">
        <v>6.7121141174921156E-2</v>
      </c>
    </row>
    <row r="39" spans="1:6" ht="21" customHeight="1">
      <c r="A39" s="135" t="s">
        <v>23</v>
      </c>
      <c r="B39" s="148">
        <v>-0.18631758363026932</v>
      </c>
      <c r="C39" s="149">
        <v>1.9887251349600728E-2</v>
      </c>
      <c r="D39" s="149">
        <v>-0.22122405253276511</v>
      </c>
      <c r="E39" s="149">
        <v>0.20843093532666088</v>
      </c>
      <c r="F39" s="130">
        <v>0.13767354586806682</v>
      </c>
    </row>
    <row r="40" spans="1:6" ht="21" customHeight="1">
      <c r="A40" s="135" t="s">
        <v>24</v>
      </c>
      <c r="B40" s="148">
        <v>-0.2623446556898128</v>
      </c>
      <c r="C40" s="149">
        <v>-0.1216382094802711</v>
      </c>
      <c r="D40" s="149">
        <v>-0.10815358890440803</v>
      </c>
      <c r="E40" s="149">
        <v>-0.14911326480448989</v>
      </c>
      <c r="F40" s="130">
        <v>-0.12254322701714822</v>
      </c>
    </row>
    <row r="41" spans="1:6" ht="21" customHeight="1">
      <c r="A41" s="135" t="s">
        <v>25</v>
      </c>
      <c r="B41" s="148">
        <v>-7.1326055517597575E-2</v>
      </c>
      <c r="C41" s="149">
        <v>6.9557417641322464E-2</v>
      </c>
      <c r="D41" s="149">
        <v>-0.14265716109506704</v>
      </c>
      <c r="E41" s="149">
        <v>0.18932997696297027</v>
      </c>
      <c r="F41" s="130">
        <v>-0.16577093178059588</v>
      </c>
    </row>
    <row r="42" spans="1:6" ht="21" customHeight="1">
      <c r="A42" s="135" t="s">
        <v>26</v>
      </c>
      <c r="B42" s="148">
        <v>-0.15146863053847731</v>
      </c>
      <c r="C42" s="149">
        <v>0.13521813773308353</v>
      </c>
      <c r="D42" s="149">
        <v>-3.1690216107351635E-2</v>
      </c>
      <c r="E42" s="149">
        <v>0.16190248432129228</v>
      </c>
      <c r="F42" s="130">
        <v>0.219596787161426</v>
      </c>
    </row>
    <row r="43" spans="1:6" ht="21" customHeight="1">
      <c r="A43" s="135" t="s">
        <v>27</v>
      </c>
      <c r="B43" s="148">
        <v>8.4594065644521349E-2</v>
      </c>
      <c r="C43" s="149">
        <v>-0.13543283214023771</v>
      </c>
      <c r="D43" s="149">
        <v>0.69477525085781255</v>
      </c>
      <c r="E43" s="149">
        <v>0.22642719586570137</v>
      </c>
      <c r="F43" s="130">
        <v>0.51588658500762197</v>
      </c>
    </row>
    <row r="44" spans="1:6" ht="21" customHeight="1">
      <c r="A44" s="135" t="s">
        <v>28</v>
      </c>
      <c r="B44" s="148">
        <v>0.15466869119799992</v>
      </c>
      <c r="C44" s="149">
        <v>1.3282030887807612E-2</v>
      </c>
      <c r="D44" s="149">
        <v>-0.20217533102949697</v>
      </c>
      <c r="E44" s="149">
        <v>0.23403769420622134</v>
      </c>
      <c r="F44" s="130">
        <v>0.15772769069573114</v>
      </c>
    </row>
    <row r="45" spans="1:6" ht="21" customHeight="1">
      <c r="A45" s="135" t="s">
        <v>29</v>
      </c>
      <c r="B45" s="148">
        <v>0.17136222556301126</v>
      </c>
      <c r="C45" s="149">
        <v>0.12659662646699699</v>
      </c>
      <c r="D45" s="149">
        <v>7.6267981609883143E-2</v>
      </c>
      <c r="E45" s="149">
        <v>-0.22577076653641487</v>
      </c>
      <c r="F45" s="130">
        <v>-1.5511377872005093E-2</v>
      </c>
    </row>
    <row r="46" spans="1:6" ht="21" customHeight="1">
      <c r="A46" s="135" t="s">
        <v>30</v>
      </c>
      <c r="B46" s="148">
        <v>8.5873944642610528E-2</v>
      </c>
      <c r="C46" s="149">
        <v>-0.24397221982011347</v>
      </c>
      <c r="D46" s="149">
        <v>9.5967032887815884E-2</v>
      </c>
      <c r="E46" s="149">
        <v>7.0347990467360677E-3</v>
      </c>
      <c r="F46" s="130">
        <v>0.17795932308351697</v>
      </c>
    </row>
    <row r="47" spans="1:6" ht="21" customHeight="1">
      <c r="A47" s="135" t="s">
        <v>31</v>
      </c>
      <c r="B47" s="148">
        <v>-5.4022980892043264E-2</v>
      </c>
      <c r="C47" s="149">
        <v>7.4485665624767342E-2</v>
      </c>
      <c r="D47" s="149">
        <v>-0.2570694059073273</v>
      </c>
      <c r="E47" s="149">
        <v>0.22188751536122994</v>
      </c>
      <c r="F47" s="130">
        <v>4.8771282582944643E-2</v>
      </c>
    </row>
    <row r="48" spans="1:6" ht="21" customHeight="1">
      <c r="A48" s="135" t="s">
        <v>32</v>
      </c>
      <c r="B48" s="148">
        <v>5.9888212650981765E-2</v>
      </c>
      <c r="C48" s="149">
        <v>-2.2162267097671735E-2</v>
      </c>
      <c r="D48" s="149">
        <v>5.6333566341640738E-2</v>
      </c>
      <c r="E48" s="149">
        <v>0.14420351033745743</v>
      </c>
      <c r="F48" s="130">
        <v>4.790340629348677E-3</v>
      </c>
    </row>
    <row r="49" spans="1:6" ht="21" customHeight="1">
      <c r="A49" s="135" t="s">
        <v>33</v>
      </c>
      <c r="B49" s="148">
        <v>-0.25204821688990686</v>
      </c>
      <c r="C49" s="149">
        <v>-7.5982827905828249E-2</v>
      </c>
      <c r="D49" s="149">
        <v>0.19396270606705684</v>
      </c>
      <c r="E49" s="149">
        <v>0.23101876026892762</v>
      </c>
      <c r="F49" s="130">
        <v>0.173308124002888</v>
      </c>
    </row>
    <row r="50" spans="1:6" ht="21" customHeight="1">
      <c r="A50" s="135" t="s">
        <v>34</v>
      </c>
      <c r="B50" s="148">
        <v>-0.63518047355168061</v>
      </c>
      <c r="C50" s="149">
        <v>-0.19815861373297411</v>
      </c>
      <c r="D50" s="149">
        <v>0.42442288289632674</v>
      </c>
      <c r="E50" s="149">
        <v>0.24550472312799734</v>
      </c>
      <c r="F50" s="130">
        <v>-0.1419385600206933</v>
      </c>
    </row>
    <row r="51" spans="1:6" ht="21" customHeight="1">
      <c r="A51" s="135" t="s">
        <v>35</v>
      </c>
      <c r="B51" s="148">
        <v>5.8237443247076574E-2</v>
      </c>
      <c r="C51" s="149">
        <v>-0.28995896240610097</v>
      </c>
      <c r="D51" s="149">
        <v>-0.18584014705819432</v>
      </c>
      <c r="E51" s="149">
        <v>-4.9690705941306819E-2</v>
      </c>
      <c r="F51" s="130">
        <v>-0.12473487035050639</v>
      </c>
    </row>
    <row r="52" spans="1:6" ht="21" customHeight="1">
      <c r="A52" s="135" t="s">
        <v>36</v>
      </c>
      <c r="B52" s="148">
        <v>-7.2194217654319645E-2</v>
      </c>
      <c r="C52" s="149">
        <v>3.2961105501827404E-2</v>
      </c>
      <c r="D52" s="149">
        <v>0.3317942038428463</v>
      </c>
      <c r="E52" s="149">
        <v>-0.10701920849945035</v>
      </c>
      <c r="F52" s="130">
        <v>0.41991182100931412</v>
      </c>
    </row>
    <row r="53" spans="1:6" ht="21" customHeight="1">
      <c r="A53" s="135" t="s">
        <v>37</v>
      </c>
      <c r="B53" s="148">
        <v>-0.10570765353721924</v>
      </c>
      <c r="C53" s="149">
        <v>-0.29410266406682767</v>
      </c>
      <c r="D53" s="149">
        <v>0.19356377243568557</v>
      </c>
      <c r="E53" s="149">
        <v>9.5857227502823689E-3</v>
      </c>
      <c r="F53" s="130">
        <v>0.23077184207163995</v>
      </c>
    </row>
    <row r="54" spans="1:6" ht="21" customHeight="1">
      <c r="A54" s="135" t="s">
        <v>38</v>
      </c>
      <c r="B54" s="148">
        <v>4.7132879632022714E-2</v>
      </c>
      <c r="C54" s="149">
        <v>0.15601902570433476</v>
      </c>
      <c r="D54" s="149">
        <v>0.20161369735011475</v>
      </c>
      <c r="E54" s="149">
        <v>0.10163155219376402</v>
      </c>
      <c r="F54" s="130">
        <v>-0.21773620184626027</v>
      </c>
    </row>
    <row r="55" spans="1:6" ht="21" customHeight="1">
      <c r="A55" s="135" t="s">
        <v>39</v>
      </c>
      <c r="B55" s="148">
        <v>-4.5744694899127074E-2</v>
      </c>
      <c r="C55" s="149">
        <v>0.15427870841880342</v>
      </c>
      <c r="D55" s="149">
        <v>-8.5888407399062186E-2</v>
      </c>
      <c r="E55" s="149">
        <v>5.8196116250708432E-2</v>
      </c>
      <c r="F55" s="130">
        <v>0.15804239376602364</v>
      </c>
    </row>
    <row r="56" spans="1:6" ht="21" customHeight="1">
      <c r="A56" s="135" t="s">
        <v>40</v>
      </c>
      <c r="B56" s="148">
        <v>0.51682421623532881</v>
      </c>
      <c r="C56" s="149">
        <v>0.35770124117213875</v>
      </c>
      <c r="D56" s="149">
        <v>0.2127453513894928</v>
      </c>
      <c r="E56" s="149">
        <v>0.14509466733831361</v>
      </c>
      <c r="F56" s="130">
        <v>0.3446394701298599</v>
      </c>
    </row>
    <row r="57" spans="1:6" ht="21" customHeight="1">
      <c r="A57" s="137" t="s">
        <v>41</v>
      </c>
      <c r="B57" s="151">
        <v>-0.18562177291999224</v>
      </c>
      <c r="C57" s="152">
        <v>-1.5030780603833976E-2</v>
      </c>
      <c r="D57" s="152">
        <v>-0.41821947953513194</v>
      </c>
      <c r="E57" s="152">
        <v>-0.36842970444840539</v>
      </c>
      <c r="F57" s="131">
        <v>-0.43620349813968212</v>
      </c>
    </row>
    <row r="59" spans="1:6" ht="29" customHeight="1">
      <c r="A59" s="321" t="s">
        <v>97</v>
      </c>
      <c r="B59" s="322"/>
      <c r="C59" s="322"/>
      <c r="D59" s="322"/>
      <c r="E59" s="322"/>
      <c r="F59" s="323"/>
    </row>
    <row r="60" spans="1:6" ht="20" customHeight="1">
      <c r="A60" s="328"/>
      <c r="B60" s="330" t="s">
        <v>58</v>
      </c>
      <c r="C60" s="331"/>
      <c r="D60" s="331"/>
      <c r="E60" s="331"/>
      <c r="F60" s="332"/>
    </row>
    <row r="61" spans="1:6" ht="20" customHeight="1">
      <c r="A61" s="329"/>
      <c r="B61" s="154" t="s">
        <v>8</v>
      </c>
      <c r="C61" s="156" t="s">
        <v>42</v>
      </c>
      <c r="D61" s="156" t="s">
        <v>43</v>
      </c>
      <c r="E61" s="156" t="s">
        <v>44</v>
      </c>
      <c r="F61" s="157" t="s">
        <v>45</v>
      </c>
    </row>
    <row r="62" spans="1:6" ht="24" customHeight="1">
      <c r="A62" s="133" t="s">
        <v>16</v>
      </c>
      <c r="B62" s="139" t="s">
        <v>225</v>
      </c>
      <c r="C62" s="146">
        <v>3.1103103560108019E-2</v>
      </c>
      <c r="D62" s="146">
        <v>-8.3758991922601861E-2</v>
      </c>
      <c r="E62" s="146">
        <v>-2.5484382809317301E-2</v>
      </c>
      <c r="F62" s="129">
        <v>-7.5556315424720868E-2</v>
      </c>
    </row>
    <row r="63" spans="1:6" ht="24" customHeight="1">
      <c r="A63" s="135" t="s">
        <v>14</v>
      </c>
      <c r="B63" s="148">
        <v>0.10234630189640877</v>
      </c>
      <c r="C63" s="158" t="s">
        <v>226</v>
      </c>
      <c r="D63" s="149">
        <v>0.39161162059796556</v>
      </c>
      <c r="E63" s="149">
        <v>0.10138785742998382</v>
      </c>
      <c r="F63" s="130">
        <v>-2.5286879232086442E-2</v>
      </c>
    </row>
    <row r="64" spans="1:6" ht="24" customHeight="1">
      <c r="A64" s="135" t="s">
        <v>38</v>
      </c>
      <c r="B64" s="148">
        <v>3.2813152779352074E-2</v>
      </c>
      <c r="C64" s="158" t="s">
        <v>227</v>
      </c>
      <c r="D64" s="149">
        <v>5.429116217595116E-2</v>
      </c>
      <c r="E64" s="149">
        <v>0.1021586088096899</v>
      </c>
      <c r="F64" s="130">
        <v>-0.10792258399465748</v>
      </c>
    </row>
    <row r="65" spans="1:6" ht="24" customHeight="1">
      <c r="A65" s="135" t="s">
        <v>12</v>
      </c>
      <c r="B65" s="148">
        <v>1.2160743134849002E-2</v>
      </c>
      <c r="C65" s="158" t="s">
        <v>228</v>
      </c>
      <c r="D65" s="149">
        <v>0.10033575176922857</v>
      </c>
      <c r="E65" s="149">
        <v>-0.10444271444524061</v>
      </c>
      <c r="F65" s="130">
        <v>-5.6348760649027448E-2</v>
      </c>
    </row>
    <row r="66" spans="1:6" ht="24" customHeight="1">
      <c r="A66" s="135" t="s">
        <v>28</v>
      </c>
      <c r="B66" s="148">
        <v>-2.7133427755411037E-2</v>
      </c>
      <c r="C66" s="158" t="s">
        <v>229</v>
      </c>
      <c r="D66" s="149">
        <v>4.0903841796262511E-2</v>
      </c>
      <c r="E66" s="149">
        <v>5.4341755866367893E-2</v>
      </c>
      <c r="F66" s="130">
        <v>-7.1805417914067883E-4</v>
      </c>
    </row>
    <row r="67" spans="1:6" ht="24" customHeight="1">
      <c r="A67" s="135" t="s">
        <v>27</v>
      </c>
      <c r="B67" s="148">
        <v>-9.305107447393662E-3</v>
      </c>
      <c r="C67" s="149">
        <v>-0.26535822622420518</v>
      </c>
      <c r="D67" s="158" t="s">
        <v>230</v>
      </c>
      <c r="E67" s="149">
        <v>-7.945957450520795E-2</v>
      </c>
      <c r="F67" s="130">
        <v>0.24510859104822078</v>
      </c>
    </row>
    <row r="68" spans="1:6" ht="24" customHeight="1">
      <c r="A68" s="135" t="s">
        <v>26</v>
      </c>
      <c r="B68" s="148">
        <v>1.425523181453139E-2</v>
      </c>
      <c r="C68" s="149">
        <v>0.28747225915440211</v>
      </c>
      <c r="D68" s="158" t="s">
        <v>231</v>
      </c>
      <c r="E68" s="149">
        <v>0.16118918412129171</v>
      </c>
      <c r="F68" s="130">
        <v>-2.6576977264348468E-2</v>
      </c>
    </row>
    <row r="69" spans="1:6" ht="24" customHeight="1">
      <c r="A69" s="135" t="s">
        <v>19</v>
      </c>
      <c r="B69" s="148">
        <v>3.1456813752536242E-2</v>
      </c>
      <c r="C69" s="149">
        <v>0.21279447037800364</v>
      </c>
      <c r="D69" s="158" t="s">
        <v>232</v>
      </c>
      <c r="E69" s="149">
        <v>0.33488823263265094</v>
      </c>
      <c r="F69" s="130">
        <v>-2.7759157212940163E-4</v>
      </c>
    </row>
    <row r="70" spans="1:6" ht="24" customHeight="1">
      <c r="A70" s="135" t="s">
        <v>39</v>
      </c>
      <c r="B70" s="148">
        <v>3.3399079175806076E-2</v>
      </c>
      <c r="C70" s="149">
        <v>0.22803474750577712</v>
      </c>
      <c r="D70" s="158" t="s">
        <v>233</v>
      </c>
      <c r="E70" s="149">
        <v>0.3085145544654046</v>
      </c>
      <c r="F70" s="130">
        <v>5.7877587605399614E-2</v>
      </c>
    </row>
    <row r="71" spans="1:6" ht="24" customHeight="1">
      <c r="A71" s="135" t="s">
        <v>25</v>
      </c>
      <c r="B71" s="148">
        <v>-1.5704236296715156E-2</v>
      </c>
      <c r="C71" s="149">
        <v>-9.5760350867207758E-2</v>
      </c>
      <c r="D71" s="158" t="s">
        <v>234</v>
      </c>
      <c r="E71" s="149">
        <v>-0.21514642400415218</v>
      </c>
      <c r="F71" s="130">
        <v>-7.7273218147175776E-2</v>
      </c>
    </row>
    <row r="72" spans="1:6" ht="24" customHeight="1">
      <c r="A72" s="135" t="s">
        <v>30</v>
      </c>
      <c r="B72" s="148">
        <v>-5.0815000937546532E-4</v>
      </c>
      <c r="C72" s="149">
        <v>5.9902252445298211E-2</v>
      </c>
      <c r="D72" s="158" t="s">
        <v>235</v>
      </c>
      <c r="E72" s="149">
        <v>0.20989952178111126</v>
      </c>
      <c r="F72" s="130">
        <v>8.7028585240326001E-2</v>
      </c>
    </row>
    <row r="73" spans="1:6" ht="24" customHeight="1">
      <c r="A73" s="135" t="s">
        <v>31</v>
      </c>
      <c r="B73" s="148">
        <v>0.10746686333423856</v>
      </c>
      <c r="C73" s="149">
        <v>5.8716121946407851E-2</v>
      </c>
      <c r="D73" s="158" t="s">
        <v>236</v>
      </c>
      <c r="E73" s="149">
        <v>0.16380012745534972</v>
      </c>
      <c r="F73" s="130">
        <v>0.1568142079198839</v>
      </c>
    </row>
    <row r="74" spans="1:6" ht="24" customHeight="1">
      <c r="A74" s="135" t="s">
        <v>13</v>
      </c>
      <c r="B74" s="148">
        <v>-2.816061950126432E-2</v>
      </c>
      <c r="C74" s="149">
        <v>-5.0258025083522576E-2</v>
      </c>
      <c r="D74" s="158" t="s">
        <v>237</v>
      </c>
      <c r="E74" s="149">
        <v>0.11520059225373112</v>
      </c>
      <c r="F74" s="130">
        <v>5.9268795428727358E-2</v>
      </c>
    </row>
    <row r="75" spans="1:6" ht="24" customHeight="1">
      <c r="A75" s="135" t="s">
        <v>32</v>
      </c>
      <c r="B75" s="148">
        <v>5.9733781432190155E-4</v>
      </c>
      <c r="C75" s="149">
        <v>-2.0215455467602766E-2</v>
      </c>
      <c r="D75" s="158" t="s">
        <v>238</v>
      </c>
      <c r="E75" s="149">
        <v>2.1822779322957665E-4</v>
      </c>
      <c r="F75" s="130">
        <v>-1.4185361663429616E-2</v>
      </c>
    </row>
    <row r="76" spans="1:6" ht="24" customHeight="1">
      <c r="A76" s="135" t="s">
        <v>15</v>
      </c>
      <c r="B76" s="148">
        <v>0.10191188799699892</v>
      </c>
      <c r="C76" s="149">
        <v>0.17009368875529626</v>
      </c>
      <c r="D76" s="149">
        <v>-1.822354793731884E-3</v>
      </c>
      <c r="E76" s="158" t="s">
        <v>239</v>
      </c>
      <c r="F76" s="130">
        <v>-0.20348272472795548</v>
      </c>
    </row>
    <row r="77" spans="1:6" ht="24" customHeight="1">
      <c r="A77" s="135" t="s">
        <v>41</v>
      </c>
      <c r="B77" s="148">
        <v>9.2761075884703267E-2</v>
      </c>
      <c r="C77" s="149">
        <v>4.6540852328766966E-2</v>
      </c>
      <c r="D77" s="149">
        <v>0.16080854518678273</v>
      </c>
      <c r="E77" s="158" t="s">
        <v>240</v>
      </c>
      <c r="F77" s="130">
        <v>0.13108242146496688</v>
      </c>
    </row>
    <row r="78" spans="1:6" ht="24" customHeight="1">
      <c r="A78" s="135" t="s">
        <v>9</v>
      </c>
      <c r="B78" s="148">
        <v>0.11048028688424114</v>
      </c>
      <c r="C78" s="149">
        <v>0.19755100486859947</v>
      </c>
      <c r="D78" s="149">
        <v>-0.15607492131870132</v>
      </c>
      <c r="E78" s="158" t="s">
        <v>241</v>
      </c>
      <c r="F78" s="130">
        <v>-5.7319400805838396E-2</v>
      </c>
    </row>
    <row r="79" spans="1:6" ht="24" customHeight="1">
      <c r="A79" s="135" t="s">
        <v>22</v>
      </c>
      <c r="B79" s="148">
        <v>-4.5965197068816875E-2</v>
      </c>
      <c r="C79" s="149">
        <v>-6.6187448865722323E-2</v>
      </c>
      <c r="D79" s="149">
        <v>-3.7602497841661427E-2</v>
      </c>
      <c r="E79" s="158" t="s">
        <v>242</v>
      </c>
      <c r="F79" s="130">
        <v>2.3932248440037978E-2</v>
      </c>
    </row>
    <row r="80" spans="1:6" ht="24" customHeight="1">
      <c r="A80" s="135" t="s">
        <v>23</v>
      </c>
      <c r="B80" s="148">
        <v>-4.3496023611167806E-2</v>
      </c>
      <c r="C80" s="149">
        <v>-2.2396836527171959E-2</v>
      </c>
      <c r="D80" s="149">
        <v>-0.22538373515174318</v>
      </c>
      <c r="E80" s="158" t="s">
        <v>242</v>
      </c>
      <c r="F80" s="130">
        <v>-8.7230453691862317E-2</v>
      </c>
    </row>
    <row r="81" spans="1:6" ht="24" customHeight="1">
      <c r="A81" s="135" t="s">
        <v>35</v>
      </c>
      <c r="B81" s="148">
        <v>3.6464385789989499E-2</v>
      </c>
      <c r="C81" s="149">
        <v>7.9101625971839451E-2</v>
      </c>
      <c r="D81" s="149">
        <v>5.1173732518856214E-2</v>
      </c>
      <c r="E81" s="158" t="s">
        <v>243</v>
      </c>
      <c r="F81" s="130">
        <v>6.9409323523414376E-3</v>
      </c>
    </row>
    <row r="82" spans="1:6" ht="24" customHeight="1">
      <c r="A82" s="135" t="s">
        <v>34</v>
      </c>
      <c r="B82" s="148">
        <v>5.5830854235312199E-2</v>
      </c>
      <c r="C82" s="149">
        <v>9.3216194468101143E-2</v>
      </c>
      <c r="D82" s="149">
        <v>0.16292447091828322</v>
      </c>
      <c r="E82" s="158" t="s">
        <v>244</v>
      </c>
      <c r="F82" s="130">
        <v>0.11914397525243998</v>
      </c>
    </row>
    <row r="83" spans="1:6" ht="24" customHeight="1">
      <c r="A83" s="135" t="s">
        <v>24</v>
      </c>
      <c r="B83" s="148">
        <v>-5.1821485645486706E-2</v>
      </c>
      <c r="C83" s="149">
        <v>-3.6541698005732988E-2</v>
      </c>
      <c r="D83" s="149">
        <v>-0.17090269077337911</v>
      </c>
      <c r="E83" s="158" t="s">
        <v>245</v>
      </c>
      <c r="F83" s="130">
        <v>-0.12843824221077446</v>
      </c>
    </row>
    <row r="84" spans="1:6" ht="24" customHeight="1">
      <c r="A84" s="135" t="s">
        <v>37</v>
      </c>
      <c r="B84" s="148">
        <v>-1.9233753172993487E-2</v>
      </c>
      <c r="C84" s="149">
        <v>-2.1097009941906296E-2</v>
      </c>
      <c r="D84" s="149">
        <v>-9.3937292689102059E-2</v>
      </c>
      <c r="E84" s="158" t="s">
        <v>246</v>
      </c>
      <c r="F84" s="130">
        <v>-1.8989058405362601E-2</v>
      </c>
    </row>
    <row r="85" spans="1:6" ht="24" customHeight="1">
      <c r="A85" s="135" t="s">
        <v>29</v>
      </c>
      <c r="B85" s="148">
        <v>5.7126427405763784E-2</v>
      </c>
      <c r="C85" s="149">
        <v>1.5368448514155033E-3</v>
      </c>
      <c r="D85" s="149">
        <v>0.10306806550392467</v>
      </c>
      <c r="E85" s="158" t="s">
        <v>247</v>
      </c>
      <c r="F85" s="130">
        <v>7.9920569082522194E-2</v>
      </c>
    </row>
    <row r="86" spans="1:6" ht="24" customHeight="1">
      <c r="A86" s="135" t="s">
        <v>21</v>
      </c>
      <c r="B86" s="148">
        <v>-2.3335813388935107E-2</v>
      </c>
      <c r="C86" s="149">
        <v>-6.2088868173501066E-2</v>
      </c>
      <c r="D86" s="149">
        <v>0.1052236196999192</v>
      </c>
      <c r="E86" s="158" t="s">
        <v>248</v>
      </c>
      <c r="F86" s="130">
        <v>-9.9464580426339311E-3</v>
      </c>
    </row>
    <row r="87" spans="1:6" ht="24" customHeight="1">
      <c r="A87" s="135" t="s">
        <v>36</v>
      </c>
      <c r="B87" s="148">
        <v>-8.6648085633958603E-4</v>
      </c>
      <c r="C87" s="149">
        <v>-5.1410738663796432E-2</v>
      </c>
      <c r="D87" s="149">
        <v>0.12419461031977405</v>
      </c>
      <c r="E87" s="158" t="s">
        <v>249</v>
      </c>
      <c r="F87" s="130">
        <v>-3.7780953095314387E-2</v>
      </c>
    </row>
    <row r="88" spans="1:6" ht="24" customHeight="1">
      <c r="A88" s="135" t="s">
        <v>11</v>
      </c>
      <c r="B88" s="148">
        <v>0.22461693329355178</v>
      </c>
      <c r="C88" s="149">
        <v>0.12832396428921991</v>
      </c>
      <c r="D88" s="149">
        <v>1.0932706699604609E-2</v>
      </c>
      <c r="E88" s="149">
        <v>-0.29819627612122585</v>
      </c>
      <c r="F88" s="159" t="s">
        <v>250</v>
      </c>
    </row>
    <row r="89" spans="1:6" ht="24" customHeight="1">
      <c r="A89" s="135" t="s">
        <v>18</v>
      </c>
      <c r="B89" s="148">
        <v>6.2367779794088529E-2</v>
      </c>
      <c r="C89" s="149">
        <v>2.8924796122203274E-2</v>
      </c>
      <c r="D89" s="149">
        <v>0.16356282372406225</v>
      </c>
      <c r="E89" s="149">
        <v>-0.16531369693530998</v>
      </c>
      <c r="F89" s="159" t="s">
        <v>251</v>
      </c>
    </row>
    <row r="90" spans="1:6" ht="24" customHeight="1">
      <c r="A90" s="135" t="s">
        <v>17</v>
      </c>
      <c r="B90" s="148">
        <v>3.2541955996847262E-2</v>
      </c>
      <c r="C90" s="149">
        <v>0.14005300081557498</v>
      </c>
      <c r="D90" s="149">
        <v>-0.2846810435184271</v>
      </c>
      <c r="E90" s="149">
        <v>-1.9193215428914175E-2</v>
      </c>
      <c r="F90" s="159" t="s">
        <v>252</v>
      </c>
    </row>
    <row r="91" spans="1:6" ht="24" customHeight="1">
      <c r="A91" s="135" t="s">
        <v>40</v>
      </c>
      <c r="B91" s="148">
        <v>0.2587155651492129</v>
      </c>
      <c r="C91" s="149">
        <v>0.24342472770248605</v>
      </c>
      <c r="D91" s="149">
        <v>-5.467627791166977E-2</v>
      </c>
      <c r="E91" s="149">
        <v>-0.13374829881463057</v>
      </c>
      <c r="F91" s="159" t="s">
        <v>253</v>
      </c>
    </row>
    <row r="92" spans="1:6" ht="24" customHeight="1">
      <c r="A92" s="135" t="s">
        <v>10</v>
      </c>
      <c r="B92" s="148">
        <v>-8.1022836767749157E-3</v>
      </c>
      <c r="C92" s="149">
        <v>-3.5683891998082751E-2</v>
      </c>
      <c r="D92" s="149">
        <v>1.6446036920832738E-3</v>
      </c>
      <c r="E92" s="149">
        <v>3.0416089638438362E-2</v>
      </c>
      <c r="F92" s="159" t="s">
        <v>254</v>
      </c>
    </row>
    <row r="93" spans="1:6" ht="24" customHeight="1">
      <c r="A93" s="135" t="s">
        <v>20</v>
      </c>
      <c r="B93" s="148">
        <v>-1.3236760876373592E-2</v>
      </c>
      <c r="C93" s="149">
        <v>4.1971102964557694E-2</v>
      </c>
      <c r="D93" s="149">
        <v>-8.1164674034286913E-2</v>
      </c>
      <c r="E93" s="149">
        <v>9.7784554111257832E-2</v>
      </c>
      <c r="F93" s="159" t="s">
        <v>255</v>
      </c>
    </row>
    <row r="94" spans="1:6" ht="24" customHeight="1">
      <c r="A94" s="137" t="s">
        <v>33</v>
      </c>
      <c r="B94" s="151">
        <v>1.3635456579000405E-3</v>
      </c>
      <c r="C94" s="152">
        <v>-6.6869324855881637E-2</v>
      </c>
      <c r="D94" s="152">
        <v>4.3643582038662219E-2</v>
      </c>
      <c r="E94" s="152">
        <v>3.5934071767076098E-3</v>
      </c>
      <c r="F94" s="160" t="s">
        <v>256</v>
      </c>
    </row>
    <row r="95" spans="1:6" ht="51" customHeight="1">
      <c r="A95" s="325" t="s">
        <v>103</v>
      </c>
      <c r="B95" s="325"/>
      <c r="C95" s="325"/>
      <c r="D95" s="325"/>
      <c r="E95" s="325"/>
      <c r="F95" s="333"/>
    </row>
    <row r="96" spans="1:6" ht="40" customHeight="1">
      <c r="A96" s="325" t="s">
        <v>104</v>
      </c>
      <c r="B96" s="326"/>
      <c r="C96" s="326"/>
      <c r="D96" s="326"/>
      <c r="E96" s="326"/>
      <c r="F96" s="327"/>
    </row>
    <row r="98" spans="1:6" ht="29" customHeight="1">
      <c r="A98" s="321" t="s">
        <v>105</v>
      </c>
      <c r="B98" s="322"/>
      <c r="C98" s="322"/>
      <c r="D98" s="322"/>
      <c r="E98" s="322"/>
      <c r="F98" s="323"/>
    </row>
    <row r="99" spans="1:6" ht="20" customHeight="1">
      <c r="A99" s="328" t="s">
        <v>214</v>
      </c>
      <c r="B99" s="330" t="s">
        <v>58</v>
      </c>
      <c r="C99" s="331"/>
      <c r="D99" s="331"/>
      <c r="E99" s="331"/>
      <c r="F99" s="332"/>
    </row>
    <row r="100" spans="1:6" ht="20" customHeight="1">
      <c r="A100" s="329"/>
      <c r="B100" s="154" t="s">
        <v>8</v>
      </c>
      <c r="C100" s="156" t="s">
        <v>42</v>
      </c>
      <c r="D100" s="156" t="s">
        <v>43</v>
      </c>
      <c r="E100" s="156" t="s">
        <v>44</v>
      </c>
      <c r="F100" s="157" t="s">
        <v>45</v>
      </c>
    </row>
    <row r="101" spans="1:6" ht="21" customHeight="1">
      <c r="A101" s="134" t="s">
        <v>8</v>
      </c>
      <c r="B101" s="145">
        <v>-0.7188032881710128</v>
      </c>
      <c r="C101" s="146">
        <v>-0.71839142705665626</v>
      </c>
      <c r="D101" s="146">
        <v>0.57927587927740742</v>
      </c>
      <c r="E101" s="146">
        <v>7.2779138487686301E-2</v>
      </c>
      <c r="F101" s="129">
        <v>3.4653130301162904E-2</v>
      </c>
    </row>
    <row r="102" spans="1:6" ht="21" customHeight="1">
      <c r="A102" s="136" t="s">
        <v>42</v>
      </c>
      <c r="B102" s="148">
        <v>-0.993847875449406</v>
      </c>
      <c r="C102" s="149">
        <v>0.94683895659655803</v>
      </c>
      <c r="D102" s="149">
        <v>-2.2200470187604746</v>
      </c>
      <c r="E102" s="149">
        <v>0.76680433899090672</v>
      </c>
      <c r="F102" s="130">
        <v>-6.3129223034258886E-2</v>
      </c>
    </row>
    <row r="103" spans="1:6" ht="21" customHeight="1">
      <c r="A103" s="136" t="s">
        <v>43</v>
      </c>
      <c r="B103" s="148">
        <v>1.44863407043454</v>
      </c>
      <c r="C103" s="149">
        <v>9.8835314518124857</v>
      </c>
      <c r="D103" s="149">
        <v>2.7529922036695211</v>
      </c>
      <c r="E103" s="149">
        <v>0.63112783057500521</v>
      </c>
      <c r="F103" s="130">
        <v>-0.24861234332236182</v>
      </c>
    </row>
    <row r="104" spans="1:6" ht="21" customHeight="1">
      <c r="A104" s="136" t="s">
        <v>44</v>
      </c>
      <c r="B104" s="148">
        <v>2.8606251163642455</v>
      </c>
      <c r="C104" s="149">
        <v>0.695711411596311</v>
      </c>
      <c r="D104" s="149">
        <v>-0.93350627733601865</v>
      </c>
      <c r="E104" s="149">
        <v>-3.0458930111880944</v>
      </c>
      <c r="F104" s="130">
        <v>-0.46390581712765477</v>
      </c>
    </row>
    <row r="105" spans="1:6" ht="21" customHeight="1">
      <c r="A105" s="136" t="s">
        <v>45</v>
      </c>
      <c r="B105" s="148">
        <v>19.411204578149768</v>
      </c>
      <c r="C105" s="149">
        <v>1.4014818305172758</v>
      </c>
      <c r="D105" s="149">
        <v>-0.98536309547165013</v>
      </c>
      <c r="E105" s="149">
        <v>-0.76695261967615203</v>
      </c>
      <c r="F105" s="130">
        <v>2.6481413645488199</v>
      </c>
    </row>
    <row r="106" spans="1:6" ht="21" customHeight="1">
      <c r="A106" s="138" t="s">
        <v>46</v>
      </c>
      <c r="B106" s="151">
        <v>59.80533586642207</v>
      </c>
      <c r="C106" s="152">
        <v>-6.6189672293444177</v>
      </c>
      <c r="D106" s="152">
        <v>1.3771885326981086</v>
      </c>
      <c r="E106" s="152">
        <v>5.779301692977759</v>
      </c>
      <c r="F106" s="131">
        <v>-3.6475147787907978</v>
      </c>
    </row>
    <row r="107" spans="1:6" ht="32" customHeight="1">
      <c r="A107" s="325" t="s">
        <v>106</v>
      </c>
      <c r="B107" s="326"/>
      <c r="C107" s="326"/>
      <c r="D107" s="326"/>
      <c r="E107" s="326"/>
      <c r="F107" s="327"/>
    </row>
    <row r="110" spans="1:6" ht="23">
      <c r="A110" s="122" t="s">
        <v>107</v>
      </c>
    </row>
    <row r="112" spans="1:6" ht="29" customHeight="1">
      <c r="A112" s="321" t="s">
        <v>108</v>
      </c>
      <c r="B112" s="322"/>
      <c r="C112" s="323"/>
    </row>
    <row r="113" spans="1:4" ht="21" customHeight="1">
      <c r="A113" s="335" t="s">
        <v>109</v>
      </c>
      <c r="B113" s="336"/>
      <c r="C113" s="161">
        <v>354</v>
      </c>
    </row>
    <row r="114" spans="1:4" ht="40" customHeight="1">
      <c r="A114" s="337" t="s">
        <v>1</v>
      </c>
      <c r="B114" s="123" t="s">
        <v>2</v>
      </c>
      <c r="C114" s="124">
        <v>0</v>
      </c>
    </row>
    <row r="115" spans="1:4" ht="40" customHeight="1">
      <c r="A115" s="337"/>
      <c r="B115" s="123" t="s">
        <v>3</v>
      </c>
      <c r="C115" s="124">
        <v>0</v>
      </c>
    </row>
    <row r="116" spans="1:4" ht="21" customHeight="1">
      <c r="A116" s="338" t="s">
        <v>110</v>
      </c>
      <c r="B116" s="339"/>
      <c r="C116" s="125">
        <v>354</v>
      </c>
    </row>
    <row r="118" spans="1:4" ht="29" customHeight="1">
      <c r="A118" s="321" t="s">
        <v>111</v>
      </c>
      <c r="B118" s="322"/>
      <c r="C118" s="322"/>
      <c r="D118" s="323"/>
    </row>
    <row r="119" spans="1:4" ht="20" customHeight="1">
      <c r="A119" s="328" t="s">
        <v>214</v>
      </c>
      <c r="B119" s="330" t="s">
        <v>112</v>
      </c>
      <c r="C119" s="331" t="s">
        <v>113</v>
      </c>
      <c r="D119" s="332"/>
    </row>
    <row r="120" spans="1:4" ht="20" customHeight="1">
      <c r="A120" s="329"/>
      <c r="B120" s="334"/>
      <c r="C120" s="155" t="s">
        <v>6</v>
      </c>
      <c r="D120" s="128" t="s">
        <v>7</v>
      </c>
    </row>
    <row r="121" spans="1:4" ht="21" customHeight="1">
      <c r="A121" s="134" t="s">
        <v>8</v>
      </c>
      <c r="B121" s="145">
        <v>0.1666666716337204</v>
      </c>
      <c r="C121" s="147">
        <v>248</v>
      </c>
      <c r="D121" s="129">
        <v>248</v>
      </c>
    </row>
    <row r="122" spans="1:4" ht="21" customHeight="1">
      <c r="A122" s="136" t="s">
        <v>42</v>
      </c>
      <c r="B122" s="148">
        <v>0.1666666716337204</v>
      </c>
      <c r="C122" s="150">
        <v>65</v>
      </c>
      <c r="D122" s="130">
        <v>65</v>
      </c>
    </row>
    <row r="123" spans="1:4" ht="21" customHeight="1">
      <c r="A123" s="136" t="s">
        <v>43</v>
      </c>
      <c r="B123" s="148">
        <v>0.1666666716337204</v>
      </c>
      <c r="C123" s="150">
        <v>10</v>
      </c>
      <c r="D123" s="130">
        <v>10</v>
      </c>
    </row>
    <row r="124" spans="1:4" ht="21" customHeight="1">
      <c r="A124" s="136" t="s">
        <v>44</v>
      </c>
      <c r="B124" s="148">
        <v>0.1666666716337204</v>
      </c>
      <c r="C124" s="150">
        <v>25</v>
      </c>
      <c r="D124" s="130">
        <v>25</v>
      </c>
    </row>
    <row r="125" spans="1:4" ht="21" customHeight="1">
      <c r="A125" s="136" t="s">
        <v>45</v>
      </c>
      <c r="B125" s="148">
        <v>0.1666666716337204</v>
      </c>
      <c r="C125" s="150">
        <v>5</v>
      </c>
      <c r="D125" s="130">
        <v>5</v>
      </c>
    </row>
    <row r="126" spans="1:4" ht="21" customHeight="1">
      <c r="A126" s="136" t="s">
        <v>46</v>
      </c>
      <c r="B126" s="148">
        <v>0.1666666716337204</v>
      </c>
      <c r="C126" s="150">
        <v>1</v>
      </c>
      <c r="D126" s="130">
        <v>1</v>
      </c>
    </row>
    <row r="127" spans="1:4" ht="21" customHeight="1">
      <c r="A127" s="137" t="s">
        <v>4</v>
      </c>
      <c r="B127" s="151">
        <v>1</v>
      </c>
      <c r="C127" s="153">
        <v>354</v>
      </c>
      <c r="D127" s="131">
        <v>354</v>
      </c>
    </row>
    <row r="131" spans="1:1" ht="19">
      <c r="A131" s="121" t="s">
        <v>114</v>
      </c>
    </row>
    <row r="132" spans="1:1" ht="19">
      <c r="A132" s="121" t="s">
        <v>115</v>
      </c>
    </row>
  </sheetData>
  <mergeCells count="25">
    <mergeCell ref="A118:D118"/>
    <mergeCell ref="A119:A120"/>
    <mergeCell ref="B119:B120"/>
    <mergeCell ref="C119:D119"/>
    <mergeCell ref="A107:F107"/>
    <mergeCell ref="A112:C112"/>
    <mergeCell ref="A113:B113"/>
    <mergeCell ref="A114:A115"/>
    <mergeCell ref="A116:B116"/>
    <mergeCell ref="A95:F95"/>
    <mergeCell ref="A96:F96"/>
    <mergeCell ref="A98:F98"/>
    <mergeCell ref="A99:A100"/>
    <mergeCell ref="B99:F99"/>
    <mergeCell ref="A22:F22"/>
    <mergeCell ref="A23:A24"/>
    <mergeCell ref="B23:F23"/>
    <mergeCell ref="A59:F59"/>
    <mergeCell ref="A60:A61"/>
    <mergeCell ref="B60:F60"/>
    <mergeCell ref="A5:E5"/>
    <mergeCell ref="A6"/>
    <mergeCell ref="A12:E12"/>
    <mergeCell ref="A14:E14"/>
    <mergeCell ref="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0"/>
  <sheetViews>
    <sheetView workbookViewId="0"/>
  </sheetViews>
  <sheetFormatPr baseColWidth="10" defaultColWidth="8.83203125" defaultRowHeight="15"/>
  <cols>
    <col min="1" max="2" width="26" customWidth="1"/>
    <col min="3" max="3" width="26.33203125" customWidth="1"/>
    <col min="4" max="4" width="15.1640625" customWidth="1"/>
    <col min="5" max="5" width="15.5" customWidth="1"/>
    <col min="6" max="13" width="10.83203125" customWidth="1"/>
  </cols>
  <sheetData>
    <row r="1" spans="1:5" ht="23">
      <c r="A1" s="163" t="s">
        <v>0</v>
      </c>
    </row>
    <row r="3" spans="1:5" ht="23">
      <c r="A3" s="163" t="s">
        <v>56</v>
      </c>
    </row>
    <row r="5" spans="1:5" ht="29" customHeight="1">
      <c r="A5" s="340" t="s">
        <v>57</v>
      </c>
      <c r="B5" s="341"/>
      <c r="C5" s="341"/>
      <c r="D5" s="341"/>
      <c r="E5" s="342"/>
    </row>
    <row r="6" spans="1:5" ht="36" customHeight="1">
      <c r="A6" s="343" t="s">
        <v>58</v>
      </c>
      <c r="B6" s="167" t="s">
        <v>59</v>
      </c>
      <c r="C6" s="173" t="s">
        <v>60</v>
      </c>
      <c r="D6" s="173" t="s">
        <v>61</v>
      </c>
      <c r="E6" s="168" t="s">
        <v>62</v>
      </c>
    </row>
    <row r="7" spans="1:5" ht="24" customHeight="1">
      <c r="A7" s="175" t="s">
        <v>8</v>
      </c>
      <c r="B7" s="180" t="s">
        <v>258</v>
      </c>
      <c r="C7" s="181">
        <v>62.819655516368989</v>
      </c>
      <c r="D7" s="181">
        <v>62.819655516368989</v>
      </c>
      <c r="E7" s="170">
        <v>0.98252506262755268</v>
      </c>
    </row>
    <row r="8" spans="1:5" ht="24" customHeight="1">
      <c r="A8" s="177" t="s">
        <v>42</v>
      </c>
      <c r="B8" s="182" t="s">
        <v>259</v>
      </c>
      <c r="C8" s="183">
        <v>11.048342442192487</v>
      </c>
      <c r="D8" s="183">
        <v>73.867997958561475</v>
      </c>
      <c r="E8" s="171">
        <v>0.9113327716903733</v>
      </c>
    </row>
    <row r="9" spans="1:5" ht="24" customHeight="1">
      <c r="A9" s="177" t="s">
        <v>43</v>
      </c>
      <c r="B9" s="182" t="s">
        <v>260</v>
      </c>
      <c r="C9" s="183">
        <v>6.4564572617816891</v>
      </c>
      <c r="D9" s="183">
        <v>80.324455220343168</v>
      </c>
      <c r="E9" s="171">
        <v>0.86092474112839756</v>
      </c>
    </row>
    <row r="10" spans="1:5" ht="24" customHeight="1">
      <c r="A10" s="177" t="s">
        <v>44</v>
      </c>
      <c r="B10" s="182" t="s">
        <v>261</v>
      </c>
      <c r="C10" s="183">
        <v>4.8414727711239989</v>
      </c>
      <c r="D10" s="183">
        <v>85.165927991467171</v>
      </c>
      <c r="E10" s="171">
        <v>0.82600750228182185</v>
      </c>
    </row>
    <row r="11" spans="1:5" ht="24" customHeight="1">
      <c r="A11" s="177" t="s">
        <v>45</v>
      </c>
      <c r="B11" s="182" t="s">
        <v>262</v>
      </c>
      <c r="C11" s="183">
        <v>3.6352509088172869</v>
      </c>
      <c r="D11" s="183">
        <v>88.801178900284455</v>
      </c>
      <c r="E11" s="171">
        <v>0.78563386568955973</v>
      </c>
    </row>
    <row r="12" spans="1:5" ht="24" customHeight="1">
      <c r="A12" s="177" t="s">
        <v>46</v>
      </c>
      <c r="B12" s="182" t="s">
        <v>263</v>
      </c>
      <c r="C12" s="183">
        <v>3.2801119677038884</v>
      </c>
      <c r="D12" s="183">
        <v>92.081290867988344</v>
      </c>
      <c r="E12" s="171">
        <v>0.769843245078351</v>
      </c>
    </row>
    <row r="13" spans="1:5" ht="24" customHeight="1">
      <c r="A13" s="177" t="s">
        <v>47</v>
      </c>
      <c r="B13" s="182" t="s">
        <v>264</v>
      </c>
      <c r="C13" s="183">
        <v>3.038398571238266</v>
      </c>
      <c r="D13" s="183">
        <v>95.119689439226605</v>
      </c>
      <c r="E13" s="171">
        <v>0.75766498125666459</v>
      </c>
    </row>
    <row r="14" spans="1:5" ht="24" customHeight="1">
      <c r="A14" s="177" t="s">
        <v>48</v>
      </c>
      <c r="B14" s="182" t="s">
        <v>265</v>
      </c>
      <c r="C14" s="183">
        <v>1.9587059328023722</v>
      </c>
      <c r="D14" s="183">
        <v>97.078395372028979</v>
      </c>
      <c r="E14" s="171">
        <v>0.68183661990628497</v>
      </c>
    </row>
    <row r="15" spans="1:5" ht="24" customHeight="1">
      <c r="A15" s="177" t="s">
        <v>49</v>
      </c>
      <c r="B15" s="182" t="s">
        <v>266</v>
      </c>
      <c r="C15" s="183">
        <v>1.3112919832567096</v>
      </c>
      <c r="D15" s="183">
        <v>98.389687355285687</v>
      </c>
      <c r="E15" s="171">
        <v>0.60642084209877933</v>
      </c>
    </row>
    <row r="16" spans="1:5" ht="24" customHeight="1">
      <c r="A16" s="177" t="s">
        <v>50</v>
      </c>
      <c r="B16" s="182" t="s">
        <v>267</v>
      </c>
      <c r="C16" s="183">
        <v>0.8957361075052328</v>
      </c>
      <c r="D16" s="183">
        <v>99.285423462790916</v>
      </c>
      <c r="E16" s="171">
        <v>0.53323816507957134</v>
      </c>
    </row>
    <row r="17" spans="1:5" ht="24" customHeight="1">
      <c r="A17" s="177" t="s">
        <v>51</v>
      </c>
      <c r="B17" s="182" t="s">
        <v>268</v>
      </c>
      <c r="C17" s="183">
        <v>0.5797235282833596</v>
      </c>
      <c r="D17" s="183">
        <v>99.865146991074269</v>
      </c>
      <c r="E17" s="171">
        <v>0.45226862040408206</v>
      </c>
    </row>
    <row r="18" spans="1:5" ht="24" customHeight="1">
      <c r="A18" s="179" t="s">
        <v>52</v>
      </c>
      <c r="B18" s="184" t="s">
        <v>269</v>
      </c>
      <c r="C18" s="185">
        <v>0.13485300892573823</v>
      </c>
      <c r="D18" s="185">
        <v>100.00000000000001</v>
      </c>
      <c r="E18" s="172">
        <v>0.23757118851124068</v>
      </c>
    </row>
    <row r="19" spans="1:5" ht="40" customHeight="1">
      <c r="A19" s="344" t="s">
        <v>129</v>
      </c>
      <c r="B19" s="345"/>
      <c r="C19" s="345"/>
      <c r="D19" s="345"/>
      <c r="E19" s="346"/>
    </row>
    <row r="21" spans="1:5" ht="29" customHeight="1">
      <c r="A21" s="340" t="s">
        <v>78</v>
      </c>
      <c r="B21" s="341"/>
      <c r="C21" s="341"/>
      <c r="D21" s="341"/>
      <c r="E21" s="342"/>
    </row>
    <row r="22" spans="1:5" ht="36" customHeight="1">
      <c r="A22" s="343" t="s">
        <v>79</v>
      </c>
      <c r="B22" s="167" t="s">
        <v>78</v>
      </c>
      <c r="C22" s="173" t="s">
        <v>80</v>
      </c>
      <c r="D22" s="173" t="s">
        <v>81</v>
      </c>
      <c r="E22" s="168" t="s">
        <v>82</v>
      </c>
    </row>
    <row r="23" spans="1:5" ht="21" customHeight="1">
      <c r="A23" s="174" t="s">
        <v>130</v>
      </c>
      <c r="B23" s="186">
        <v>5.8266557462222079E-6</v>
      </c>
      <c r="C23" s="187">
        <v>3977.5122257062194</v>
      </c>
      <c r="D23" s="188">
        <v>396</v>
      </c>
      <c r="E23" s="170">
        <v>0</v>
      </c>
    </row>
    <row r="24" spans="1:5" ht="21" customHeight="1">
      <c r="A24" s="176" t="s">
        <v>131</v>
      </c>
      <c r="B24" s="189">
        <v>1.6818414253678418E-4</v>
      </c>
      <c r="C24" s="190">
        <v>2867.8488604579402</v>
      </c>
      <c r="D24" s="191">
        <v>352</v>
      </c>
      <c r="E24" s="171">
        <v>0</v>
      </c>
    </row>
    <row r="25" spans="1:5" ht="21" customHeight="1">
      <c r="A25" s="176" t="s">
        <v>132</v>
      </c>
      <c r="B25" s="189">
        <v>9.9239737359216578E-4</v>
      </c>
      <c r="C25" s="190">
        <v>2282.077694381604</v>
      </c>
      <c r="D25" s="191">
        <v>310</v>
      </c>
      <c r="E25" s="171">
        <v>7.0853762354793363E-297</v>
      </c>
    </row>
    <row r="26" spans="1:5" ht="21" customHeight="1">
      <c r="A26" s="176" t="s">
        <v>133</v>
      </c>
      <c r="B26" s="189">
        <v>3.8344839062678035E-3</v>
      </c>
      <c r="C26" s="190">
        <v>1836.0277411923857</v>
      </c>
      <c r="D26" s="191">
        <v>270</v>
      </c>
      <c r="E26" s="171">
        <v>1.265833435167126E-230</v>
      </c>
    </row>
    <row r="27" spans="1:5" ht="21" customHeight="1">
      <c r="A27" s="176" t="s">
        <v>134</v>
      </c>
      <c r="B27" s="189">
        <v>1.2069070917623392E-2</v>
      </c>
      <c r="C27" s="190">
        <v>1457.6460430450959</v>
      </c>
      <c r="D27" s="191">
        <v>232</v>
      </c>
      <c r="E27" s="171">
        <v>1.932101965735201E-176</v>
      </c>
    </row>
    <row r="28" spans="1:5" ht="21" customHeight="1">
      <c r="A28" s="176" t="s">
        <v>135</v>
      </c>
      <c r="B28" s="189">
        <v>3.1530092791501735E-2</v>
      </c>
      <c r="C28" s="190">
        <v>1140.7482446152178</v>
      </c>
      <c r="D28" s="191">
        <v>196</v>
      </c>
      <c r="E28" s="171">
        <v>5.4299256111114328E-133</v>
      </c>
    </row>
    <row r="29" spans="1:5" ht="21" customHeight="1">
      <c r="A29" s="176" t="s">
        <v>136</v>
      </c>
      <c r="B29" s="189">
        <v>7.7404591072360432E-2</v>
      </c>
      <c r="C29" s="190">
        <v>844.37403070852372</v>
      </c>
      <c r="D29" s="191">
        <v>162</v>
      </c>
      <c r="E29" s="171">
        <v>8.3775647013734504E-93</v>
      </c>
    </row>
    <row r="30" spans="1:5" ht="21" customHeight="1">
      <c r="A30" s="176" t="s">
        <v>137</v>
      </c>
      <c r="B30" s="189">
        <v>0.18172490220900347</v>
      </c>
      <c r="C30" s="190">
        <v>562.73621637349163</v>
      </c>
      <c r="D30" s="191">
        <v>130</v>
      </c>
      <c r="E30" s="171">
        <v>3.6732973428504481E-55</v>
      </c>
    </row>
    <row r="31" spans="1:5" ht="21" customHeight="1">
      <c r="A31" s="176" t="s">
        <v>138</v>
      </c>
      <c r="B31" s="189">
        <v>0.33960998257078068</v>
      </c>
      <c r="C31" s="190">
        <v>356.38595186443359</v>
      </c>
      <c r="D31" s="191">
        <v>100</v>
      </c>
      <c r="E31" s="171">
        <v>1.8184952488718187E-30</v>
      </c>
    </row>
    <row r="32" spans="1:5" ht="21" customHeight="1">
      <c r="A32" s="176" t="s">
        <v>139</v>
      </c>
      <c r="B32" s="189">
        <v>0.53714189276222191</v>
      </c>
      <c r="C32" s="190">
        <v>205.09268572471876</v>
      </c>
      <c r="D32" s="191">
        <v>72</v>
      </c>
      <c r="E32" s="171">
        <v>1.0251792146619814E-14</v>
      </c>
    </row>
    <row r="33" spans="1:13" ht="21" customHeight="1">
      <c r="A33" s="176" t="s">
        <v>140</v>
      </c>
      <c r="B33" s="189">
        <v>0.75055766694411141</v>
      </c>
      <c r="C33" s="190">
        <v>94.68980163292693</v>
      </c>
      <c r="D33" s="191">
        <v>46</v>
      </c>
      <c r="E33" s="171">
        <v>3.1772713557999966E-5</v>
      </c>
    </row>
    <row r="34" spans="1:13" ht="21" customHeight="1">
      <c r="A34" s="179" t="s">
        <v>52</v>
      </c>
      <c r="B34" s="192">
        <v>0.94355993038935659</v>
      </c>
      <c r="C34" s="193">
        <v>19.171480998512553</v>
      </c>
      <c r="D34" s="194">
        <v>22</v>
      </c>
      <c r="E34" s="172">
        <v>0.63471678362879891</v>
      </c>
    </row>
    <row r="36" spans="1:13" ht="29" customHeight="1">
      <c r="A36" s="340" t="s">
        <v>96</v>
      </c>
      <c r="B36" s="341"/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2"/>
    </row>
    <row r="37" spans="1:13" ht="20" customHeight="1">
      <c r="A37" s="347"/>
      <c r="B37" s="349" t="s">
        <v>58</v>
      </c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</row>
    <row r="38" spans="1:13" ht="20" customHeight="1">
      <c r="A38" s="348"/>
      <c r="B38" s="195" t="s">
        <v>8</v>
      </c>
      <c r="C38" s="197" t="s">
        <v>42</v>
      </c>
      <c r="D38" s="197" t="s">
        <v>43</v>
      </c>
      <c r="E38" s="197" t="s">
        <v>44</v>
      </c>
      <c r="F38" s="197" t="s">
        <v>45</v>
      </c>
      <c r="G38" s="197" t="s">
        <v>46</v>
      </c>
      <c r="H38" s="197" t="s">
        <v>47</v>
      </c>
      <c r="I38" s="197" t="s">
        <v>48</v>
      </c>
      <c r="J38" s="197" t="s">
        <v>49</v>
      </c>
      <c r="K38" s="197" t="s">
        <v>50</v>
      </c>
      <c r="L38" s="197" t="s">
        <v>51</v>
      </c>
      <c r="M38" s="198" t="s">
        <v>52</v>
      </c>
    </row>
    <row r="39" spans="1:13" ht="21" customHeight="1">
      <c r="A39" s="174" t="s">
        <v>9</v>
      </c>
      <c r="B39" s="186">
        <v>-0.28906643579393054</v>
      </c>
      <c r="C39" s="187">
        <v>4.6935415198941177E-2</v>
      </c>
      <c r="D39" s="187">
        <v>-0.19867419381029561</v>
      </c>
      <c r="E39" s="187">
        <v>-0.16861972607542108</v>
      </c>
      <c r="F39" s="187">
        <v>0.18779094420231712</v>
      </c>
      <c r="G39" s="187">
        <v>3.4087488006047245E-2</v>
      </c>
      <c r="H39" s="187">
        <v>-6.8019319202914999E-2</v>
      </c>
      <c r="I39" s="187">
        <v>-0.23777212812399584</v>
      </c>
      <c r="J39" s="187">
        <v>6.6202711072528855E-2</v>
      </c>
      <c r="K39" s="187">
        <v>2.5050707120088903E-2</v>
      </c>
      <c r="L39" s="187">
        <v>-0.134203788744754</v>
      </c>
      <c r="M39" s="170">
        <v>0.21057748332231163</v>
      </c>
    </row>
    <row r="40" spans="1:13" ht="21" customHeight="1">
      <c r="A40" s="176" t="s">
        <v>10</v>
      </c>
      <c r="B40" s="189">
        <v>-1.060618281900684E-2</v>
      </c>
      <c r="C40" s="190">
        <v>-6.5580734118896814E-3</v>
      </c>
      <c r="D40" s="190">
        <v>-5.7677820129518415E-2</v>
      </c>
      <c r="E40" s="190">
        <v>-4.0155382748125565E-2</v>
      </c>
      <c r="F40" s="190">
        <v>0.19616598518704018</v>
      </c>
      <c r="G40" s="190">
        <v>0.15197496828178497</v>
      </c>
      <c r="H40" s="190">
        <v>1.38286483590601E-2</v>
      </c>
      <c r="I40" s="190">
        <v>5.2869278105324477E-2</v>
      </c>
      <c r="J40" s="190">
        <v>9.8690045098517629E-2</v>
      </c>
      <c r="K40" s="190">
        <v>-9.4574221088351271E-2</v>
      </c>
      <c r="L40" s="190">
        <v>0.27218207760471447</v>
      </c>
      <c r="M40" s="171">
        <v>-1.0338638713372988E-2</v>
      </c>
    </row>
    <row r="41" spans="1:13" ht="21" customHeight="1">
      <c r="A41" s="176" t="s">
        <v>11</v>
      </c>
      <c r="B41" s="189">
        <v>-0.12712105881034624</v>
      </c>
      <c r="C41" s="190">
        <v>-7.034154738337425E-3</v>
      </c>
      <c r="D41" s="190">
        <v>-1.7962317560516711E-2</v>
      </c>
      <c r="E41" s="190">
        <v>9.6923227812344151E-2</v>
      </c>
      <c r="F41" s="190">
        <v>0.13583099690552378</v>
      </c>
      <c r="G41" s="190">
        <v>-0.27962317073870269</v>
      </c>
      <c r="H41" s="190">
        <v>-0.17364655066391529</v>
      </c>
      <c r="I41" s="190">
        <v>4.0356371136350225E-2</v>
      </c>
      <c r="J41" s="190">
        <v>0.33919855196437781</v>
      </c>
      <c r="K41" s="190">
        <v>0.19854256809328918</v>
      </c>
      <c r="L41" s="190">
        <v>0.67123011587745951</v>
      </c>
      <c r="M41" s="171">
        <v>0.42119083317095934</v>
      </c>
    </row>
    <row r="42" spans="1:13" ht="21" customHeight="1">
      <c r="A42" s="176" t="s">
        <v>12</v>
      </c>
      <c r="B42" s="189">
        <v>7.3558146854305104E-2</v>
      </c>
      <c r="C42" s="190">
        <v>-9.8270910374402928E-2</v>
      </c>
      <c r="D42" s="190">
        <v>6.3411404467177647E-3</v>
      </c>
      <c r="E42" s="190">
        <v>-7.7229503180442388E-2</v>
      </c>
      <c r="F42" s="190">
        <v>3.9872980905678743E-2</v>
      </c>
      <c r="G42" s="190">
        <v>-5.5859939334815423E-2</v>
      </c>
      <c r="H42" s="190">
        <v>-8.4714234840562841E-2</v>
      </c>
      <c r="I42" s="190">
        <v>8.3918021255019945E-2</v>
      </c>
      <c r="J42" s="190">
        <v>4.9968770927780869E-2</v>
      </c>
      <c r="K42" s="190">
        <v>-0.36973972995463478</v>
      </c>
      <c r="L42" s="190">
        <v>-8.1298861032384012E-2</v>
      </c>
      <c r="M42" s="171">
        <v>-3.0430583205532713E-2</v>
      </c>
    </row>
    <row r="43" spans="1:13" ht="21" customHeight="1">
      <c r="A43" s="176" t="s">
        <v>13</v>
      </c>
      <c r="B43" s="189">
        <v>-3.7434503949765628E-2</v>
      </c>
      <c r="C43" s="190">
        <v>1.0708506717139385E-4</v>
      </c>
      <c r="D43" s="190">
        <v>9.6490410870845936E-2</v>
      </c>
      <c r="E43" s="190">
        <v>-0.21182598547590464</v>
      </c>
      <c r="F43" s="190">
        <v>-7.3109923297148202E-2</v>
      </c>
      <c r="G43" s="190">
        <v>-0.11738828934886661</v>
      </c>
      <c r="H43" s="190">
        <v>-0.28329380100897666</v>
      </c>
      <c r="I43" s="190">
        <v>4.1851035962779636E-2</v>
      </c>
      <c r="J43" s="190">
        <v>0.17402219860168242</v>
      </c>
      <c r="K43" s="190">
        <v>-2.981784248734411E-2</v>
      </c>
      <c r="L43" s="190">
        <v>-0.18644069828327858</v>
      </c>
      <c r="M43" s="171">
        <v>-9.526183929910963E-3</v>
      </c>
    </row>
    <row r="44" spans="1:13" ht="21" customHeight="1">
      <c r="A44" s="176" t="s">
        <v>14</v>
      </c>
      <c r="B44" s="189">
        <v>4.8370813454623685E-2</v>
      </c>
      <c r="C44" s="190">
        <v>1.0298293436566615</v>
      </c>
      <c r="D44" s="190">
        <v>-2.4557497212147625E-3</v>
      </c>
      <c r="E44" s="190">
        <v>0.18116942530109256</v>
      </c>
      <c r="F44" s="190">
        <v>-0.28018184869817869</v>
      </c>
      <c r="G44" s="190">
        <v>0.17045760622123135</v>
      </c>
      <c r="H44" s="190">
        <v>0.11937572178499195</v>
      </c>
      <c r="I44" s="190">
        <v>-4.2666366951954332E-2</v>
      </c>
      <c r="J44" s="190">
        <v>-7.6224494323309966E-2</v>
      </c>
      <c r="K44" s="190">
        <v>8.5403271901377545E-2</v>
      </c>
      <c r="L44" s="190">
        <v>4.9511846973254219E-2</v>
      </c>
      <c r="M44" s="171">
        <v>-2.6838462563610992E-3</v>
      </c>
    </row>
    <row r="45" spans="1:13" ht="21" customHeight="1">
      <c r="A45" s="176" t="s">
        <v>15</v>
      </c>
      <c r="B45" s="189">
        <v>6.9358746490247619E-2</v>
      </c>
      <c r="C45" s="190">
        <v>0.28819685186637906</v>
      </c>
      <c r="D45" s="190">
        <v>-3.1963220585135094E-2</v>
      </c>
      <c r="E45" s="190">
        <v>-0.2918419132177516</v>
      </c>
      <c r="F45" s="190">
        <v>0.17489358206627334</v>
      </c>
      <c r="G45" s="190">
        <v>-0.25391726529209968</v>
      </c>
      <c r="H45" s="190">
        <v>-3.0207227473127395E-2</v>
      </c>
      <c r="I45" s="190">
        <v>-0.39455891016804912</v>
      </c>
      <c r="J45" s="190">
        <v>0.56753546529668486</v>
      </c>
      <c r="K45" s="190">
        <v>0.16747280599363115</v>
      </c>
      <c r="L45" s="190">
        <v>0.10070826136326569</v>
      </c>
      <c r="M45" s="171">
        <v>-0.3085984259946189</v>
      </c>
    </row>
    <row r="46" spans="1:13" ht="21" customHeight="1">
      <c r="A46" s="176" t="s">
        <v>16</v>
      </c>
      <c r="B46" s="189">
        <v>1.1691177413379088</v>
      </c>
      <c r="C46" s="190">
        <v>-0.2210718422965989</v>
      </c>
      <c r="D46" s="190">
        <v>4.9182995075504124E-2</v>
      </c>
      <c r="E46" s="190">
        <v>-2.4119776722364848E-2</v>
      </c>
      <c r="F46" s="190">
        <v>-0.14943111825617156</v>
      </c>
      <c r="G46" s="190">
        <v>1.8927646288569147E-2</v>
      </c>
      <c r="H46" s="190">
        <v>1.7434625530212652E-3</v>
      </c>
      <c r="I46" s="190">
        <v>-9.0263147203360983E-2</v>
      </c>
      <c r="J46" s="190">
        <v>-0.18623651951614512</v>
      </c>
      <c r="K46" s="190">
        <v>2.0421340011796123E-2</v>
      </c>
      <c r="L46" s="190">
        <v>-9.6814313158660167E-2</v>
      </c>
      <c r="M46" s="171">
        <v>-8.0696371989616406E-2</v>
      </c>
    </row>
    <row r="47" spans="1:13" ht="21" customHeight="1">
      <c r="A47" s="176" t="s">
        <v>17</v>
      </c>
      <c r="B47" s="189">
        <v>0.10725096147248848</v>
      </c>
      <c r="C47" s="190">
        <v>1.4175838568120434E-2</v>
      </c>
      <c r="D47" s="190">
        <v>0.14664975041389469</v>
      </c>
      <c r="E47" s="190">
        <v>-0.23774358904185644</v>
      </c>
      <c r="F47" s="190">
        <v>0.31893040217361118</v>
      </c>
      <c r="G47" s="190">
        <v>0.64583676714986893</v>
      </c>
      <c r="H47" s="190">
        <v>0.13016408555052791</v>
      </c>
      <c r="I47" s="190">
        <v>-0.18281865236030451</v>
      </c>
      <c r="J47" s="190">
        <v>0.44551634136408802</v>
      </c>
      <c r="K47" s="190">
        <v>0.19756260806337131</v>
      </c>
      <c r="L47" s="190">
        <v>-0.28010706307756345</v>
      </c>
      <c r="M47" s="171">
        <v>0.28361975035989051</v>
      </c>
    </row>
    <row r="48" spans="1:13" ht="21" customHeight="1">
      <c r="A48" s="176" t="s">
        <v>18</v>
      </c>
      <c r="B48" s="189">
        <v>-0.23201518207411084</v>
      </c>
      <c r="C48" s="190">
        <v>5.8649102519913447E-2</v>
      </c>
      <c r="D48" s="190">
        <v>-0.14276784964498881</v>
      </c>
      <c r="E48" s="190">
        <v>0.24258177988602639</v>
      </c>
      <c r="F48" s="190">
        <v>0.2095215081252606</v>
      </c>
      <c r="G48" s="190">
        <v>-0.19603182296589103</v>
      </c>
      <c r="H48" s="190">
        <v>-0.30157511312256269</v>
      </c>
      <c r="I48" s="190">
        <v>0.80016481433575848</v>
      </c>
      <c r="J48" s="190">
        <v>-0.12947319983803401</v>
      </c>
      <c r="K48" s="190">
        <v>0.53261942692332676</v>
      </c>
      <c r="L48" s="190">
        <v>-4.5638056962467838E-2</v>
      </c>
      <c r="M48" s="171">
        <v>-2.9413388984761799E-2</v>
      </c>
    </row>
    <row r="49" spans="1:13" ht="21" customHeight="1">
      <c r="A49" s="176" t="s">
        <v>19</v>
      </c>
      <c r="B49" s="189">
        <v>5.6385827926919076E-2</v>
      </c>
      <c r="C49" s="190">
        <v>0.1190042690245835</v>
      </c>
      <c r="D49" s="190">
        <v>-0.15125714942647112</v>
      </c>
      <c r="E49" s="190">
        <v>-3.3377485881779412E-2</v>
      </c>
      <c r="F49" s="190">
        <v>0.1212021176572753</v>
      </c>
      <c r="G49" s="190">
        <v>0.38805745589815055</v>
      </c>
      <c r="H49" s="190">
        <v>0.15552986752666903</v>
      </c>
      <c r="I49" s="190">
        <v>0.19105530779357402</v>
      </c>
      <c r="J49" s="190">
        <v>6.4140377317517663E-2</v>
      </c>
      <c r="K49" s="190">
        <v>-0.43287020709373275</v>
      </c>
      <c r="L49" s="190">
        <v>0.52345522260037081</v>
      </c>
      <c r="M49" s="171">
        <v>-0.52591990714841219</v>
      </c>
    </row>
    <row r="50" spans="1:13" ht="21" customHeight="1">
      <c r="A50" s="176" t="s">
        <v>20</v>
      </c>
      <c r="B50" s="189">
        <v>6.4604872293528431E-2</v>
      </c>
      <c r="C50" s="190">
        <v>7.49780624131407E-2</v>
      </c>
      <c r="D50" s="190">
        <v>0.46365281336437814</v>
      </c>
      <c r="E50" s="190">
        <v>-5.7099269599194665E-3</v>
      </c>
      <c r="F50" s="190">
        <v>-7.8064409400705137E-2</v>
      </c>
      <c r="G50" s="190">
        <v>-4.5634947795915107E-3</v>
      </c>
      <c r="H50" s="190">
        <v>0.2167246319777498</v>
      </c>
      <c r="I50" s="190">
        <v>-8.8347795883131755E-2</v>
      </c>
      <c r="J50" s="190">
        <v>0.11774408510736868</v>
      </c>
      <c r="K50" s="190">
        <v>-6.6109859432660545E-3</v>
      </c>
      <c r="L50" s="190">
        <v>-0.16958393493757534</v>
      </c>
      <c r="M50" s="171">
        <v>-0.10004252234997191</v>
      </c>
    </row>
    <row r="51" spans="1:13" ht="21" customHeight="1">
      <c r="A51" s="176" t="s">
        <v>21</v>
      </c>
      <c r="B51" s="189">
        <v>-8.1101523637176251E-2</v>
      </c>
      <c r="C51" s="190">
        <v>-3.1109226787063435E-2</v>
      </c>
      <c r="D51" s="190">
        <v>0.11265008748557589</v>
      </c>
      <c r="E51" s="190">
        <v>3.2822384268373535E-2</v>
      </c>
      <c r="F51" s="190">
        <v>-0.11731725806844788</v>
      </c>
      <c r="G51" s="190">
        <v>-0.16402276689145467</v>
      </c>
      <c r="H51" s="190">
        <v>-1.2915406692790664E-2</v>
      </c>
      <c r="I51" s="190">
        <v>-7.7731323433869015E-2</v>
      </c>
      <c r="J51" s="190">
        <v>-8.7432097499235209E-2</v>
      </c>
      <c r="K51" s="190">
        <v>9.1508423850254941E-2</v>
      </c>
      <c r="L51" s="190">
        <v>5.6510891726976653E-2</v>
      </c>
      <c r="M51" s="171">
        <v>0.12177214189912978</v>
      </c>
    </row>
    <row r="52" spans="1:13" ht="21" customHeight="1">
      <c r="A52" s="176" t="s">
        <v>22</v>
      </c>
      <c r="B52" s="189">
        <v>3.8783899423953452E-2</v>
      </c>
      <c r="C52" s="190">
        <v>-9.7941245464439788E-2</v>
      </c>
      <c r="D52" s="190">
        <v>-6.1508360457671794E-2</v>
      </c>
      <c r="E52" s="190">
        <v>-0.3116985986268202</v>
      </c>
      <c r="F52" s="190">
        <v>-0.3413734988287988</v>
      </c>
      <c r="G52" s="190">
        <v>-0.13726548446504472</v>
      </c>
      <c r="H52" s="190">
        <v>-0.1595804256677244</v>
      </c>
      <c r="I52" s="190">
        <v>0.20651724707231284</v>
      </c>
      <c r="J52" s="190">
        <v>0.13719879773183433</v>
      </c>
      <c r="K52" s="190">
        <v>-7.0339033531057069E-2</v>
      </c>
      <c r="L52" s="190">
        <v>3.9536892250761305E-2</v>
      </c>
      <c r="M52" s="171">
        <v>9.4276723934833564E-2</v>
      </c>
    </row>
    <row r="53" spans="1:13" ht="21" customHeight="1">
      <c r="A53" s="176" t="s">
        <v>23</v>
      </c>
      <c r="B53" s="189">
        <v>-0.15843819229894021</v>
      </c>
      <c r="C53" s="190">
        <v>-6.6541676018431223E-2</v>
      </c>
      <c r="D53" s="190">
        <v>0.13691806473460968</v>
      </c>
      <c r="E53" s="190">
        <v>-7.5412002419324137E-2</v>
      </c>
      <c r="F53" s="190">
        <v>-5.5405524083175541E-2</v>
      </c>
      <c r="G53" s="190">
        <v>0.15546498410040666</v>
      </c>
      <c r="H53" s="190">
        <v>7.8043917164981033E-2</v>
      </c>
      <c r="I53" s="190">
        <v>0.31156019890485848</v>
      </c>
      <c r="J53" s="190">
        <v>5.3348191692654041E-2</v>
      </c>
      <c r="K53" s="190">
        <v>0.23322841681193993</v>
      </c>
      <c r="L53" s="190">
        <v>3.440636104638381E-2</v>
      </c>
      <c r="M53" s="171">
        <v>-0.10947221573159947</v>
      </c>
    </row>
    <row r="54" spans="1:13" ht="21" customHeight="1">
      <c r="A54" s="176" t="s">
        <v>24</v>
      </c>
      <c r="B54" s="189">
        <v>-0.2813284621008903</v>
      </c>
      <c r="C54" s="190">
        <v>-4.3484945864958782E-2</v>
      </c>
      <c r="D54" s="190">
        <v>0.13081724264073841</v>
      </c>
      <c r="E54" s="190">
        <v>2.1930756677962362E-2</v>
      </c>
      <c r="F54" s="190">
        <v>-1.0698142727614945E-2</v>
      </c>
      <c r="G54" s="190">
        <v>-6.339141346636519E-2</v>
      </c>
      <c r="H54" s="190">
        <v>1.3520839993224037E-3</v>
      </c>
      <c r="I54" s="190">
        <v>-4.2915632162612571E-2</v>
      </c>
      <c r="J54" s="190">
        <v>5.1653108518949178E-2</v>
      </c>
      <c r="K54" s="190">
        <v>0.25530035574327109</v>
      </c>
      <c r="L54" s="190">
        <v>0.17623870566171945</v>
      </c>
      <c r="M54" s="171">
        <v>-0.36091499491169432</v>
      </c>
    </row>
    <row r="55" spans="1:13" ht="21" customHeight="1">
      <c r="A55" s="176" t="s">
        <v>25</v>
      </c>
      <c r="B55" s="189">
        <v>-4.9345725526500087E-2</v>
      </c>
      <c r="C55" s="190">
        <v>9.0356864893494315E-2</v>
      </c>
      <c r="D55" s="190">
        <v>0.36471664509422502</v>
      </c>
      <c r="E55" s="190">
        <v>-0.16481960003026092</v>
      </c>
      <c r="F55" s="190">
        <v>1.9157362203934162E-2</v>
      </c>
      <c r="G55" s="190">
        <v>6.8755932270526482E-2</v>
      </c>
      <c r="H55" s="190">
        <v>-0.10415172180666785</v>
      </c>
      <c r="I55" s="190">
        <v>-3.0186575556272716E-2</v>
      </c>
      <c r="J55" s="190">
        <v>-0.16985667015375308</v>
      </c>
      <c r="K55" s="190">
        <v>-0.16476945670293611</v>
      </c>
      <c r="L55" s="190">
        <v>6.0911424097791489E-2</v>
      </c>
      <c r="M55" s="171">
        <v>-9.3494258511639755E-2</v>
      </c>
    </row>
    <row r="56" spans="1:13" ht="21" customHeight="1">
      <c r="A56" s="176" t="s">
        <v>26</v>
      </c>
      <c r="B56" s="189">
        <v>-7.2459569676687888E-2</v>
      </c>
      <c r="C56" s="190">
        <v>0.19375711283439567</v>
      </c>
      <c r="D56" s="190">
        <v>0.11402323089399499</v>
      </c>
      <c r="E56" s="190">
        <v>3.3469587905324685E-2</v>
      </c>
      <c r="F56" s="190">
        <v>-1.6921525606691256E-2</v>
      </c>
      <c r="G56" s="190">
        <v>0.16923738403564115</v>
      </c>
      <c r="H56" s="190">
        <v>3.8018404564870448E-2</v>
      </c>
      <c r="I56" s="190">
        <v>5.1909606126327355E-2</v>
      </c>
      <c r="J56" s="190">
        <v>-0.1329301476834904</v>
      </c>
      <c r="K56" s="190">
        <v>0.18349694612265366</v>
      </c>
      <c r="L56" s="190">
        <v>4.9862277050611643E-2</v>
      </c>
      <c r="M56" s="171">
        <v>0.26129759186490603</v>
      </c>
    </row>
    <row r="57" spans="1:13" ht="21" customHeight="1">
      <c r="A57" s="176" t="s">
        <v>27</v>
      </c>
      <c r="B57" s="189">
        <v>9.7995044084509458E-2</v>
      </c>
      <c r="C57" s="190">
        <v>3.6014648746345412E-2</v>
      </c>
      <c r="D57" s="190">
        <v>0.14835961329608799</v>
      </c>
      <c r="E57" s="190">
        <v>0.8601192619968272</v>
      </c>
      <c r="F57" s="190">
        <v>-0.1138358816478868</v>
      </c>
      <c r="G57" s="190">
        <v>0.55319022887445557</v>
      </c>
      <c r="H57" s="190">
        <v>-0.11900753640091535</v>
      </c>
      <c r="I57" s="190">
        <v>4.2681036946994676E-2</v>
      </c>
      <c r="J57" s="190">
        <v>0.3768224568925776</v>
      </c>
      <c r="K57" s="190">
        <v>-0.15008041866273139</v>
      </c>
      <c r="L57" s="190">
        <v>0.20253319127278452</v>
      </c>
      <c r="M57" s="171">
        <v>0.1535978241401969</v>
      </c>
    </row>
    <row r="58" spans="1:13" ht="21" customHeight="1">
      <c r="A58" s="176" t="s">
        <v>28</v>
      </c>
      <c r="B58" s="189">
        <v>0.20001826487462374</v>
      </c>
      <c r="C58" s="190">
        <v>9.6901906851598218E-2</v>
      </c>
      <c r="D58" s="190">
        <v>-0.12561955900192948</v>
      </c>
      <c r="E58" s="190">
        <v>-5.0558913506361776E-2</v>
      </c>
      <c r="F58" s="190">
        <v>8.5988165524687729E-2</v>
      </c>
      <c r="G58" s="190">
        <v>0.13192932014634645</v>
      </c>
      <c r="H58" s="190">
        <v>0.10707877056471736</v>
      </c>
      <c r="I58" s="190">
        <v>-6.9421883852967048E-2</v>
      </c>
      <c r="J58" s="190">
        <v>-0.34662695094407381</v>
      </c>
      <c r="K58" s="190">
        <v>-1.5886484919431787E-2</v>
      </c>
      <c r="L58" s="190">
        <v>0.36573691750094572</v>
      </c>
      <c r="M58" s="171">
        <v>0.19938306366591038</v>
      </c>
    </row>
    <row r="59" spans="1:13" ht="21" customHeight="1">
      <c r="A59" s="176" t="s">
        <v>29</v>
      </c>
      <c r="B59" s="189">
        <v>0.13413697303510938</v>
      </c>
      <c r="C59" s="190">
        <v>1.9033797837149482E-3</v>
      </c>
      <c r="D59" s="190">
        <v>3.1004027820475594E-2</v>
      </c>
      <c r="E59" s="190">
        <v>-0.11235747004840735</v>
      </c>
      <c r="F59" s="190">
        <v>-1.0194727867216593E-2</v>
      </c>
      <c r="G59" s="190">
        <v>-9.4366828514036702E-2</v>
      </c>
      <c r="H59" s="190">
        <v>-0.29726471587081776</v>
      </c>
      <c r="I59" s="190">
        <v>8.6362051356800584E-2</v>
      </c>
      <c r="J59" s="190">
        <v>0.41069330925121261</v>
      </c>
      <c r="K59" s="190">
        <v>-0.1334806104711892</v>
      </c>
      <c r="L59" s="190">
        <v>-0.31418928263359652</v>
      </c>
      <c r="M59" s="171">
        <v>-2.1333921049066024E-2</v>
      </c>
    </row>
    <row r="60" spans="1:13" ht="21" customHeight="1">
      <c r="A60" s="176" t="s">
        <v>30</v>
      </c>
      <c r="B60" s="189">
        <v>0.15804897633023798</v>
      </c>
      <c r="C60" s="190">
        <v>-0.1891816594436431</v>
      </c>
      <c r="D60" s="190">
        <v>-7.3155983040982864E-2</v>
      </c>
      <c r="E60" s="190">
        <v>9.5136670813062263E-2</v>
      </c>
      <c r="F60" s="190">
        <v>-2.429057938150234E-2</v>
      </c>
      <c r="G60" s="190">
        <v>5.8155593838800757E-2</v>
      </c>
      <c r="H60" s="190">
        <v>-6.3411824567105229E-2</v>
      </c>
      <c r="I60" s="190">
        <v>-0.20181941892539113</v>
      </c>
      <c r="J60" s="190">
        <v>-0.10062537321716858</v>
      </c>
      <c r="K60" s="190">
        <v>-6.4405650671008535E-2</v>
      </c>
      <c r="L60" s="190">
        <v>4.1567739267339587E-2</v>
      </c>
      <c r="M60" s="171">
        <v>0.4240133678597931</v>
      </c>
    </row>
    <row r="61" spans="1:13" ht="21" customHeight="1">
      <c r="A61" s="176" t="s">
        <v>31</v>
      </c>
      <c r="B61" s="189">
        <v>0.20393140477903637</v>
      </c>
      <c r="C61" s="190">
        <v>2.0856760412422348E-2</v>
      </c>
      <c r="D61" s="190">
        <v>-6.9124425536724682E-2</v>
      </c>
      <c r="E61" s="190">
        <v>6.2293500378572796E-3</v>
      </c>
      <c r="F61" s="190">
        <v>0.20919834187978775</v>
      </c>
      <c r="G61" s="190">
        <v>0.69669881980549675</v>
      </c>
      <c r="H61" s="190">
        <v>2.6040851835624979E-2</v>
      </c>
      <c r="I61" s="190">
        <v>-2.2611280729603403E-2</v>
      </c>
      <c r="J61" s="190">
        <v>-6.3632966928460488E-2</v>
      </c>
      <c r="K61" s="190">
        <v>0.22218122123542733</v>
      </c>
      <c r="L61" s="190">
        <v>-4.0404273568538193E-2</v>
      </c>
      <c r="M61" s="171">
        <v>-0.15022945589204323</v>
      </c>
    </row>
    <row r="62" spans="1:13" ht="21" customHeight="1">
      <c r="A62" s="176" t="s">
        <v>32</v>
      </c>
      <c r="B62" s="189">
        <v>8.0024251648901493E-2</v>
      </c>
      <c r="C62" s="190">
        <v>-9.7712034996415481E-2</v>
      </c>
      <c r="D62" s="190">
        <v>0.33635867522610213</v>
      </c>
      <c r="E62" s="190">
        <v>2.5611312203188272E-2</v>
      </c>
      <c r="F62" s="190">
        <v>-0.31931513690307334</v>
      </c>
      <c r="G62" s="190">
        <v>5.5076325484908595E-2</v>
      </c>
      <c r="H62" s="190">
        <v>6.2132010453756596E-2</v>
      </c>
      <c r="I62" s="190">
        <v>0.24619853978398704</v>
      </c>
      <c r="J62" s="190">
        <v>0.26620432010800704</v>
      </c>
      <c r="K62" s="190">
        <v>7.9869486283138127E-2</v>
      </c>
      <c r="L62" s="190">
        <v>-4.7063291993988648E-2</v>
      </c>
      <c r="M62" s="171">
        <v>-0.16756753972653418</v>
      </c>
    </row>
    <row r="63" spans="1:13" ht="21" customHeight="1">
      <c r="A63" s="176" t="s">
        <v>33</v>
      </c>
      <c r="B63" s="189">
        <v>-9.6993483659622765E-2</v>
      </c>
      <c r="C63" s="190">
        <v>-0.15908886669526179</v>
      </c>
      <c r="D63" s="190">
        <v>-0.4190605193745584</v>
      </c>
      <c r="E63" s="190">
        <v>0.23901329395734747</v>
      </c>
      <c r="F63" s="190">
        <v>-0.24594320690388566</v>
      </c>
      <c r="G63" s="190">
        <v>0.36658846552983954</v>
      </c>
      <c r="H63" s="190">
        <v>0.5143749670558625</v>
      </c>
      <c r="I63" s="190">
        <v>7.5313628967613483E-2</v>
      </c>
      <c r="J63" s="190">
        <v>0.18161561410189148</v>
      </c>
      <c r="K63" s="190">
        <v>0.15838570138153171</v>
      </c>
      <c r="L63" s="190">
        <v>-1.0390917315158064E-2</v>
      </c>
      <c r="M63" s="171">
        <v>-3.4917985990169896E-2</v>
      </c>
    </row>
    <row r="64" spans="1:13" ht="21" customHeight="1">
      <c r="A64" s="176" t="s">
        <v>34</v>
      </c>
      <c r="B64" s="189">
        <v>-0.47033711786390942</v>
      </c>
      <c r="C64" s="190">
        <v>-4.9815181957362793E-2</v>
      </c>
      <c r="D64" s="190">
        <v>0.16175961706438272</v>
      </c>
      <c r="E64" s="190">
        <v>0.36050051041895464</v>
      </c>
      <c r="F64" s="190">
        <v>-0.17762669434177641</v>
      </c>
      <c r="G64" s="190">
        <v>5.0547996030811101E-2</v>
      </c>
      <c r="H64" s="190">
        <v>0.28380409170274812</v>
      </c>
      <c r="I64" s="190">
        <v>-9.6711922403473316E-2</v>
      </c>
      <c r="J64" s="190">
        <v>-0.31594346007541713</v>
      </c>
      <c r="K64" s="190">
        <v>0.16395610449513354</v>
      </c>
      <c r="L64" s="190">
        <v>-0.32547316593067532</v>
      </c>
      <c r="M64" s="171">
        <v>0.12671185490903261</v>
      </c>
    </row>
    <row r="65" spans="1:13" ht="21" customHeight="1">
      <c r="A65" s="176" t="s">
        <v>35</v>
      </c>
      <c r="B65" s="189">
        <v>8.2012532640837035E-2</v>
      </c>
      <c r="C65" s="190">
        <v>-0.13711404270052885</v>
      </c>
      <c r="D65" s="190">
        <v>-4.5691765171723693E-2</v>
      </c>
      <c r="E65" s="190">
        <v>5.0385917422798757E-2</v>
      </c>
      <c r="F65" s="190">
        <v>0.3091891451734104</v>
      </c>
      <c r="G65" s="190">
        <v>0.13733135813500041</v>
      </c>
      <c r="H65" s="190">
        <v>-0.2950700651157484</v>
      </c>
      <c r="I65" s="190">
        <v>-0.14948732798727371</v>
      </c>
      <c r="J65" s="190">
        <v>-0.22354237043950786</v>
      </c>
      <c r="K65" s="190">
        <v>4.6054948902204705E-2</v>
      </c>
      <c r="L65" s="190">
        <v>0.13247525174809746</v>
      </c>
      <c r="M65" s="171">
        <v>-0.2379929009424421</v>
      </c>
    </row>
    <row r="66" spans="1:13" ht="21" customHeight="1">
      <c r="A66" s="176" t="s">
        <v>36</v>
      </c>
      <c r="B66" s="189">
        <v>-0.14746204953513975</v>
      </c>
      <c r="C66" s="190">
        <v>5.3558261913197396E-2</v>
      </c>
      <c r="D66" s="190">
        <v>-9.6001177580278763E-2</v>
      </c>
      <c r="E66" s="190">
        <v>0.207224823050215</v>
      </c>
      <c r="F66" s="190">
        <v>-3.8593582615167876E-2</v>
      </c>
      <c r="G66" s="190">
        <v>-0.22025816094396797</v>
      </c>
      <c r="H66" s="190">
        <v>0.14167125103494629</v>
      </c>
      <c r="I66" s="190">
        <v>3.3508687509285442E-2</v>
      </c>
      <c r="J66" s="190">
        <v>7.080480782948631E-2</v>
      </c>
      <c r="K66" s="190">
        <v>-3.5904133684973499E-2</v>
      </c>
      <c r="L66" s="190">
        <v>-6.633526219152075E-2</v>
      </c>
      <c r="M66" s="171">
        <v>0.60413137439663989</v>
      </c>
    </row>
    <row r="67" spans="1:13" ht="21" customHeight="1">
      <c r="A67" s="176" t="s">
        <v>37</v>
      </c>
      <c r="B67" s="189">
        <v>-6.9150425084350875E-2</v>
      </c>
      <c r="C67" s="190">
        <v>-6.3781130848111878E-2</v>
      </c>
      <c r="D67" s="190">
        <v>0.68454508353287846</v>
      </c>
      <c r="E67" s="190">
        <v>0.40753893967937982</v>
      </c>
      <c r="F67" s="190">
        <v>0.33076020903028219</v>
      </c>
      <c r="G67" s="190">
        <v>-0.19044143852314555</v>
      </c>
      <c r="H67" s="190">
        <v>0.41476584813312439</v>
      </c>
      <c r="I67" s="190">
        <v>-0.10044013055783681</v>
      </c>
      <c r="J67" s="190">
        <v>-0.23763359409744261</v>
      </c>
      <c r="K67" s="190">
        <v>5.8868463193974818E-2</v>
      </c>
      <c r="L67" s="190">
        <v>0.12847392481483633</v>
      </c>
      <c r="M67" s="171">
        <v>0.29976374173624071</v>
      </c>
    </row>
    <row r="68" spans="1:13" ht="21" customHeight="1">
      <c r="A68" s="176" t="s">
        <v>38</v>
      </c>
      <c r="B68" s="189">
        <v>3.2801806039972063E-2</v>
      </c>
      <c r="C68" s="190">
        <v>-2.480630998530731E-4</v>
      </c>
      <c r="D68" s="190">
        <v>-6.593035172571772E-2</v>
      </c>
      <c r="E68" s="190">
        <v>-2.7555744999078677E-2</v>
      </c>
      <c r="F68" s="190">
        <v>-2.9990565534422167E-2</v>
      </c>
      <c r="G68" s="190">
        <v>6.7324844330176629E-3</v>
      </c>
      <c r="H68" s="190">
        <v>-3.5075994587912461E-2</v>
      </c>
      <c r="I68" s="190">
        <v>0.14408098065999547</v>
      </c>
      <c r="J68" s="190">
        <v>8.5383648643966373E-2</v>
      </c>
      <c r="K68" s="190">
        <v>-0.34713238762430904</v>
      </c>
      <c r="L68" s="190">
        <v>-0.52590915452306541</v>
      </c>
      <c r="M68" s="171">
        <v>-3.4968166663187909E-2</v>
      </c>
    </row>
    <row r="69" spans="1:13" ht="21" customHeight="1">
      <c r="A69" s="176" t="s">
        <v>39</v>
      </c>
      <c r="B69" s="189">
        <v>-0.18678513385323289</v>
      </c>
      <c r="C69" s="190">
        <v>0.13873279455466064</v>
      </c>
      <c r="D69" s="190">
        <v>-9.1463823193692739E-3</v>
      </c>
      <c r="E69" s="190">
        <v>-0.1662482303597779</v>
      </c>
      <c r="F69" s="190">
        <v>-2.9097624857611252E-2</v>
      </c>
      <c r="G69" s="190">
        <v>-0.22072499711575061</v>
      </c>
      <c r="H69" s="190">
        <v>-0.1866895521023566</v>
      </c>
      <c r="I69" s="190">
        <v>0.31087044092234756</v>
      </c>
      <c r="J69" s="190">
        <v>-5.0949315139743191E-2</v>
      </c>
      <c r="K69" s="190">
        <v>2.5283332105384099E-2</v>
      </c>
      <c r="L69" s="190">
        <v>1.9328947606677586E-2</v>
      </c>
      <c r="M69" s="171">
        <v>0.14676208723602635</v>
      </c>
    </row>
    <row r="70" spans="1:13" ht="21" customHeight="1">
      <c r="A70" s="176" t="s">
        <v>40</v>
      </c>
      <c r="B70" s="189">
        <v>0.24651864890790134</v>
      </c>
      <c r="C70" s="190">
        <v>0.22012396838071688</v>
      </c>
      <c r="D70" s="190">
        <v>0.2354273620808883</v>
      </c>
      <c r="E70" s="190">
        <v>0.13205596774249151</v>
      </c>
      <c r="F70" s="190">
        <v>2.9436222088896007E-2</v>
      </c>
      <c r="G70" s="190">
        <v>-0.22263852140658807</v>
      </c>
      <c r="H70" s="190">
        <v>-8.0169471703946445E-3</v>
      </c>
      <c r="I70" s="190">
        <v>0.55813746262159414</v>
      </c>
      <c r="J70" s="190">
        <v>0.39111277634770353</v>
      </c>
      <c r="K70" s="190">
        <v>-0.53086054829301788</v>
      </c>
      <c r="L70" s="190">
        <v>0.11697675806593791</v>
      </c>
      <c r="M70" s="171">
        <v>0.17259253956872395</v>
      </c>
    </row>
    <row r="71" spans="1:13" ht="21" customHeight="1">
      <c r="A71" s="178" t="s">
        <v>41</v>
      </c>
      <c r="B71" s="192">
        <v>-0.18987588356549603</v>
      </c>
      <c r="C71" s="193">
        <v>-8.6669596363659021E-2</v>
      </c>
      <c r="D71" s="193">
        <v>-0.34807576061107887</v>
      </c>
      <c r="E71" s="193">
        <v>-0.22000020196786038</v>
      </c>
      <c r="F71" s="193">
        <v>0.40271070162024319</v>
      </c>
      <c r="G71" s="193">
        <v>-0.2483705073912906</v>
      </c>
      <c r="H71" s="193">
        <v>0.45685143790729082</v>
      </c>
      <c r="I71" s="193">
        <v>-0.2286861099703551</v>
      </c>
      <c r="J71" s="193">
        <v>-0.21834076464407806</v>
      </c>
      <c r="K71" s="193">
        <v>1.6590280875836663E-2</v>
      </c>
      <c r="L71" s="193">
        <v>4.5917693950432277E-2</v>
      </c>
      <c r="M71" s="172">
        <v>-0.2824647739715358</v>
      </c>
    </row>
    <row r="73" spans="1:13" ht="29" customHeight="1">
      <c r="A73" s="340" t="s">
        <v>97</v>
      </c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2"/>
    </row>
    <row r="74" spans="1:13" ht="20" customHeight="1">
      <c r="A74" s="347"/>
      <c r="B74" s="349" t="s">
        <v>58</v>
      </c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1"/>
    </row>
    <row r="75" spans="1:13" ht="20" customHeight="1">
      <c r="A75" s="348"/>
      <c r="B75" s="195" t="s">
        <v>8</v>
      </c>
      <c r="C75" s="197" t="s">
        <v>42</v>
      </c>
      <c r="D75" s="197" t="s">
        <v>43</v>
      </c>
      <c r="E75" s="197" t="s">
        <v>44</v>
      </c>
      <c r="F75" s="197" t="s">
        <v>45</v>
      </c>
      <c r="G75" s="197" t="s">
        <v>46</v>
      </c>
      <c r="H75" s="197" t="s">
        <v>47</v>
      </c>
      <c r="I75" s="197" t="s">
        <v>48</v>
      </c>
      <c r="J75" s="197" t="s">
        <v>49</v>
      </c>
      <c r="K75" s="197" t="s">
        <v>50</v>
      </c>
      <c r="L75" s="197" t="s">
        <v>51</v>
      </c>
      <c r="M75" s="198" t="s">
        <v>52</v>
      </c>
    </row>
    <row r="76" spans="1:13" ht="24" customHeight="1">
      <c r="A76" s="174" t="s">
        <v>16</v>
      </c>
      <c r="B76" s="180" t="s">
        <v>270</v>
      </c>
      <c r="C76" s="187">
        <v>3.6562948920962145E-2</v>
      </c>
      <c r="D76" s="187">
        <v>-8.3419054361027548E-2</v>
      </c>
      <c r="E76" s="187">
        <v>-1.7395732873072146E-2</v>
      </c>
      <c r="F76" s="187">
        <v>9.8864305328275379E-2</v>
      </c>
      <c r="G76" s="187">
        <v>-0.16580389671155277</v>
      </c>
      <c r="H76" s="187">
        <v>-7.8440504268236691E-2</v>
      </c>
      <c r="I76" s="187">
        <v>1.5315636231407539E-2</v>
      </c>
      <c r="J76" s="187">
        <v>-9.1766589158104733E-2</v>
      </c>
      <c r="K76" s="187">
        <v>0.15264847880284729</v>
      </c>
      <c r="L76" s="187">
        <v>-6.3858923617355215E-3</v>
      </c>
      <c r="M76" s="170">
        <v>4.7661875341058056E-2</v>
      </c>
    </row>
    <row r="77" spans="1:13" ht="24" customHeight="1">
      <c r="A77" s="176" t="s">
        <v>14</v>
      </c>
      <c r="B77" s="189">
        <v>0.10915250275792232</v>
      </c>
      <c r="C77" s="199" t="s">
        <v>271</v>
      </c>
      <c r="D77" s="190">
        <v>-5.5936454329857541E-2</v>
      </c>
      <c r="E77" s="190">
        <v>0.15672282357312153</v>
      </c>
      <c r="F77" s="190">
        <v>-0.22680237599490655</v>
      </c>
      <c r="G77" s="190">
        <v>5.4018100351811808E-2</v>
      </c>
      <c r="H77" s="190">
        <v>-1.9939480150633987E-2</v>
      </c>
      <c r="I77" s="190">
        <v>-3.0291962657728395E-2</v>
      </c>
      <c r="J77" s="190">
        <v>-0.11155994455208908</v>
      </c>
      <c r="K77" s="190">
        <v>7.4953291497323452E-2</v>
      </c>
      <c r="L77" s="190">
        <v>-4.7130705473377499E-2</v>
      </c>
      <c r="M77" s="171">
        <v>9.5792811466852021E-2</v>
      </c>
    </row>
    <row r="78" spans="1:13" ht="24" customHeight="1">
      <c r="A78" s="176" t="s">
        <v>37</v>
      </c>
      <c r="B78" s="189">
        <v>-1.8723689645457599E-2</v>
      </c>
      <c r="C78" s="190">
        <v>-3.0297346176826011E-2</v>
      </c>
      <c r="D78" s="199" t="s">
        <v>272</v>
      </c>
      <c r="E78" s="190">
        <v>-1.5414952819540562E-3</v>
      </c>
      <c r="F78" s="190">
        <v>0.17239629346458113</v>
      </c>
      <c r="G78" s="190">
        <v>-0.10427308486416063</v>
      </c>
      <c r="H78" s="190">
        <v>0.31904490898613691</v>
      </c>
      <c r="I78" s="190">
        <v>0.14951168696820083</v>
      </c>
      <c r="J78" s="190">
        <v>-0.21106385567404901</v>
      </c>
      <c r="K78" s="190">
        <v>-1.5752303115244636E-2</v>
      </c>
      <c r="L78" s="190">
        <v>5.8581728739467952E-2</v>
      </c>
      <c r="M78" s="171">
        <v>0.10071481329939333</v>
      </c>
    </row>
    <row r="79" spans="1:13" ht="24" customHeight="1">
      <c r="A79" s="176" t="s">
        <v>36</v>
      </c>
      <c r="B79" s="189">
        <v>-2.8056660443481296E-4</v>
      </c>
      <c r="C79" s="190">
        <v>-5.7817996781734098E-2</v>
      </c>
      <c r="D79" s="199" t="s">
        <v>273</v>
      </c>
      <c r="E79" s="190">
        <v>5.9344735503716245E-2</v>
      </c>
      <c r="F79" s="190">
        <v>-0.16667838942013799</v>
      </c>
      <c r="G79" s="190">
        <v>3.1382968311144954E-2</v>
      </c>
      <c r="H79" s="190">
        <v>0.10404439485573361</v>
      </c>
      <c r="I79" s="190">
        <v>-0.24965269519989594</v>
      </c>
      <c r="J79" s="190">
        <v>0.1545863934119423</v>
      </c>
      <c r="K79" s="190">
        <v>-3.272791436754606E-2</v>
      </c>
      <c r="L79" s="190">
        <v>-3.7332493974685306E-2</v>
      </c>
      <c r="M79" s="171">
        <v>8.3520000195390715E-2</v>
      </c>
    </row>
    <row r="80" spans="1:13" ht="24" customHeight="1">
      <c r="A80" s="176" t="s">
        <v>20</v>
      </c>
      <c r="B80" s="189">
        <v>-9.3077851771444422E-3</v>
      </c>
      <c r="C80" s="190">
        <v>1.425824324217994E-2</v>
      </c>
      <c r="D80" s="199" t="s">
        <v>274</v>
      </c>
      <c r="E80" s="190">
        <v>-9.7491945708785333E-2</v>
      </c>
      <c r="F80" s="190">
        <v>-5.0936997559417406E-2</v>
      </c>
      <c r="G80" s="190">
        <v>-0.11203227018774235</v>
      </c>
      <c r="H80" s="190">
        <v>0.34425432868300826</v>
      </c>
      <c r="I80" s="190">
        <v>0.1265125335483526</v>
      </c>
      <c r="J80" s="190">
        <v>2.9834617229009656E-2</v>
      </c>
      <c r="K80" s="190">
        <v>4.7323673543072195E-2</v>
      </c>
      <c r="L80" s="190">
        <v>-8.2060129867316658E-2</v>
      </c>
      <c r="M80" s="171">
        <v>-6.6014775523071556E-2</v>
      </c>
    </row>
    <row r="81" spans="1:13" ht="24" customHeight="1">
      <c r="A81" s="176" t="s">
        <v>27</v>
      </c>
      <c r="B81" s="189">
        <v>-1.3792570077190192E-2</v>
      </c>
      <c r="C81" s="190">
        <v>-0.15778551362620696</v>
      </c>
      <c r="D81" s="190">
        <v>-7.3092283956878362E-2</v>
      </c>
      <c r="E81" s="199" t="s">
        <v>275</v>
      </c>
      <c r="F81" s="190">
        <v>-0.12180613840678507</v>
      </c>
      <c r="G81" s="190">
        <v>0.11910873465363477</v>
      </c>
      <c r="H81" s="190">
        <v>-0.13129146940179354</v>
      </c>
      <c r="I81" s="190">
        <v>-0.18405763668911396</v>
      </c>
      <c r="J81" s="190">
        <v>0.31456863561555826</v>
      </c>
      <c r="K81" s="190">
        <v>-5.1988229422529841E-2</v>
      </c>
      <c r="L81" s="190">
        <v>1.5714212212956165E-2</v>
      </c>
      <c r="M81" s="171">
        <v>-0.1559770543438202</v>
      </c>
    </row>
    <row r="82" spans="1:13" ht="24" customHeight="1">
      <c r="A82" s="176" t="s">
        <v>26</v>
      </c>
      <c r="B82" s="189">
        <v>1.8821511493579593E-2</v>
      </c>
      <c r="C82" s="190">
        <v>0.16425120342281874</v>
      </c>
      <c r="D82" s="190">
        <v>5.7903167798413049E-2</v>
      </c>
      <c r="E82" s="199" t="s">
        <v>276</v>
      </c>
      <c r="F82" s="190">
        <v>0.1348031675976645</v>
      </c>
      <c r="G82" s="190">
        <v>8.5856390360238469E-2</v>
      </c>
      <c r="H82" s="190">
        <v>5.9262787314558425E-2</v>
      </c>
      <c r="I82" s="190">
        <v>0.2083888708722382</v>
      </c>
      <c r="J82" s="190">
        <v>-0.19755394381720073</v>
      </c>
      <c r="K82" s="190">
        <v>2.3487372370937159E-2</v>
      </c>
      <c r="L82" s="190">
        <v>5.5093057442454491E-2</v>
      </c>
      <c r="M82" s="171">
        <v>0.24060633063920872</v>
      </c>
    </row>
    <row r="83" spans="1:13" ht="24" customHeight="1">
      <c r="A83" s="176" t="s">
        <v>39</v>
      </c>
      <c r="B83" s="189">
        <v>2.7602730106864409E-2</v>
      </c>
      <c r="C83" s="190">
        <v>0.1217144779739673</v>
      </c>
      <c r="D83" s="190">
        <v>1.1161386372872944E-3</v>
      </c>
      <c r="E83" s="199" t="s">
        <v>277</v>
      </c>
      <c r="F83" s="190">
        <v>0.12454866233943435</v>
      </c>
      <c r="G83" s="190">
        <v>0.18861802762861937</v>
      </c>
      <c r="H83" s="190">
        <v>-7.777507222912175E-2</v>
      </c>
      <c r="I83" s="190">
        <v>0.35685302779153644</v>
      </c>
      <c r="J83" s="190">
        <v>-0.16627347903678041</v>
      </c>
      <c r="K83" s="190">
        <v>-0.21191092790263347</v>
      </c>
      <c r="L83" s="190">
        <v>0.21428304124566638</v>
      </c>
      <c r="M83" s="171">
        <v>-1.5279013996615702E-2</v>
      </c>
    </row>
    <row r="84" spans="1:13" ht="24" customHeight="1">
      <c r="A84" s="176" t="s">
        <v>19</v>
      </c>
      <c r="B84" s="189">
        <v>2.6802381843327165E-2</v>
      </c>
      <c r="C84" s="190">
        <v>0.11824321430923136</v>
      </c>
      <c r="D84" s="190">
        <v>3.6562332612645507E-2</v>
      </c>
      <c r="E84" s="199" t="s">
        <v>195</v>
      </c>
      <c r="F84" s="190">
        <v>0.19545957241496981</v>
      </c>
      <c r="G84" s="190">
        <v>0.23576820930337583</v>
      </c>
      <c r="H84" s="190">
        <v>-6.5929317214402219E-2</v>
      </c>
      <c r="I84" s="190">
        <v>0.29364253303159749</v>
      </c>
      <c r="J84" s="190">
        <v>-0.24331304901685416</v>
      </c>
      <c r="K84" s="190">
        <v>-0.29998817616642154</v>
      </c>
      <c r="L84" s="190">
        <v>0.31621227655376566</v>
      </c>
      <c r="M84" s="171">
        <v>-0.11222248720582879</v>
      </c>
    </row>
    <row r="85" spans="1:13" ht="24" customHeight="1">
      <c r="A85" s="176" t="s">
        <v>9</v>
      </c>
      <c r="B85" s="189">
        <v>8.8002399186611846E-2</v>
      </c>
      <c r="C85" s="190">
        <v>0.15027520850395751</v>
      </c>
      <c r="D85" s="190">
        <v>-7.6367360497710104E-2</v>
      </c>
      <c r="E85" s="199" t="s">
        <v>278</v>
      </c>
      <c r="F85" s="190">
        <v>0.188479403602063</v>
      </c>
      <c r="G85" s="190">
        <v>-0.16063961016830638</v>
      </c>
      <c r="H85" s="190">
        <v>-0.11745864252166156</v>
      </c>
      <c r="I85" s="190">
        <v>-7.9021251163448353E-2</v>
      </c>
      <c r="J85" s="190">
        <v>7.2078932033706522E-2</v>
      </c>
      <c r="K85" s="190">
        <v>-0.12477410846204345</v>
      </c>
      <c r="L85" s="190">
        <v>-0.10312319508109222</v>
      </c>
      <c r="M85" s="171">
        <v>0.17576076241425273</v>
      </c>
    </row>
    <row r="86" spans="1:13" ht="24" customHeight="1">
      <c r="A86" s="176" t="s">
        <v>22</v>
      </c>
      <c r="B86" s="189">
        <v>-4.0596209438455634E-2</v>
      </c>
      <c r="C86" s="190">
        <v>-7.5313512461992041E-2</v>
      </c>
      <c r="D86" s="190">
        <v>0.11345257028593046</v>
      </c>
      <c r="E86" s="190">
        <v>-0.14781159525875506</v>
      </c>
      <c r="F86" s="199" t="s">
        <v>279</v>
      </c>
      <c r="G86" s="190">
        <v>1.0948765629310429E-2</v>
      </c>
      <c r="H86" s="190">
        <v>-0.14032304661393191</v>
      </c>
      <c r="I86" s="190">
        <v>0.18563888787787822</v>
      </c>
      <c r="J86" s="190">
        <v>2.6260882282369894E-2</v>
      </c>
      <c r="K86" s="190">
        <v>6.6680065453363149E-2</v>
      </c>
      <c r="L86" s="190">
        <v>6.8070295977601392E-2</v>
      </c>
      <c r="M86" s="171">
        <v>0.13781585655477449</v>
      </c>
    </row>
    <row r="87" spans="1:13" ht="24" customHeight="1">
      <c r="A87" s="176" t="s">
        <v>24</v>
      </c>
      <c r="B87" s="189">
        <v>-4.1473685595399885E-2</v>
      </c>
      <c r="C87" s="190">
        <v>-7.705877808340271E-2</v>
      </c>
      <c r="D87" s="190">
        <v>5.832959380533053E-2</v>
      </c>
      <c r="E87" s="190">
        <v>-0.28691528012808903</v>
      </c>
      <c r="F87" s="199" t="s">
        <v>280</v>
      </c>
      <c r="G87" s="190">
        <v>0.11350632408661578</v>
      </c>
      <c r="H87" s="190">
        <v>8.5788355459246179E-3</v>
      </c>
      <c r="I87" s="190">
        <v>1.4268134101096413E-2</v>
      </c>
      <c r="J87" s="190">
        <v>0.12588288639827308</v>
      </c>
      <c r="K87" s="190">
        <v>5.6927557085099223E-2</v>
      </c>
      <c r="L87" s="190">
        <v>0.16874496165303585</v>
      </c>
      <c r="M87" s="171">
        <v>-6.5923402657193514E-2</v>
      </c>
    </row>
    <row r="88" spans="1:13" ht="24" customHeight="1">
      <c r="A88" s="176" t="s">
        <v>40</v>
      </c>
      <c r="B88" s="189">
        <v>0.20762342896550717</v>
      </c>
      <c r="C88" s="190">
        <v>0.17220726977731748</v>
      </c>
      <c r="D88" s="190">
        <v>-6.6090980087068945E-3</v>
      </c>
      <c r="E88" s="190">
        <v>-1.7840203529333735E-2</v>
      </c>
      <c r="F88" s="199" t="s">
        <v>281</v>
      </c>
      <c r="G88" s="190">
        <v>-0.17053665410023172</v>
      </c>
      <c r="H88" s="190">
        <v>0.10411094559390321</v>
      </c>
      <c r="I88" s="190">
        <v>0.34843804757365915</v>
      </c>
      <c r="J88" s="190">
        <v>0.33298684609103518</v>
      </c>
      <c r="K88" s="190">
        <v>-0.33044277597210331</v>
      </c>
      <c r="L88" s="190">
        <v>1.1829015840078949E-2</v>
      </c>
      <c r="M88" s="171">
        <v>5.906571336123586E-2</v>
      </c>
    </row>
    <row r="89" spans="1:13" ht="24" customHeight="1">
      <c r="A89" s="176" t="s">
        <v>23</v>
      </c>
      <c r="B89" s="189">
        <v>-3.3399330004507448E-2</v>
      </c>
      <c r="C89" s="190">
        <v>-7.1681988629381799E-2</v>
      </c>
      <c r="D89" s="190">
        <v>0.25074207349091349</v>
      </c>
      <c r="E89" s="190">
        <v>-0.30037024084145236</v>
      </c>
      <c r="F89" s="199" t="s">
        <v>100</v>
      </c>
      <c r="G89" s="190">
        <v>9.9603678809054935E-2</v>
      </c>
      <c r="H89" s="190">
        <v>4.4742903876588573E-2</v>
      </c>
      <c r="I89" s="190">
        <v>0.16888629166718988</v>
      </c>
      <c r="J89" s="190">
        <v>0.10927176944573014</v>
      </c>
      <c r="K89" s="190">
        <v>0.13946811191307767</v>
      </c>
      <c r="L89" s="190">
        <v>0.1088151194771705</v>
      </c>
      <c r="M89" s="171">
        <v>-9.3902790865661626E-2</v>
      </c>
    </row>
    <row r="90" spans="1:13" ht="24" customHeight="1">
      <c r="A90" s="176" t="s">
        <v>28</v>
      </c>
      <c r="B90" s="189">
        <v>-2.4579803868087335E-2</v>
      </c>
      <c r="C90" s="190">
        <v>-0.13625598851900619</v>
      </c>
      <c r="D90" s="190">
        <v>-0.15775924566876201</v>
      </c>
      <c r="E90" s="190">
        <v>-2.7831306074443431E-2</v>
      </c>
      <c r="F90" s="199" t="s">
        <v>282</v>
      </c>
      <c r="G90" s="190">
        <v>-5.8658186681241377E-2</v>
      </c>
      <c r="H90" s="190">
        <v>0.28859743854837816</v>
      </c>
      <c r="I90" s="190">
        <v>-6.3915779293832992E-2</v>
      </c>
      <c r="J90" s="190">
        <v>4.8329032282318163E-2</v>
      </c>
      <c r="K90" s="190">
        <v>-9.860200436883845E-4</v>
      </c>
      <c r="L90" s="190">
        <v>0.10668098525020921</v>
      </c>
      <c r="M90" s="171">
        <v>0.25577188813783563</v>
      </c>
    </row>
    <row r="91" spans="1:13" ht="24" customHeight="1">
      <c r="A91" s="176" t="s">
        <v>10</v>
      </c>
      <c r="B91" s="189">
        <v>-7.9898513327595535E-3</v>
      </c>
      <c r="C91" s="190">
        <v>-1.5399316577422013E-2</v>
      </c>
      <c r="D91" s="190">
        <v>0.10105977473192422</v>
      </c>
      <c r="E91" s="190">
        <v>0.12308672773843532</v>
      </c>
      <c r="F91" s="199" t="s">
        <v>283</v>
      </c>
      <c r="G91" s="190">
        <v>0.11922685770497181</v>
      </c>
      <c r="H91" s="190">
        <v>-9.3803188169598484E-2</v>
      </c>
      <c r="I91" s="190">
        <v>1.5655167546070256E-2</v>
      </c>
      <c r="J91" s="190">
        <v>-3.1284318472624709E-2</v>
      </c>
      <c r="K91" s="190">
        <v>-0.10566132509866732</v>
      </c>
      <c r="L91" s="190">
        <v>0.15194929568855506</v>
      </c>
      <c r="M91" s="171">
        <v>2.954336485421076E-2</v>
      </c>
    </row>
    <row r="92" spans="1:13" ht="24" customHeight="1">
      <c r="A92" s="176" t="s">
        <v>17</v>
      </c>
      <c r="B92" s="189">
        <v>4.6589016254776072E-2</v>
      </c>
      <c r="C92" s="190">
        <v>7.2497527510206855E-2</v>
      </c>
      <c r="D92" s="190">
        <v>7.0790711226942665E-2</v>
      </c>
      <c r="E92" s="190">
        <v>-0.1853739290448459</v>
      </c>
      <c r="F92" s="190">
        <v>0.31804435748834431</v>
      </c>
      <c r="G92" s="199" t="s">
        <v>284</v>
      </c>
      <c r="H92" s="190">
        <v>8.7996550958391664E-3</v>
      </c>
      <c r="I92" s="190">
        <v>-9.4698333319851637E-3</v>
      </c>
      <c r="J92" s="190">
        <v>0.24652652349933848</v>
      </c>
      <c r="K92" s="190">
        <v>0.21369085671165045</v>
      </c>
      <c r="L92" s="190">
        <v>-0.21437389497300025</v>
      </c>
      <c r="M92" s="171">
        <v>0.3904522968711992</v>
      </c>
    </row>
    <row r="93" spans="1:13" ht="24" customHeight="1">
      <c r="A93" s="176" t="s">
        <v>31</v>
      </c>
      <c r="B93" s="189">
        <v>9.8585964373070545E-2</v>
      </c>
      <c r="C93" s="190">
        <v>9.7560252268364019E-3</v>
      </c>
      <c r="D93" s="190">
        <v>9.6789129284722258E-3</v>
      </c>
      <c r="E93" s="190">
        <v>-8.2366370614023424E-2</v>
      </c>
      <c r="F93" s="190">
        <v>0.22854949267905258</v>
      </c>
      <c r="G93" s="199" t="s">
        <v>285</v>
      </c>
      <c r="H93" s="190">
        <v>1.0358725632659065E-2</v>
      </c>
      <c r="I93" s="190">
        <v>0.19187598963403615</v>
      </c>
      <c r="J93" s="190">
        <v>2.9837843916055858E-3</v>
      </c>
      <c r="K93" s="190">
        <v>7.2596922051664653E-2</v>
      </c>
      <c r="L93" s="190">
        <v>4.3612373409122614E-2</v>
      </c>
      <c r="M93" s="171">
        <v>-0.17315835324128503</v>
      </c>
    </row>
    <row r="94" spans="1:13" ht="24" customHeight="1">
      <c r="A94" s="176" t="s">
        <v>33</v>
      </c>
      <c r="B94" s="189">
        <v>-9.4243604364243938E-5</v>
      </c>
      <c r="C94" s="190">
        <v>-0.15381284959240135</v>
      </c>
      <c r="D94" s="190">
        <v>-0.39480428150084523</v>
      </c>
      <c r="E94" s="190">
        <v>5.3452718239015214E-2</v>
      </c>
      <c r="F94" s="190">
        <v>-0.24324144714263235</v>
      </c>
      <c r="G94" s="190">
        <v>4.0372759267188188E-3</v>
      </c>
      <c r="H94" s="199" t="s">
        <v>286</v>
      </c>
      <c r="I94" s="190">
        <v>7.4048351361606285E-2</v>
      </c>
      <c r="J94" s="190">
        <v>0.27777464089451409</v>
      </c>
      <c r="K94" s="190">
        <v>6.6329853922898196E-2</v>
      </c>
      <c r="L94" s="190">
        <v>5.3605750050766135E-2</v>
      </c>
      <c r="M94" s="171">
        <v>2.6959221166794667E-2</v>
      </c>
    </row>
    <row r="95" spans="1:13" ht="24" customHeight="1">
      <c r="A95" s="176" t="s">
        <v>35</v>
      </c>
      <c r="B95" s="189">
        <v>3.3985281587785438E-2</v>
      </c>
      <c r="C95" s="190">
        <v>0.13284754844750285</v>
      </c>
      <c r="D95" s="190">
        <v>-0.17838116491928774</v>
      </c>
      <c r="E95" s="190">
        <v>6.7253656490452285E-2</v>
      </c>
      <c r="F95" s="190">
        <v>0.2680138461279255</v>
      </c>
      <c r="G95" s="190">
        <v>0.10251812212786215</v>
      </c>
      <c r="H95" s="199" t="s">
        <v>287</v>
      </c>
      <c r="I95" s="190">
        <v>-0.20851020616120741</v>
      </c>
      <c r="J95" s="190">
        <v>-6.2546505865200665E-3</v>
      </c>
      <c r="K95" s="190">
        <v>-0.10909543479204931</v>
      </c>
      <c r="L95" s="190">
        <v>-2.3694381477518543E-2</v>
      </c>
      <c r="M95" s="171">
        <v>-0.16815351757226116</v>
      </c>
    </row>
    <row r="96" spans="1:13" ht="24" customHeight="1">
      <c r="A96" s="176" t="s">
        <v>41</v>
      </c>
      <c r="B96" s="189">
        <v>9.1912075301774851E-2</v>
      </c>
      <c r="C96" s="190">
        <v>4.5919768921711429E-2</v>
      </c>
      <c r="D96" s="190">
        <v>-0.41760807319230064</v>
      </c>
      <c r="E96" s="190">
        <v>0.3146946009339277</v>
      </c>
      <c r="F96" s="190">
        <v>0.36338103552767453</v>
      </c>
      <c r="G96" s="190">
        <v>-0.2250263108527325</v>
      </c>
      <c r="H96" s="199" t="s">
        <v>148</v>
      </c>
      <c r="I96" s="190">
        <v>3.3167828476257023E-2</v>
      </c>
      <c r="J96" s="190">
        <v>0.15468506137798041</v>
      </c>
      <c r="K96" s="190">
        <v>3.7849359073647323E-2</v>
      </c>
      <c r="L96" s="190">
        <v>-9.2445668230107303E-2</v>
      </c>
      <c r="M96" s="171">
        <v>-0.10607247264258182</v>
      </c>
    </row>
    <row r="97" spans="1:13" ht="24" customHeight="1">
      <c r="A97" s="176" t="s">
        <v>34</v>
      </c>
      <c r="B97" s="189">
        <v>4.827638492490665E-2</v>
      </c>
      <c r="C97" s="190">
        <v>0.16677834637397901</v>
      </c>
      <c r="D97" s="190">
        <v>2.3536617469193704E-2</v>
      </c>
      <c r="E97" s="190">
        <v>0.21379042995290376</v>
      </c>
      <c r="F97" s="190">
        <v>0.35701692962048925</v>
      </c>
      <c r="G97" s="190">
        <v>-9.3064904653460415E-2</v>
      </c>
      <c r="H97" s="199" t="s">
        <v>288</v>
      </c>
      <c r="I97" s="190">
        <v>-7.2664815567203472E-2</v>
      </c>
      <c r="J97" s="190">
        <v>-0.11127685172261546</v>
      </c>
      <c r="K97" s="190">
        <v>-4.4897440507985345E-2</v>
      </c>
      <c r="L97" s="190">
        <v>-0.16791335831607099</v>
      </c>
      <c r="M97" s="171">
        <v>0.10803711179147762</v>
      </c>
    </row>
    <row r="98" spans="1:13" ht="24" customHeight="1">
      <c r="A98" s="176" t="s">
        <v>13</v>
      </c>
      <c r="B98" s="189">
        <v>-2.2942437405541003E-2</v>
      </c>
      <c r="C98" s="190">
        <v>-6.7890421886107721E-2</v>
      </c>
      <c r="D98" s="190">
        <v>-3.277910310268349E-3</v>
      </c>
      <c r="E98" s="190">
        <v>-0.13548275577970298</v>
      </c>
      <c r="F98" s="190">
        <v>-0.11316226404429489</v>
      </c>
      <c r="G98" s="190">
        <v>7.7590801135630855E-2</v>
      </c>
      <c r="H98" s="199" t="s">
        <v>289</v>
      </c>
      <c r="I98" s="190">
        <v>0.13801293855875738</v>
      </c>
      <c r="J98" s="190">
        <v>2.7773574872921383E-2</v>
      </c>
      <c r="K98" s="190">
        <v>8.2936404313154761E-3</v>
      </c>
      <c r="L98" s="190">
        <v>-1.323963891360677E-2</v>
      </c>
      <c r="M98" s="171">
        <v>3.5373742874920872E-2</v>
      </c>
    </row>
    <row r="99" spans="1:13" ht="24" customHeight="1">
      <c r="A99" s="176" t="s">
        <v>25</v>
      </c>
      <c r="B99" s="189">
        <v>-1.2810414135565515E-2</v>
      </c>
      <c r="C99" s="190">
        <v>-2.8935682781591362E-2</v>
      </c>
      <c r="D99" s="190">
        <v>-1.1499098371688984E-2</v>
      </c>
      <c r="E99" s="190">
        <v>0.31977145765536802</v>
      </c>
      <c r="F99" s="190">
        <v>6.6817181343812052E-2</v>
      </c>
      <c r="G99" s="190">
        <v>-1.8632574851141202E-2</v>
      </c>
      <c r="H99" s="190">
        <v>0.10506520298768382</v>
      </c>
      <c r="I99" s="199" t="s">
        <v>290</v>
      </c>
      <c r="J99" s="190">
        <v>8.389485035731592E-2</v>
      </c>
      <c r="K99" s="190">
        <v>-4.9109221052064216E-2</v>
      </c>
      <c r="L99" s="190">
        <v>7.7111061740113979E-2</v>
      </c>
      <c r="M99" s="171">
        <v>-0.10599939275548738</v>
      </c>
    </row>
    <row r="100" spans="1:13" ht="24" customHeight="1">
      <c r="A100" s="176" t="s">
        <v>15</v>
      </c>
      <c r="B100" s="189">
        <v>7.5839283680697367E-2</v>
      </c>
      <c r="C100" s="190">
        <v>0.1634710633985704</v>
      </c>
      <c r="D100" s="190">
        <v>-3.9796967668515239E-2</v>
      </c>
      <c r="E100" s="190">
        <v>-3.8936098108310939E-2</v>
      </c>
      <c r="F100" s="190">
        <v>0.27209132044729695</v>
      </c>
      <c r="G100" s="190">
        <v>-0.30205696878320298</v>
      </c>
      <c r="H100" s="190">
        <v>-0.10779799533150725</v>
      </c>
      <c r="I100" s="190">
        <v>-0.37292637591525901</v>
      </c>
      <c r="J100" s="199" t="s">
        <v>291</v>
      </c>
      <c r="K100" s="190">
        <v>0.16767133956773017</v>
      </c>
      <c r="L100" s="190">
        <v>-1.5677819746360388E-3</v>
      </c>
      <c r="M100" s="171">
        <v>-0.41456997903315468</v>
      </c>
    </row>
    <row r="101" spans="1:13" ht="24" customHeight="1">
      <c r="A101" s="176" t="s">
        <v>32</v>
      </c>
      <c r="B101" s="189">
        <v>1.5425888303628281E-3</v>
      </c>
      <c r="C101" s="190">
        <v>-3.0865483095454092E-2</v>
      </c>
      <c r="D101" s="190">
        <v>-6.0368831717331197E-3</v>
      </c>
      <c r="E101" s="190">
        <v>3.6125933346992177E-2</v>
      </c>
      <c r="F101" s="190">
        <v>-0.17341712538023585</v>
      </c>
      <c r="G101" s="190">
        <v>3.5340483353408239E-2</v>
      </c>
      <c r="H101" s="190">
        <v>7.5957611183499807E-2</v>
      </c>
      <c r="I101" s="190">
        <v>3.7481735346774146E-2</v>
      </c>
      <c r="J101" s="199" t="s">
        <v>292</v>
      </c>
      <c r="K101" s="190">
        <v>8.1341995072122225E-2</v>
      </c>
      <c r="L101" s="190">
        <v>-4.1124545562385144E-2</v>
      </c>
      <c r="M101" s="171">
        <v>-0.17064013453094887</v>
      </c>
    </row>
    <row r="102" spans="1:13" ht="24" customHeight="1">
      <c r="A102" s="176" t="s">
        <v>21</v>
      </c>
      <c r="B102" s="189">
        <v>-1.9296075721175168E-2</v>
      </c>
      <c r="C102" s="190">
        <v>-5.0322784186972891E-2</v>
      </c>
      <c r="D102" s="190">
        <v>2.3983495928180418E-2</v>
      </c>
      <c r="E102" s="190">
        <v>3.4989617759066512E-2</v>
      </c>
      <c r="F102" s="190">
        <v>-0.1975999694203216</v>
      </c>
      <c r="G102" s="190">
        <v>-0.11722247089859414</v>
      </c>
      <c r="H102" s="190">
        <v>8.2432125132158418E-2</v>
      </c>
      <c r="I102" s="190">
        <v>-0.11371611608406965</v>
      </c>
      <c r="J102" s="199" t="s">
        <v>293</v>
      </c>
      <c r="K102" s="190">
        <v>0.12448240269613958</v>
      </c>
      <c r="L102" s="190">
        <v>-1.0034484375586775E-2</v>
      </c>
      <c r="M102" s="171">
        <v>6.7442547326897112E-2</v>
      </c>
    </row>
    <row r="103" spans="1:13" ht="24" customHeight="1">
      <c r="A103" s="176" t="s">
        <v>18</v>
      </c>
      <c r="B103" s="189">
        <v>5.2388288582673574E-2</v>
      </c>
      <c r="C103" s="190">
        <v>7.2988607002460362E-2</v>
      </c>
      <c r="D103" s="190">
        <v>-0.14333942842561628</v>
      </c>
      <c r="E103" s="190">
        <v>0.36118341767301887</v>
      </c>
      <c r="F103" s="190">
        <v>0.38418287284274683</v>
      </c>
      <c r="G103" s="190">
        <v>-0.20174657725748096</v>
      </c>
      <c r="H103" s="190">
        <v>-9.0029570357482866E-2</v>
      </c>
      <c r="I103" s="190">
        <v>0.41003427918390645</v>
      </c>
      <c r="J103" s="190">
        <v>-4.3626530265475132E-2</v>
      </c>
      <c r="K103" s="199" t="s">
        <v>294</v>
      </c>
      <c r="L103" s="190">
        <v>-0.23578762383932567</v>
      </c>
      <c r="M103" s="171">
        <v>-5.5210107292009383E-2</v>
      </c>
    </row>
    <row r="104" spans="1:13" ht="24" customHeight="1">
      <c r="A104" s="176" t="s">
        <v>12</v>
      </c>
      <c r="B104" s="189">
        <v>5.8468324150771651E-3</v>
      </c>
      <c r="C104" s="190">
        <v>0.11803843249111622</v>
      </c>
      <c r="D104" s="190">
        <v>-1.576126664286509E-2</v>
      </c>
      <c r="E104" s="190">
        <v>1.4262172716480745E-2</v>
      </c>
      <c r="F104" s="190">
        <v>7.8415981011998023E-2</v>
      </c>
      <c r="G104" s="190">
        <v>-4.5026342872327187E-2</v>
      </c>
      <c r="H104" s="190">
        <v>-0.11238063091632849</v>
      </c>
      <c r="I104" s="190">
        <v>-7.1806872517594156E-2</v>
      </c>
      <c r="J104" s="190">
        <v>9.6050482818370947E-2</v>
      </c>
      <c r="K104" s="199" t="s">
        <v>295</v>
      </c>
      <c r="L104" s="190">
        <v>-0.1191632245197355</v>
      </c>
      <c r="M104" s="171">
        <v>5.5581958880036038E-2</v>
      </c>
    </row>
    <row r="105" spans="1:13" ht="24" customHeight="1">
      <c r="A105" s="176" t="s">
        <v>38</v>
      </c>
      <c r="B105" s="189">
        <v>2.3306717766828279E-2</v>
      </c>
      <c r="C105" s="190">
        <v>0.11447570057625923</v>
      </c>
      <c r="D105" s="190">
        <v>-0.1279761173754819</v>
      </c>
      <c r="E105" s="190">
        <v>-9.8470648944461003E-2</v>
      </c>
      <c r="F105" s="190">
        <v>-4.770167163469563E-2</v>
      </c>
      <c r="G105" s="190">
        <v>-1.5527963030878573E-2</v>
      </c>
      <c r="H105" s="190">
        <v>6.5596329946237533E-3</v>
      </c>
      <c r="I105" s="190">
        <v>0.20563879628234119</v>
      </c>
      <c r="J105" s="190">
        <v>6.5704688848053625E-2</v>
      </c>
      <c r="K105" s="190">
        <v>-0.36890013345668476</v>
      </c>
      <c r="L105" s="199" t="s">
        <v>296</v>
      </c>
      <c r="M105" s="171">
        <v>8.8517011199713919E-2</v>
      </c>
    </row>
    <row r="106" spans="1:13" ht="24" customHeight="1">
      <c r="A106" s="176" t="s">
        <v>11</v>
      </c>
      <c r="B106" s="189">
        <v>0.17258404986403059</v>
      </c>
      <c r="C106" s="190">
        <v>0.14028689043816239</v>
      </c>
      <c r="D106" s="190">
        <v>-8.0252408125284586E-2</v>
      </c>
      <c r="E106" s="190">
        <v>5.5150514210778545E-2</v>
      </c>
      <c r="F106" s="190">
        <v>0.20188609822807776</v>
      </c>
      <c r="G106" s="190">
        <v>-0.21463153873392993</v>
      </c>
      <c r="H106" s="190">
        <v>-0.16161509430059398</v>
      </c>
      <c r="I106" s="190">
        <v>5.9663587831779746E-2</v>
      </c>
      <c r="J106" s="190">
        <v>0.20665816503465195</v>
      </c>
      <c r="K106" s="190">
        <v>0.11302624669698806</v>
      </c>
      <c r="L106" s="190">
        <v>0.39572861136776638</v>
      </c>
      <c r="M106" s="200" t="s">
        <v>297</v>
      </c>
    </row>
    <row r="107" spans="1:13" ht="24" customHeight="1">
      <c r="A107" s="176" t="s">
        <v>30</v>
      </c>
      <c r="B107" s="189">
        <v>3.6470927022406205E-3</v>
      </c>
      <c r="C107" s="190">
        <v>2.5768115565475251E-2</v>
      </c>
      <c r="D107" s="190">
        <v>-7.59492649260461E-3</v>
      </c>
      <c r="E107" s="190">
        <v>-0.23276733224120486</v>
      </c>
      <c r="F107" s="190">
        <v>1.1944296624586844E-2</v>
      </c>
      <c r="G107" s="190">
        <v>0.1637032919776201</v>
      </c>
      <c r="H107" s="190">
        <v>-0.13018874737480587</v>
      </c>
      <c r="I107" s="190">
        <v>8.872968981882734E-2</v>
      </c>
      <c r="J107" s="190">
        <v>-0.19523843253812512</v>
      </c>
      <c r="K107" s="190">
        <v>-8.884250194032603E-2</v>
      </c>
      <c r="L107" s="190">
        <v>0.1066193236205976</v>
      </c>
      <c r="M107" s="200" t="s">
        <v>298</v>
      </c>
    </row>
    <row r="108" spans="1:13" ht="24" customHeight="1">
      <c r="A108" s="178" t="s">
        <v>29</v>
      </c>
      <c r="B108" s="192">
        <v>4.1404326190101745E-2</v>
      </c>
      <c r="C108" s="193">
        <v>-7.1832116412077615E-3</v>
      </c>
      <c r="D108" s="193">
        <v>8.8298324789784222E-3</v>
      </c>
      <c r="E108" s="193">
        <v>4.7077366008618476E-2</v>
      </c>
      <c r="F108" s="193">
        <v>-2.3602444564044534E-2</v>
      </c>
      <c r="G108" s="193">
        <v>-0.19588265784200332</v>
      </c>
      <c r="H108" s="193">
        <v>9.0515797888359728E-2</v>
      </c>
      <c r="I108" s="193">
        <v>3.9942908290057984E-2</v>
      </c>
      <c r="J108" s="193">
        <v>0.1840833366861854</v>
      </c>
      <c r="K108" s="193">
        <v>-4.0668436675403499E-3</v>
      </c>
      <c r="L108" s="193">
        <v>-0.15185297187495164</v>
      </c>
      <c r="M108" s="201" t="s">
        <v>202</v>
      </c>
    </row>
    <row r="109" spans="1:13" ht="32" customHeight="1">
      <c r="A109" s="344" t="s">
        <v>103</v>
      </c>
      <c r="B109" s="344"/>
      <c r="C109" s="344"/>
      <c r="D109" s="344"/>
      <c r="E109" s="344"/>
      <c r="F109" s="344"/>
      <c r="G109" s="344"/>
      <c r="H109" s="344"/>
      <c r="I109" s="344"/>
      <c r="J109" s="344"/>
      <c r="K109" s="344"/>
      <c r="L109" s="344"/>
      <c r="M109" s="352"/>
    </row>
    <row r="110" spans="1:13" ht="21" customHeight="1">
      <c r="A110" s="344" t="s">
        <v>104</v>
      </c>
      <c r="B110" s="34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6"/>
    </row>
    <row r="112" spans="1:13" ht="29" customHeight="1">
      <c r="A112" s="340" t="s">
        <v>105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2"/>
    </row>
    <row r="113" spans="1:13" ht="20" customHeight="1">
      <c r="A113" s="347" t="s">
        <v>257</v>
      </c>
      <c r="B113" s="349" t="s">
        <v>58</v>
      </c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1"/>
    </row>
    <row r="114" spans="1:13" ht="20" customHeight="1">
      <c r="A114" s="348"/>
      <c r="B114" s="195" t="s">
        <v>8</v>
      </c>
      <c r="C114" s="197" t="s">
        <v>42</v>
      </c>
      <c r="D114" s="197" t="s">
        <v>43</v>
      </c>
      <c r="E114" s="197" t="s">
        <v>44</v>
      </c>
      <c r="F114" s="197" t="s">
        <v>45</v>
      </c>
      <c r="G114" s="197" t="s">
        <v>46</v>
      </c>
      <c r="H114" s="197" t="s">
        <v>47</v>
      </c>
      <c r="I114" s="197" t="s">
        <v>48</v>
      </c>
      <c r="J114" s="197" t="s">
        <v>49</v>
      </c>
      <c r="K114" s="197" t="s">
        <v>50</v>
      </c>
      <c r="L114" s="197" t="s">
        <v>51</v>
      </c>
      <c r="M114" s="198" t="s">
        <v>52</v>
      </c>
    </row>
    <row r="115" spans="1:13" ht="21" customHeight="1">
      <c r="A115" s="175" t="s">
        <v>8</v>
      </c>
      <c r="B115" s="186">
        <v>-0.9757568262737536</v>
      </c>
      <c r="C115" s="187">
        <v>-1.1280917943559274</v>
      </c>
      <c r="D115" s="187">
        <v>0.2388302792997874</v>
      </c>
      <c r="E115" s="187">
        <v>0.21099478953091444</v>
      </c>
      <c r="F115" s="187">
        <v>-1.7214491629118254</v>
      </c>
      <c r="G115" s="187">
        <v>-9.2348691441439534E-3</v>
      </c>
      <c r="H115" s="187">
        <v>-0.16293619299495887</v>
      </c>
      <c r="I115" s="187">
        <v>0.46649716349414261</v>
      </c>
      <c r="J115" s="187">
        <v>0.7508681975203495</v>
      </c>
      <c r="K115" s="187">
        <v>0.20227894661007795</v>
      </c>
      <c r="L115" s="187">
        <v>-0.12336953744961844</v>
      </c>
      <c r="M115" s="170">
        <v>-2.3671771468128988E-2</v>
      </c>
    </row>
    <row r="116" spans="1:13" ht="21" customHeight="1">
      <c r="A116" s="177" t="s">
        <v>42</v>
      </c>
      <c r="B116" s="189">
        <v>-1.1850852706672079</v>
      </c>
      <c r="C116" s="190">
        <v>0.38608874892078521</v>
      </c>
      <c r="D116" s="190">
        <v>0.44715802905208152</v>
      </c>
      <c r="E116" s="190">
        <v>-3.2922654967123663</v>
      </c>
      <c r="F116" s="190">
        <v>-0.34708674064368988</v>
      </c>
      <c r="G116" s="190">
        <v>-0.69559993158673949</v>
      </c>
      <c r="H116" s="190">
        <v>0.39161393088091317</v>
      </c>
      <c r="I116" s="190">
        <v>0.58057562482119851</v>
      </c>
      <c r="J116" s="190">
        <v>-0.93367139429144408</v>
      </c>
      <c r="K116" s="190">
        <v>7.6294612859483912E-2</v>
      </c>
      <c r="L116" s="190">
        <v>0.16957197885836078</v>
      </c>
      <c r="M116" s="171">
        <v>5.3675818082190269E-2</v>
      </c>
    </row>
    <row r="117" spans="1:13" ht="21" customHeight="1">
      <c r="A117" s="177" t="s">
        <v>43</v>
      </c>
      <c r="B117" s="189">
        <v>1.1064822496619962</v>
      </c>
      <c r="C117" s="190">
        <v>9.0114011184715785</v>
      </c>
      <c r="D117" s="190">
        <v>-0.13992829216667135</v>
      </c>
      <c r="E117" s="190">
        <v>-0.52055161477550238</v>
      </c>
      <c r="F117" s="190">
        <v>0.46611041024539501</v>
      </c>
      <c r="G117" s="190">
        <v>8.5151117816800292E-2</v>
      </c>
      <c r="H117" s="190">
        <v>0.85355825049712819</v>
      </c>
      <c r="I117" s="190">
        <v>1.2886122232071109</v>
      </c>
      <c r="J117" s="190">
        <v>1.1604397652125151</v>
      </c>
      <c r="K117" s="190">
        <v>-2.3189882373063835</v>
      </c>
      <c r="L117" s="190">
        <v>-1.7789732551434791</v>
      </c>
      <c r="M117" s="171">
        <v>0.12343820696727303</v>
      </c>
    </row>
    <row r="118" spans="1:13" ht="21" customHeight="1">
      <c r="A118" s="177" t="s">
        <v>44</v>
      </c>
      <c r="B118" s="189">
        <v>-0.97298713140028403</v>
      </c>
      <c r="C118" s="190">
        <v>-0.14029708667290217</v>
      </c>
      <c r="D118" s="190">
        <v>5.2272620652498158E-2</v>
      </c>
      <c r="E118" s="190">
        <v>0.6849887523704361</v>
      </c>
      <c r="F118" s="190">
        <v>0.22379496811180355</v>
      </c>
      <c r="G118" s="190">
        <v>4.530134433849109E-2</v>
      </c>
      <c r="H118" s="190">
        <v>-0.82764740789357294</v>
      </c>
      <c r="I118" s="190">
        <v>-0.47983347519765296</v>
      </c>
      <c r="J118" s="190">
        <v>-0.39945955097738622</v>
      </c>
      <c r="K118" s="190">
        <v>-0.27632175946547138</v>
      </c>
      <c r="L118" s="190">
        <v>4.2091371617748424E-2</v>
      </c>
      <c r="M118" s="171">
        <v>7.0663694942470601E-2</v>
      </c>
    </row>
    <row r="119" spans="1:13" ht="21" customHeight="1">
      <c r="A119" s="177" t="s">
        <v>45</v>
      </c>
      <c r="B119" s="189">
        <v>3.466575612397051</v>
      </c>
      <c r="C119" s="190">
        <v>17.239338263131685</v>
      </c>
      <c r="D119" s="190">
        <v>-0.9427187206632115</v>
      </c>
      <c r="E119" s="190">
        <v>3.6139379560043472</v>
      </c>
      <c r="F119" s="190">
        <v>-4.1288149141434474</v>
      </c>
      <c r="G119" s="190">
        <v>0.59040746651467568</v>
      </c>
      <c r="H119" s="190">
        <v>0.45060182076838506</v>
      </c>
      <c r="I119" s="190">
        <v>-0.88821950063941069</v>
      </c>
      <c r="J119" s="190">
        <v>-1.3935191072975741</v>
      </c>
      <c r="K119" s="190">
        <v>2.6401328719675226</v>
      </c>
      <c r="L119" s="190">
        <v>1.5447572317777709</v>
      </c>
      <c r="M119" s="171">
        <v>-0.43777782022033129</v>
      </c>
    </row>
    <row r="120" spans="1:13" ht="21" customHeight="1">
      <c r="A120" s="177" t="s">
        <v>46</v>
      </c>
      <c r="B120" s="189">
        <v>3.2997879800726651</v>
      </c>
      <c r="C120" s="190">
        <v>0.54660363108434207</v>
      </c>
      <c r="D120" s="190">
        <v>-0.693008394314933</v>
      </c>
      <c r="E120" s="190">
        <v>-1.2822380055244085</v>
      </c>
      <c r="F120" s="190">
        <v>1.6277351367985728</v>
      </c>
      <c r="G120" s="190">
        <v>-1.8138942061717662</v>
      </c>
      <c r="H120" s="190">
        <v>-0.21681966035735889</v>
      </c>
      <c r="I120" s="190">
        <v>-1.5238071343757864</v>
      </c>
      <c r="J120" s="190">
        <v>1.1869267118394338</v>
      </c>
      <c r="K120" s="190">
        <v>0.52429692172507059</v>
      </c>
      <c r="L120" s="190">
        <v>-0.12997362422819975</v>
      </c>
      <c r="M120" s="171">
        <v>-0.29954181880235908</v>
      </c>
    </row>
    <row r="121" spans="1:13" ht="21" customHeight="1">
      <c r="A121" s="177" t="s">
        <v>47</v>
      </c>
      <c r="B121" s="189">
        <v>-0.38682125554129265</v>
      </c>
      <c r="C121" s="190">
        <v>2.4298704931542126E-3</v>
      </c>
      <c r="D121" s="190">
        <v>0.19033141570678314</v>
      </c>
      <c r="E121" s="190">
        <v>-0.78657090293850529</v>
      </c>
      <c r="F121" s="190">
        <v>1.6131799932004638</v>
      </c>
      <c r="G121" s="190">
        <v>3.342212090700317</v>
      </c>
      <c r="H121" s="190">
        <v>0.19018066886053919</v>
      </c>
      <c r="I121" s="190">
        <v>0.56201533628097999</v>
      </c>
      <c r="J121" s="190">
        <v>0.44590677919169081</v>
      </c>
      <c r="K121" s="190">
        <v>8.5593238981504671E-2</v>
      </c>
      <c r="L121" s="190">
        <v>0.37173933403783321</v>
      </c>
      <c r="M121" s="171">
        <v>-0.27523823843846096</v>
      </c>
    </row>
    <row r="122" spans="1:13" ht="21" customHeight="1">
      <c r="A122" s="177" t="s">
        <v>48</v>
      </c>
      <c r="B122" s="189">
        <v>-0.87879608117831576</v>
      </c>
      <c r="C122" s="190">
        <v>-1.4222680582618343</v>
      </c>
      <c r="D122" s="190">
        <v>-4.6586309026061059</v>
      </c>
      <c r="E122" s="190">
        <v>0.76510294776033883</v>
      </c>
      <c r="F122" s="190">
        <v>-0.33846483905835978</v>
      </c>
      <c r="G122" s="190">
        <v>0.17223465685434558</v>
      </c>
      <c r="H122" s="190">
        <v>3.3691200186289443</v>
      </c>
      <c r="I122" s="190">
        <v>-0.69094197392550871</v>
      </c>
      <c r="J122" s="190">
        <v>-0.23778326458636867</v>
      </c>
      <c r="K122" s="190">
        <v>-0.3369392947512409</v>
      </c>
      <c r="L122" s="190">
        <v>0.15396309399195734</v>
      </c>
      <c r="M122" s="171">
        <v>9.5215253880760242E-2</v>
      </c>
    </row>
    <row r="123" spans="1:13" ht="21" customHeight="1">
      <c r="A123" s="177" t="s">
        <v>49</v>
      </c>
      <c r="B123" s="189">
        <v>-0.6467712628119946</v>
      </c>
      <c r="C123" s="190">
        <v>-0.46961349486964099</v>
      </c>
      <c r="D123" s="190">
        <v>5.3324402775887672</v>
      </c>
      <c r="E123" s="190">
        <v>2.0947693709345794</v>
      </c>
      <c r="F123" s="190">
        <v>1.282965473105421</v>
      </c>
      <c r="G123" s="190">
        <v>-0.9567489659560835</v>
      </c>
      <c r="H123" s="190">
        <v>2.9535939397040307</v>
      </c>
      <c r="I123" s="190">
        <v>0.11798779764290368</v>
      </c>
      <c r="J123" s="190">
        <v>-0.14934587763478402</v>
      </c>
      <c r="K123" s="190">
        <v>0.23040886101784913</v>
      </c>
      <c r="L123" s="190">
        <v>8.9733007229234607E-3</v>
      </c>
      <c r="M123" s="171">
        <v>1.8717992177617826E-2</v>
      </c>
    </row>
    <row r="124" spans="1:13" ht="21" customHeight="1">
      <c r="A124" s="177" t="s">
        <v>50</v>
      </c>
      <c r="B124" s="189">
        <v>16.918356529920686</v>
      </c>
      <c r="C124" s="190">
        <v>1.5641415971576738</v>
      </c>
      <c r="D124" s="190">
        <v>-2.1770750270476777</v>
      </c>
      <c r="E124" s="190">
        <v>1.6981754409798606</v>
      </c>
      <c r="F124" s="190">
        <v>2.917248659657985</v>
      </c>
      <c r="G124" s="190">
        <v>-3.3831022346118758</v>
      </c>
      <c r="H124" s="190">
        <v>-1.1079859261975784</v>
      </c>
      <c r="I124" s="190">
        <v>4.3277248249245446</v>
      </c>
      <c r="J124" s="190">
        <v>2.3010712733980112</v>
      </c>
      <c r="K124" s="190">
        <v>-0.89417583116929433</v>
      </c>
      <c r="L124" s="190">
        <v>3.2018599803961814</v>
      </c>
      <c r="M124" s="171">
        <v>0.85906521454721974</v>
      </c>
    </row>
    <row r="125" spans="1:13" ht="21" customHeight="1">
      <c r="A125" s="177" t="s">
        <v>51</v>
      </c>
      <c r="B125" s="189">
        <v>-1.5593343028157294</v>
      </c>
      <c r="C125" s="190">
        <v>-0.85095198885037548</v>
      </c>
      <c r="D125" s="190">
        <v>-3.479444186934356</v>
      </c>
      <c r="E125" s="190">
        <v>2.5111195260999075</v>
      </c>
      <c r="F125" s="190">
        <v>2.8547352857198582</v>
      </c>
      <c r="G125" s="190">
        <v>-1.2543231467089697</v>
      </c>
      <c r="H125" s="190">
        <v>-0.88217123449850376</v>
      </c>
      <c r="I125" s="190">
        <v>3.3810616697971012</v>
      </c>
      <c r="J125" s="190">
        <v>-1.3644600290088789</v>
      </c>
      <c r="K125" s="190">
        <v>1.8671707060631773</v>
      </c>
      <c r="L125" s="190">
        <v>-1.4297290213223661</v>
      </c>
      <c r="M125" s="171">
        <v>-0.18252836282040374</v>
      </c>
    </row>
    <row r="126" spans="1:13" ht="21" customHeight="1">
      <c r="A126" s="177" t="s">
        <v>52</v>
      </c>
      <c r="B126" s="189">
        <v>33.943083721274313</v>
      </c>
      <c r="C126" s="190">
        <v>0.39293194235965223</v>
      </c>
      <c r="D126" s="190">
        <v>1.0206327436892957</v>
      </c>
      <c r="E126" s="190">
        <v>-2.1500927571043467</v>
      </c>
      <c r="F126" s="190">
        <v>0.36097205515875319</v>
      </c>
      <c r="G126" s="190">
        <v>4.6177094396563527</v>
      </c>
      <c r="H126" s="190">
        <v>0.38990075460690399</v>
      </c>
      <c r="I126" s="190">
        <v>-2.2121987824643097</v>
      </c>
      <c r="J126" s="190">
        <v>0.38844245549773671</v>
      </c>
      <c r="K126" s="190">
        <v>3.0646244809149144</v>
      </c>
      <c r="L126" s="190">
        <v>-1.743354145615039</v>
      </c>
      <c r="M126" s="171">
        <v>2.0380761018366411</v>
      </c>
    </row>
    <row r="127" spans="1:13" ht="21" customHeight="1">
      <c r="A127" s="179" t="s">
        <v>53</v>
      </c>
      <c r="B127" s="192">
        <v>75.692712182423563</v>
      </c>
      <c r="C127" s="193">
        <v>-6.8644350066320774</v>
      </c>
      <c r="D127" s="193">
        <v>1.3152079578031111</v>
      </c>
      <c r="E127" s="193">
        <v>1.8037304079234489</v>
      </c>
      <c r="F127" s="193">
        <v>-4.3001696156975724</v>
      </c>
      <c r="G127" s="193">
        <v>-0.17429487975825042</v>
      </c>
      <c r="H127" s="193">
        <v>0.16350145527574567</v>
      </c>
      <c r="I127" s="193">
        <v>1.1583768215080938</v>
      </c>
      <c r="J127" s="193">
        <v>-3.8417805206253872</v>
      </c>
      <c r="K127" s="193">
        <v>-2.8308177407649326</v>
      </c>
      <c r="L127" s="193">
        <v>-0.5396709130290176</v>
      </c>
      <c r="M127" s="172">
        <v>-1.9405878484201806</v>
      </c>
    </row>
    <row r="128" spans="1:13" ht="16" customHeight="1">
      <c r="A128" s="344" t="s">
        <v>106</v>
      </c>
      <c r="B128" s="34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6"/>
    </row>
    <row r="131" spans="1:4" ht="23">
      <c r="A131" s="163" t="s">
        <v>107</v>
      </c>
    </row>
    <row r="133" spans="1:4" ht="29" customHeight="1">
      <c r="A133" s="340" t="s">
        <v>108</v>
      </c>
      <c r="B133" s="341"/>
      <c r="C133" s="342"/>
    </row>
    <row r="134" spans="1:4" ht="21" customHeight="1">
      <c r="A134" s="353" t="s">
        <v>109</v>
      </c>
      <c r="B134" s="354"/>
      <c r="C134" s="202">
        <v>354</v>
      </c>
    </row>
    <row r="135" spans="1:4" ht="40" customHeight="1">
      <c r="A135" s="355" t="s">
        <v>1</v>
      </c>
      <c r="B135" s="164" t="s">
        <v>2</v>
      </c>
      <c r="C135" s="165">
        <v>0</v>
      </c>
    </row>
    <row r="136" spans="1:4" ht="40" customHeight="1">
      <c r="A136" s="355"/>
      <c r="B136" s="164" t="s">
        <v>3</v>
      </c>
      <c r="C136" s="165">
        <v>0</v>
      </c>
    </row>
    <row r="137" spans="1:4" ht="21" customHeight="1">
      <c r="A137" s="356" t="s">
        <v>110</v>
      </c>
      <c r="B137" s="357"/>
      <c r="C137" s="166">
        <v>354</v>
      </c>
    </row>
    <row r="139" spans="1:4" ht="29" customHeight="1">
      <c r="A139" s="340" t="s">
        <v>111</v>
      </c>
      <c r="B139" s="341"/>
      <c r="C139" s="341"/>
      <c r="D139" s="342"/>
    </row>
    <row r="140" spans="1:4" ht="20" customHeight="1">
      <c r="A140" s="347" t="s">
        <v>257</v>
      </c>
      <c r="B140" s="349" t="s">
        <v>112</v>
      </c>
      <c r="C140" s="350" t="s">
        <v>113</v>
      </c>
      <c r="D140" s="351"/>
    </row>
    <row r="141" spans="1:4" ht="20" customHeight="1">
      <c r="A141" s="348"/>
      <c r="B141" s="358"/>
      <c r="C141" s="196" t="s">
        <v>6</v>
      </c>
      <c r="D141" s="169" t="s">
        <v>7</v>
      </c>
    </row>
    <row r="142" spans="1:4" ht="21" customHeight="1">
      <c r="A142" s="175" t="s">
        <v>8</v>
      </c>
      <c r="B142" s="186">
        <v>7.6923079788684845E-2</v>
      </c>
      <c r="C142" s="188">
        <v>75</v>
      </c>
      <c r="D142" s="170">
        <v>75</v>
      </c>
    </row>
    <row r="143" spans="1:4" ht="21" customHeight="1">
      <c r="A143" s="177" t="s">
        <v>42</v>
      </c>
      <c r="B143" s="189">
        <v>7.6923079788684845E-2</v>
      </c>
      <c r="C143" s="191">
        <v>39</v>
      </c>
      <c r="D143" s="171">
        <v>39</v>
      </c>
    </row>
    <row r="144" spans="1:4" ht="21" customHeight="1">
      <c r="A144" s="177" t="s">
        <v>43</v>
      </c>
      <c r="B144" s="189">
        <v>7.6923079788684845E-2</v>
      </c>
      <c r="C144" s="191">
        <v>7</v>
      </c>
      <c r="D144" s="171">
        <v>7</v>
      </c>
    </row>
    <row r="145" spans="1:4" ht="21" customHeight="1">
      <c r="A145" s="177" t="s">
        <v>44</v>
      </c>
      <c r="B145" s="189">
        <v>7.6923079788684845E-2</v>
      </c>
      <c r="C145" s="191">
        <v>132</v>
      </c>
      <c r="D145" s="171">
        <v>132</v>
      </c>
    </row>
    <row r="146" spans="1:4" ht="21" customHeight="1">
      <c r="A146" s="177" t="s">
        <v>45</v>
      </c>
      <c r="B146" s="189">
        <v>7.6923079788684845E-2</v>
      </c>
      <c r="C146" s="191">
        <v>3</v>
      </c>
      <c r="D146" s="171">
        <v>3</v>
      </c>
    </row>
    <row r="147" spans="1:4" ht="21" customHeight="1">
      <c r="A147" s="177" t="s">
        <v>46</v>
      </c>
      <c r="B147" s="189">
        <v>7.6923079788684845E-2</v>
      </c>
      <c r="C147" s="191">
        <v>25</v>
      </c>
      <c r="D147" s="171">
        <v>25</v>
      </c>
    </row>
    <row r="148" spans="1:4" ht="21" customHeight="1">
      <c r="A148" s="177" t="s">
        <v>47</v>
      </c>
      <c r="B148" s="189">
        <v>7.6923079788684845E-2</v>
      </c>
      <c r="C148" s="191">
        <v>26</v>
      </c>
      <c r="D148" s="171">
        <v>26</v>
      </c>
    </row>
    <row r="149" spans="1:4" ht="21" customHeight="1">
      <c r="A149" s="177" t="s">
        <v>48</v>
      </c>
      <c r="B149" s="189">
        <v>7.6923079788684845E-2</v>
      </c>
      <c r="C149" s="191">
        <v>18</v>
      </c>
      <c r="D149" s="171">
        <v>18</v>
      </c>
    </row>
    <row r="150" spans="1:4" ht="21" customHeight="1">
      <c r="A150" s="177" t="s">
        <v>49</v>
      </c>
      <c r="B150" s="189">
        <v>7.6923079788684845E-2</v>
      </c>
      <c r="C150" s="191">
        <v>16</v>
      </c>
      <c r="D150" s="171">
        <v>16</v>
      </c>
    </row>
    <row r="151" spans="1:4" ht="21" customHeight="1">
      <c r="A151" s="177" t="s">
        <v>50</v>
      </c>
      <c r="B151" s="189">
        <v>7.6923079788684845E-2</v>
      </c>
      <c r="C151" s="191">
        <v>3</v>
      </c>
      <c r="D151" s="171">
        <v>3</v>
      </c>
    </row>
    <row r="152" spans="1:4" ht="21" customHeight="1">
      <c r="A152" s="177" t="s">
        <v>51</v>
      </c>
      <c r="B152" s="189">
        <v>7.6923079788684845E-2</v>
      </c>
      <c r="C152" s="191">
        <v>7</v>
      </c>
      <c r="D152" s="171">
        <v>7</v>
      </c>
    </row>
    <row r="153" spans="1:4" ht="21" customHeight="1">
      <c r="A153" s="177" t="s">
        <v>52</v>
      </c>
      <c r="B153" s="189">
        <v>7.6923079788684845E-2</v>
      </c>
      <c r="C153" s="191">
        <v>2</v>
      </c>
      <c r="D153" s="171">
        <v>2</v>
      </c>
    </row>
    <row r="154" spans="1:4" ht="21" customHeight="1">
      <c r="A154" s="177" t="s">
        <v>53</v>
      </c>
      <c r="B154" s="189">
        <v>7.6923079788684845E-2</v>
      </c>
      <c r="C154" s="191">
        <v>1</v>
      </c>
      <c r="D154" s="171">
        <v>1</v>
      </c>
    </row>
    <row r="155" spans="1:4" ht="21" customHeight="1">
      <c r="A155" s="178" t="s">
        <v>4</v>
      </c>
      <c r="B155" s="192">
        <v>1</v>
      </c>
      <c r="C155" s="194">
        <v>354</v>
      </c>
      <c r="D155" s="172">
        <v>354</v>
      </c>
    </row>
    <row r="159" spans="1:4" ht="19">
      <c r="A159" s="162" t="s">
        <v>114</v>
      </c>
    </row>
    <row r="160" spans="1:4" ht="19">
      <c r="A160" s="162" t="s">
        <v>115</v>
      </c>
    </row>
  </sheetData>
  <mergeCells count="25">
    <mergeCell ref="A139:D139"/>
    <mergeCell ref="A140:A141"/>
    <mergeCell ref="B140:B141"/>
    <mergeCell ref="C140:D140"/>
    <mergeCell ref="A128:M128"/>
    <mergeCell ref="A133:C133"/>
    <mergeCell ref="A134:B134"/>
    <mergeCell ref="A135:A136"/>
    <mergeCell ref="A137:B137"/>
    <mergeCell ref="A109:M109"/>
    <mergeCell ref="A110:M110"/>
    <mergeCell ref="A112:M112"/>
    <mergeCell ref="A113:A114"/>
    <mergeCell ref="B113:M113"/>
    <mergeCell ref="A36:M36"/>
    <mergeCell ref="A37:A38"/>
    <mergeCell ref="B37:M37"/>
    <mergeCell ref="A73:M73"/>
    <mergeCell ref="A74:A75"/>
    <mergeCell ref="B74:M74"/>
    <mergeCell ref="A5:E5"/>
    <mergeCell ref="A6"/>
    <mergeCell ref="A19:E19"/>
    <mergeCell ref="A21:E21"/>
    <mergeCell ref="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2"/>
  <sheetViews>
    <sheetView topLeftCell="A84" workbookViewId="0">
      <selection activeCell="M109" sqref="M109"/>
    </sheetView>
  </sheetViews>
  <sheetFormatPr baseColWidth="10" defaultColWidth="8.83203125" defaultRowHeight="15"/>
  <cols>
    <col min="1" max="2" width="26" customWidth="1"/>
    <col min="3" max="3" width="26.33203125" customWidth="1"/>
    <col min="4" max="4" width="15.1640625" customWidth="1"/>
    <col min="5" max="5" width="15.5" customWidth="1"/>
    <col min="6" max="16" width="10.83203125" customWidth="1"/>
  </cols>
  <sheetData>
    <row r="1" spans="1:5" ht="23">
      <c r="A1" s="204" t="s">
        <v>0</v>
      </c>
    </row>
    <row r="3" spans="1:5" ht="23">
      <c r="A3" s="204" t="s">
        <v>56</v>
      </c>
    </row>
    <row r="5" spans="1:5" ht="29" customHeight="1">
      <c r="A5" s="359" t="s">
        <v>57</v>
      </c>
      <c r="B5" s="360"/>
      <c r="C5" s="360"/>
      <c r="D5" s="360"/>
      <c r="E5" s="361"/>
    </row>
    <row r="6" spans="1:5" ht="36" customHeight="1">
      <c r="A6" s="362" t="s">
        <v>58</v>
      </c>
      <c r="B6" s="208" t="s">
        <v>59</v>
      </c>
      <c r="C6" s="214" t="s">
        <v>60</v>
      </c>
      <c r="D6" s="214" t="s">
        <v>61</v>
      </c>
      <c r="E6" s="209" t="s">
        <v>62</v>
      </c>
    </row>
    <row r="7" spans="1:5" ht="24" customHeight="1">
      <c r="A7" s="216" t="s">
        <v>8</v>
      </c>
      <c r="B7" s="221" t="s">
        <v>301</v>
      </c>
      <c r="C7" s="222">
        <v>57.766325459004719</v>
      </c>
      <c r="D7" s="222">
        <v>57.766325459004719</v>
      </c>
      <c r="E7" s="211">
        <v>0.98304317992153356</v>
      </c>
    </row>
    <row r="8" spans="1:5" ht="24" customHeight="1">
      <c r="A8" s="218" t="s">
        <v>42</v>
      </c>
      <c r="B8" s="223" t="s">
        <v>302</v>
      </c>
      <c r="C8" s="224">
        <v>9.9108199766206226</v>
      </c>
      <c r="D8" s="224">
        <v>67.677145435625334</v>
      </c>
      <c r="E8" s="212">
        <v>0.91180271131251422</v>
      </c>
    </row>
    <row r="9" spans="1:5" ht="24" customHeight="1">
      <c r="A9" s="218" t="s">
        <v>43</v>
      </c>
      <c r="B9" s="223" t="s">
        <v>303</v>
      </c>
      <c r="C9" s="224">
        <v>8.3004163067455945</v>
      </c>
      <c r="D9" s="224">
        <v>75.977561742370924</v>
      </c>
      <c r="E9" s="212">
        <v>0.89724460228520075</v>
      </c>
    </row>
    <row r="10" spans="1:5" ht="24" customHeight="1">
      <c r="A10" s="218" t="s">
        <v>44</v>
      </c>
      <c r="B10" s="223" t="s">
        <v>304</v>
      </c>
      <c r="C10" s="224">
        <v>6.0457755793526928</v>
      </c>
      <c r="D10" s="224">
        <v>82.023337321723616</v>
      </c>
      <c r="E10" s="212">
        <v>0.8663055048141679</v>
      </c>
    </row>
    <row r="11" spans="1:5" ht="24" customHeight="1">
      <c r="A11" s="218" t="s">
        <v>45</v>
      </c>
      <c r="B11" s="223" t="s">
        <v>305</v>
      </c>
      <c r="C11" s="224">
        <v>3.2951163218607125</v>
      </c>
      <c r="D11" s="224">
        <v>85.318453643584334</v>
      </c>
      <c r="E11" s="212">
        <v>0.78810849782268422</v>
      </c>
    </row>
    <row r="12" spans="1:5" ht="24" customHeight="1">
      <c r="A12" s="218" t="s">
        <v>46</v>
      </c>
      <c r="B12" s="223" t="s">
        <v>262</v>
      </c>
      <c r="C12" s="224">
        <v>3.2396790815207592</v>
      </c>
      <c r="D12" s="224">
        <v>88.558132725105096</v>
      </c>
      <c r="E12" s="212">
        <v>0.78556601818421312</v>
      </c>
    </row>
    <row r="13" spans="1:5" ht="24" customHeight="1">
      <c r="A13" s="218" t="s">
        <v>47</v>
      </c>
      <c r="B13" s="223" t="s">
        <v>306</v>
      </c>
      <c r="C13" s="224">
        <v>2.8906906623902242</v>
      </c>
      <c r="D13" s="224">
        <v>91.448823387495324</v>
      </c>
      <c r="E13" s="212">
        <v>0.76801569930781821</v>
      </c>
    </row>
    <row r="14" spans="1:5" ht="24" customHeight="1">
      <c r="A14" s="218" t="s">
        <v>48</v>
      </c>
      <c r="B14" s="223" t="s">
        <v>307</v>
      </c>
      <c r="C14" s="224">
        <v>2.2210397798741304</v>
      </c>
      <c r="D14" s="224">
        <v>93.669863167369456</v>
      </c>
      <c r="E14" s="212">
        <v>0.72452307238113833</v>
      </c>
    </row>
    <row r="15" spans="1:5" ht="24" customHeight="1">
      <c r="A15" s="218" t="s">
        <v>49</v>
      </c>
      <c r="B15" s="223" t="s">
        <v>308</v>
      </c>
      <c r="C15" s="224">
        <v>1.8665678807433583</v>
      </c>
      <c r="D15" s="224">
        <v>95.536431048112817</v>
      </c>
      <c r="E15" s="212">
        <v>0.69389791825131764</v>
      </c>
    </row>
    <row r="16" spans="1:5" ht="24" customHeight="1">
      <c r="A16" s="218" t="s">
        <v>50</v>
      </c>
      <c r="B16" s="223" t="s">
        <v>309</v>
      </c>
      <c r="C16" s="224">
        <v>1.6004921917775459</v>
      </c>
      <c r="D16" s="224">
        <v>97.136923239890365</v>
      </c>
      <c r="E16" s="212">
        <v>0.66579536765283243</v>
      </c>
    </row>
    <row r="17" spans="1:5" ht="24" customHeight="1">
      <c r="A17" s="218" t="s">
        <v>51</v>
      </c>
      <c r="B17" s="223" t="s">
        <v>310</v>
      </c>
      <c r="C17" s="224">
        <v>1.1240096875933836</v>
      </c>
      <c r="D17" s="224">
        <v>98.260932927483751</v>
      </c>
      <c r="E17" s="212">
        <v>0.59886871724705404</v>
      </c>
    </row>
    <row r="18" spans="1:5" ht="24" customHeight="1">
      <c r="A18" s="218" t="s">
        <v>52</v>
      </c>
      <c r="B18" s="223" t="s">
        <v>311</v>
      </c>
      <c r="C18" s="224">
        <v>0.81707865759780818</v>
      </c>
      <c r="D18" s="224">
        <v>99.078011585081555</v>
      </c>
      <c r="E18" s="212">
        <v>0.5376001785224116</v>
      </c>
    </row>
    <row r="19" spans="1:5" ht="24" customHeight="1">
      <c r="A19" s="218" t="s">
        <v>53</v>
      </c>
      <c r="B19" s="223" t="s">
        <v>312</v>
      </c>
      <c r="C19" s="224">
        <v>0.51479009038368029</v>
      </c>
      <c r="D19" s="224">
        <v>99.592801675465239</v>
      </c>
      <c r="E19" s="212">
        <v>0.45154229765877996</v>
      </c>
    </row>
    <row r="20" spans="1:5" ht="24" customHeight="1">
      <c r="A20" s="218" t="s">
        <v>54</v>
      </c>
      <c r="B20" s="223" t="s">
        <v>219</v>
      </c>
      <c r="C20" s="224">
        <v>0.31743742251853146</v>
      </c>
      <c r="D20" s="224">
        <v>99.910239097983776</v>
      </c>
      <c r="E20" s="212">
        <v>0.36930543854894565</v>
      </c>
    </row>
    <row r="21" spans="1:5" ht="24" customHeight="1">
      <c r="A21" s="220" t="s">
        <v>55</v>
      </c>
      <c r="B21" s="225" t="s">
        <v>313</v>
      </c>
      <c r="C21" s="226">
        <v>8.9760902016233143E-2</v>
      </c>
      <c r="D21" s="226">
        <v>100.00000000000001</v>
      </c>
      <c r="E21" s="213">
        <v>0.20675397003070176</v>
      </c>
    </row>
    <row r="22" spans="1:5" ht="40" customHeight="1">
      <c r="A22" s="363" t="s">
        <v>314</v>
      </c>
      <c r="B22" s="364"/>
      <c r="C22" s="364"/>
      <c r="D22" s="364"/>
      <c r="E22" s="365"/>
    </row>
    <row r="24" spans="1:5" ht="29" customHeight="1">
      <c r="A24" s="359" t="s">
        <v>78</v>
      </c>
      <c r="B24" s="360"/>
      <c r="C24" s="360"/>
      <c r="D24" s="360"/>
      <c r="E24" s="361"/>
    </row>
    <row r="25" spans="1:5" ht="36" customHeight="1">
      <c r="A25" s="362" t="s">
        <v>79</v>
      </c>
      <c r="B25" s="208" t="s">
        <v>78</v>
      </c>
      <c r="C25" s="214" t="s">
        <v>80</v>
      </c>
      <c r="D25" s="214" t="s">
        <v>81</v>
      </c>
      <c r="E25" s="209" t="s">
        <v>82</v>
      </c>
    </row>
    <row r="26" spans="1:5" ht="21" customHeight="1">
      <c r="A26" s="215" t="s">
        <v>315</v>
      </c>
      <c r="B26" s="227">
        <v>6.7537029104576947E-7</v>
      </c>
      <c r="C26" s="228">
        <v>4667.3295495875354</v>
      </c>
      <c r="D26" s="229">
        <v>495</v>
      </c>
      <c r="E26" s="211">
        <v>0</v>
      </c>
    </row>
    <row r="27" spans="1:5" ht="21" customHeight="1">
      <c r="A27" s="217" t="s">
        <v>316</v>
      </c>
      <c r="B27" s="230">
        <v>2.0084700940866357E-5</v>
      </c>
      <c r="C27" s="231">
        <v>3552.9088911101067</v>
      </c>
      <c r="D27" s="232">
        <v>448</v>
      </c>
      <c r="E27" s="212">
        <v>0</v>
      </c>
    </row>
    <row r="28" spans="1:5" ht="21" customHeight="1">
      <c r="A28" s="217" t="s">
        <v>317</v>
      </c>
      <c r="B28" s="230">
        <v>1.1911516641696811E-4</v>
      </c>
      <c r="C28" s="231">
        <v>2968.1353871648485</v>
      </c>
      <c r="D28" s="232">
        <v>403</v>
      </c>
      <c r="E28" s="212">
        <v>0</v>
      </c>
    </row>
    <row r="29" spans="1:5" ht="21" customHeight="1">
      <c r="A29" s="217" t="s">
        <v>318</v>
      </c>
      <c r="B29" s="230">
        <v>6.1099701903505907E-4</v>
      </c>
      <c r="C29" s="231">
        <v>2431.037469902858</v>
      </c>
      <c r="D29" s="232">
        <v>360</v>
      </c>
      <c r="E29" s="212">
        <v>1.9983463829417183E-303</v>
      </c>
    </row>
    <row r="30" spans="1:5" ht="21" customHeight="1">
      <c r="A30" s="217" t="s">
        <v>319</v>
      </c>
      <c r="B30" s="230">
        <v>2.4487408634476845E-3</v>
      </c>
      <c r="C30" s="231">
        <v>1975.0015635612438</v>
      </c>
      <c r="D30" s="232">
        <v>319</v>
      </c>
      <c r="E30" s="212">
        <v>2.9897267572279862E-236</v>
      </c>
    </row>
    <row r="31" spans="1:5" ht="21" customHeight="1">
      <c r="A31" s="217" t="s">
        <v>320</v>
      </c>
      <c r="B31" s="230">
        <v>6.4630188355287357E-3</v>
      </c>
      <c r="C31" s="231">
        <v>1656.1849021155185</v>
      </c>
      <c r="D31" s="232">
        <v>280</v>
      </c>
      <c r="E31" s="212">
        <v>1.1848611770739492E-193</v>
      </c>
    </row>
    <row r="32" spans="1:5" ht="21" customHeight="1">
      <c r="A32" s="217" t="s">
        <v>321</v>
      </c>
      <c r="B32" s="230">
        <v>1.6879745697163478E-2</v>
      </c>
      <c r="C32" s="231">
        <v>1340.8190209534771</v>
      </c>
      <c r="D32" s="232">
        <v>243</v>
      </c>
      <c r="E32" s="212">
        <v>4.348884284514552E-151</v>
      </c>
    </row>
    <row r="33" spans="1:16" ht="21" customHeight="1">
      <c r="A33" s="217" t="s">
        <v>322</v>
      </c>
      <c r="B33" s="230">
        <v>4.1154865524468641E-2</v>
      </c>
      <c r="C33" s="231">
        <v>1048.0507099531749</v>
      </c>
      <c r="D33" s="232">
        <v>208</v>
      </c>
      <c r="E33" s="212">
        <v>4.083172864452108E-112</v>
      </c>
    </row>
    <row r="34" spans="1:16" ht="21" customHeight="1">
      <c r="A34" s="217" t="s">
        <v>323</v>
      </c>
      <c r="B34" s="230">
        <v>8.6629727263073247E-2</v>
      </c>
      <c r="C34" s="231">
        <v>803.54787457884083</v>
      </c>
      <c r="D34" s="232">
        <v>175</v>
      </c>
      <c r="E34" s="212">
        <v>3.2188469304491103E-81</v>
      </c>
    </row>
    <row r="35" spans="1:16" ht="21" customHeight="1">
      <c r="A35" s="217" t="s">
        <v>324</v>
      </c>
      <c r="B35" s="230">
        <v>0.16707575396740498</v>
      </c>
      <c r="C35" s="231">
        <v>587.7876625102358</v>
      </c>
      <c r="D35" s="232">
        <v>144</v>
      </c>
      <c r="E35" s="212">
        <v>6.2354849982261948E-55</v>
      </c>
    </row>
    <row r="36" spans="1:16" ht="21" customHeight="1">
      <c r="A36" s="217" t="s">
        <v>325</v>
      </c>
      <c r="B36" s="230">
        <v>0.30010920359050502</v>
      </c>
      <c r="C36" s="231">
        <v>395.38551004808602</v>
      </c>
      <c r="D36" s="232">
        <v>115</v>
      </c>
      <c r="E36" s="212">
        <v>1.917449503500936E-32</v>
      </c>
    </row>
    <row r="37" spans="1:16" ht="21" customHeight="1">
      <c r="A37" s="217" t="s">
        <v>326</v>
      </c>
      <c r="B37" s="230">
        <v>0.46792901627424272</v>
      </c>
      <c r="C37" s="231">
        <v>249.47560283086511</v>
      </c>
      <c r="D37" s="232">
        <v>88</v>
      </c>
      <c r="E37" s="212">
        <v>2.2631757544266959E-17</v>
      </c>
    </row>
    <row r="38" spans="1:16" ht="21" customHeight="1">
      <c r="A38" s="217" t="s">
        <v>327</v>
      </c>
      <c r="B38" s="230">
        <v>0.65814092633162002</v>
      </c>
      <c r="C38" s="231">
        <v>137.42344065947071</v>
      </c>
      <c r="D38" s="232">
        <v>63</v>
      </c>
      <c r="E38" s="212">
        <v>1.8505462894293308E-7</v>
      </c>
    </row>
    <row r="39" spans="1:16" ht="21" customHeight="1">
      <c r="A39" s="217" t="s">
        <v>328</v>
      </c>
      <c r="B39" s="230">
        <v>0.82669643078664246</v>
      </c>
      <c r="C39" s="231">
        <v>62.519372385095245</v>
      </c>
      <c r="D39" s="232">
        <v>40</v>
      </c>
      <c r="E39" s="212">
        <v>1.2897290224709226E-2</v>
      </c>
    </row>
    <row r="40" spans="1:16" ht="21" customHeight="1">
      <c r="A40" s="220" t="s">
        <v>55</v>
      </c>
      <c r="B40" s="233">
        <v>0.95725279587654388</v>
      </c>
      <c r="C40" s="234">
        <v>14.351431752160963</v>
      </c>
      <c r="D40" s="235">
        <v>19</v>
      </c>
      <c r="E40" s="213">
        <v>0.76283269049895797</v>
      </c>
    </row>
    <row r="42" spans="1:16" ht="29" customHeight="1">
      <c r="A42" s="359" t="s">
        <v>96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1"/>
    </row>
    <row r="43" spans="1:16" ht="20" customHeight="1">
      <c r="A43" s="366"/>
      <c r="B43" s="368" t="s">
        <v>58</v>
      </c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70"/>
    </row>
    <row r="44" spans="1:16" ht="20" customHeight="1">
      <c r="A44" s="367"/>
      <c r="B44" s="236" t="s">
        <v>8</v>
      </c>
      <c r="C44" s="238" t="s">
        <v>42</v>
      </c>
      <c r="D44" s="238" t="s">
        <v>43</v>
      </c>
      <c r="E44" s="238" t="s">
        <v>44</v>
      </c>
      <c r="F44" s="238" t="s">
        <v>45</v>
      </c>
      <c r="G44" s="238" t="s">
        <v>46</v>
      </c>
      <c r="H44" s="238" t="s">
        <v>47</v>
      </c>
      <c r="I44" s="238" t="s">
        <v>48</v>
      </c>
      <c r="J44" s="238" t="s">
        <v>49</v>
      </c>
      <c r="K44" s="238" t="s">
        <v>50</v>
      </c>
      <c r="L44" s="238" t="s">
        <v>51</v>
      </c>
      <c r="M44" s="238" t="s">
        <v>52</v>
      </c>
      <c r="N44" s="238" t="s">
        <v>53</v>
      </c>
      <c r="O44" s="238" t="s">
        <v>54</v>
      </c>
      <c r="P44" s="239" t="s">
        <v>55</v>
      </c>
    </row>
    <row r="45" spans="1:16" ht="21" customHeight="1">
      <c r="A45" s="215" t="s">
        <v>9</v>
      </c>
      <c r="B45" s="227">
        <v>-0.28534245241220518</v>
      </c>
      <c r="C45" s="228">
        <v>5.3549817658006468E-2</v>
      </c>
      <c r="D45" s="228">
        <v>-1.6510182584091336E-2</v>
      </c>
      <c r="E45" s="228">
        <v>-0.25286767516058578</v>
      </c>
      <c r="F45" s="228">
        <v>-0.12300284316099595</v>
      </c>
      <c r="G45" s="228">
        <v>0.11072445163159347</v>
      </c>
      <c r="H45" s="228">
        <v>0.13080385124258009</v>
      </c>
      <c r="I45" s="228">
        <v>0.15058878976990356</v>
      </c>
      <c r="J45" s="228">
        <v>-0.18664055135813562</v>
      </c>
      <c r="K45" s="228">
        <v>-2.8757475637007174E-2</v>
      </c>
      <c r="L45" s="228">
        <v>2.873124358288856E-2</v>
      </c>
      <c r="M45" s="228">
        <v>-2.4299702753984576E-2</v>
      </c>
      <c r="N45" s="228">
        <v>-0.13277669934028191</v>
      </c>
      <c r="O45" s="228">
        <v>-0.22070848854222805</v>
      </c>
      <c r="P45" s="211">
        <v>0.12894281975641064</v>
      </c>
    </row>
    <row r="46" spans="1:16" ht="21" customHeight="1">
      <c r="A46" s="217" t="s">
        <v>10</v>
      </c>
      <c r="B46" s="230">
        <v>-2.2207555557996719E-2</v>
      </c>
      <c r="C46" s="231">
        <v>-2.8631629204763074E-3</v>
      </c>
      <c r="D46" s="231">
        <v>-1.3539938998549788E-2</v>
      </c>
      <c r="E46" s="231">
        <v>-3.3396422642172637E-2</v>
      </c>
      <c r="F46" s="231">
        <v>-7.5336081616694028E-2</v>
      </c>
      <c r="G46" s="231">
        <v>0.17285508870272928</v>
      </c>
      <c r="H46" s="231">
        <v>0.11504699093273243</v>
      </c>
      <c r="I46" s="231">
        <v>0.11510527162883016</v>
      </c>
      <c r="J46" s="231">
        <v>0.15339261099876744</v>
      </c>
      <c r="K46" s="231">
        <v>-3.4728439019669655E-2</v>
      </c>
      <c r="L46" s="231">
        <v>5.3416940382301437E-2</v>
      </c>
      <c r="M46" s="231">
        <v>-8.6976562284687864E-2</v>
      </c>
      <c r="N46" s="231">
        <v>0.2637287255655042</v>
      </c>
      <c r="O46" s="231">
        <v>8.8598507549387209E-2</v>
      </c>
      <c r="P46" s="212">
        <v>1.2290726020896097E-2</v>
      </c>
    </row>
    <row r="47" spans="1:16" ht="21" customHeight="1">
      <c r="A47" s="217" t="s">
        <v>11</v>
      </c>
      <c r="B47" s="230">
        <v>-0.14287746167515811</v>
      </c>
      <c r="C47" s="231">
        <v>-7.2662793264911497E-3</v>
      </c>
      <c r="D47" s="231">
        <v>1.3217303748170837E-2</v>
      </c>
      <c r="E47" s="231">
        <v>7.2541933674555456E-2</v>
      </c>
      <c r="F47" s="231">
        <v>-0.3574200315024173</v>
      </c>
      <c r="G47" s="231">
        <v>-5.6245624416280143E-2</v>
      </c>
      <c r="H47" s="231">
        <v>-3.8375800980412343E-2</v>
      </c>
      <c r="I47" s="231">
        <v>-5.2564549504550084E-2</v>
      </c>
      <c r="J47" s="231">
        <v>3.4144204388408324E-2</v>
      </c>
      <c r="K47" s="231">
        <v>0.12601075015448718</v>
      </c>
      <c r="L47" s="231">
        <v>0.27747741218580196</v>
      </c>
      <c r="M47" s="231">
        <v>8.1872344033071406E-2</v>
      </c>
      <c r="N47" s="231">
        <v>0.67870942931987832</v>
      </c>
      <c r="O47" s="231">
        <v>-0.39796641979009045</v>
      </c>
      <c r="P47" s="212">
        <v>0.30590962246376219</v>
      </c>
    </row>
    <row r="48" spans="1:16" ht="21" customHeight="1">
      <c r="A48" s="217" t="s">
        <v>12</v>
      </c>
      <c r="B48" s="230">
        <v>9.8638281903255673E-2</v>
      </c>
      <c r="C48" s="231">
        <v>-0.10662872303134761</v>
      </c>
      <c r="D48" s="231">
        <v>2.9143977287208678E-2</v>
      </c>
      <c r="E48" s="231">
        <v>-2.9031337224912756E-2</v>
      </c>
      <c r="F48" s="231">
        <v>-3.2438099523027904E-2</v>
      </c>
      <c r="G48" s="231">
        <v>5.4828201213875903E-3</v>
      </c>
      <c r="H48" s="231">
        <v>3.9758017330100322E-2</v>
      </c>
      <c r="I48" s="231">
        <v>-7.387208900378836E-2</v>
      </c>
      <c r="J48" s="231">
        <v>-7.7323946104786226E-2</v>
      </c>
      <c r="K48" s="231">
        <v>6.6385592351939943E-2</v>
      </c>
      <c r="L48" s="231">
        <v>0.13203722994609385</v>
      </c>
      <c r="M48" s="231">
        <v>-0.3374007737692587</v>
      </c>
      <c r="N48" s="231">
        <v>-0.10398928442336323</v>
      </c>
      <c r="O48" s="231">
        <v>0.38472513887583837</v>
      </c>
      <c r="P48" s="212">
        <v>0.19299062598144992</v>
      </c>
    </row>
    <row r="49" spans="1:16" ht="21" customHeight="1">
      <c r="A49" s="217" t="s">
        <v>13</v>
      </c>
      <c r="B49" s="230">
        <v>-3.6955957251187901E-2</v>
      </c>
      <c r="C49" s="231">
        <v>2.5199984199681384E-2</v>
      </c>
      <c r="D49" s="231">
        <v>-0.15417777206517383</v>
      </c>
      <c r="E49" s="231">
        <v>-7.1916646196986513E-3</v>
      </c>
      <c r="F49" s="231">
        <v>-7.6753604734997719E-2</v>
      </c>
      <c r="G49" s="231">
        <v>-0.18022730886824764</v>
      </c>
      <c r="H49" s="231">
        <v>0.1747697961557528</v>
      </c>
      <c r="I49" s="231">
        <v>-9.482988886306036E-2</v>
      </c>
      <c r="J49" s="231">
        <v>-0.15691584611809448</v>
      </c>
      <c r="K49" s="231">
        <v>8.5574936411681415E-2</v>
      </c>
      <c r="L49" s="231">
        <v>0.28451081312103621</v>
      </c>
      <c r="M49" s="231">
        <v>-6.6485598101601998E-2</v>
      </c>
      <c r="N49" s="231">
        <v>-0.20080831323759693</v>
      </c>
      <c r="O49" s="231">
        <v>8.7225625883272956E-2</v>
      </c>
      <c r="P49" s="212">
        <v>5.3492904212533623E-2</v>
      </c>
    </row>
    <row r="50" spans="1:16" ht="21" customHeight="1">
      <c r="A50" s="217" t="s">
        <v>14</v>
      </c>
      <c r="B50" s="230">
        <v>7.1464776536022012E-2</v>
      </c>
      <c r="C50" s="231">
        <v>0.98029235278917703</v>
      </c>
      <c r="D50" s="231">
        <v>0.37220386424783147</v>
      </c>
      <c r="E50" s="231">
        <v>7.2033733298508013E-2</v>
      </c>
      <c r="F50" s="231">
        <v>0.32217070720369867</v>
      </c>
      <c r="G50" s="231">
        <v>-0.10391240746472406</v>
      </c>
      <c r="H50" s="231">
        <v>-2.0926861162858492E-2</v>
      </c>
      <c r="I50" s="231">
        <v>-7.4418739776962207E-3</v>
      </c>
      <c r="J50" s="231">
        <v>5.6185292615629672E-3</v>
      </c>
      <c r="K50" s="231">
        <v>-9.4215319134506259E-2</v>
      </c>
      <c r="L50" s="231">
        <v>-5.6394274289789922E-2</v>
      </c>
      <c r="M50" s="231">
        <v>8.0467392434922624E-2</v>
      </c>
      <c r="N50" s="231">
        <v>4.994735468301513E-2</v>
      </c>
      <c r="O50" s="231">
        <v>-6.1896760560713124E-2</v>
      </c>
      <c r="P50" s="212">
        <v>-3.4984488645057307E-2</v>
      </c>
    </row>
    <row r="51" spans="1:16" ht="21" customHeight="1">
      <c r="A51" s="217" t="s">
        <v>15</v>
      </c>
      <c r="B51" s="230">
        <v>8.8269898951734954E-2</v>
      </c>
      <c r="C51" s="231">
        <v>0.25300765056163149</v>
      </c>
      <c r="D51" s="231">
        <v>0.11854832964943561</v>
      </c>
      <c r="E51" s="231">
        <v>-7.3464158437475348E-3</v>
      </c>
      <c r="F51" s="231">
        <v>-0.28460503770700418</v>
      </c>
      <c r="G51" s="231">
        <v>-5.5902767229977682E-2</v>
      </c>
      <c r="H51" s="231">
        <v>1.586379048518614E-2</v>
      </c>
      <c r="I51" s="231">
        <v>0.48445583858216729</v>
      </c>
      <c r="J51" s="231">
        <v>-0.36324901026002032</v>
      </c>
      <c r="K51" s="231">
        <v>0.13417686856333214</v>
      </c>
      <c r="L51" s="231">
        <v>0.55675514194776476</v>
      </c>
      <c r="M51" s="231">
        <v>3.5328454485099338E-2</v>
      </c>
      <c r="N51" s="231">
        <v>7.6011169278267107E-2</v>
      </c>
      <c r="O51" s="231">
        <v>0.13160542708654444</v>
      </c>
      <c r="P51" s="212">
        <v>-0.21027062716790035</v>
      </c>
    </row>
    <row r="52" spans="1:16" ht="21" customHeight="1">
      <c r="A52" s="217" t="s">
        <v>16</v>
      </c>
      <c r="B52" s="230">
        <v>1.1805036749824327</v>
      </c>
      <c r="C52" s="231">
        <v>-0.21154591484095281</v>
      </c>
      <c r="D52" s="231">
        <v>-6.5884698159716898E-2</v>
      </c>
      <c r="E52" s="231">
        <v>5.8527036469475283E-2</v>
      </c>
      <c r="F52" s="231">
        <v>7.5699844258003413E-2</v>
      </c>
      <c r="G52" s="231">
        <v>-0.13463284306393494</v>
      </c>
      <c r="H52" s="231">
        <v>2.5345365323677947E-2</v>
      </c>
      <c r="I52" s="231">
        <v>4.078434403510274E-2</v>
      </c>
      <c r="J52" s="231">
        <v>-6.1123611608903769E-2</v>
      </c>
      <c r="K52" s="231">
        <v>-9.4684297580256163E-2</v>
      </c>
      <c r="L52" s="231">
        <v>-0.16007628511049657</v>
      </c>
      <c r="M52" s="231">
        <v>7.2128726167375118E-2</v>
      </c>
      <c r="N52" s="231">
        <v>-9.6743278871521191E-2</v>
      </c>
      <c r="O52" s="231">
        <v>0.13222515275116026</v>
      </c>
      <c r="P52" s="212">
        <v>-4.2673837463021766E-2</v>
      </c>
    </row>
    <row r="53" spans="1:16" ht="21" customHeight="1">
      <c r="A53" s="217" t="s">
        <v>17</v>
      </c>
      <c r="B53" s="230">
        <v>3.9177042041192503E-2</v>
      </c>
      <c r="C53" s="231">
        <v>5.4729435040376695E-2</v>
      </c>
      <c r="D53" s="231">
        <v>-0.23585905593627485</v>
      </c>
      <c r="E53" s="231">
        <v>0.14328717576891892</v>
      </c>
      <c r="F53" s="231">
        <v>4.4879821807226501E-2</v>
      </c>
      <c r="G53" s="231">
        <v>0.32935598017003143</v>
      </c>
      <c r="H53" s="231">
        <v>0.42080922723706693</v>
      </c>
      <c r="I53" s="231">
        <v>0.63960024335741972</v>
      </c>
      <c r="J53" s="231">
        <v>0.32008838242393267</v>
      </c>
      <c r="K53" s="231">
        <v>-0.18407323343996551</v>
      </c>
      <c r="L53" s="231">
        <v>0.20276388974310175</v>
      </c>
      <c r="M53" s="231">
        <v>0.11910607285974537</v>
      </c>
      <c r="N53" s="231">
        <v>-0.25103930538203639</v>
      </c>
      <c r="O53" s="231">
        <v>-0.25632705351973589</v>
      </c>
      <c r="P53" s="212">
        <v>0.10075051135233727</v>
      </c>
    </row>
    <row r="54" spans="1:16" ht="21" customHeight="1">
      <c r="A54" s="217" t="s">
        <v>18</v>
      </c>
      <c r="B54" s="230">
        <v>-0.24743331284915479</v>
      </c>
      <c r="C54" s="231">
        <v>5.82707060956692E-2</v>
      </c>
      <c r="D54" s="231">
        <v>6.2056018818112173E-2</v>
      </c>
      <c r="E54" s="231">
        <v>-3.975005536917E-2</v>
      </c>
      <c r="F54" s="231">
        <v>-0.37510725945068263</v>
      </c>
      <c r="G54" s="231">
        <v>5.458380994956484E-2</v>
      </c>
      <c r="H54" s="231">
        <v>4.2666362815657645E-2</v>
      </c>
      <c r="I54" s="231">
        <v>-0.66696649049268253</v>
      </c>
      <c r="J54" s="231">
        <v>0.45406267728006472</v>
      </c>
      <c r="K54" s="231">
        <v>-1.8454027540699438E-2</v>
      </c>
      <c r="L54" s="231">
        <v>0.18494850723701384</v>
      </c>
      <c r="M54" s="231">
        <v>0.59016603991873751</v>
      </c>
      <c r="N54" s="231">
        <v>-4.7994566306191921E-2</v>
      </c>
      <c r="O54" s="231">
        <v>0.11290389957553125</v>
      </c>
      <c r="P54" s="212">
        <v>-1.6503510727335365E-2</v>
      </c>
    </row>
    <row r="55" spans="1:16" ht="21" customHeight="1">
      <c r="A55" s="217" t="s">
        <v>19</v>
      </c>
      <c r="B55" s="230">
        <v>-6.0011931428184924E-3</v>
      </c>
      <c r="C55" s="231">
        <v>0.16659986200425456</v>
      </c>
      <c r="D55" s="231">
        <v>-0.19344565243646164</v>
      </c>
      <c r="E55" s="231">
        <v>-0.16088662835156092</v>
      </c>
      <c r="F55" s="231">
        <v>4.0203887623468514E-2</v>
      </c>
      <c r="G55" s="231">
        <v>0.17433072017318091</v>
      </c>
      <c r="H55" s="231">
        <v>0.20545354587252218</v>
      </c>
      <c r="I55" s="231">
        <v>5.2826869970076934E-2</v>
      </c>
      <c r="J55" s="231">
        <v>0.42032770150446852</v>
      </c>
      <c r="K55" s="231">
        <v>-0.54133335596576226</v>
      </c>
      <c r="L55" s="231">
        <v>3.2715361936333995E-2</v>
      </c>
      <c r="M55" s="231">
        <v>-0.40657875205228738</v>
      </c>
      <c r="N55" s="231">
        <v>0.47713008218617264</v>
      </c>
      <c r="O55" s="231">
        <v>-2.0717439239211436E-2</v>
      </c>
      <c r="P55" s="212">
        <v>-0.79775896755313713</v>
      </c>
    </row>
    <row r="56" spans="1:16" ht="21" customHeight="1">
      <c r="A56" s="217" t="s">
        <v>20</v>
      </c>
      <c r="B56" s="230">
        <v>7.1310381523913349E-2</v>
      </c>
      <c r="C56" s="231">
        <v>7.9827345520626702E-2</v>
      </c>
      <c r="D56" s="231">
        <v>-8.7542914564518223E-2</v>
      </c>
      <c r="E56" s="231">
        <v>0.39480755228980469</v>
      </c>
      <c r="F56" s="231">
        <v>0.2179985510413496</v>
      </c>
      <c r="G56" s="231">
        <v>3.1631290154107386E-2</v>
      </c>
      <c r="H56" s="231">
        <v>-0.14549663654841147</v>
      </c>
      <c r="I56" s="231">
        <v>0.13173337305134078</v>
      </c>
      <c r="J56" s="231">
        <v>-0.14716992510586901</v>
      </c>
      <c r="K56" s="231">
        <v>-2.068037640478022E-2</v>
      </c>
      <c r="L56" s="231">
        <v>0.19420642501757118</v>
      </c>
      <c r="M56" s="231">
        <v>-2.6770931346181158E-2</v>
      </c>
      <c r="N56" s="231">
        <v>-0.18171678644981942</v>
      </c>
      <c r="O56" s="231">
        <v>0.1521636171523354</v>
      </c>
      <c r="P56" s="212">
        <v>-9.7162825133491615E-3</v>
      </c>
    </row>
    <row r="57" spans="1:16" ht="21" customHeight="1">
      <c r="A57" s="217" t="s">
        <v>21</v>
      </c>
      <c r="B57" s="230">
        <v>-7.9110920874123414E-2</v>
      </c>
      <c r="C57" s="231">
        <v>-3.3783665742972077E-2</v>
      </c>
      <c r="D57" s="231">
        <v>-2.7976792886407038E-2</v>
      </c>
      <c r="E57" s="231">
        <v>0.10550831604526892</v>
      </c>
      <c r="F57" s="231">
        <v>1.495340615128371E-2</v>
      </c>
      <c r="G57" s="231">
        <v>-0.11974013719405134</v>
      </c>
      <c r="H57" s="231">
        <v>-0.14306220919343959</v>
      </c>
      <c r="I57" s="231">
        <v>-3.6486609189023293E-2</v>
      </c>
      <c r="J57" s="231">
        <v>-0.11024730646695403</v>
      </c>
      <c r="K57" s="231">
        <v>0.17703625401393089</v>
      </c>
      <c r="L57" s="231">
        <v>-0.13854632992341664</v>
      </c>
      <c r="M57" s="231">
        <v>9.572757427142542E-2</v>
      </c>
      <c r="N57" s="231">
        <v>7.1250226383087645E-2</v>
      </c>
      <c r="O57" s="231">
        <v>-7.0653349470259405E-2</v>
      </c>
      <c r="P57" s="212">
        <v>0.15586277376324012</v>
      </c>
    </row>
    <row r="58" spans="1:16" ht="21" customHeight="1">
      <c r="A58" s="217" t="s">
        <v>22</v>
      </c>
      <c r="B58" s="230">
        <v>3.6287656983112655E-2</v>
      </c>
      <c r="C58" s="231">
        <v>-5.6794397460873308E-2</v>
      </c>
      <c r="D58" s="231">
        <v>-0.21445967423249199</v>
      </c>
      <c r="E58" s="231">
        <v>-0.22067112806550832</v>
      </c>
      <c r="F58" s="231">
        <v>8.8063127125285745E-2</v>
      </c>
      <c r="G58" s="231">
        <v>-0.36978320326710312</v>
      </c>
      <c r="H58" s="231">
        <v>5.4688056400577875E-2</v>
      </c>
      <c r="I58" s="231">
        <v>-0.16480197447682995</v>
      </c>
      <c r="J58" s="231">
        <v>-3.2518579321438416E-2</v>
      </c>
      <c r="K58" s="231">
        <v>1.3708861137294186E-2</v>
      </c>
      <c r="L58" s="231">
        <v>0.30086601473700675</v>
      </c>
      <c r="M58" s="231">
        <v>-8.6716422882884198E-2</v>
      </c>
      <c r="N58" s="231">
        <v>1.5046860141374067E-2</v>
      </c>
      <c r="O58" s="231">
        <v>0.12022723451577887</v>
      </c>
      <c r="P58" s="212">
        <v>0.16777313926246795</v>
      </c>
    </row>
    <row r="59" spans="1:16" ht="21" customHeight="1">
      <c r="A59" s="217" t="s">
        <v>23</v>
      </c>
      <c r="B59" s="230">
        <v>-0.18286083383878834</v>
      </c>
      <c r="C59" s="231">
        <v>-3.912259774880076E-2</v>
      </c>
      <c r="D59" s="231">
        <v>-0.16879463517581944</v>
      </c>
      <c r="E59" s="231">
        <v>8.9478357461602959E-2</v>
      </c>
      <c r="F59" s="231">
        <v>0.12752777221425829</v>
      </c>
      <c r="G59" s="231">
        <v>1.2381704436374675E-2</v>
      </c>
      <c r="H59" s="231">
        <v>4.6590168219278062E-2</v>
      </c>
      <c r="I59" s="231">
        <v>-2.8397003999177016E-2</v>
      </c>
      <c r="J59" s="231">
        <v>0.2876709657034246</v>
      </c>
      <c r="K59" s="231">
        <v>-7.2751690650840986E-2</v>
      </c>
      <c r="L59" s="231">
        <v>0.16996363535249287</v>
      </c>
      <c r="M59" s="231">
        <v>0.25942962718465584</v>
      </c>
      <c r="N59" s="231">
        <v>2.8962785670246023E-2</v>
      </c>
      <c r="O59" s="231">
        <v>0.15518076284914217</v>
      </c>
      <c r="P59" s="212">
        <v>-7.8576626524804433E-2</v>
      </c>
    </row>
    <row r="60" spans="1:16" ht="21" customHeight="1">
      <c r="A60" s="217" t="s">
        <v>24</v>
      </c>
      <c r="B60" s="230">
        <v>-0.29225999453415186</v>
      </c>
      <c r="C60" s="231">
        <v>-3.2220742679078734E-2</v>
      </c>
      <c r="D60" s="231">
        <v>-4.4889642564578836E-2</v>
      </c>
      <c r="E60" s="231">
        <v>0.15186549216696113</v>
      </c>
      <c r="F60" s="231">
        <v>-5.5466776464226826E-2</v>
      </c>
      <c r="G60" s="231">
        <v>-5.5524613025809466E-2</v>
      </c>
      <c r="H60" s="231">
        <v>1.3314520022214924E-2</v>
      </c>
      <c r="I60" s="231">
        <v>3.1476195293349864E-2</v>
      </c>
      <c r="J60" s="231">
        <v>-6.0525104974622795E-2</v>
      </c>
      <c r="K60" s="231">
        <v>-0.16692483528249413</v>
      </c>
      <c r="L60" s="231">
        <v>0.15589688007523447</v>
      </c>
      <c r="M60" s="231">
        <v>0.2200969484603372</v>
      </c>
      <c r="N60" s="231">
        <v>0.16489201162318584</v>
      </c>
      <c r="O60" s="231">
        <v>-1.3038776160595126E-2</v>
      </c>
      <c r="P60" s="212">
        <v>-0.46497858867082181</v>
      </c>
    </row>
    <row r="61" spans="1:16" ht="21" customHeight="1">
      <c r="A61" s="217" t="s">
        <v>25</v>
      </c>
      <c r="B61" s="230">
        <v>-6.0498578051377018E-2</v>
      </c>
      <c r="C61" s="231">
        <v>0.12109854573728848</v>
      </c>
      <c r="D61" s="231">
        <v>-0.2632155064755744</v>
      </c>
      <c r="E61" s="231">
        <v>0.19848571709963189</v>
      </c>
      <c r="F61" s="231">
        <v>0.11184356424809425</v>
      </c>
      <c r="G61" s="231">
        <v>6.0068127651070641E-2</v>
      </c>
      <c r="H61" s="231">
        <v>9.7458586277500897E-2</v>
      </c>
      <c r="I61" s="231">
        <v>-4.3599637630294466E-2</v>
      </c>
      <c r="J61" s="231">
        <v>-0.14338543588897143</v>
      </c>
      <c r="K61" s="231">
        <v>0.13525347570976687</v>
      </c>
      <c r="L61" s="231">
        <v>-0.13240795586810986</v>
      </c>
      <c r="M61" s="231">
        <v>-0.10034537907502339</v>
      </c>
      <c r="N61" s="231">
        <v>5.7230018054085632E-2</v>
      </c>
      <c r="O61" s="231">
        <v>0.26308755989167237</v>
      </c>
      <c r="P61" s="212">
        <v>6.4172415566024807E-2</v>
      </c>
    </row>
    <row r="62" spans="1:16" ht="21" customHeight="1">
      <c r="A62" s="217" t="s">
        <v>26</v>
      </c>
      <c r="B62" s="230">
        <v>-8.2689785328786576E-3</v>
      </c>
      <c r="C62" s="231">
        <v>0.12113915155594325</v>
      </c>
      <c r="D62" s="231">
        <v>0.33216282008842563</v>
      </c>
      <c r="E62" s="231">
        <v>0.15611629096755583</v>
      </c>
      <c r="F62" s="231">
        <v>0.20281193115660215</v>
      </c>
      <c r="G62" s="231">
        <v>8.6267262224629201E-2</v>
      </c>
      <c r="H62" s="231">
        <v>8.4376889454243847E-2</v>
      </c>
      <c r="I62" s="231">
        <v>3.3782221052360249E-2</v>
      </c>
      <c r="J62" s="231">
        <v>-0.12381080399084428</v>
      </c>
      <c r="K62" s="231">
        <v>2.2677516619818639E-2</v>
      </c>
      <c r="L62" s="231">
        <v>0.12611970048890633</v>
      </c>
      <c r="M62" s="231">
        <v>0.2518349489519649</v>
      </c>
      <c r="N62" s="231">
        <v>2.5619855253157079E-2</v>
      </c>
      <c r="O62" s="231">
        <v>0.57532415139365101</v>
      </c>
      <c r="P62" s="212">
        <v>0.67036595515427622</v>
      </c>
    </row>
    <row r="63" spans="1:16" ht="21" customHeight="1">
      <c r="A63" s="217" t="s">
        <v>27</v>
      </c>
      <c r="B63" s="230">
        <v>0.17440971114408724</v>
      </c>
      <c r="C63" s="231">
        <v>-0.1274826772671952</v>
      </c>
      <c r="D63" s="231">
        <v>0.94352209395224018</v>
      </c>
      <c r="E63" s="231">
        <v>0.57982163759858252</v>
      </c>
      <c r="F63" s="231">
        <v>0.22092203813985986</v>
      </c>
      <c r="G63" s="231">
        <v>6.7173438113683745E-2</v>
      </c>
      <c r="H63" s="231">
        <v>0.34680875446782577</v>
      </c>
      <c r="I63" s="231">
        <v>6.0718532197303547E-2</v>
      </c>
      <c r="J63" s="231">
        <v>0.1462550995227915</v>
      </c>
      <c r="K63" s="231">
        <v>-0.13432620219435035</v>
      </c>
      <c r="L63" s="231">
        <v>0.35135334681434821</v>
      </c>
      <c r="M63" s="231">
        <v>-0.15228144457861834</v>
      </c>
      <c r="N63" s="231">
        <v>0.12962760883357444</v>
      </c>
      <c r="O63" s="231">
        <v>0.34420969839407523</v>
      </c>
      <c r="P63" s="212">
        <v>0.35659303062643044</v>
      </c>
    </row>
    <row r="64" spans="1:16" ht="21" customHeight="1">
      <c r="A64" s="217" t="s">
        <v>28</v>
      </c>
      <c r="B64" s="230">
        <v>0.22506347365289209</v>
      </c>
      <c r="C64" s="231">
        <v>7.6879166915981165E-2</v>
      </c>
      <c r="D64" s="231">
        <v>0.10396001615471351</v>
      </c>
      <c r="E64" s="231">
        <v>-0.15737422013881813</v>
      </c>
      <c r="F64" s="231">
        <v>0.11056203341136878</v>
      </c>
      <c r="G64" s="231">
        <v>0.16915391079167888</v>
      </c>
      <c r="H64" s="231">
        <v>-1.5001504975310493E-2</v>
      </c>
      <c r="I64" s="231">
        <v>3.607194586703915E-2</v>
      </c>
      <c r="J64" s="231">
        <v>-8.6649031804910751E-2</v>
      </c>
      <c r="K64" s="231">
        <v>-3.4506103357151985E-3</v>
      </c>
      <c r="L64" s="231">
        <v>-0.29077023755447617</v>
      </c>
      <c r="M64" s="231">
        <v>7.9545805951646981E-2</v>
      </c>
      <c r="N64" s="231">
        <v>0.36818370436422532</v>
      </c>
      <c r="O64" s="231">
        <v>0.26568457074004787</v>
      </c>
      <c r="P64" s="212">
        <v>0.40353070196090707</v>
      </c>
    </row>
    <row r="65" spans="1:16" ht="21" customHeight="1">
      <c r="A65" s="217" t="s">
        <v>29</v>
      </c>
      <c r="B65" s="230">
        <v>0.13149357059093902</v>
      </c>
      <c r="C65" s="231">
        <v>1.8726375849863693E-2</v>
      </c>
      <c r="D65" s="231">
        <v>-7.7098698924103273E-2</v>
      </c>
      <c r="E65" s="231">
        <v>1.103615764497993E-2</v>
      </c>
      <c r="F65" s="231">
        <v>-0.17225942148198906</v>
      </c>
      <c r="G65" s="231">
        <v>-0.15668798812631476</v>
      </c>
      <c r="H65" s="231">
        <v>0.21666584008438641</v>
      </c>
      <c r="I65" s="231">
        <v>-5.8387350049097765E-2</v>
      </c>
      <c r="J65" s="231">
        <v>-1.8064241625784828E-2</v>
      </c>
      <c r="K65" s="231">
        <v>6.2084019910592515E-2</v>
      </c>
      <c r="L65" s="231">
        <v>0.44034249713141699</v>
      </c>
      <c r="M65" s="231">
        <v>-0.22565433680629654</v>
      </c>
      <c r="N65" s="231">
        <v>-0.33592362755647809</v>
      </c>
      <c r="O65" s="231">
        <v>-6.1596856929753044E-2</v>
      </c>
      <c r="P65" s="212">
        <v>-6.1521143470285006E-2</v>
      </c>
    </row>
    <row r="66" spans="1:16" ht="21" customHeight="1">
      <c r="A66" s="217" t="s">
        <v>30</v>
      </c>
      <c r="B66" s="230">
        <v>0.19570695071873984</v>
      </c>
      <c r="C66" s="231">
        <v>-0.21480080985599426</v>
      </c>
      <c r="D66" s="231">
        <v>0.16933067908047658</v>
      </c>
      <c r="E66" s="231">
        <v>-5.3957699492634355E-2</v>
      </c>
      <c r="F66" s="231">
        <v>8.008953631631574E-2</v>
      </c>
      <c r="G66" s="231">
        <v>2.2142141808691788E-2</v>
      </c>
      <c r="H66" s="231">
        <v>7.4926057506812152E-2</v>
      </c>
      <c r="I66" s="231">
        <v>-3.9199106432279765E-2</v>
      </c>
      <c r="J66" s="231">
        <v>-0.23387177528174444</v>
      </c>
      <c r="K66" s="231">
        <v>-4.001868026166721E-2</v>
      </c>
      <c r="L66" s="231">
        <v>-8.4322871940630414E-2</v>
      </c>
      <c r="M66" s="231">
        <v>-8.5011542839934714E-2</v>
      </c>
      <c r="N66" s="231">
        <v>3.7161271461359426E-2</v>
      </c>
      <c r="O66" s="231">
        <v>-0.14975246127902098</v>
      </c>
      <c r="P66" s="212">
        <v>0.44020187388687559</v>
      </c>
    </row>
    <row r="67" spans="1:16" ht="21" customHeight="1">
      <c r="A67" s="217" t="s">
        <v>31</v>
      </c>
      <c r="B67" s="230">
        <v>0.28013114047697857</v>
      </c>
      <c r="C67" s="231">
        <v>-4.228162729463978E-2</v>
      </c>
      <c r="D67" s="231">
        <v>0.28323968268762512</v>
      </c>
      <c r="E67" s="231">
        <v>-0.31341274259206187</v>
      </c>
      <c r="F67" s="231">
        <v>0.61665488629143494</v>
      </c>
      <c r="G67" s="231">
        <v>0.56212607406009696</v>
      </c>
      <c r="H67" s="231">
        <v>0.18234259109125889</v>
      </c>
      <c r="I67" s="231">
        <v>-0.25639268148602035</v>
      </c>
      <c r="J67" s="231">
        <v>-0.36679990978664506</v>
      </c>
      <c r="K67" s="231">
        <v>0.35230564089561506</v>
      </c>
      <c r="L67" s="231">
        <v>0.12637504562991578</v>
      </c>
      <c r="M67" s="231">
        <v>8.7480776643730968E-2</v>
      </c>
      <c r="N67" s="231">
        <v>-3.4255639741745808E-2</v>
      </c>
      <c r="O67" s="231">
        <v>-0.13417321959703774</v>
      </c>
      <c r="P67" s="212">
        <v>-3.3633382508997653E-2</v>
      </c>
    </row>
    <row r="68" spans="1:16" ht="21" customHeight="1">
      <c r="A68" s="217" t="s">
        <v>32</v>
      </c>
      <c r="B68" s="230">
        <v>3.6623573741550959E-2</v>
      </c>
      <c r="C68" s="231">
        <v>-8.6002552751340292E-2</v>
      </c>
      <c r="D68" s="231">
        <v>-0.11716019980016174</v>
      </c>
      <c r="E68" s="231">
        <v>0.32584151362609337</v>
      </c>
      <c r="F68" s="231">
        <v>0.17387305597571645</v>
      </c>
      <c r="G68" s="231">
        <v>-0.16057641571330011</v>
      </c>
      <c r="H68" s="231">
        <v>-0.18279304887146108</v>
      </c>
      <c r="I68" s="231">
        <v>0.18188618090973974</v>
      </c>
      <c r="J68" s="231">
        <v>0.44780222949090398</v>
      </c>
      <c r="K68" s="231">
        <v>0.76298485227221369</v>
      </c>
      <c r="L68" s="231">
        <v>-0.21389677310512931</v>
      </c>
      <c r="M68" s="231">
        <v>9.6546321983471489E-2</v>
      </c>
      <c r="N68" s="231">
        <v>2.0953256040058935E-2</v>
      </c>
      <c r="O68" s="231">
        <v>7.048466202466909E-2</v>
      </c>
      <c r="P68" s="212">
        <v>2.2219127178536045E-2</v>
      </c>
    </row>
    <row r="69" spans="1:16" ht="21" customHeight="1">
      <c r="A69" s="217" t="s">
        <v>33</v>
      </c>
      <c r="B69" s="230">
        <v>-7.8436659512638132E-2</v>
      </c>
      <c r="C69" s="231">
        <v>-0.18873141466190224</v>
      </c>
      <c r="D69" s="231">
        <v>0.27973326462457632</v>
      </c>
      <c r="E69" s="231">
        <v>-0.33197041453752735</v>
      </c>
      <c r="F69" s="231">
        <v>0.42583843970318064</v>
      </c>
      <c r="G69" s="231">
        <v>4.8768090749511495E-2</v>
      </c>
      <c r="H69" s="231">
        <v>-0.16640647311511145</v>
      </c>
      <c r="I69" s="231">
        <v>0.11087356507469165</v>
      </c>
      <c r="J69" s="231">
        <v>0.36144068404462354</v>
      </c>
      <c r="K69" s="231">
        <v>-0.40717017318069776</v>
      </c>
      <c r="L69" s="231">
        <v>0.11809804292835477</v>
      </c>
      <c r="M69" s="231">
        <v>5.6132772629014831E-2</v>
      </c>
      <c r="N69" s="231">
        <v>-8.0517930231789846E-3</v>
      </c>
      <c r="O69" s="231">
        <v>-0.57615410233359321</v>
      </c>
      <c r="P69" s="212">
        <v>-0.43713369740323904</v>
      </c>
    </row>
    <row r="70" spans="1:16" ht="21" customHeight="1">
      <c r="A70" s="217" t="s">
        <v>34</v>
      </c>
      <c r="B70" s="230">
        <v>-0.48812282829164655</v>
      </c>
      <c r="C70" s="231">
        <v>-5.129295210568964E-2</v>
      </c>
      <c r="D70" s="231">
        <v>4.7747178908672742E-2</v>
      </c>
      <c r="E70" s="231">
        <v>0.2387957850568283</v>
      </c>
      <c r="F70" s="231">
        <v>0.22080896905618241</v>
      </c>
      <c r="G70" s="231">
        <v>-4.5185703684651329E-3</v>
      </c>
      <c r="H70" s="231">
        <v>-0.22133438429257105</v>
      </c>
      <c r="I70" s="231">
        <v>-9.2669316828657866E-2</v>
      </c>
      <c r="J70" s="231">
        <v>3.8314439008478342E-2</v>
      </c>
      <c r="K70" s="231">
        <v>-0.35468227324210738</v>
      </c>
      <c r="L70" s="231">
        <v>-0.33636232568036556</v>
      </c>
      <c r="M70" s="231">
        <v>0.1750468962786135</v>
      </c>
      <c r="N70" s="231">
        <v>-0.30890934513269469</v>
      </c>
      <c r="O70" s="231">
        <v>-0.41907368794281757</v>
      </c>
      <c r="P70" s="212">
        <v>-0.15277028518262101</v>
      </c>
    </row>
    <row r="71" spans="1:16" ht="21" customHeight="1">
      <c r="A71" s="217" t="s">
        <v>35</v>
      </c>
      <c r="B71" s="230">
        <v>9.3117822186566182E-2</v>
      </c>
      <c r="C71" s="231">
        <v>-0.15318450690237978</v>
      </c>
      <c r="D71" s="231">
        <v>7.3536990769100502E-2</v>
      </c>
      <c r="E71" s="231">
        <v>7.8083358156661465E-5</v>
      </c>
      <c r="F71" s="231">
        <v>-0.1760891369871401</v>
      </c>
      <c r="G71" s="231">
        <v>0.23919526414901995</v>
      </c>
      <c r="H71" s="231">
        <v>0.28390761824192806</v>
      </c>
      <c r="I71" s="231">
        <v>-2.6815859092474671E-2</v>
      </c>
      <c r="J71" s="231">
        <v>-0.12845684257326184</v>
      </c>
      <c r="K71" s="231">
        <v>0.17717436032108172</v>
      </c>
      <c r="L71" s="231">
        <v>-0.29445359238074392</v>
      </c>
      <c r="M71" s="231">
        <v>9.0388586332519602E-2</v>
      </c>
      <c r="N71" s="231">
        <v>0.14853182991106023</v>
      </c>
      <c r="O71" s="231">
        <v>9.0733770338755196E-2</v>
      </c>
      <c r="P71" s="212">
        <v>-0.19146745603362586</v>
      </c>
    </row>
    <row r="72" spans="1:16" ht="21" customHeight="1">
      <c r="A72" s="217" t="s">
        <v>36</v>
      </c>
      <c r="B72" s="230">
        <v>-0.15335007789451399</v>
      </c>
      <c r="C72" s="231">
        <v>4.4788281216733977E-2</v>
      </c>
      <c r="D72" s="231">
        <v>0.10569244193464013</v>
      </c>
      <c r="E72" s="231">
        <v>3.5100392345965674E-3</v>
      </c>
      <c r="F72" s="231">
        <v>-0.12126652389583531</v>
      </c>
      <c r="G72" s="231">
        <v>-8.0452470734509118E-2</v>
      </c>
      <c r="H72" s="231">
        <v>-0.23138696495223635</v>
      </c>
      <c r="I72" s="231">
        <v>-7.9445323102482812E-2</v>
      </c>
      <c r="J72" s="231">
        <v>6.8768219939940103E-2</v>
      </c>
      <c r="K72" s="231">
        <v>-0.21830735950575419</v>
      </c>
      <c r="L72" s="231">
        <v>6.2286479929959282E-2</v>
      </c>
      <c r="M72" s="231">
        <v>-8.1400379606869092E-2</v>
      </c>
      <c r="N72" s="231">
        <v>-6.9517397549954729E-2</v>
      </c>
      <c r="O72" s="231">
        <v>-0.35436211035732512</v>
      </c>
      <c r="P72" s="212">
        <v>0.46217665763373522</v>
      </c>
    </row>
    <row r="73" spans="1:16" ht="21" customHeight="1">
      <c r="A73" s="217" t="s">
        <v>37</v>
      </c>
      <c r="B73" s="230">
        <v>-8.6672558096937122E-2</v>
      </c>
      <c r="C73" s="231">
        <v>-4.6998650550408409E-2</v>
      </c>
      <c r="D73" s="231">
        <v>-0.14033042856519587</v>
      </c>
      <c r="E73" s="231">
        <v>0.68540975381703695</v>
      </c>
      <c r="F73" s="231">
        <v>-1.8237820431888891E-2</v>
      </c>
      <c r="G73" s="231">
        <v>0.42565282656944642</v>
      </c>
      <c r="H73" s="231">
        <v>-0.45723784097979769</v>
      </c>
      <c r="I73" s="231">
        <v>-7.9961192275987567E-2</v>
      </c>
      <c r="J73" s="231">
        <v>-0.13625470633943509</v>
      </c>
      <c r="K73" s="231">
        <v>-0.19582650200080995</v>
      </c>
      <c r="L73" s="231">
        <v>-0.18851892014440252</v>
      </c>
      <c r="M73" s="231">
        <v>6.8225134436185178E-2</v>
      </c>
      <c r="N73" s="231">
        <v>0.1302124149297981</v>
      </c>
      <c r="O73" s="231">
        <v>-0.19168163858737164</v>
      </c>
      <c r="P73" s="212">
        <v>0.22560101910552963</v>
      </c>
    </row>
    <row r="74" spans="1:16" ht="21" customHeight="1">
      <c r="A74" s="217" t="s">
        <v>38</v>
      </c>
      <c r="B74" s="230">
        <v>2.6854992738576128E-2</v>
      </c>
      <c r="C74" s="231">
        <v>7.1851756128195427E-3</v>
      </c>
      <c r="D74" s="231">
        <v>-4.4372142689858611E-2</v>
      </c>
      <c r="E74" s="231">
        <v>-8.4099739038079685E-2</v>
      </c>
      <c r="F74" s="231">
        <v>-3.3830194982637039E-3</v>
      </c>
      <c r="G74" s="231">
        <v>-3.1042488456870791E-2</v>
      </c>
      <c r="H74" s="231">
        <v>2.8723429817117127E-3</v>
      </c>
      <c r="I74" s="231">
        <v>-6.7726043018231277E-2</v>
      </c>
      <c r="J74" s="231">
        <v>0.15271532645139294</v>
      </c>
      <c r="K74" s="231">
        <v>8.9397665881029015E-2</v>
      </c>
      <c r="L74" s="231">
        <v>-5.9959612992493824E-3</v>
      </c>
      <c r="M74" s="231">
        <v>-0.33160704609629582</v>
      </c>
      <c r="N74" s="231">
        <v>-0.52666612213052122</v>
      </c>
      <c r="O74" s="231">
        <v>5.7634099688828364E-2</v>
      </c>
      <c r="P74" s="212">
        <v>-1.6096039347169813E-2</v>
      </c>
    </row>
    <row r="75" spans="1:16" ht="21" customHeight="1">
      <c r="A75" s="217" t="s">
        <v>39</v>
      </c>
      <c r="B75" s="230">
        <v>-0.17308599843976077</v>
      </c>
      <c r="C75" s="231">
        <v>0.11954800591253124</v>
      </c>
      <c r="D75" s="231">
        <v>9.5760339186972826E-3</v>
      </c>
      <c r="E75" s="231">
        <v>-1.2895962150488336E-2</v>
      </c>
      <c r="F75" s="231">
        <v>-0.14665344410902539</v>
      </c>
      <c r="G75" s="231">
        <v>-0.14516916641036828</v>
      </c>
      <c r="H75" s="231">
        <v>-4.5789379937918026E-2</v>
      </c>
      <c r="I75" s="231">
        <v>-0.1109227801376815</v>
      </c>
      <c r="J75" s="231">
        <v>9.9368085735955458E-2</v>
      </c>
      <c r="K75" s="231">
        <v>0.40498511658633907</v>
      </c>
      <c r="L75" s="231">
        <v>2.2801340795637275E-2</v>
      </c>
      <c r="M75" s="231">
        <v>0.13045460261245245</v>
      </c>
      <c r="N75" s="231">
        <v>2.1295196546797079E-2</v>
      </c>
      <c r="O75" s="231">
        <v>0.58141584865686036</v>
      </c>
      <c r="P75" s="212">
        <v>0.56998260236638032</v>
      </c>
    </row>
    <row r="76" spans="1:16" ht="21" customHeight="1">
      <c r="A76" s="217" t="s">
        <v>40</v>
      </c>
      <c r="B76" s="230">
        <v>0.17241585416964816</v>
      </c>
      <c r="C76" s="231">
        <v>0.27245272359904515</v>
      </c>
      <c r="D76" s="231">
        <v>-0.33281207046829919</v>
      </c>
      <c r="E76" s="231">
        <v>0.21075298596272016</v>
      </c>
      <c r="F76" s="231">
        <v>-0.18518153411716218</v>
      </c>
      <c r="G76" s="231">
        <v>-3.326562692342256E-2</v>
      </c>
      <c r="H76" s="231">
        <v>-0.20690630074782088</v>
      </c>
      <c r="I76" s="231">
        <v>-0.31183106605966587</v>
      </c>
      <c r="J76" s="231">
        <v>0.53617473790991299</v>
      </c>
      <c r="K76" s="231">
        <v>0.11558889099356631</v>
      </c>
      <c r="L76" s="231">
        <v>0.20312097009063992</v>
      </c>
      <c r="M76" s="231">
        <v>-0.56349553437371092</v>
      </c>
      <c r="N76" s="231">
        <v>0.11472272541813404</v>
      </c>
      <c r="O76" s="231">
        <v>-0.23541677331687597</v>
      </c>
      <c r="P76" s="212">
        <v>1.4473814457622011E-2</v>
      </c>
    </row>
    <row r="77" spans="1:16" ht="21" customHeight="1">
      <c r="A77" s="219" t="s">
        <v>41</v>
      </c>
      <c r="B77" s="233">
        <v>-0.13365015950872502</v>
      </c>
      <c r="C77" s="234">
        <v>-0.12450415990078349</v>
      </c>
      <c r="D77" s="234">
        <v>0.20403898663027289</v>
      </c>
      <c r="E77" s="234">
        <v>-0.36066050470207095</v>
      </c>
      <c r="F77" s="234">
        <v>-0.17806051391501088</v>
      </c>
      <c r="G77" s="234">
        <v>0.32413719542699027</v>
      </c>
      <c r="H77" s="234">
        <v>-0.40302487920414976</v>
      </c>
      <c r="I77" s="234">
        <v>0.32835975390221933</v>
      </c>
      <c r="J77" s="234">
        <v>-0.30198302141835348</v>
      </c>
      <c r="K77" s="234">
        <v>-1.6479793818183243E-2</v>
      </c>
      <c r="L77" s="234">
        <v>-5.4065752652049347E-2</v>
      </c>
      <c r="M77" s="234">
        <v>0.11301344668093809</v>
      </c>
      <c r="N77" s="234">
        <v>3.0383636436787115E-2</v>
      </c>
      <c r="O77" s="234">
        <v>0.63080976607723005</v>
      </c>
      <c r="P77" s="213">
        <v>7.2262943251083608E-2</v>
      </c>
    </row>
    <row r="79" spans="1:16" ht="29" customHeight="1">
      <c r="A79" s="359" t="s">
        <v>97</v>
      </c>
      <c r="B79" s="36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1"/>
    </row>
    <row r="80" spans="1:16" ht="20" customHeight="1">
      <c r="A80" s="366"/>
      <c r="B80" s="368" t="s">
        <v>58</v>
      </c>
      <c r="C80" s="369"/>
      <c r="D80" s="369"/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69"/>
      <c r="P80" s="370"/>
    </row>
    <row r="81" spans="1:16" ht="20" customHeight="1">
      <c r="A81" s="367"/>
      <c r="B81" s="236" t="s">
        <v>8</v>
      </c>
      <c r="C81" s="238" t="s">
        <v>42</v>
      </c>
      <c r="D81" s="238" t="s">
        <v>43</v>
      </c>
      <c r="E81" s="238" t="s">
        <v>44</v>
      </c>
      <c r="F81" s="238" t="s">
        <v>45</v>
      </c>
      <c r="G81" s="238" t="s">
        <v>46</v>
      </c>
      <c r="H81" s="238" t="s">
        <v>47</v>
      </c>
      <c r="I81" s="238" t="s">
        <v>48</v>
      </c>
      <c r="J81" s="238" t="s">
        <v>49</v>
      </c>
      <c r="K81" s="238" t="s">
        <v>50</v>
      </c>
      <c r="L81" s="238" t="s">
        <v>51</v>
      </c>
      <c r="M81" s="238" t="s">
        <v>52</v>
      </c>
      <c r="N81" s="238" t="s">
        <v>53</v>
      </c>
      <c r="O81" s="238" t="s">
        <v>54</v>
      </c>
      <c r="P81" s="239" t="s">
        <v>55</v>
      </c>
    </row>
    <row r="82" spans="1:16" ht="24" customHeight="1">
      <c r="A82" s="215" t="s">
        <v>16</v>
      </c>
      <c r="B82" s="427" t="s">
        <v>329</v>
      </c>
      <c r="C82" s="428">
        <v>5.4898070125242261E-2</v>
      </c>
      <c r="D82" s="428">
        <v>-7.7914456441559934E-2</v>
      </c>
      <c r="E82" s="428">
        <v>-4.0436206269037892E-2</v>
      </c>
      <c r="F82" s="428">
        <v>-0.25691171102529553</v>
      </c>
      <c r="G82" s="428">
        <v>-4.2364108475202819E-2</v>
      </c>
      <c r="H82" s="428">
        <v>-2.1181366771693921E-2</v>
      </c>
      <c r="I82" s="428">
        <v>-1.6782860786798529E-2</v>
      </c>
      <c r="J82" s="428">
        <v>3.2001071453735597E-2</v>
      </c>
      <c r="K82" s="428">
        <v>-3.8277792775742052E-2</v>
      </c>
      <c r="L82" s="428">
        <v>-8.2592652123072444E-2</v>
      </c>
      <c r="M82" s="428">
        <v>0.18348068768397635</v>
      </c>
      <c r="N82" s="428">
        <v>-2.7124939202827339E-4</v>
      </c>
      <c r="O82" s="428">
        <v>1.5525501925861265E-2</v>
      </c>
      <c r="P82" s="429">
        <v>4.4800481497549546E-2</v>
      </c>
    </row>
    <row r="83" spans="1:16" ht="24" customHeight="1">
      <c r="A83" s="217" t="s">
        <v>14</v>
      </c>
      <c r="B83" s="430">
        <v>0.1081549330456498</v>
      </c>
      <c r="C83" s="431" t="s">
        <v>330</v>
      </c>
      <c r="D83" s="432">
        <v>0.24776471726354904</v>
      </c>
      <c r="E83" s="432">
        <v>4.1738057938294423E-2</v>
      </c>
      <c r="F83" s="432">
        <v>0.10928970962010179</v>
      </c>
      <c r="G83" s="432">
        <v>-0.17644310949905045</v>
      </c>
      <c r="H83" s="432">
        <v>1.9401710918131952E-2</v>
      </c>
      <c r="I83" s="432">
        <v>-3.304520394519718E-2</v>
      </c>
      <c r="J83" s="432">
        <v>6.4226312378638781E-2</v>
      </c>
      <c r="K83" s="432">
        <v>-8.552648530213966E-2</v>
      </c>
      <c r="L83" s="432">
        <v>-0.15100910137857354</v>
      </c>
      <c r="M83" s="432">
        <v>9.2272670216486066E-2</v>
      </c>
      <c r="N83" s="432">
        <v>-4.082739365494422E-2</v>
      </c>
      <c r="O83" s="432">
        <v>-7.9262505506168882E-2</v>
      </c>
      <c r="P83" s="433">
        <v>4.5380651981315218E-2</v>
      </c>
    </row>
    <row r="84" spans="1:16" ht="24" customHeight="1">
      <c r="A84" s="217" t="s">
        <v>27</v>
      </c>
      <c r="B84" s="430">
        <v>-5.9187788093738722E-3</v>
      </c>
      <c r="C84" s="432">
        <v>-0.30163638920048663</v>
      </c>
      <c r="D84" s="431" t="s">
        <v>331</v>
      </c>
      <c r="E84" s="432">
        <v>0.42058793360728663</v>
      </c>
      <c r="F84" s="432">
        <v>-2.5844382853695804E-2</v>
      </c>
      <c r="G84" s="432">
        <v>-9.1968538548766771E-2</v>
      </c>
      <c r="H84" s="432">
        <v>0.14116808686209828</v>
      </c>
      <c r="I84" s="432">
        <v>-2.4350718184351857E-2</v>
      </c>
      <c r="J84" s="432">
        <v>0.12314257525789016</v>
      </c>
      <c r="K84" s="432">
        <v>-8.4484512968541231E-2</v>
      </c>
      <c r="L84" s="432">
        <v>0.14735532845964935</v>
      </c>
      <c r="M84" s="432">
        <v>-0.20072741930060298</v>
      </c>
      <c r="N84" s="432">
        <v>1.2754254661039459E-2</v>
      </c>
      <c r="O84" s="432">
        <v>-6.8539119266713515E-3</v>
      </c>
      <c r="P84" s="433">
        <v>-0.10918028039357067</v>
      </c>
    </row>
    <row r="85" spans="1:16" ht="24" customHeight="1">
      <c r="A85" s="217" t="s">
        <v>26</v>
      </c>
      <c r="B85" s="430">
        <v>1.302858943713609E-2</v>
      </c>
      <c r="C85" s="432">
        <v>0.23631904217012831</v>
      </c>
      <c r="D85" s="431" t="s">
        <v>332</v>
      </c>
      <c r="E85" s="432">
        <v>-0.27048796531131053</v>
      </c>
      <c r="F85" s="432">
        <v>8.2991691910908993E-2</v>
      </c>
      <c r="G85" s="432">
        <v>0.14012357958200919</v>
      </c>
      <c r="H85" s="432">
        <v>7.2787517372355434E-2</v>
      </c>
      <c r="I85" s="432">
        <v>5.7796926279569186E-2</v>
      </c>
      <c r="J85" s="432">
        <v>-4.5867437209539388E-3</v>
      </c>
      <c r="K85" s="432">
        <v>5.1030016922532832E-2</v>
      </c>
      <c r="L85" s="432">
        <v>8.2506846812180467E-3</v>
      </c>
      <c r="M85" s="432">
        <v>0.13595259881187041</v>
      </c>
      <c r="N85" s="432">
        <v>5.0446855211062534E-2</v>
      </c>
      <c r="O85" s="432">
        <v>0.28944601516991691</v>
      </c>
      <c r="P85" s="433">
        <v>0.40186312076021369</v>
      </c>
    </row>
    <row r="86" spans="1:16" ht="24" customHeight="1">
      <c r="A86" s="217" t="s">
        <v>25</v>
      </c>
      <c r="B86" s="430">
        <v>-9.3981771408128429E-3</v>
      </c>
      <c r="C86" s="432">
        <v>-6.794869920233762E-2</v>
      </c>
      <c r="D86" s="431" t="s">
        <v>292</v>
      </c>
      <c r="E86" s="432">
        <v>0.17210138523814195</v>
      </c>
      <c r="F86" s="432">
        <v>-6.6701067744834919E-2</v>
      </c>
      <c r="G86" s="432">
        <v>7.6313246219372396E-2</v>
      </c>
      <c r="H86" s="432">
        <v>-9.7152280187981152E-2</v>
      </c>
      <c r="I86" s="432">
        <v>0.23701663974782344</v>
      </c>
      <c r="J86" s="432">
        <v>-0.13817090123997897</v>
      </c>
      <c r="K86" s="432">
        <v>-1.7015675419679716E-2</v>
      </c>
      <c r="L86" s="432">
        <v>-0.13381481397689182</v>
      </c>
      <c r="M86" s="432">
        <v>-0.10080627831732623</v>
      </c>
      <c r="N86" s="432">
        <v>9.3547661313427066E-2</v>
      </c>
      <c r="O86" s="432">
        <v>-6.608640661918451E-2</v>
      </c>
      <c r="P86" s="433">
        <v>-9.0789113712688399E-2</v>
      </c>
    </row>
    <row r="87" spans="1:16" ht="24" customHeight="1">
      <c r="A87" s="217" t="s">
        <v>37</v>
      </c>
      <c r="B87" s="430">
        <v>-2.3626554048820303E-2</v>
      </c>
      <c r="C87" s="432">
        <v>7.5523154591032766E-3</v>
      </c>
      <c r="D87" s="432">
        <v>-0.29988713262544409</v>
      </c>
      <c r="E87" s="431" t="s">
        <v>333</v>
      </c>
      <c r="F87" s="432">
        <v>0.11871223764321272</v>
      </c>
      <c r="G87" s="432">
        <v>0.286236303650652</v>
      </c>
      <c r="H87" s="432">
        <v>-0.30255108735978647</v>
      </c>
      <c r="I87" s="432">
        <v>-0.15093282183600004</v>
      </c>
      <c r="J87" s="432">
        <v>-0.1000362514246442</v>
      </c>
      <c r="K87" s="432">
        <v>-0.26780906989490316</v>
      </c>
      <c r="L87" s="432">
        <v>7.073319170366113E-2</v>
      </c>
      <c r="M87" s="432">
        <v>3.3471783321832059E-2</v>
      </c>
      <c r="N87" s="432">
        <v>3.3556218013702996E-2</v>
      </c>
      <c r="O87" s="432">
        <v>0.12398949903237612</v>
      </c>
      <c r="P87" s="433">
        <v>8.8098363991462994E-2</v>
      </c>
    </row>
    <row r="88" spans="1:16" ht="24" customHeight="1">
      <c r="A88" s="217" t="s">
        <v>36</v>
      </c>
      <c r="B88" s="430">
        <v>4.2575986550125906E-3</v>
      </c>
      <c r="C88" s="432">
        <v>-9.1546246877249854E-2</v>
      </c>
      <c r="D88" s="432">
        <v>0.23469997920152114</v>
      </c>
      <c r="E88" s="431" t="s">
        <v>334</v>
      </c>
      <c r="F88" s="432">
        <v>4.9327860933772956E-2</v>
      </c>
      <c r="G88" s="432">
        <v>-0.15171363871624013</v>
      </c>
      <c r="H88" s="432">
        <v>-6.4508714446751478E-2</v>
      </c>
      <c r="I88" s="432">
        <v>0.25389152373358653</v>
      </c>
      <c r="J88" s="432">
        <v>-2.1972625391360047E-3</v>
      </c>
      <c r="K88" s="432">
        <v>8.4560222975369498E-2</v>
      </c>
      <c r="L88" s="432">
        <v>-7.1869205411503101E-2</v>
      </c>
      <c r="M88" s="432">
        <v>-9.1855780222684313E-2</v>
      </c>
      <c r="N88" s="432">
        <v>-2.0146041066775661E-2</v>
      </c>
      <c r="O88" s="432">
        <v>-0.20273932754145191</v>
      </c>
      <c r="P88" s="433">
        <v>7.9128725339891251E-2</v>
      </c>
    </row>
    <row r="89" spans="1:16" ht="24" customHeight="1">
      <c r="A89" s="217" t="s">
        <v>34</v>
      </c>
      <c r="B89" s="430">
        <v>4.752563062779281E-2</v>
      </c>
      <c r="C89" s="432">
        <v>0.15603538302966585</v>
      </c>
      <c r="D89" s="432">
        <v>0.10336181123446182</v>
      </c>
      <c r="E89" s="432">
        <v>0.14095721101155753</v>
      </c>
      <c r="F89" s="431" t="s">
        <v>335</v>
      </c>
      <c r="G89" s="432">
        <v>0.17102262281399069</v>
      </c>
      <c r="H89" s="432">
        <v>0.22390510566518873</v>
      </c>
      <c r="I89" s="432">
        <v>-0.16933452368926638</v>
      </c>
      <c r="J89" s="432">
        <v>-6.3218863230954714E-2</v>
      </c>
      <c r="K89" s="432">
        <v>0.12986412198757136</v>
      </c>
      <c r="L89" s="432">
        <v>-0.24193474177682797</v>
      </c>
      <c r="M89" s="432">
        <v>-2.6069844272659813E-2</v>
      </c>
      <c r="N89" s="432">
        <v>-0.15073089263720973</v>
      </c>
      <c r="O89" s="432">
        <v>-0.10501315830858983</v>
      </c>
      <c r="P89" s="433">
        <v>8.2944182818097401E-2</v>
      </c>
    </row>
    <row r="90" spans="1:16" ht="24" customHeight="1">
      <c r="A90" s="217" t="s">
        <v>15</v>
      </c>
      <c r="B90" s="430">
        <v>7.9776132857139442E-2</v>
      </c>
      <c r="C90" s="432">
        <v>0.15820459043186633</v>
      </c>
      <c r="D90" s="432">
        <v>9.4952025999770429E-2</v>
      </c>
      <c r="E90" s="432">
        <v>3.0769990852443817E-2</v>
      </c>
      <c r="F90" s="431" t="s">
        <v>280</v>
      </c>
      <c r="G90" s="432">
        <v>4.5746526428173319E-2</v>
      </c>
      <c r="H90" s="432">
        <v>-4.8287336942919985E-2</v>
      </c>
      <c r="I90" s="432">
        <v>0.3414276156709497</v>
      </c>
      <c r="J90" s="432">
        <v>-0.33952940055284342</v>
      </c>
      <c r="K90" s="432">
        <v>0.32120363306130423</v>
      </c>
      <c r="L90" s="432">
        <v>0.35551685700446867</v>
      </c>
      <c r="M90" s="432">
        <v>5.2491278115843705E-2</v>
      </c>
      <c r="N90" s="432">
        <v>3.0605337376123212E-4</v>
      </c>
      <c r="O90" s="432">
        <v>0.11874646751833239</v>
      </c>
      <c r="P90" s="433">
        <v>-0.28176775140449467</v>
      </c>
    </row>
    <row r="91" spans="1:16" ht="24" customHeight="1">
      <c r="A91" s="217" t="s">
        <v>23</v>
      </c>
      <c r="B91" s="430">
        <v>-3.6313527478866896E-2</v>
      </c>
      <c r="C91" s="432">
        <v>-3.7271549490707975E-2</v>
      </c>
      <c r="D91" s="432">
        <v>-0.27015065257596477</v>
      </c>
      <c r="E91" s="432">
        <v>5.940314478113453E-2</v>
      </c>
      <c r="F91" s="431" t="s">
        <v>336</v>
      </c>
      <c r="G91" s="432">
        <v>-0.22220606984128505</v>
      </c>
      <c r="H91" s="432">
        <v>3.9390140453176889E-2</v>
      </c>
      <c r="I91" s="432">
        <v>-1.5159693473702857E-2</v>
      </c>
      <c r="J91" s="432">
        <v>-4.2577030468958334E-3</v>
      </c>
      <c r="K91" s="432">
        <v>1.3318285204087225E-2</v>
      </c>
      <c r="L91" s="432">
        <v>0.30917313886580822</v>
      </c>
      <c r="M91" s="432">
        <v>0.12288850256165756</v>
      </c>
      <c r="N91" s="432">
        <v>9.0746578035718881E-2</v>
      </c>
      <c r="O91" s="432">
        <v>0.1047596507439829</v>
      </c>
      <c r="P91" s="433">
        <v>-7.2031288088496348E-2</v>
      </c>
    </row>
    <row r="92" spans="1:16" ht="24" customHeight="1">
      <c r="A92" s="217" t="s">
        <v>24</v>
      </c>
      <c r="B92" s="430">
        <v>-4.2930278451954081E-2</v>
      </c>
      <c r="C92" s="432">
        <v>-5.5338347473769797E-2</v>
      </c>
      <c r="D92" s="432">
        <v>-0.1713425325142201</v>
      </c>
      <c r="E92" s="432">
        <v>-8.8613133054763399E-2</v>
      </c>
      <c r="F92" s="431" t="s">
        <v>337</v>
      </c>
      <c r="G92" s="432">
        <v>-0.31773765827634376</v>
      </c>
      <c r="H92" s="432">
        <v>8.5948083071959946E-2</v>
      </c>
      <c r="I92" s="432">
        <v>5.2548928486180396E-2</v>
      </c>
      <c r="J92" s="432">
        <v>-6.473260896593408E-2</v>
      </c>
      <c r="K92" s="432">
        <v>-2.7880528930656123E-2</v>
      </c>
      <c r="L92" s="432">
        <v>0.24596016737371837</v>
      </c>
      <c r="M92" s="432">
        <v>7.1802116734686122E-3</v>
      </c>
      <c r="N92" s="432">
        <v>0.15476633228885281</v>
      </c>
      <c r="O92" s="432">
        <v>-7.0629698211989597E-2</v>
      </c>
      <c r="P92" s="433">
        <v>-0.14316758253415854</v>
      </c>
    </row>
    <row r="93" spans="1:16" ht="24" customHeight="1">
      <c r="A93" s="217" t="s">
        <v>9</v>
      </c>
      <c r="B93" s="430">
        <v>8.6051088810726845E-2</v>
      </c>
      <c r="C93" s="432">
        <v>0.1702047635136974</v>
      </c>
      <c r="D93" s="432">
        <v>-0.11144419919209776</v>
      </c>
      <c r="E93" s="432">
        <v>-0.1581002899809143</v>
      </c>
      <c r="F93" s="431" t="s">
        <v>338</v>
      </c>
      <c r="G93" s="432">
        <v>4.7166389908619877E-2</v>
      </c>
      <c r="H93" s="432">
        <v>1.1824349188558099E-2</v>
      </c>
      <c r="I93" s="432">
        <v>6.0233711985818124E-2</v>
      </c>
      <c r="J93" s="432">
        <v>-0.137774638608788</v>
      </c>
      <c r="K93" s="432">
        <v>0.22225058366149697</v>
      </c>
      <c r="L93" s="432">
        <v>-5.6670744310603656E-3</v>
      </c>
      <c r="M93" s="432">
        <v>-0.14243386503546784</v>
      </c>
      <c r="N93" s="432">
        <v>-9.5380859456478326E-2</v>
      </c>
      <c r="O93" s="432">
        <v>-9.9587920309406025E-2</v>
      </c>
      <c r="P93" s="433">
        <v>0.20206220803698671</v>
      </c>
    </row>
    <row r="94" spans="1:16" ht="24" customHeight="1">
      <c r="A94" s="217" t="s">
        <v>31</v>
      </c>
      <c r="B94" s="430">
        <v>0.1335351370248376</v>
      </c>
      <c r="C94" s="432">
        <v>1.4725648412756986E-2</v>
      </c>
      <c r="D94" s="432">
        <v>-3.390735845300219E-2</v>
      </c>
      <c r="E94" s="432">
        <v>-0.18147212907728172</v>
      </c>
      <c r="F94" s="432">
        <v>0.36436420455287588</v>
      </c>
      <c r="G94" s="431" t="s">
        <v>339</v>
      </c>
      <c r="H94" s="432">
        <v>0.15743010189072218</v>
      </c>
      <c r="I94" s="432">
        <v>-0.31963813753590464</v>
      </c>
      <c r="J94" s="432">
        <v>-0.17088679102898535</v>
      </c>
      <c r="K94" s="432">
        <v>0.42450971551177952</v>
      </c>
      <c r="L94" s="432">
        <v>0.24927987640315105</v>
      </c>
      <c r="M94" s="432">
        <v>9.2516986935122416E-3</v>
      </c>
      <c r="N94" s="432">
        <v>4.8836812931154036E-2</v>
      </c>
      <c r="O94" s="432">
        <v>-0.12488239794200577</v>
      </c>
      <c r="P94" s="433">
        <v>-7.4916811563955951E-2</v>
      </c>
    </row>
    <row r="95" spans="1:16" ht="24" customHeight="1">
      <c r="A95" s="217" t="s">
        <v>22</v>
      </c>
      <c r="B95" s="430">
        <v>-4.3423877959819078E-2</v>
      </c>
      <c r="C95" s="432">
        <v>-5.8715519672678802E-2</v>
      </c>
      <c r="D95" s="432">
        <v>-0.13570513670322487</v>
      </c>
      <c r="E95" s="432">
        <v>3.2373491999605077E-2</v>
      </c>
      <c r="F95" s="432">
        <v>0.2286234458140102</v>
      </c>
      <c r="G95" s="431" t="s">
        <v>340</v>
      </c>
      <c r="H95" s="432">
        <v>0.13680435801778443</v>
      </c>
      <c r="I95" s="432">
        <v>-0.17222609955523993</v>
      </c>
      <c r="J95" s="432">
        <v>4.670187518381174E-3</v>
      </c>
      <c r="K95" s="432">
        <v>-0.18411603666108903</v>
      </c>
      <c r="L95" s="432">
        <v>0.29038634761192261</v>
      </c>
      <c r="M95" s="432">
        <v>6.5340403665040292E-2</v>
      </c>
      <c r="N95" s="432">
        <v>3.4684793401750569E-2</v>
      </c>
      <c r="O95" s="432">
        <v>0.11866461263991927</v>
      </c>
      <c r="P95" s="433">
        <v>0.14223893291446016</v>
      </c>
    </row>
    <row r="96" spans="1:16" ht="24" customHeight="1">
      <c r="A96" s="217" t="s">
        <v>10</v>
      </c>
      <c r="B96" s="430">
        <v>-9.2376909125550539E-3</v>
      </c>
      <c r="C96" s="432">
        <v>-1.83630853444815E-2</v>
      </c>
      <c r="D96" s="432">
        <v>1.0534560939782034E-2</v>
      </c>
      <c r="E96" s="432">
        <v>0.15894375523249071</v>
      </c>
      <c r="F96" s="432">
        <v>-0.11706558522228115</v>
      </c>
      <c r="G96" s="431" t="s">
        <v>341</v>
      </c>
      <c r="H96" s="432">
        <v>0.14005695903298793</v>
      </c>
      <c r="I96" s="432">
        <v>1.9051218130719201E-2</v>
      </c>
      <c r="J96" s="432">
        <v>0.1420698310848304</v>
      </c>
      <c r="K96" s="432">
        <v>3.0961672728870415E-2</v>
      </c>
      <c r="L96" s="432">
        <v>-0.16842275197499551</v>
      </c>
      <c r="M96" s="432">
        <v>-6.6459660677817972E-2</v>
      </c>
      <c r="N96" s="432">
        <v>0.17067454863328382</v>
      </c>
      <c r="O96" s="432">
        <v>8.3220682444788086E-2</v>
      </c>
      <c r="P96" s="433">
        <v>6.2323691431274926E-2</v>
      </c>
    </row>
    <row r="97" spans="1:16" ht="24" customHeight="1">
      <c r="A97" s="217" t="s">
        <v>41</v>
      </c>
      <c r="B97" s="430">
        <v>0.10072735957631238</v>
      </c>
      <c r="C97" s="432">
        <v>-2.0450623577976481E-3</v>
      </c>
      <c r="D97" s="432">
        <v>0.37209303215095335</v>
      </c>
      <c r="E97" s="432">
        <v>-0.2218066788114503</v>
      </c>
      <c r="F97" s="432">
        <v>-0.28787963460958294</v>
      </c>
      <c r="G97" s="432">
        <v>0.3451871083967844</v>
      </c>
      <c r="H97" s="431" t="s">
        <v>342</v>
      </c>
      <c r="I97" s="432">
        <v>0.15632597145482738</v>
      </c>
      <c r="J97" s="432">
        <v>0.1870513604974956</v>
      </c>
      <c r="K97" s="432">
        <v>-4.9005007293914611E-2</v>
      </c>
      <c r="L97" s="432">
        <v>8.1651378931772392E-2</v>
      </c>
      <c r="M97" s="432">
        <v>1.8326775390836929E-2</v>
      </c>
      <c r="N97" s="432">
        <v>-9.1902599028482773E-2</v>
      </c>
      <c r="O97" s="432">
        <v>8.8963469681745649E-2</v>
      </c>
      <c r="P97" s="433">
        <v>2.949784891112178E-3</v>
      </c>
    </row>
    <row r="98" spans="1:16" ht="24" customHeight="1">
      <c r="A98" s="217" t="s">
        <v>33</v>
      </c>
      <c r="B98" s="430">
        <v>4.8858707219923171E-3</v>
      </c>
      <c r="C98" s="432">
        <v>-0.18328460283408274</v>
      </c>
      <c r="D98" s="432">
        <v>0.19950827989726252</v>
      </c>
      <c r="E98" s="432">
        <v>-0.33270129924208447</v>
      </c>
      <c r="F98" s="432">
        <v>0.27061849901125379</v>
      </c>
      <c r="G98" s="432">
        <v>-7.0592514774622458E-2</v>
      </c>
      <c r="H98" s="431" t="s">
        <v>343</v>
      </c>
      <c r="I98" s="432">
        <v>0.26077898781573716</v>
      </c>
      <c r="J98" s="432">
        <v>0.26186936060504301</v>
      </c>
      <c r="K98" s="432">
        <v>-0.20849635873633579</v>
      </c>
      <c r="L98" s="432">
        <v>0.27404414424119033</v>
      </c>
      <c r="M98" s="432">
        <v>-4.6757130001045932E-3</v>
      </c>
      <c r="N98" s="432">
        <v>4.4720602758283629E-2</v>
      </c>
      <c r="O98" s="432">
        <v>-0.14630675936047971</v>
      </c>
      <c r="P98" s="433">
        <v>-4.195933372348102E-2</v>
      </c>
    </row>
    <row r="99" spans="1:16" ht="24" customHeight="1">
      <c r="A99" s="217" t="s">
        <v>35</v>
      </c>
      <c r="B99" s="430">
        <v>3.4651177330796659E-2</v>
      </c>
      <c r="C99" s="432">
        <v>0.11710956278000917</v>
      </c>
      <c r="D99" s="432">
        <v>0.14220733083584838</v>
      </c>
      <c r="E99" s="432">
        <v>-6.8539900859854647E-2</v>
      </c>
      <c r="F99" s="432">
        <v>-0.34889324457836157</v>
      </c>
      <c r="G99" s="432">
        <v>8.2394762633882804E-2</v>
      </c>
      <c r="H99" s="431" t="s">
        <v>344</v>
      </c>
      <c r="I99" s="432">
        <v>2.4966490217781366E-4</v>
      </c>
      <c r="J99" s="432">
        <v>-7.9440815291537736E-2</v>
      </c>
      <c r="K99" s="432">
        <v>0.22121831444850057</v>
      </c>
      <c r="L99" s="432">
        <v>-0.23776869162166892</v>
      </c>
      <c r="M99" s="432">
        <v>-0.11340690553897423</v>
      </c>
      <c r="N99" s="432">
        <v>-1.3131977980389857E-3</v>
      </c>
      <c r="O99" s="432">
        <v>-5.4879866058309697E-2</v>
      </c>
      <c r="P99" s="433">
        <v>-0.19150209505773372</v>
      </c>
    </row>
    <row r="100" spans="1:16" ht="24" customHeight="1">
      <c r="A100" s="217" t="s">
        <v>20</v>
      </c>
      <c r="B100" s="430">
        <v>-1.1223457295982562E-2</v>
      </c>
      <c r="C100" s="432">
        <v>4.0003803120321015E-2</v>
      </c>
      <c r="D100" s="432">
        <v>-0.20712922122422711</v>
      </c>
      <c r="E100" s="432">
        <v>0.2087336894394842</v>
      </c>
      <c r="F100" s="432">
        <v>0.23906390303764641</v>
      </c>
      <c r="G100" s="432">
        <v>8.3840306524940067E-2</v>
      </c>
      <c r="H100" s="431" t="s">
        <v>345</v>
      </c>
      <c r="I100" s="432">
        <v>-4.9742706294525499E-2</v>
      </c>
      <c r="J100" s="432">
        <v>-0.11488564944942778</v>
      </c>
      <c r="K100" s="432">
        <v>-4.2693542546347954E-2</v>
      </c>
      <c r="L100" s="432">
        <v>0.26413029231564722</v>
      </c>
      <c r="M100" s="432">
        <v>3.2939768825132651E-2</v>
      </c>
      <c r="N100" s="432">
        <v>-0.10662838907899745</v>
      </c>
      <c r="O100" s="432">
        <v>0.1115331903921192</v>
      </c>
      <c r="P100" s="433">
        <v>1.087936004617008E-3</v>
      </c>
    </row>
    <row r="101" spans="1:16" ht="24" customHeight="1">
      <c r="A101" s="217" t="s">
        <v>28</v>
      </c>
      <c r="B101" s="430">
        <v>-2.2236936835567263E-2</v>
      </c>
      <c r="C101" s="432">
        <v>-0.14462238753141216</v>
      </c>
      <c r="D101" s="432">
        <v>5.2202576000282247E-2</v>
      </c>
      <c r="E101" s="432">
        <v>-0.1536979969914592</v>
      </c>
      <c r="F101" s="432">
        <v>0.21302396093552919</v>
      </c>
      <c r="G101" s="432">
        <v>-0.22829494595432556</v>
      </c>
      <c r="H101" s="431" t="s">
        <v>346</v>
      </c>
      <c r="I101" s="432">
        <v>0.1186218280460293</v>
      </c>
      <c r="J101" s="432">
        <v>-1.9458252711585296E-3</v>
      </c>
      <c r="K101" s="432">
        <v>-0.13974444186763013</v>
      </c>
      <c r="L101" s="432">
        <v>6.7652346408263092E-2</v>
      </c>
      <c r="M101" s="432">
        <v>-3.201229840185113E-2</v>
      </c>
      <c r="N101" s="432">
        <v>9.9758606877683967E-2</v>
      </c>
      <c r="O101" s="432">
        <v>-0.12208716059201684</v>
      </c>
      <c r="P101" s="433">
        <v>0.23561593186309718</v>
      </c>
    </row>
    <row r="102" spans="1:16" ht="24" customHeight="1">
      <c r="A102" s="217" t="s">
        <v>13</v>
      </c>
      <c r="B102" s="430">
        <v>-2.3610204106405245E-2</v>
      </c>
      <c r="C102" s="432">
        <v>-5.5935073179371131E-2</v>
      </c>
      <c r="D102" s="432">
        <v>-8.9510739371945022E-2</v>
      </c>
      <c r="E102" s="432">
        <v>-8.0731351532931372E-2</v>
      </c>
      <c r="F102" s="432">
        <v>7.9001838041654823E-2</v>
      </c>
      <c r="G102" s="432">
        <v>-0.11427225932303936</v>
      </c>
      <c r="H102" s="431" t="s">
        <v>347</v>
      </c>
      <c r="I102" s="432">
        <v>-0.16687932386423418</v>
      </c>
      <c r="J102" s="432">
        <v>-2.6571181569508578E-2</v>
      </c>
      <c r="K102" s="432">
        <v>-4.305252884623495E-2</v>
      </c>
      <c r="L102" s="432">
        <v>0.19622459081784066</v>
      </c>
      <c r="M102" s="432">
        <v>-1.4302020791112173E-2</v>
      </c>
      <c r="N102" s="432">
        <v>-3.6055146401395337E-2</v>
      </c>
      <c r="O102" s="432">
        <v>-2.6571828383528364E-2</v>
      </c>
      <c r="P102" s="433">
        <v>-1.3766536651643702E-2</v>
      </c>
    </row>
    <row r="103" spans="1:16" ht="24" customHeight="1">
      <c r="A103" s="217" t="s">
        <v>29</v>
      </c>
      <c r="B103" s="430">
        <v>4.0675334464496234E-2</v>
      </c>
      <c r="C103" s="432">
        <v>-7.7288891057282413E-3</v>
      </c>
      <c r="D103" s="432">
        <v>4.7016118943072832E-3</v>
      </c>
      <c r="E103" s="432">
        <v>2.9828570214154845E-2</v>
      </c>
      <c r="F103" s="432">
        <v>-7.7383748020593446E-2</v>
      </c>
      <c r="G103" s="432">
        <v>-6.3106109328671944E-2</v>
      </c>
      <c r="H103" s="431" t="s">
        <v>244</v>
      </c>
      <c r="I103" s="432">
        <v>-9.7540537423045671E-3</v>
      </c>
      <c r="J103" s="432">
        <v>1.999321591191236E-2</v>
      </c>
      <c r="K103" s="432">
        <v>2.0746860196921686E-2</v>
      </c>
      <c r="L103" s="432">
        <v>0.16552092178771369</v>
      </c>
      <c r="M103" s="432">
        <v>-5.7829671521695949E-2</v>
      </c>
      <c r="N103" s="432">
        <v>-0.15425427869626795</v>
      </c>
      <c r="O103" s="432">
        <v>-0.18442123791373466</v>
      </c>
      <c r="P103" s="433">
        <v>0.14993870244478735</v>
      </c>
    </row>
    <row r="104" spans="1:16" ht="24" customHeight="1">
      <c r="A104" s="217" t="s">
        <v>17</v>
      </c>
      <c r="B104" s="430">
        <v>4.5072711561577494E-2</v>
      </c>
      <c r="C104" s="432">
        <v>0.10272803789157121</v>
      </c>
      <c r="D104" s="432">
        <v>-0.15278817841233297</v>
      </c>
      <c r="E104" s="432">
        <v>2.5502101810861714E-2</v>
      </c>
      <c r="F104" s="432">
        <v>-1.7725543779576736E-2</v>
      </c>
      <c r="G104" s="432">
        <v>0.35740284996395033</v>
      </c>
      <c r="H104" s="432">
        <v>0.40193426118879089</v>
      </c>
      <c r="I104" s="431" t="s">
        <v>348</v>
      </c>
      <c r="J104" s="432">
        <v>0.33698498546878025</v>
      </c>
      <c r="K104" s="432">
        <v>-0.17843920057666204</v>
      </c>
      <c r="L104" s="432">
        <v>0.13744643078657656</v>
      </c>
      <c r="M104" s="432">
        <v>0.22142907576090215</v>
      </c>
      <c r="N104" s="432">
        <v>-0.2268906297603944</v>
      </c>
      <c r="O104" s="432">
        <v>-0.19895394995419732</v>
      </c>
      <c r="P104" s="433">
        <v>0.24404586007833257</v>
      </c>
    </row>
    <row r="105" spans="1:16" ht="24" customHeight="1">
      <c r="A105" s="217" t="s">
        <v>32</v>
      </c>
      <c r="B105" s="430">
        <v>2.0912646770502689E-3</v>
      </c>
      <c r="C105" s="432">
        <v>-5.4745231570746192E-2</v>
      </c>
      <c r="D105" s="432">
        <v>5.8130758286207625E-2</v>
      </c>
      <c r="E105" s="432">
        <v>6.5961186104175798E-2</v>
      </c>
      <c r="F105" s="432">
        <v>0.12743461591235888</v>
      </c>
      <c r="G105" s="432">
        <v>-0.15464517215260698</v>
      </c>
      <c r="H105" s="432">
        <v>-0.1516198886641387</v>
      </c>
      <c r="I105" s="432">
        <v>0.28015888974572051</v>
      </c>
      <c r="J105" s="432">
        <v>0.37596001023345876</v>
      </c>
      <c r="K105" s="431" t="s">
        <v>349</v>
      </c>
      <c r="L105" s="432">
        <v>-0.2052970589272087</v>
      </c>
      <c r="M105" s="432">
        <v>0.10882837518600723</v>
      </c>
      <c r="N105" s="432">
        <v>2.8274160863727298E-2</v>
      </c>
      <c r="O105" s="432">
        <v>3.167002317307719E-2</v>
      </c>
      <c r="P105" s="433">
        <v>1.2346616494028394E-2</v>
      </c>
    </row>
    <row r="106" spans="1:16" ht="24" customHeight="1">
      <c r="A106" s="217" t="s">
        <v>21</v>
      </c>
      <c r="B106" s="430">
        <v>-1.7524932856063925E-2</v>
      </c>
      <c r="C106" s="432">
        <v>-6.0442551744102131E-2</v>
      </c>
      <c r="D106" s="432">
        <v>4.8844584613028118E-2</v>
      </c>
      <c r="E106" s="432">
        <v>4.4654372896593672E-2</v>
      </c>
      <c r="F106" s="432">
        <v>9.2097359927378733E-2</v>
      </c>
      <c r="G106" s="432">
        <v>-0.17377737762360332</v>
      </c>
      <c r="H106" s="432">
        <v>-0.15407887667331402</v>
      </c>
      <c r="I106" s="432">
        <v>8.8356238692088182E-2</v>
      </c>
      <c r="J106" s="432">
        <v>-0.10584894211861301</v>
      </c>
      <c r="K106" s="432">
        <v>0.14442702926452233</v>
      </c>
      <c r="L106" s="431" t="s">
        <v>254</v>
      </c>
      <c r="M106" s="432">
        <v>3.6352055409636048E-2</v>
      </c>
      <c r="N106" s="432">
        <v>-6.0582587008038216E-3</v>
      </c>
      <c r="O106" s="432">
        <v>-0.17826580407193546</v>
      </c>
      <c r="P106" s="433">
        <v>8.6114459254835782E-2</v>
      </c>
    </row>
    <row r="107" spans="1:16" ht="24" customHeight="1">
      <c r="A107" s="217" t="s">
        <v>18</v>
      </c>
      <c r="B107" s="430">
        <v>5.4410941699865545E-2</v>
      </c>
      <c r="C107" s="432">
        <v>4.5420184667162355E-2</v>
      </c>
      <c r="D107" s="432">
        <v>0.22456510871793023</v>
      </c>
      <c r="E107" s="432">
        <v>3.5911518067294541E-2</v>
      </c>
      <c r="F107" s="432">
        <v>-0.42230484825472953</v>
      </c>
      <c r="G107" s="432">
        <v>0.25025257721080474</v>
      </c>
      <c r="H107" s="432">
        <v>-9.8290048216860576E-2</v>
      </c>
      <c r="I107" s="432">
        <v>-0.35059777650074508</v>
      </c>
      <c r="J107" s="432">
        <v>0.27309535984385014</v>
      </c>
      <c r="K107" s="432">
        <v>-1.6204466028713539E-2</v>
      </c>
      <c r="L107" s="432">
        <v>0.11721378089801064</v>
      </c>
      <c r="M107" s="431" t="s">
        <v>142</v>
      </c>
      <c r="N107" s="432">
        <v>-0.23616414875934497</v>
      </c>
      <c r="O107" s="432">
        <v>8.1042189864864597E-2</v>
      </c>
      <c r="P107" s="433">
        <v>-1.9654880670702184E-2</v>
      </c>
    </row>
    <row r="108" spans="1:16" ht="24" customHeight="1">
      <c r="A108" s="217" t="s">
        <v>40</v>
      </c>
      <c r="B108" s="430">
        <v>0.21014714934212594</v>
      </c>
      <c r="C108" s="432">
        <v>0.19259902253279262</v>
      </c>
      <c r="D108" s="432">
        <v>-8.0769183656476007E-2</v>
      </c>
      <c r="E108" s="432">
        <v>-5.6158578560839015E-2</v>
      </c>
      <c r="F108" s="432">
        <v>-0.23321174640978765</v>
      </c>
      <c r="G108" s="432">
        <v>0.30125493536851417</v>
      </c>
      <c r="H108" s="432">
        <v>-0.21791033045004424</v>
      </c>
      <c r="I108" s="432">
        <v>-0.1650354912791871</v>
      </c>
      <c r="J108" s="432">
        <v>0.22112823772738291</v>
      </c>
      <c r="K108" s="432">
        <v>0.18287854984338867</v>
      </c>
      <c r="L108" s="432">
        <v>0.30604990067135951</v>
      </c>
      <c r="M108" s="431" t="s">
        <v>280</v>
      </c>
      <c r="N108" s="432">
        <v>8.2210886635633116E-3</v>
      </c>
      <c r="O108" s="432">
        <v>-0.22217573219930417</v>
      </c>
      <c r="P108" s="433">
        <v>-4.2027661851696457E-2</v>
      </c>
    </row>
    <row r="109" spans="1:16" ht="24" customHeight="1">
      <c r="A109" s="217" t="s">
        <v>12</v>
      </c>
      <c r="B109" s="430">
        <v>6.5320145183261086E-3</v>
      </c>
      <c r="C109" s="432">
        <v>0.11145843892968414</v>
      </c>
      <c r="D109" s="432">
        <v>5.7695875444583808E-2</v>
      </c>
      <c r="E109" s="432">
        <v>1.1423515331434762E-2</v>
      </c>
      <c r="F109" s="432">
        <v>-0.10820439677745657</v>
      </c>
      <c r="G109" s="432">
        <v>1.6368388226508785E-2</v>
      </c>
      <c r="H109" s="432">
        <v>6.519466448427734E-2</v>
      </c>
      <c r="I109" s="432">
        <v>1.6285199575598007E-2</v>
      </c>
      <c r="J109" s="432">
        <v>-8.8543497977074045E-2</v>
      </c>
      <c r="K109" s="432">
        <v>8.2119889966916396E-2</v>
      </c>
      <c r="L109" s="432">
        <v>5.2856255609695417E-2</v>
      </c>
      <c r="M109" s="431" t="s">
        <v>350</v>
      </c>
      <c r="N109" s="432">
        <v>-0.13110235550215496</v>
      </c>
      <c r="O109" s="432">
        <v>0.17503919808330493</v>
      </c>
      <c r="P109" s="433">
        <v>0.20677422294518652</v>
      </c>
    </row>
    <row r="110" spans="1:16" ht="24" customHeight="1">
      <c r="A110" s="217" t="s">
        <v>38</v>
      </c>
      <c r="B110" s="430">
        <v>2.2640198041119785E-2</v>
      </c>
      <c r="C110" s="432">
        <v>0.11901445296000288</v>
      </c>
      <c r="D110" s="432">
        <v>-1.2285386919769992E-2</v>
      </c>
      <c r="E110" s="432">
        <v>-0.16085083014896973</v>
      </c>
      <c r="F110" s="432">
        <v>5.5520092438115917E-3</v>
      </c>
      <c r="G110" s="432">
        <v>-5.4119655448940103E-2</v>
      </c>
      <c r="H110" s="432">
        <v>-2.4580786799694488E-2</v>
      </c>
      <c r="I110" s="432">
        <v>-7.6985065049493331E-2</v>
      </c>
      <c r="J110" s="432">
        <v>0.15729632681634848</v>
      </c>
      <c r="K110" s="432">
        <v>4.3333516938135398E-2</v>
      </c>
      <c r="L110" s="432">
        <v>5.04986254741372E-2</v>
      </c>
      <c r="M110" s="432">
        <v>-0.34260672319295604</v>
      </c>
      <c r="N110" s="431" t="s">
        <v>351</v>
      </c>
      <c r="O110" s="432">
        <v>0.12101822341485043</v>
      </c>
      <c r="P110" s="433">
        <v>0.15210363910540103</v>
      </c>
    </row>
    <row r="111" spans="1:16" ht="24" customHeight="1">
      <c r="A111" s="217" t="s">
        <v>11</v>
      </c>
      <c r="B111" s="430">
        <v>0.16956132805564608</v>
      </c>
      <c r="C111" s="432">
        <v>0.13868974091264927</v>
      </c>
      <c r="D111" s="432">
        <v>3.7034627173808211E-2</v>
      </c>
      <c r="E111" s="432">
        <v>-2.4464622333766055E-2</v>
      </c>
      <c r="F111" s="432">
        <v>-0.32959425752686533</v>
      </c>
      <c r="G111" s="432">
        <v>3.668095321346429E-2</v>
      </c>
      <c r="H111" s="432">
        <v>-1.1222469617297937E-2</v>
      </c>
      <c r="I111" s="432">
        <v>-8.6180959173934785E-2</v>
      </c>
      <c r="J111" s="432">
        <v>2.1517994733777843E-2</v>
      </c>
      <c r="K111" s="432">
        <v>0.11695736168972426</v>
      </c>
      <c r="L111" s="432">
        <v>0.16492213332744299</v>
      </c>
      <c r="M111" s="432">
        <v>3.8574174229398066E-2</v>
      </c>
      <c r="N111" s="431" t="s">
        <v>352</v>
      </c>
      <c r="O111" s="432">
        <v>-0.31948755815603586</v>
      </c>
      <c r="P111" s="433">
        <v>0.3664074849315303</v>
      </c>
    </row>
    <row r="112" spans="1:16" ht="24" customHeight="1">
      <c r="A112" s="217" t="s">
        <v>19</v>
      </c>
      <c r="B112" s="430">
        <v>2.2298584072900657E-2</v>
      </c>
      <c r="C112" s="432">
        <v>0.17341366157632929</v>
      </c>
      <c r="D112" s="432">
        <v>-0.32773402077662245</v>
      </c>
      <c r="E112" s="432">
        <v>-0.20061910424108648</v>
      </c>
      <c r="F112" s="432">
        <v>5.584216111003544E-2</v>
      </c>
      <c r="G112" s="432">
        <v>0.22419987797848104</v>
      </c>
      <c r="H112" s="432">
        <v>0.24331072192969985</v>
      </c>
      <c r="I112" s="432">
        <v>-8.1835913150128503E-2</v>
      </c>
      <c r="J112" s="432">
        <v>0.16136368426573433</v>
      </c>
      <c r="K112" s="432">
        <v>-4.1885163032219057E-2</v>
      </c>
      <c r="L112" s="432">
        <v>-0.11801585907330628</v>
      </c>
      <c r="M112" s="432">
        <v>-0.18356657326040005</v>
      </c>
      <c r="N112" s="432">
        <v>0.3225373844564135</v>
      </c>
      <c r="O112" s="431" t="s">
        <v>353</v>
      </c>
      <c r="P112" s="433">
        <v>-5.8204031969645929E-2</v>
      </c>
    </row>
    <row r="113" spans="1:16" ht="24" customHeight="1">
      <c r="A113" s="217" t="s">
        <v>39</v>
      </c>
      <c r="B113" s="430">
        <v>2.3422912457116092E-2</v>
      </c>
      <c r="C113" s="432">
        <v>0.17336091523959563</v>
      </c>
      <c r="D113" s="432">
        <v>-0.31399004358279381</v>
      </c>
      <c r="E113" s="432">
        <v>-0.24020206201716152</v>
      </c>
      <c r="F113" s="432">
        <v>7.0364423238520046E-2</v>
      </c>
      <c r="G113" s="432">
        <v>0.14183139499630834</v>
      </c>
      <c r="H113" s="432">
        <v>0.20912492307591238</v>
      </c>
      <c r="I113" s="432">
        <v>-0.10903750394569821</v>
      </c>
      <c r="J113" s="432">
        <v>0.1723336616237196</v>
      </c>
      <c r="K113" s="432">
        <v>4.2241004741554962E-2</v>
      </c>
      <c r="L113" s="432">
        <v>-6.4502042850142554E-3</v>
      </c>
      <c r="M113" s="432">
        <v>-0.10684222692201749</v>
      </c>
      <c r="N113" s="432">
        <v>0.21162891998999983</v>
      </c>
      <c r="O113" s="431" t="s">
        <v>354</v>
      </c>
      <c r="P113" s="433">
        <v>0.10377745864986562</v>
      </c>
    </row>
    <row r="114" spans="1:16" ht="24" customHeight="1">
      <c r="A114" s="219" t="s">
        <v>30</v>
      </c>
      <c r="B114" s="434">
        <v>1.4740521711077567E-3</v>
      </c>
      <c r="C114" s="435">
        <v>4.9605977449945361E-2</v>
      </c>
      <c r="D114" s="435">
        <v>-0.1558980863136176</v>
      </c>
      <c r="E114" s="435">
        <v>-0.13216360149826056</v>
      </c>
      <c r="F114" s="435">
        <v>7.8297565874523675E-2</v>
      </c>
      <c r="G114" s="435">
        <v>2.9910867670517025E-2</v>
      </c>
      <c r="H114" s="435">
        <v>0.2166605717940398</v>
      </c>
      <c r="I114" s="435">
        <v>-7.9460484034753934E-2</v>
      </c>
      <c r="J114" s="435">
        <v>7.5670092445744529E-4</v>
      </c>
      <c r="K114" s="435">
        <v>-2.6873213707181477E-2</v>
      </c>
      <c r="L114" s="435">
        <v>-0.11499152456124266</v>
      </c>
      <c r="M114" s="435">
        <v>-3.3153858707959977E-2</v>
      </c>
      <c r="N114" s="435">
        <v>0.1043293334727194</v>
      </c>
      <c r="O114" s="435">
        <v>3.7349403033890449E-2</v>
      </c>
      <c r="P114" s="436" t="s">
        <v>146</v>
      </c>
    </row>
    <row r="115" spans="1:16" ht="32" customHeight="1">
      <c r="A115" s="363" t="s">
        <v>103</v>
      </c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71"/>
    </row>
    <row r="116" spans="1:16" ht="21" customHeight="1">
      <c r="A116" s="363" t="s">
        <v>104</v>
      </c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4"/>
      <c r="P116" s="365"/>
    </row>
    <row r="118" spans="1:16" ht="29" customHeight="1">
      <c r="A118" s="359" t="s">
        <v>105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1"/>
    </row>
    <row r="119" spans="1:16" ht="20" customHeight="1">
      <c r="A119" s="366" t="s">
        <v>299</v>
      </c>
      <c r="B119" s="368" t="s">
        <v>58</v>
      </c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70"/>
    </row>
    <row r="120" spans="1:16" ht="20" customHeight="1">
      <c r="A120" s="367"/>
      <c r="B120" s="236" t="s">
        <v>8</v>
      </c>
      <c r="C120" s="238" t="s">
        <v>42</v>
      </c>
      <c r="D120" s="238" t="s">
        <v>43</v>
      </c>
      <c r="E120" s="238" t="s">
        <v>44</v>
      </c>
      <c r="F120" s="238" t="s">
        <v>45</v>
      </c>
      <c r="G120" s="238" t="s">
        <v>46</v>
      </c>
      <c r="H120" s="238" t="s">
        <v>47</v>
      </c>
      <c r="I120" s="238" t="s">
        <v>48</v>
      </c>
      <c r="J120" s="238" t="s">
        <v>49</v>
      </c>
      <c r="K120" s="238" t="s">
        <v>50</v>
      </c>
      <c r="L120" s="238" t="s">
        <v>51</v>
      </c>
      <c r="M120" s="238" t="s">
        <v>52</v>
      </c>
      <c r="N120" s="238" t="s">
        <v>53</v>
      </c>
      <c r="O120" s="238" t="s">
        <v>54</v>
      </c>
      <c r="P120" s="239" t="s">
        <v>55</v>
      </c>
    </row>
    <row r="121" spans="1:16" ht="21" customHeight="1">
      <c r="A121" s="216" t="s">
        <v>8</v>
      </c>
      <c r="B121" s="227">
        <v>-1.0459039934430807</v>
      </c>
      <c r="C121" s="228">
        <v>-1.3344697200393139</v>
      </c>
      <c r="D121" s="228">
        <v>0.29982279311578408</v>
      </c>
      <c r="E121" s="228">
        <v>0.93615108387617119</v>
      </c>
      <c r="F121" s="228">
        <v>0.65202671842590743</v>
      </c>
      <c r="G121" s="228">
        <v>-1.4911924913443548</v>
      </c>
      <c r="H121" s="228">
        <v>-0.5993705734778535</v>
      </c>
      <c r="I121" s="228">
        <v>0.73541450526125096</v>
      </c>
      <c r="J121" s="228">
        <v>1.4459353114026021</v>
      </c>
      <c r="K121" s="228">
        <v>2.5122396603803359</v>
      </c>
      <c r="L121" s="228">
        <v>-0.43614688740860363</v>
      </c>
      <c r="M121" s="228">
        <v>0.21439843986389892</v>
      </c>
      <c r="N121" s="228">
        <v>-3.6335376416053868E-2</v>
      </c>
      <c r="O121" s="228">
        <v>-1.7633073472798966E-2</v>
      </c>
      <c r="P121" s="211">
        <v>2.3174208259637549E-2</v>
      </c>
    </row>
    <row r="122" spans="1:16" ht="21" customHeight="1">
      <c r="A122" s="218" t="s">
        <v>42</v>
      </c>
      <c r="B122" s="230">
        <v>-1.5321873543672497</v>
      </c>
      <c r="C122" s="231">
        <v>1.0249293942896474</v>
      </c>
      <c r="D122" s="231">
        <v>-3.8807089789294094</v>
      </c>
      <c r="E122" s="231">
        <v>-1.696650353113397</v>
      </c>
      <c r="F122" s="231">
        <v>0.32033683886664621</v>
      </c>
      <c r="G122" s="231">
        <v>-0.50240076397301126</v>
      </c>
      <c r="H122" s="231">
        <v>-0.5232782231341806</v>
      </c>
      <c r="I122" s="231">
        <v>-0.19160021374285505</v>
      </c>
      <c r="J122" s="231">
        <v>-0.37526031526839776</v>
      </c>
      <c r="K122" s="231">
        <v>-0.11564891016934395</v>
      </c>
      <c r="L122" s="231">
        <v>-0.2097907640562319</v>
      </c>
      <c r="M122" s="231">
        <v>0.36122134781281734</v>
      </c>
      <c r="N122" s="231">
        <v>0.14879659169229104</v>
      </c>
      <c r="O122" s="231">
        <v>0.46889633576417439</v>
      </c>
      <c r="P122" s="212">
        <v>0.12019566090384563</v>
      </c>
    </row>
    <row r="123" spans="1:16" ht="21" customHeight="1">
      <c r="A123" s="218" t="s">
        <v>43</v>
      </c>
      <c r="B123" s="230">
        <v>-0.92505340051762819</v>
      </c>
      <c r="C123" s="231">
        <v>-1.1001862724313289</v>
      </c>
      <c r="D123" s="231">
        <v>7.9774076139415645E-2</v>
      </c>
      <c r="E123" s="231">
        <v>0.23502914617710957</v>
      </c>
      <c r="F123" s="231">
        <v>0.87023294639411353</v>
      </c>
      <c r="G123" s="231">
        <v>-1.4899960448741438</v>
      </c>
      <c r="H123" s="231">
        <v>0.23764090729472087</v>
      </c>
      <c r="I123" s="231">
        <v>-0.48861083991000559</v>
      </c>
      <c r="J123" s="231">
        <v>0.15728023535352115</v>
      </c>
      <c r="K123" s="231">
        <v>-0.65294783948683532</v>
      </c>
      <c r="L123" s="231">
        <v>1.1040421155666291</v>
      </c>
      <c r="M123" s="231">
        <v>3.1843022161092277E-3</v>
      </c>
      <c r="N123" s="231">
        <v>-0.15847101626099508</v>
      </c>
      <c r="O123" s="231">
        <v>-0.18563834490906084</v>
      </c>
      <c r="P123" s="212">
        <v>-6.5871192699414632E-2</v>
      </c>
    </row>
    <row r="124" spans="1:16" ht="21" customHeight="1">
      <c r="A124" s="218" t="s">
        <v>44</v>
      </c>
      <c r="B124" s="230">
        <v>0.9396388885179725</v>
      </c>
      <c r="C124" s="231">
        <v>9.0572453740502734</v>
      </c>
      <c r="D124" s="231">
        <v>0.24920881387663274</v>
      </c>
      <c r="E124" s="231">
        <v>-0.49782687770425849</v>
      </c>
      <c r="F124" s="231">
        <v>4.0210019945772113E-2</v>
      </c>
      <c r="G124" s="231">
        <v>0.62348034790634155</v>
      </c>
      <c r="H124" s="231">
        <v>-0.68363868306648312</v>
      </c>
      <c r="I124" s="231">
        <v>3.9616415943113159E-2</v>
      </c>
      <c r="J124" s="231">
        <v>1.478643713702757</v>
      </c>
      <c r="K124" s="231">
        <v>0.32299401506033287</v>
      </c>
      <c r="L124" s="231">
        <v>0.61959703766285834</v>
      </c>
      <c r="M124" s="231">
        <v>-2.3203903469149552</v>
      </c>
      <c r="N124" s="231">
        <v>-1.80776473118337</v>
      </c>
      <c r="O124" s="231">
        <v>0.24223044171031782</v>
      </c>
      <c r="P124" s="212">
        <v>0.14135922213581248</v>
      </c>
    </row>
    <row r="125" spans="1:16" ht="21" customHeight="1">
      <c r="A125" s="218" t="s">
        <v>45</v>
      </c>
      <c r="B125" s="230">
        <v>-0.93603445146082942</v>
      </c>
      <c r="C125" s="231">
        <v>-0.24374349813359272</v>
      </c>
      <c r="D125" s="231">
        <v>0.65764715993514711</v>
      </c>
      <c r="E125" s="231">
        <v>0.48332530840197896</v>
      </c>
      <c r="F125" s="231">
        <v>-0.43582331487771536</v>
      </c>
      <c r="G125" s="231">
        <v>6.9620300615469422E-3</v>
      </c>
      <c r="H125" s="231">
        <v>0.64077300793811631</v>
      </c>
      <c r="I125" s="231">
        <v>-0.27597501935877555</v>
      </c>
      <c r="J125" s="231">
        <v>-0.43524482223844574</v>
      </c>
      <c r="K125" s="231">
        <v>-7.6458107302858611E-2</v>
      </c>
      <c r="L125" s="231">
        <v>-0.51059367629889607</v>
      </c>
      <c r="M125" s="231">
        <v>-0.24365474934671377</v>
      </c>
      <c r="N125" s="231">
        <v>4.5708065600773382E-2</v>
      </c>
      <c r="O125" s="231">
        <v>-4.2706745142727431E-2</v>
      </c>
      <c r="P125" s="212">
        <v>5.4791735892982196E-2</v>
      </c>
    </row>
    <row r="126" spans="1:16" ht="21" customHeight="1">
      <c r="A126" s="218" t="s">
        <v>46</v>
      </c>
      <c r="B126" s="230">
        <v>3.9165010328405705</v>
      </c>
      <c r="C126" s="231">
        <v>16.204883625392366</v>
      </c>
      <c r="D126" s="231">
        <v>7.3611726538665954</v>
      </c>
      <c r="E126" s="231">
        <v>1.3495122906533437</v>
      </c>
      <c r="F126" s="231">
        <v>2.7360614212607968</v>
      </c>
      <c r="G126" s="231">
        <v>-2.7334194505447162</v>
      </c>
      <c r="H126" s="231">
        <v>-0.54844522905210913</v>
      </c>
      <c r="I126" s="231">
        <v>-0.4765551414560526</v>
      </c>
      <c r="J126" s="231">
        <v>-0.45285846754358328</v>
      </c>
      <c r="K126" s="231">
        <v>-0.62776612567247692</v>
      </c>
      <c r="L126" s="231">
        <v>-1.0224716725942817</v>
      </c>
      <c r="M126" s="231">
        <v>2.6499487373115516</v>
      </c>
      <c r="N126" s="231">
        <v>1.5955238752275935</v>
      </c>
      <c r="O126" s="231">
        <v>-0.29462411958605661</v>
      </c>
      <c r="P126" s="212">
        <v>-0.43438422283300171</v>
      </c>
    </row>
    <row r="127" spans="1:16" ht="21" customHeight="1">
      <c r="A127" s="218" t="s">
        <v>47</v>
      </c>
      <c r="B127" s="230">
        <v>3.6093783588915298</v>
      </c>
      <c r="C127" s="231">
        <v>0.27769457042952933</v>
      </c>
      <c r="D127" s="231">
        <v>1.3388772488491836</v>
      </c>
      <c r="E127" s="231">
        <v>-0.18492260439534269</v>
      </c>
      <c r="F127" s="231">
        <v>-2.3463492901309611</v>
      </c>
      <c r="G127" s="231">
        <v>0.10737650226844275</v>
      </c>
      <c r="H127" s="231">
        <v>-0.27763429323127475</v>
      </c>
      <c r="I127" s="231">
        <v>2.0225034527876931</v>
      </c>
      <c r="J127" s="231">
        <v>-1.6979481651967552</v>
      </c>
      <c r="K127" s="231">
        <v>0.74224685114523659</v>
      </c>
      <c r="L127" s="231">
        <v>1.2763014021961987</v>
      </c>
      <c r="M127" s="231">
        <v>0.36254127409908526</v>
      </c>
      <c r="N127" s="231">
        <v>-0.15458839500891269</v>
      </c>
      <c r="O127" s="231">
        <v>0.40377958487922383</v>
      </c>
      <c r="P127" s="212">
        <v>-0.16914520174854031</v>
      </c>
    </row>
    <row r="128" spans="1:16" ht="21" customHeight="1">
      <c r="A128" s="218" t="s">
        <v>48</v>
      </c>
      <c r="B128" s="230">
        <v>0.803297518083679</v>
      </c>
      <c r="C128" s="231">
        <v>-0.29646311680133075</v>
      </c>
      <c r="D128" s="231">
        <v>0.95949685249883809</v>
      </c>
      <c r="E128" s="231">
        <v>-2.78117756303797</v>
      </c>
      <c r="F128" s="231">
        <v>4.1640608234419858</v>
      </c>
      <c r="G128" s="231">
        <v>4.3541398866077641</v>
      </c>
      <c r="H128" s="231">
        <v>0.97467369849993768</v>
      </c>
      <c r="I128" s="231">
        <v>-1.6966016196601386</v>
      </c>
      <c r="J128" s="231">
        <v>-1.5930144413234468</v>
      </c>
      <c r="K128" s="231">
        <v>2.3042951733132888</v>
      </c>
      <c r="L128" s="231">
        <v>1.0614084520443947</v>
      </c>
      <c r="M128" s="231">
        <v>-0.25274997871161453</v>
      </c>
      <c r="N128" s="231">
        <v>0.35423575840411498</v>
      </c>
      <c r="O128" s="231">
        <v>-0.10917495909829067</v>
      </c>
      <c r="P128" s="212">
        <v>-0.17884998190609952</v>
      </c>
    </row>
    <row r="129" spans="1:16" ht="21" customHeight="1">
      <c r="A129" s="218" t="s">
        <v>49</v>
      </c>
      <c r="B129" s="230">
        <v>-0.47849184955533242</v>
      </c>
      <c r="C129" s="231">
        <v>-1.9399206795921087</v>
      </c>
      <c r="D129" s="231">
        <v>3.3471315965493096</v>
      </c>
      <c r="E129" s="231">
        <v>-3.7781429103116704</v>
      </c>
      <c r="F129" s="231">
        <v>0.87074270458505454</v>
      </c>
      <c r="G129" s="231">
        <v>0.47545423994427449</v>
      </c>
      <c r="H129" s="231">
        <v>-2.421827398759548</v>
      </c>
      <c r="I129" s="231">
        <v>1.4966407169952676</v>
      </c>
      <c r="J129" s="231">
        <v>0.50124855678943403</v>
      </c>
      <c r="K129" s="231">
        <v>-1.1227208564647666</v>
      </c>
      <c r="L129" s="231">
        <v>-0.55260892358213454</v>
      </c>
      <c r="M129" s="231">
        <v>-0.3110496878246789</v>
      </c>
      <c r="N129" s="231">
        <v>0.1584284217230445</v>
      </c>
      <c r="O129" s="231">
        <v>-0.11359887245155909</v>
      </c>
      <c r="P129" s="212">
        <v>5.4768031303178089E-2</v>
      </c>
    </row>
    <row r="130" spans="1:16" ht="21" customHeight="1">
      <c r="A130" s="218" t="s">
        <v>50</v>
      </c>
      <c r="B130" s="230">
        <v>-0.89610393452341008</v>
      </c>
      <c r="C130" s="231">
        <v>0.24544860901153781</v>
      </c>
      <c r="D130" s="231">
        <v>-1.2124086525466611</v>
      </c>
      <c r="E130" s="231">
        <v>0.4776720356542471</v>
      </c>
      <c r="F130" s="231">
        <v>0.18626077451012801</v>
      </c>
      <c r="G130" s="231">
        <v>1.890613518528087</v>
      </c>
      <c r="H130" s="231">
        <v>2.4149920803007525</v>
      </c>
      <c r="I130" s="231">
        <v>1.6944266306192157</v>
      </c>
      <c r="J130" s="231">
        <v>2.1803685327070528</v>
      </c>
      <c r="K130" s="231">
        <v>-0.83618854104018836</v>
      </c>
      <c r="L130" s="231">
        <v>0.10785183813281181</v>
      </c>
      <c r="M130" s="231">
        <v>0.20549107327350388</v>
      </c>
      <c r="N130" s="231">
        <v>0.37294748936253075</v>
      </c>
      <c r="O130" s="231">
        <v>0.28493606839041996</v>
      </c>
      <c r="P130" s="212">
        <v>-0.23897873827847099</v>
      </c>
    </row>
    <row r="131" spans="1:16" ht="21" customHeight="1">
      <c r="A131" s="218" t="s">
        <v>51</v>
      </c>
      <c r="B131" s="230">
        <v>-0.79087550597942535</v>
      </c>
      <c r="C131" s="231">
        <v>-0.33940208771863029</v>
      </c>
      <c r="D131" s="231">
        <v>-1.3273373072464705</v>
      </c>
      <c r="E131" s="231">
        <v>5.2802729896691218</v>
      </c>
      <c r="F131" s="231">
        <v>0.65732597696483475</v>
      </c>
      <c r="G131" s="231">
        <v>2.2103298556949262</v>
      </c>
      <c r="H131" s="231">
        <v>-3.0552305393699983</v>
      </c>
      <c r="I131" s="231">
        <v>-1.1332475837294242E-2</v>
      </c>
      <c r="J131" s="231">
        <v>-0.15904522242620311</v>
      </c>
      <c r="K131" s="231">
        <v>-0.59522574759680835</v>
      </c>
      <c r="L131" s="231">
        <v>0.13876896399657326</v>
      </c>
      <c r="M131" s="231">
        <v>0.22890863618553481</v>
      </c>
      <c r="N131" s="231">
        <v>2.7740519303913747E-3</v>
      </c>
      <c r="O131" s="231">
        <v>-2.7510131806404381E-2</v>
      </c>
      <c r="P131" s="212">
        <v>1.1007281244816119E-2</v>
      </c>
    </row>
    <row r="132" spans="1:16" ht="21" customHeight="1">
      <c r="A132" s="218" t="s">
        <v>52</v>
      </c>
      <c r="B132" s="230">
        <v>16.972764207384973</v>
      </c>
      <c r="C132" s="231">
        <v>1.5450783509968344</v>
      </c>
      <c r="D132" s="231">
        <v>0.74286159670633223</v>
      </c>
      <c r="E132" s="231">
        <v>-0.97797502582760298</v>
      </c>
      <c r="F132" s="231">
        <v>-4.7972898220469533</v>
      </c>
      <c r="G132" s="231">
        <v>0.80603783177108079</v>
      </c>
      <c r="H132" s="231">
        <v>-1.504301686950396</v>
      </c>
      <c r="I132" s="231">
        <v>-2.9972075973443792</v>
      </c>
      <c r="J132" s="231">
        <v>3.0486973994609396</v>
      </c>
      <c r="K132" s="231">
        <v>0.723303411269273</v>
      </c>
      <c r="L132" s="231">
        <v>2.5844718928875343</v>
      </c>
      <c r="M132" s="231">
        <v>-1.1724328023567008</v>
      </c>
      <c r="N132" s="231">
        <v>3.1313007720077923</v>
      </c>
      <c r="O132" s="231">
        <v>-0.18629410562750515</v>
      </c>
      <c r="P132" s="212">
        <v>0.73538260640117259</v>
      </c>
    </row>
    <row r="133" spans="1:16" ht="21" customHeight="1">
      <c r="A133" s="218" t="s">
        <v>53</v>
      </c>
      <c r="B133" s="230">
        <v>-1.3329006923763949</v>
      </c>
      <c r="C133" s="231">
        <v>-1.2386658265960975</v>
      </c>
      <c r="D133" s="231">
        <v>2.7488507077461999</v>
      </c>
      <c r="E133" s="231">
        <v>-2.19603821402317</v>
      </c>
      <c r="F133" s="231">
        <v>-2.9235888047689627</v>
      </c>
      <c r="G133" s="231">
        <v>1.9828123717926402</v>
      </c>
      <c r="H133" s="231">
        <v>-0.59108111003361996</v>
      </c>
      <c r="I133" s="231">
        <v>-3.499713937277185</v>
      </c>
      <c r="J133" s="231">
        <v>1.8568850458929034</v>
      </c>
      <c r="K133" s="231">
        <v>-2.183054822692701E-2</v>
      </c>
      <c r="L133" s="231">
        <v>-0.15550540233688931</v>
      </c>
      <c r="M133" s="231">
        <v>2.2317955656155863</v>
      </c>
      <c r="N133" s="231">
        <v>-1.4065434025336592</v>
      </c>
      <c r="O133" s="231">
        <v>0.27001558423668337</v>
      </c>
      <c r="P133" s="212">
        <v>-0.12457424839767628</v>
      </c>
    </row>
    <row r="134" spans="1:16" ht="21" customHeight="1">
      <c r="A134" s="218" t="s">
        <v>54</v>
      </c>
      <c r="B134" s="230">
        <v>2.1667638637965081</v>
      </c>
      <c r="C134" s="231">
        <v>1.7075159075634783</v>
      </c>
      <c r="D134" s="231">
        <v>-6.105627485882045</v>
      </c>
      <c r="E134" s="231">
        <v>-2.4133880717184235</v>
      </c>
      <c r="F134" s="231">
        <v>-2.5291155011442008</v>
      </c>
      <c r="G134" s="231">
        <v>0.46139958673807724</v>
      </c>
      <c r="H134" s="231">
        <v>-1.0648728041214346</v>
      </c>
      <c r="I134" s="231">
        <v>0.26182946906533666</v>
      </c>
      <c r="J134" s="231">
        <v>-9.8091732763416428E-2</v>
      </c>
      <c r="K134" s="231">
        <v>0.46979620616079126</v>
      </c>
      <c r="L134" s="231">
        <v>-0.59875777238512407</v>
      </c>
      <c r="M134" s="231">
        <v>-0.18613807101148974</v>
      </c>
      <c r="N134" s="231">
        <v>-6.7454524283830641E-3</v>
      </c>
      <c r="O134" s="231">
        <v>-2.1095784920063179</v>
      </c>
      <c r="P134" s="212">
        <v>-0.6541173049355351</v>
      </c>
    </row>
    <row r="135" spans="1:16" ht="21" customHeight="1">
      <c r="A135" s="218" t="s">
        <v>55</v>
      </c>
      <c r="B135" s="230">
        <v>34.20106087992481</v>
      </c>
      <c r="C135" s="231">
        <v>0.71489649045713033</v>
      </c>
      <c r="D135" s="231">
        <v>-1.8054949839986572</v>
      </c>
      <c r="E135" s="231">
        <v>4.8511876941099041E-2</v>
      </c>
      <c r="F135" s="231">
        <v>2.6355890321455391</v>
      </c>
      <c r="G135" s="231">
        <v>1.655003537025499</v>
      </c>
      <c r="H135" s="231">
        <v>3.1376925895770844</v>
      </c>
      <c r="I135" s="231">
        <v>3.2332468612480616</v>
      </c>
      <c r="J135" s="231">
        <v>-0.42865334147081002</v>
      </c>
      <c r="K135" s="231">
        <v>-0.54517032543451471</v>
      </c>
      <c r="L135" s="231">
        <v>0.1054810254063257</v>
      </c>
      <c r="M135" s="231">
        <v>2.7810559915195352</v>
      </c>
      <c r="N135" s="231">
        <v>-1.6700920582295795</v>
      </c>
      <c r="O135" s="231">
        <v>-1.7383780450153901</v>
      </c>
      <c r="P135" s="212">
        <v>1.5609490347017263</v>
      </c>
    </row>
    <row r="136" spans="1:16" ht="21" customHeight="1">
      <c r="A136" s="220" t="s">
        <v>300</v>
      </c>
      <c r="B136" s="233">
        <v>76.544918298443136</v>
      </c>
      <c r="C136" s="234">
        <v>-6.5240073137725973</v>
      </c>
      <c r="D136" s="234">
        <v>-1.8619742781239028</v>
      </c>
      <c r="E136" s="234">
        <v>1.4302389529854294</v>
      </c>
      <c r="F136" s="234">
        <v>2.7825364202662226</v>
      </c>
      <c r="G136" s="234">
        <v>-2.916215294436689</v>
      </c>
      <c r="H136" s="234">
        <v>-1.0664730440779344</v>
      </c>
      <c r="I136" s="234">
        <v>-3.1138040148565307</v>
      </c>
      <c r="J136" s="234">
        <v>0.24277001410838439</v>
      </c>
      <c r="K136" s="234">
        <v>-1.1017100271985014</v>
      </c>
      <c r="L136" s="234">
        <v>-3.3073341980233977</v>
      </c>
      <c r="M136" s="234">
        <v>-1.9083888710169949</v>
      </c>
      <c r="N136" s="234">
        <v>-0.56584319930810445</v>
      </c>
      <c r="O136" s="234">
        <v>1.9580275673467349</v>
      </c>
      <c r="P136" s="213">
        <v>-1.461293975277665</v>
      </c>
    </row>
    <row r="137" spans="1:16" ht="16" customHeight="1">
      <c r="A137" s="363" t="s">
        <v>106</v>
      </c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4"/>
      <c r="P137" s="365"/>
    </row>
    <row r="140" spans="1:16" ht="23">
      <c r="A140" s="204" t="s">
        <v>107</v>
      </c>
    </row>
    <row r="142" spans="1:16" ht="29" customHeight="1">
      <c r="A142" s="359" t="s">
        <v>108</v>
      </c>
      <c r="B142" s="360"/>
      <c r="C142" s="361"/>
    </row>
    <row r="143" spans="1:16" ht="21" customHeight="1">
      <c r="A143" s="373" t="s">
        <v>109</v>
      </c>
      <c r="B143" s="374"/>
      <c r="C143" s="240">
        <v>354</v>
      </c>
    </row>
    <row r="144" spans="1:16" ht="40" customHeight="1">
      <c r="A144" s="375" t="s">
        <v>1</v>
      </c>
      <c r="B144" s="205" t="s">
        <v>2</v>
      </c>
      <c r="C144" s="206">
        <v>0</v>
      </c>
    </row>
    <row r="145" spans="1:4" ht="40" customHeight="1">
      <c r="A145" s="375"/>
      <c r="B145" s="205" t="s">
        <v>3</v>
      </c>
      <c r="C145" s="206">
        <v>0</v>
      </c>
    </row>
    <row r="146" spans="1:4" ht="21" customHeight="1">
      <c r="A146" s="376" t="s">
        <v>110</v>
      </c>
      <c r="B146" s="377"/>
      <c r="C146" s="207">
        <v>354</v>
      </c>
    </row>
    <row r="148" spans="1:4" ht="29" customHeight="1">
      <c r="A148" s="359" t="s">
        <v>111</v>
      </c>
      <c r="B148" s="360"/>
      <c r="C148" s="360"/>
      <c r="D148" s="361"/>
    </row>
    <row r="149" spans="1:4" ht="20" customHeight="1">
      <c r="A149" s="366" t="s">
        <v>299</v>
      </c>
      <c r="B149" s="368" t="s">
        <v>112</v>
      </c>
      <c r="C149" s="369" t="s">
        <v>113</v>
      </c>
      <c r="D149" s="370"/>
    </row>
    <row r="150" spans="1:4" ht="20" customHeight="1">
      <c r="A150" s="367"/>
      <c r="B150" s="372"/>
      <c r="C150" s="237" t="s">
        <v>6</v>
      </c>
      <c r="D150" s="210" t="s">
        <v>7</v>
      </c>
    </row>
    <row r="151" spans="1:4" ht="21" customHeight="1">
      <c r="A151" s="216" t="s">
        <v>8</v>
      </c>
      <c r="B151" s="227">
        <v>6.25E-2</v>
      </c>
      <c r="C151" s="229">
        <v>23</v>
      </c>
      <c r="D151" s="211">
        <v>23</v>
      </c>
    </row>
    <row r="152" spans="1:4" ht="21" customHeight="1">
      <c r="A152" s="218" t="s">
        <v>42</v>
      </c>
      <c r="B152" s="230">
        <v>6.25E-2</v>
      </c>
      <c r="C152" s="232">
        <v>39</v>
      </c>
      <c r="D152" s="212">
        <v>39</v>
      </c>
    </row>
    <row r="153" spans="1:4" ht="21" customHeight="1">
      <c r="A153" s="218" t="s">
        <v>43</v>
      </c>
      <c r="B153" s="230">
        <v>6.25E-2</v>
      </c>
      <c r="C153" s="232">
        <v>52</v>
      </c>
      <c r="D153" s="212">
        <v>52</v>
      </c>
    </row>
    <row r="154" spans="1:4" ht="21" customHeight="1">
      <c r="A154" s="218" t="s">
        <v>44</v>
      </c>
      <c r="B154" s="230">
        <v>6.25E-2</v>
      </c>
      <c r="C154" s="232">
        <v>7</v>
      </c>
      <c r="D154" s="212">
        <v>7</v>
      </c>
    </row>
    <row r="155" spans="1:4" ht="21" customHeight="1">
      <c r="A155" s="218" t="s">
        <v>45</v>
      </c>
      <c r="B155" s="230">
        <v>6.25E-2</v>
      </c>
      <c r="C155" s="232">
        <v>132</v>
      </c>
      <c r="D155" s="212">
        <v>132</v>
      </c>
    </row>
    <row r="156" spans="1:4" ht="21" customHeight="1">
      <c r="A156" s="218" t="s">
        <v>46</v>
      </c>
      <c r="B156" s="230">
        <v>6.25E-2</v>
      </c>
      <c r="C156" s="232">
        <v>3</v>
      </c>
      <c r="D156" s="212">
        <v>3</v>
      </c>
    </row>
    <row r="157" spans="1:4" ht="21" customHeight="1">
      <c r="A157" s="218" t="s">
        <v>47</v>
      </c>
      <c r="B157" s="230">
        <v>6.25E-2</v>
      </c>
      <c r="C157" s="232">
        <v>19</v>
      </c>
      <c r="D157" s="212">
        <v>19</v>
      </c>
    </row>
    <row r="158" spans="1:4" ht="21" customHeight="1">
      <c r="A158" s="218" t="s">
        <v>48</v>
      </c>
      <c r="B158" s="230">
        <v>6.25E-2</v>
      </c>
      <c r="C158" s="232">
        <v>8</v>
      </c>
      <c r="D158" s="212">
        <v>8</v>
      </c>
    </row>
    <row r="159" spans="1:4" ht="21" customHeight="1">
      <c r="A159" s="218" t="s">
        <v>49</v>
      </c>
      <c r="B159" s="230">
        <v>6.25E-2</v>
      </c>
      <c r="C159" s="232">
        <v>18</v>
      </c>
      <c r="D159" s="212">
        <v>18</v>
      </c>
    </row>
    <row r="160" spans="1:4" ht="21" customHeight="1">
      <c r="A160" s="218" t="s">
        <v>50</v>
      </c>
      <c r="B160" s="230">
        <v>6.25E-2</v>
      </c>
      <c r="C160" s="232">
        <v>18</v>
      </c>
      <c r="D160" s="212">
        <v>18</v>
      </c>
    </row>
    <row r="161" spans="1:4" ht="21" customHeight="1">
      <c r="A161" s="218" t="s">
        <v>51</v>
      </c>
      <c r="B161" s="230">
        <v>6.25E-2</v>
      </c>
      <c r="C161" s="232">
        <v>16</v>
      </c>
      <c r="D161" s="212">
        <v>16</v>
      </c>
    </row>
    <row r="162" spans="1:4" ht="21" customHeight="1">
      <c r="A162" s="218" t="s">
        <v>52</v>
      </c>
      <c r="B162" s="230">
        <v>6.25E-2</v>
      </c>
      <c r="C162" s="232">
        <v>3</v>
      </c>
      <c r="D162" s="212">
        <v>3</v>
      </c>
    </row>
    <row r="163" spans="1:4" ht="21" customHeight="1">
      <c r="A163" s="218" t="s">
        <v>53</v>
      </c>
      <c r="B163" s="230">
        <v>6.25E-2</v>
      </c>
      <c r="C163" s="232">
        <v>7</v>
      </c>
      <c r="D163" s="212">
        <v>7</v>
      </c>
    </row>
    <row r="164" spans="1:4" ht="21" customHeight="1">
      <c r="A164" s="218" t="s">
        <v>54</v>
      </c>
      <c r="B164" s="230">
        <v>6.25E-2</v>
      </c>
      <c r="C164" s="232">
        <v>6</v>
      </c>
      <c r="D164" s="212">
        <v>6</v>
      </c>
    </row>
    <row r="165" spans="1:4" ht="21" customHeight="1">
      <c r="A165" s="218" t="s">
        <v>55</v>
      </c>
      <c r="B165" s="230">
        <v>6.25E-2</v>
      </c>
      <c r="C165" s="232">
        <v>2</v>
      </c>
      <c r="D165" s="212">
        <v>2</v>
      </c>
    </row>
    <row r="166" spans="1:4" ht="21" customHeight="1">
      <c r="A166" s="218" t="s">
        <v>300</v>
      </c>
      <c r="B166" s="230">
        <v>6.25E-2</v>
      </c>
      <c r="C166" s="232">
        <v>1</v>
      </c>
      <c r="D166" s="212">
        <v>1</v>
      </c>
    </row>
    <row r="167" spans="1:4" ht="21" customHeight="1">
      <c r="A167" s="219" t="s">
        <v>4</v>
      </c>
      <c r="B167" s="233">
        <v>1</v>
      </c>
      <c r="C167" s="235">
        <v>354</v>
      </c>
      <c r="D167" s="213">
        <v>354</v>
      </c>
    </row>
    <row r="171" spans="1:4" ht="19">
      <c r="A171" s="203" t="s">
        <v>114</v>
      </c>
    </row>
    <row r="172" spans="1:4" ht="19">
      <c r="A172" s="203" t="s">
        <v>115</v>
      </c>
    </row>
  </sheetData>
  <mergeCells count="25">
    <mergeCell ref="A148:D148"/>
    <mergeCell ref="A149:A150"/>
    <mergeCell ref="B149:B150"/>
    <mergeCell ref="C149:D149"/>
    <mergeCell ref="A137:P137"/>
    <mergeCell ref="A142:C142"/>
    <mergeCell ref="A143:B143"/>
    <mergeCell ref="A144:A145"/>
    <mergeCell ref="A146:B146"/>
    <mergeCell ref="A115:P115"/>
    <mergeCell ref="A116:P116"/>
    <mergeCell ref="A118:P118"/>
    <mergeCell ref="A119:A120"/>
    <mergeCell ref="B119:P119"/>
    <mergeCell ref="A42:P42"/>
    <mergeCell ref="A43:A44"/>
    <mergeCell ref="B43:P43"/>
    <mergeCell ref="A79:P79"/>
    <mergeCell ref="A80:A81"/>
    <mergeCell ref="B80:P80"/>
    <mergeCell ref="A5:E5"/>
    <mergeCell ref="A6"/>
    <mergeCell ref="A22:E22"/>
    <mergeCell ref="A24:E24"/>
    <mergeCell ref="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6"/>
  <sheetViews>
    <sheetView workbookViewId="0"/>
  </sheetViews>
  <sheetFormatPr baseColWidth="10" defaultColWidth="8.83203125" defaultRowHeight="15"/>
  <cols>
    <col min="1" max="2" width="26" customWidth="1"/>
    <col min="3" max="3" width="26.33203125" customWidth="1"/>
    <col min="4" max="4" width="15.1640625" customWidth="1"/>
    <col min="5" max="5" width="15.5" customWidth="1"/>
    <col min="6" max="8" width="10.83203125" customWidth="1"/>
    <col min="9" max="9" width="12.5" customWidth="1"/>
    <col min="10" max="12" width="10.83203125" customWidth="1"/>
  </cols>
  <sheetData>
    <row r="1" spans="1:5" ht="23">
      <c r="A1" s="242" t="s">
        <v>0</v>
      </c>
    </row>
    <row r="3" spans="1:5" ht="23">
      <c r="A3" s="242" t="s">
        <v>56</v>
      </c>
    </row>
    <row r="5" spans="1:5" ht="29" customHeight="1">
      <c r="A5" s="378" t="s">
        <v>57</v>
      </c>
      <c r="B5" s="379"/>
      <c r="C5" s="379"/>
      <c r="D5" s="379"/>
      <c r="E5" s="380"/>
    </row>
    <row r="6" spans="1:5" ht="36" customHeight="1">
      <c r="A6" s="381" t="s">
        <v>58</v>
      </c>
      <c r="B6" s="246" t="s">
        <v>59</v>
      </c>
      <c r="C6" s="252" t="s">
        <v>60</v>
      </c>
      <c r="D6" s="252" t="s">
        <v>61</v>
      </c>
      <c r="E6" s="247" t="s">
        <v>62</v>
      </c>
    </row>
    <row r="7" spans="1:5" ht="24" customHeight="1">
      <c r="A7" s="254" t="s">
        <v>8</v>
      </c>
      <c r="B7" s="259" t="s">
        <v>356</v>
      </c>
      <c r="C7" s="260">
        <v>26.751273301694674</v>
      </c>
      <c r="D7" s="260">
        <v>26.751273301694674</v>
      </c>
      <c r="E7" s="249">
        <v>0.92218186784512957</v>
      </c>
    </row>
    <row r="8" spans="1:5" ht="24" customHeight="1">
      <c r="A8" s="256" t="s">
        <v>42</v>
      </c>
      <c r="B8" s="261" t="s">
        <v>357</v>
      </c>
      <c r="C8" s="262">
        <v>23.499138646331591</v>
      </c>
      <c r="D8" s="262">
        <v>50.250411948026269</v>
      </c>
      <c r="E8" s="250">
        <v>0.91278249609777262</v>
      </c>
    </row>
    <row r="9" spans="1:5" ht="24" customHeight="1">
      <c r="A9" s="256" t="s">
        <v>43</v>
      </c>
      <c r="B9" s="261" t="s">
        <v>358</v>
      </c>
      <c r="C9" s="262">
        <v>14.512440783759068</v>
      </c>
      <c r="D9" s="262">
        <v>64.76285273178533</v>
      </c>
      <c r="E9" s="250">
        <v>0.86899875696902107</v>
      </c>
    </row>
    <row r="10" spans="1:5" ht="24" customHeight="1">
      <c r="A10" s="256" t="s">
        <v>44</v>
      </c>
      <c r="B10" s="261" t="s">
        <v>359</v>
      </c>
      <c r="C10" s="262">
        <v>8.8385161712250611</v>
      </c>
      <c r="D10" s="262">
        <v>73.601368903010396</v>
      </c>
      <c r="E10" s="250">
        <v>0.8078287095161687</v>
      </c>
    </row>
    <row r="11" spans="1:5" ht="24" customHeight="1">
      <c r="A11" s="256" t="s">
        <v>45</v>
      </c>
      <c r="B11" s="261" t="s">
        <v>360</v>
      </c>
      <c r="C11" s="262">
        <v>7.8599983402130258</v>
      </c>
      <c r="D11" s="262">
        <v>81.461367243223421</v>
      </c>
      <c r="E11" s="250">
        <v>0.79090616941899794</v>
      </c>
    </row>
    <row r="12" spans="1:5" ht="24" customHeight="1">
      <c r="A12" s="256" t="s">
        <v>46</v>
      </c>
      <c r="B12" s="261" t="s">
        <v>361</v>
      </c>
      <c r="C12" s="262">
        <v>6.324075360771082</v>
      </c>
      <c r="D12" s="262">
        <v>87.785442603994497</v>
      </c>
      <c r="E12" s="250">
        <v>0.7572219895735901</v>
      </c>
    </row>
    <row r="13" spans="1:5" ht="24" customHeight="1">
      <c r="A13" s="256" t="s">
        <v>47</v>
      </c>
      <c r="B13" s="261" t="s">
        <v>362</v>
      </c>
      <c r="C13" s="262">
        <v>5.2589063341936528</v>
      </c>
      <c r="D13" s="262">
        <v>93.044348938188151</v>
      </c>
      <c r="E13" s="250">
        <v>0.72648480694947781</v>
      </c>
    </row>
    <row r="14" spans="1:5" ht="24" customHeight="1">
      <c r="A14" s="256" t="s">
        <v>48</v>
      </c>
      <c r="B14" s="261" t="s">
        <v>363</v>
      </c>
      <c r="C14" s="262">
        <v>2.9961717951084279</v>
      </c>
      <c r="D14" s="262">
        <v>96.040520733296574</v>
      </c>
      <c r="E14" s="250">
        <v>0.62373012021342289</v>
      </c>
    </row>
    <row r="15" spans="1:5" ht="24" customHeight="1">
      <c r="A15" s="256" t="s">
        <v>49</v>
      </c>
      <c r="B15" s="261" t="s">
        <v>364</v>
      </c>
      <c r="C15" s="262">
        <v>2.2199038368114361</v>
      </c>
      <c r="D15" s="262">
        <v>98.260424570108015</v>
      </c>
      <c r="E15" s="250">
        <v>0.5661754728734526</v>
      </c>
    </row>
    <row r="16" spans="1:5" ht="24" customHeight="1">
      <c r="A16" s="256" t="s">
        <v>50</v>
      </c>
      <c r="B16" s="261" t="s">
        <v>365</v>
      </c>
      <c r="C16" s="262">
        <v>1.243458277736925</v>
      </c>
      <c r="D16" s="262">
        <v>99.503882847844935</v>
      </c>
      <c r="E16" s="250">
        <v>0.45719633477075911</v>
      </c>
    </row>
    <row r="17" spans="1:5" ht="24" customHeight="1">
      <c r="A17" s="258" t="s">
        <v>51</v>
      </c>
      <c r="B17" s="263" t="s">
        <v>366</v>
      </c>
      <c r="C17" s="264">
        <v>0.49611715215506508</v>
      </c>
      <c r="D17" s="264">
        <v>100</v>
      </c>
      <c r="E17" s="251">
        <v>0.3088386266616937</v>
      </c>
    </row>
    <row r="18" spans="1:5" ht="40" customHeight="1">
      <c r="A18" s="382" t="s">
        <v>367</v>
      </c>
      <c r="B18" s="383"/>
      <c r="C18" s="383"/>
      <c r="D18" s="383"/>
      <c r="E18" s="384"/>
    </row>
    <row r="20" spans="1:5" ht="29" customHeight="1">
      <c r="A20" s="378" t="s">
        <v>78</v>
      </c>
      <c r="B20" s="379"/>
      <c r="C20" s="379"/>
      <c r="D20" s="379"/>
      <c r="E20" s="380"/>
    </row>
    <row r="21" spans="1:5" ht="36" customHeight="1">
      <c r="A21" s="381" t="s">
        <v>79</v>
      </c>
      <c r="B21" s="246" t="s">
        <v>78</v>
      </c>
      <c r="C21" s="252" t="s">
        <v>80</v>
      </c>
      <c r="D21" s="252" t="s">
        <v>81</v>
      </c>
      <c r="E21" s="247" t="s">
        <v>82</v>
      </c>
    </row>
    <row r="22" spans="1:5" ht="21" customHeight="1">
      <c r="A22" s="253" t="s">
        <v>368</v>
      </c>
      <c r="B22" s="265">
        <v>4.7562339284418976E-5</v>
      </c>
      <c r="C22" s="266">
        <v>3289.6216041086973</v>
      </c>
      <c r="D22" s="267">
        <v>363</v>
      </c>
      <c r="E22" s="249">
        <v>0</v>
      </c>
    </row>
    <row r="23" spans="1:5" ht="21" customHeight="1">
      <c r="A23" s="255" t="s">
        <v>369</v>
      </c>
      <c r="B23" s="268">
        <v>3.1797130411347264E-4</v>
      </c>
      <c r="C23" s="269">
        <v>2661.6980826135464</v>
      </c>
      <c r="D23" s="270">
        <v>320</v>
      </c>
      <c r="E23" s="250">
        <v>0</v>
      </c>
    </row>
    <row r="24" spans="1:5" ht="21" customHeight="1">
      <c r="A24" s="255" t="s">
        <v>370</v>
      </c>
      <c r="B24" s="268">
        <v>1.9059815215275722E-3</v>
      </c>
      <c r="C24" s="269">
        <v>2069.8415747531899</v>
      </c>
      <c r="D24" s="270">
        <v>279</v>
      </c>
      <c r="E24" s="250">
        <v>1.8008773714766487E-270</v>
      </c>
    </row>
    <row r="25" spans="1:5" ht="21" customHeight="1">
      <c r="A25" s="255" t="s">
        <v>371</v>
      </c>
      <c r="B25" s="268">
        <v>7.7845633410674239E-3</v>
      </c>
      <c r="C25" s="269">
        <v>1604.7799527485818</v>
      </c>
      <c r="D25" s="270">
        <v>240</v>
      </c>
      <c r="E25" s="250">
        <v>2.9629806920129326E-200</v>
      </c>
    </row>
    <row r="26" spans="1:5" ht="21" customHeight="1">
      <c r="A26" s="255" t="s">
        <v>372</v>
      </c>
      <c r="B26" s="268">
        <v>2.2407245435448656E-2</v>
      </c>
      <c r="C26" s="269">
        <v>1255.3615875669295</v>
      </c>
      <c r="D26" s="270">
        <v>203</v>
      </c>
      <c r="E26" s="250">
        <v>4.7691872945974508E-151</v>
      </c>
    </row>
    <row r="27" spans="1:5" ht="21" customHeight="1">
      <c r="A27" s="255" t="s">
        <v>373</v>
      </c>
      <c r="B27" s="268">
        <v>5.9837634918319539E-2</v>
      </c>
      <c r="C27" s="269">
        <v>930.72781517662133</v>
      </c>
      <c r="D27" s="270">
        <v>168</v>
      </c>
      <c r="E27" s="250">
        <v>6.4681925655495514E-106</v>
      </c>
    </row>
    <row r="28" spans="1:5" ht="21" customHeight="1">
      <c r="A28" s="255" t="s">
        <v>374</v>
      </c>
      <c r="B28" s="268">
        <v>0.14026148814375619</v>
      </c>
      <c r="C28" s="269">
        <v>649.18357600472882</v>
      </c>
      <c r="D28" s="270">
        <v>135</v>
      </c>
      <c r="E28" s="250">
        <v>3.0658861296964912E-68</v>
      </c>
    </row>
    <row r="29" spans="1:5" ht="21" customHeight="1">
      <c r="A29" s="255" t="s">
        <v>375</v>
      </c>
      <c r="B29" s="268">
        <v>0.29702583550593192</v>
      </c>
      <c r="C29" s="269">
        <v>401.20589946785071</v>
      </c>
      <c r="D29" s="270">
        <v>104</v>
      </c>
      <c r="E29" s="250">
        <v>1.7148640609693945E-36</v>
      </c>
    </row>
    <row r="30" spans="1:5" ht="21" customHeight="1">
      <c r="A30" s="255" t="s">
        <v>376</v>
      </c>
      <c r="B30" s="268">
        <v>0.48616190444096352</v>
      </c>
      <c r="C30" s="269">
        <v>238.36108615727784</v>
      </c>
      <c r="D30" s="270">
        <v>75</v>
      </c>
      <c r="E30" s="250">
        <v>6.6902097846824489E-19</v>
      </c>
    </row>
    <row r="31" spans="1:5" ht="21" customHeight="1">
      <c r="A31" s="255" t="s">
        <v>377</v>
      </c>
      <c r="B31" s="268">
        <v>0.71552762256616531</v>
      </c>
      <c r="C31" s="269">
        <v>110.62994221093216</v>
      </c>
      <c r="D31" s="270">
        <v>48</v>
      </c>
      <c r="E31" s="250">
        <v>7.4939861031199179E-7</v>
      </c>
    </row>
    <row r="32" spans="1:5" ht="21" customHeight="1">
      <c r="A32" s="258" t="s">
        <v>51</v>
      </c>
      <c r="B32" s="271">
        <v>0.90461870268171884</v>
      </c>
      <c r="C32" s="272">
        <v>33.129897405746355</v>
      </c>
      <c r="D32" s="273">
        <v>23</v>
      </c>
      <c r="E32" s="251">
        <v>7.8829767668730691E-2</v>
      </c>
    </row>
    <row r="34" spans="1:12" ht="29" customHeight="1">
      <c r="A34" s="378" t="s">
        <v>96</v>
      </c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80"/>
    </row>
    <row r="35" spans="1:12" ht="20" customHeight="1">
      <c r="A35" s="385"/>
      <c r="B35" s="387" t="s">
        <v>58</v>
      </c>
      <c r="C35" s="388"/>
      <c r="D35" s="388"/>
      <c r="E35" s="388"/>
      <c r="F35" s="388"/>
      <c r="G35" s="388"/>
      <c r="H35" s="388"/>
      <c r="I35" s="388"/>
      <c r="J35" s="388"/>
      <c r="K35" s="388"/>
      <c r="L35" s="389"/>
    </row>
    <row r="36" spans="1:12" ht="20" customHeight="1">
      <c r="A36" s="386"/>
      <c r="B36" s="274" t="s">
        <v>8</v>
      </c>
      <c r="C36" s="276" t="s">
        <v>42</v>
      </c>
      <c r="D36" s="276" t="s">
        <v>43</v>
      </c>
      <c r="E36" s="276" t="s">
        <v>44</v>
      </c>
      <c r="F36" s="276" t="s">
        <v>45</v>
      </c>
      <c r="G36" s="276" t="s">
        <v>46</v>
      </c>
      <c r="H36" s="276" t="s">
        <v>47</v>
      </c>
      <c r="I36" s="276" t="s">
        <v>48</v>
      </c>
      <c r="J36" s="276" t="s">
        <v>49</v>
      </c>
      <c r="K36" s="276" t="s">
        <v>50</v>
      </c>
      <c r="L36" s="277" t="s">
        <v>51</v>
      </c>
    </row>
    <row r="37" spans="1:12" ht="21" customHeight="1">
      <c r="A37" s="253" t="s">
        <v>9</v>
      </c>
      <c r="B37" s="265">
        <v>-1.5753059106413435E-3</v>
      </c>
      <c r="C37" s="266">
        <v>0.17720687394570628</v>
      </c>
      <c r="D37" s="266">
        <v>-0.10756389538600045</v>
      </c>
      <c r="E37" s="266">
        <v>-0.22719097874800859</v>
      </c>
      <c r="F37" s="266">
        <v>-8.7906133218293186E-2</v>
      </c>
      <c r="G37" s="266">
        <v>-0.28636290230769501</v>
      </c>
      <c r="H37" s="266">
        <v>5.0257682563634935E-2</v>
      </c>
      <c r="I37" s="266">
        <v>0.27099125189927131</v>
      </c>
      <c r="J37" s="266">
        <v>8.9425156502058699E-3</v>
      </c>
      <c r="K37" s="266">
        <v>-0.8262410034002674</v>
      </c>
      <c r="L37" s="249">
        <v>-0.3159006701102251</v>
      </c>
    </row>
    <row r="38" spans="1:12" ht="21" customHeight="1">
      <c r="A38" s="255" t="s">
        <v>10</v>
      </c>
      <c r="B38" s="268">
        <v>-5.1064871439324318E-2</v>
      </c>
      <c r="C38" s="269">
        <v>2.7912601434742484E-2</v>
      </c>
      <c r="D38" s="269">
        <v>-2.1272472930419648E-2</v>
      </c>
      <c r="E38" s="269">
        <v>-5.0416508809040736E-2</v>
      </c>
      <c r="F38" s="269">
        <v>-4.9848032745699801E-2</v>
      </c>
      <c r="G38" s="269">
        <v>-6.3863618602424399E-2</v>
      </c>
      <c r="H38" s="269">
        <v>4.0956873353868552E-3</v>
      </c>
      <c r="I38" s="269">
        <v>-0.13283661266770222</v>
      </c>
      <c r="J38" s="269">
        <v>0.23371041603448614</v>
      </c>
      <c r="K38" s="269">
        <v>-0.10346930822092028</v>
      </c>
      <c r="L38" s="250">
        <v>1.5027948883173594E-2</v>
      </c>
    </row>
    <row r="39" spans="1:12" ht="21" customHeight="1">
      <c r="A39" s="255" t="s">
        <v>11</v>
      </c>
      <c r="B39" s="268">
        <v>0.34499957065298537</v>
      </c>
      <c r="C39" s="269">
        <v>0.18527649333059562</v>
      </c>
      <c r="D39" s="269">
        <v>0.14234934560742732</v>
      </c>
      <c r="E39" s="269">
        <v>0.3122875205338505</v>
      </c>
      <c r="F39" s="269">
        <v>0.16605066458020221</v>
      </c>
      <c r="G39" s="269">
        <v>-4.485951981232493E-2</v>
      </c>
      <c r="H39" s="269">
        <v>9.2665898144219785E-2</v>
      </c>
      <c r="I39" s="269">
        <v>-3.5760811375970796E-3</v>
      </c>
      <c r="J39" s="269">
        <v>6.6815842775560894E-2</v>
      </c>
      <c r="K39" s="269">
        <v>1.6669275967985363E-2</v>
      </c>
      <c r="L39" s="250">
        <v>-0.13766574918904884</v>
      </c>
    </row>
    <row r="40" spans="1:12" ht="21" customHeight="1">
      <c r="A40" s="255" t="s">
        <v>12</v>
      </c>
      <c r="B40" s="268">
        <v>2.4913729339279711E-2</v>
      </c>
      <c r="C40" s="269">
        <v>1.5942078816929134E-2</v>
      </c>
      <c r="D40" s="269">
        <v>3.8867710620091075E-2</v>
      </c>
      <c r="E40" s="269">
        <v>6.431934803766598E-2</v>
      </c>
      <c r="F40" s="269">
        <v>-4.0356268060999984E-2</v>
      </c>
      <c r="G40" s="269">
        <v>-0.1185611219643013</v>
      </c>
      <c r="H40" s="269">
        <v>0.19492293095771748</v>
      </c>
      <c r="I40" s="269">
        <v>-6.6849504076555571E-2</v>
      </c>
      <c r="J40" s="269">
        <v>-0.13479526831683272</v>
      </c>
      <c r="K40" s="269">
        <v>-4.2878330282489878E-2</v>
      </c>
      <c r="L40" s="250">
        <v>-0.34573247786768674</v>
      </c>
    </row>
    <row r="41" spans="1:12" ht="21" customHeight="1">
      <c r="A41" s="255" t="s">
        <v>13</v>
      </c>
      <c r="B41" s="268">
        <v>-0.12798278547414838</v>
      </c>
      <c r="C41" s="269">
        <v>-1.2028033058048348E-2</v>
      </c>
      <c r="D41" s="269">
        <v>4.5141166875353633E-2</v>
      </c>
      <c r="E41" s="269">
        <v>0.17018585964661609</v>
      </c>
      <c r="F41" s="269">
        <v>0.17556349226282361</v>
      </c>
      <c r="G41" s="269">
        <v>2.2514528879486888E-2</v>
      </c>
      <c r="H41" s="269">
        <v>1.6269080446969102E-2</v>
      </c>
      <c r="I41" s="269">
        <v>-8.0103098891808514E-2</v>
      </c>
      <c r="J41" s="269">
        <v>-0.37034208721832107</v>
      </c>
      <c r="K41" s="269">
        <v>0.28899138677072328</v>
      </c>
      <c r="L41" s="250">
        <v>0.46294354128927573</v>
      </c>
    </row>
    <row r="42" spans="1:12" ht="21" customHeight="1">
      <c r="A42" s="255" t="s">
        <v>14</v>
      </c>
      <c r="B42" s="268">
        <v>0.19851383751353652</v>
      </c>
      <c r="C42" s="269">
        <v>0.32081864113146541</v>
      </c>
      <c r="D42" s="269">
        <v>-7.5529387586423996E-2</v>
      </c>
      <c r="E42" s="269">
        <v>0.1572906683145765</v>
      </c>
      <c r="F42" s="269">
        <v>3.5010840269448722E-2</v>
      </c>
      <c r="G42" s="269">
        <v>-6.0731537534710084E-2</v>
      </c>
      <c r="H42" s="269">
        <v>0.102216195146446</v>
      </c>
      <c r="I42" s="269">
        <v>0.17406471459363995</v>
      </c>
      <c r="J42" s="269">
        <v>9.1786288725520568E-2</v>
      </c>
      <c r="K42" s="269">
        <v>4.5519876731028378E-2</v>
      </c>
      <c r="L42" s="250">
        <v>0.10156493407591681</v>
      </c>
    </row>
    <row r="43" spans="1:12" ht="21" customHeight="1">
      <c r="A43" s="255" t="s">
        <v>15</v>
      </c>
      <c r="B43" s="268">
        <v>0.36457266019867635</v>
      </c>
      <c r="C43" s="269">
        <v>0.21911213115027436</v>
      </c>
      <c r="D43" s="269">
        <v>0.15206172560514628</v>
      </c>
      <c r="E43" s="269">
        <v>0.24814779579346777</v>
      </c>
      <c r="F43" s="269">
        <v>0.26242680661153844</v>
      </c>
      <c r="G43" s="269">
        <v>-0.34666477386486011</v>
      </c>
      <c r="H43" s="269">
        <v>0.4259958150889146</v>
      </c>
      <c r="I43" s="269">
        <v>6.175480199732257E-2</v>
      </c>
      <c r="J43" s="269">
        <v>-0.41376622875575486</v>
      </c>
      <c r="K43" s="269">
        <v>0.22923129985661461</v>
      </c>
      <c r="L43" s="250">
        <v>0.1973029201443792</v>
      </c>
    </row>
    <row r="44" spans="1:12" ht="21" customHeight="1">
      <c r="A44" s="255" t="s">
        <v>16</v>
      </c>
      <c r="B44" s="268">
        <v>0.28936660813430437</v>
      </c>
      <c r="C44" s="269">
        <v>0.16188862031480239</v>
      </c>
      <c r="D44" s="269">
        <v>2.7489805970841281E-2</v>
      </c>
      <c r="E44" s="269">
        <v>0.30434689737693088</v>
      </c>
      <c r="F44" s="269">
        <v>2.1747409032531691E-2</v>
      </c>
      <c r="G44" s="269">
        <v>-4.2232337682260451E-2</v>
      </c>
      <c r="H44" s="269">
        <v>-0.25153075237793532</v>
      </c>
      <c r="I44" s="269">
        <v>-0.13165722636951613</v>
      </c>
      <c r="J44" s="269">
        <v>0.24977223759306721</v>
      </c>
      <c r="K44" s="269">
        <v>0.42089582917134372</v>
      </c>
      <c r="L44" s="250">
        <v>7.8172012752057374E-2</v>
      </c>
    </row>
    <row r="45" spans="1:12" ht="21" customHeight="1">
      <c r="A45" s="255" t="s">
        <v>17</v>
      </c>
      <c r="B45" s="268">
        <v>-4.8043376137295271E-2</v>
      </c>
      <c r="C45" s="269">
        <v>0.13167940291476776</v>
      </c>
      <c r="D45" s="269">
        <v>9.9056704108487839E-2</v>
      </c>
      <c r="E45" s="269">
        <v>2.1221521969208585E-2</v>
      </c>
      <c r="F45" s="269">
        <v>-1.0748986908467626E-2</v>
      </c>
      <c r="G45" s="269">
        <v>-2.5758875605915395E-2</v>
      </c>
      <c r="H45" s="269">
        <v>0.27835800268390998</v>
      </c>
      <c r="I45" s="269">
        <v>-7.1605531915078055E-2</v>
      </c>
      <c r="J45" s="269">
        <v>4.6333351744373946E-2</v>
      </c>
      <c r="K45" s="269">
        <v>-0.49279963169855673</v>
      </c>
      <c r="L45" s="250">
        <v>0.25875310544995522</v>
      </c>
    </row>
    <row r="46" spans="1:12" ht="21" customHeight="1">
      <c r="A46" s="255" t="s">
        <v>18</v>
      </c>
      <c r="B46" s="268">
        <v>0.25037983412780318</v>
      </c>
      <c r="C46" s="269">
        <v>0.24566741795182942</v>
      </c>
      <c r="D46" s="269">
        <v>-6.7356741652521021E-2</v>
      </c>
      <c r="E46" s="269">
        <v>0.12073750550497807</v>
      </c>
      <c r="F46" s="269">
        <v>-0.24765563287205894</v>
      </c>
      <c r="G46" s="269">
        <v>0.23085952796589257</v>
      </c>
      <c r="H46" s="269">
        <v>-0.68953707841501188</v>
      </c>
      <c r="I46" s="269">
        <v>-0.32403031925282683</v>
      </c>
      <c r="J46" s="269">
        <v>-0.40360913749981342</v>
      </c>
      <c r="K46" s="269">
        <v>-0.14564474893839252</v>
      </c>
      <c r="L46" s="250">
        <v>-0.14193089348662122</v>
      </c>
    </row>
    <row r="47" spans="1:12" ht="21" customHeight="1">
      <c r="A47" s="255" t="s">
        <v>19</v>
      </c>
      <c r="B47" s="268">
        <v>-0.16761927394143333</v>
      </c>
      <c r="C47" s="269">
        <v>0.2505194475019516</v>
      </c>
      <c r="D47" s="269">
        <v>-0.19498506232267379</v>
      </c>
      <c r="E47" s="269">
        <v>-0.12787929076197377</v>
      </c>
      <c r="F47" s="269">
        <v>-0.20918484577285837</v>
      </c>
      <c r="G47" s="269">
        <v>-4.695436123935174E-2</v>
      </c>
      <c r="H47" s="269">
        <v>0.16673824740975965</v>
      </c>
      <c r="I47" s="269">
        <v>-5.8044409620357874E-2</v>
      </c>
      <c r="J47" s="269">
        <v>0.20964581253109738</v>
      </c>
      <c r="K47" s="269">
        <v>-0.12788933007972161</v>
      </c>
      <c r="L47" s="250">
        <v>-3.8848440179139179E-3</v>
      </c>
    </row>
    <row r="48" spans="1:12" ht="21" customHeight="1">
      <c r="A48" s="255" t="s">
        <v>20</v>
      </c>
      <c r="B48" s="268">
        <v>-0.11481142191736429</v>
      </c>
      <c r="C48" s="269">
        <v>-5.2905417322946811E-2</v>
      </c>
      <c r="D48" s="269">
        <v>0.32205032515862991</v>
      </c>
      <c r="E48" s="269">
        <v>0.21448593086769108</v>
      </c>
      <c r="F48" s="269">
        <v>-0.15817973027436658</v>
      </c>
      <c r="G48" s="269">
        <v>0.13016072818855076</v>
      </c>
      <c r="H48" s="269">
        <v>0.30228660019931836</v>
      </c>
      <c r="I48" s="269">
        <v>0.26829491236680203</v>
      </c>
      <c r="J48" s="269">
        <v>9.1081532217382865E-3</v>
      </c>
      <c r="K48" s="269">
        <v>-4.7331457159916438E-3</v>
      </c>
      <c r="L48" s="250">
        <v>-0.11882052614554273</v>
      </c>
    </row>
    <row r="49" spans="1:12" ht="21" customHeight="1">
      <c r="A49" s="255" t="s">
        <v>21</v>
      </c>
      <c r="B49" s="268">
        <v>5.3259924050845266E-2</v>
      </c>
      <c r="C49" s="269">
        <v>-0.2727646976362445</v>
      </c>
      <c r="D49" s="269">
        <v>7.7084685308339937E-2</v>
      </c>
      <c r="E49" s="269">
        <v>0.1661624955209918</v>
      </c>
      <c r="F49" s="269">
        <v>0.13571909008750357</v>
      </c>
      <c r="G49" s="269">
        <v>-7.9274352139058011E-3</v>
      </c>
      <c r="H49" s="269">
        <v>-4.582319230776908E-2</v>
      </c>
      <c r="I49" s="269">
        <v>-0.31934621790576451</v>
      </c>
      <c r="J49" s="269">
        <v>-3.1028088750875756E-2</v>
      </c>
      <c r="K49" s="269">
        <v>0.10506343683187416</v>
      </c>
      <c r="L49" s="250">
        <v>0.3531695416762089</v>
      </c>
    </row>
    <row r="50" spans="1:12" ht="21" customHeight="1">
      <c r="A50" s="255" t="s">
        <v>22</v>
      </c>
      <c r="B50" s="268">
        <v>-0.10171897506259302</v>
      </c>
      <c r="C50" s="269">
        <v>-3.3902692861765227E-2</v>
      </c>
      <c r="D50" s="269">
        <v>-3.4166201594013255E-2</v>
      </c>
      <c r="E50" s="269">
        <v>0.20078219529997454</v>
      </c>
      <c r="F50" s="269">
        <v>0.26652938564427175</v>
      </c>
      <c r="G50" s="269">
        <v>-0.11947168354081686</v>
      </c>
      <c r="H50" s="269">
        <v>-0.1205332422776141</v>
      </c>
      <c r="I50" s="269">
        <v>-0.17909120597920514</v>
      </c>
      <c r="J50" s="269">
        <v>5.4848527878233584E-2</v>
      </c>
      <c r="K50" s="269">
        <v>5.6537516509536576E-2</v>
      </c>
      <c r="L50" s="250">
        <v>-0.21459383602369733</v>
      </c>
    </row>
    <row r="51" spans="1:12" ht="21" customHeight="1">
      <c r="A51" s="255" t="s">
        <v>23</v>
      </c>
      <c r="B51" s="268">
        <v>-0.24596836778817216</v>
      </c>
      <c r="C51" s="269">
        <v>8.0014019695079167E-2</v>
      </c>
      <c r="D51" s="269">
        <v>-9.7059970765933604E-2</v>
      </c>
      <c r="E51" s="269">
        <v>0.22390700569337044</v>
      </c>
      <c r="F51" s="269">
        <v>-5.5536193997843694E-2</v>
      </c>
      <c r="G51" s="269">
        <v>-5.6670999773149267E-2</v>
      </c>
      <c r="H51" s="269">
        <v>9.4032709419459459E-2</v>
      </c>
      <c r="I51" s="269">
        <v>-9.2921930884438536E-2</v>
      </c>
      <c r="J51" s="269">
        <v>8.5746397056165619E-3</v>
      </c>
      <c r="K51" s="269">
        <v>-4.9960649927707129E-2</v>
      </c>
      <c r="L51" s="250">
        <v>-0.30412956079927134</v>
      </c>
    </row>
    <row r="52" spans="1:12" ht="21" customHeight="1">
      <c r="A52" s="255" t="s">
        <v>24</v>
      </c>
      <c r="B52" s="268">
        <v>-0.23471286199301777</v>
      </c>
      <c r="C52" s="269">
        <v>-0.14344645381397042</v>
      </c>
      <c r="D52" s="269">
        <v>2.5625439592583038E-2</v>
      </c>
      <c r="E52" s="269">
        <v>0.25856785386342662</v>
      </c>
      <c r="F52" s="269">
        <v>-0.10776185413000811</v>
      </c>
      <c r="G52" s="269">
        <v>6.1444790554097094E-3</v>
      </c>
      <c r="H52" s="269">
        <v>-0.16728390888874903</v>
      </c>
      <c r="I52" s="269">
        <v>9.3899329272873713E-2</v>
      </c>
      <c r="J52" s="269">
        <v>-0.22738807658413837</v>
      </c>
      <c r="K52" s="269">
        <v>-4.4791259036674531E-2</v>
      </c>
      <c r="L52" s="250">
        <v>-0.2088113031401837</v>
      </c>
    </row>
    <row r="53" spans="1:12" ht="21" customHeight="1">
      <c r="A53" s="255" t="s">
        <v>25</v>
      </c>
      <c r="B53" s="268">
        <v>6.7042496141623276E-2</v>
      </c>
      <c r="C53" s="269">
        <v>2.9506462379100002E-2</v>
      </c>
      <c r="D53" s="269">
        <v>0.13534086658473227</v>
      </c>
      <c r="E53" s="269">
        <v>-0.10453929888431426</v>
      </c>
      <c r="F53" s="269">
        <v>0.3793724763471415</v>
      </c>
      <c r="G53" s="269">
        <v>0.21871176548973562</v>
      </c>
      <c r="H53" s="269">
        <v>0.25687383883970766</v>
      </c>
      <c r="I53" s="269">
        <v>-0.26572980937118734</v>
      </c>
      <c r="J53" s="269">
        <v>4.3227752768128402E-2</v>
      </c>
      <c r="K53" s="269">
        <v>0.22308444306575861</v>
      </c>
      <c r="L53" s="250">
        <v>-6.5513814438792409E-2</v>
      </c>
    </row>
    <row r="54" spans="1:12" ht="21" customHeight="1">
      <c r="A54" s="255" t="s">
        <v>26</v>
      </c>
      <c r="B54" s="268">
        <v>-9.0378129725499259E-2</v>
      </c>
      <c r="C54" s="269">
        <v>0.22884040941416561</v>
      </c>
      <c r="D54" s="269">
        <v>1.1404862151642856E-2</v>
      </c>
      <c r="E54" s="269">
        <v>0.10256974637309373</v>
      </c>
      <c r="F54" s="269">
        <v>-9.4542327463961587E-2</v>
      </c>
      <c r="G54" s="269">
        <v>-1.5507302745166927E-2</v>
      </c>
      <c r="H54" s="269">
        <v>1.1443318926427215E-2</v>
      </c>
      <c r="I54" s="269">
        <v>1.7916025150992845E-2</v>
      </c>
      <c r="J54" s="269">
        <v>-0.16823266158953651</v>
      </c>
      <c r="K54" s="269">
        <v>0.281401581836488</v>
      </c>
      <c r="L54" s="250">
        <v>0.24819609741662407</v>
      </c>
    </row>
    <row r="55" spans="1:12" ht="21" customHeight="1">
      <c r="A55" s="255" t="s">
        <v>27</v>
      </c>
      <c r="B55" s="268">
        <v>0.28009622524249489</v>
      </c>
      <c r="C55" s="269">
        <v>-0.25381980080492828</v>
      </c>
      <c r="D55" s="269">
        <v>0.24824971933169887</v>
      </c>
      <c r="E55" s="269">
        <v>0.33989362664657058</v>
      </c>
      <c r="F55" s="269">
        <v>0.23232976904372135</v>
      </c>
      <c r="G55" s="269">
        <v>-5.4500609784847817E-2</v>
      </c>
      <c r="H55" s="269">
        <v>-0.1907607885599801</v>
      </c>
      <c r="I55" s="269">
        <v>0.57682277192300224</v>
      </c>
      <c r="J55" s="269">
        <v>1.515318904841329E-2</v>
      </c>
      <c r="K55" s="269">
        <v>-0.11293202491891355</v>
      </c>
      <c r="L55" s="250">
        <v>8.8228876730747446E-2</v>
      </c>
    </row>
    <row r="56" spans="1:12" ht="21" customHeight="1">
      <c r="A56" s="255" t="s">
        <v>28</v>
      </c>
      <c r="B56" s="268">
        <v>0.12864322295252661</v>
      </c>
      <c r="C56" s="269">
        <v>0.3160173561582848</v>
      </c>
      <c r="D56" s="269">
        <v>-7.9134985489593024E-2</v>
      </c>
      <c r="E56" s="269">
        <v>-8.5946953178688654E-2</v>
      </c>
      <c r="F56" s="269">
        <v>6.8138775613208427E-2</v>
      </c>
      <c r="G56" s="269">
        <v>-0.31588013905154938</v>
      </c>
      <c r="H56" s="269">
        <v>7.6566192441165581E-2</v>
      </c>
      <c r="I56" s="269">
        <v>-8.9056589827347515E-2</v>
      </c>
      <c r="J56" s="269">
        <v>0.22612224942892478</v>
      </c>
      <c r="K56" s="269">
        <v>0.15205606905419844</v>
      </c>
      <c r="L56" s="250">
        <v>-0.40549680075574684</v>
      </c>
    </row>
    <row r="57" spans="1:12" ht="21" customHeight="1">
      <c r="A57" s="255" t="s">
        <v>29</v>
      </c>
      <c r="B57" s="268">
        <v>-0.24890792008200166</v>
      </c>
      <c r="C57" s="269">
        <v>-0.12329862898848049</v>
      </c>
      <c r="D57" s="269">
        <v>1.7958335363205295E-2</v>
      </c>
      <c r="E57" s="269">
        <v>0.14282946903714233</v>
      </c>
      <c r="F57" s="269">
        <v>-3.2119524716816741E-2</v>
      </c>
      <c r="G57" s="269">
        <v>-5.9759540424415669E-2</v>
      </c>
      <c r="H57" s="269">
        <v>7.9048294227209836E-4</v>
      </c>
      <c r="I57" s="269">
        <v>-0.28226466659091048</v>
      </c>
      <c r="J57" s="269">
        <v>-0.47220125392255885</v>
      </c>
      <c r="K57" s="269">
        <v>-0.30872012653303382</v>
      </c>
      <c r="L57" s="250">
        <v>0.39508117390043496</v>
      </c>
    </row>
    <row r="58" spans="1:12" ht="21" customHeight="1">
      <c r="A58" s="255" t="s">
        <v>30</v>
      </c>
      <c r="B58" s="268">
        <v>-2.5389364108206473E-2</v>
      </c>
      <c r="C58" s="269">
        <v>-8.7648036340432667E-2</v>
      </c>
      <c r="D58" s="269">
        <v>-4.8057669564254793E-2</v>
      </c>
      <c r="E58" s="269">
        <v>-1.8209983947962475E-2</v>
      </c>
      <c r="F58" s="269">
        <v>0.12153224229342645</v>
      </c>
      <c r="G58" s="269">
        <v>3.124956805271065E-2</v>
      </c>
      <c r="H58" s="269">
        <v>-0.16406351479303488</v>
      </c>
      <c r="I58" s="269">
        <v>0.16619465788400797</v>
      </c>
      <c r="J58" s="269">
        <v>-2.0537919259505788E-4</v>
      </c>
      <c r="K58" s="269">
        <v>0.34754493711352963</v>
      </c>
      <c r="L58" s="250">
        <v>9.2410635740934763E-2</v>
      </c>
    </row>
    <row r="59" spans="1:12" ht="21" customHeight="1">
      <c r="A59" s="255" t="s">
        <v>31</v>
      </c>
      <c r="B59" s="268">
        <v>0.15331962037351793</v>
      </c>
      <c r="C59" s="269">
        <v>5.0128606203072509E-2</v>
      </c>
      <c r="D59" s="269">
        <v>-7.0133883794550643E-3</v>
      </c>
      <c r="E59" s="269">
        <v>-0.21311582758067535</v>
      </c>
      <c r="F59" s="269">
        <v>6.8265829910764617E-2</v>
      </c>
      <c r="G59" s="269">
        <v>-9.0713656608092205E-2</v>
      </c>
      <c r="H59" s="269">
        <v>-9.2815604726542544E-2</v>
      </c>
      <c r="I59" s="269">
        <v>0.34137849903433959</v>
      </c>
      <c r="J59" s="269">
        <v>-1.6357485159664752E-2</v>
      </c>
      <c r="K59" s="269">
        <v>-6.7823005710493586E-2</v>
      </c>
      <c r="L59" s="250">
        <v>8.409323230971899E-2</v>
      </c>
    </row>
    <row r="60" spans="1:12" ht="21" customHeight="1">
      <c r="A60" s="255" t="s">
        <v>32</v>
      </c>
      <c r="B60" s="268">
        <v>5.7090608839890866E-2</v>
      </c>
      <c r="C60" s="269">
        <v>-3.0587384649192166E-4</v>
      </c>
      <c r="D60" s="269">
        <v>6.1569726697573001E-3</v>
      </c>
      <c r="E60" s="269">
        <v>8.3405145508315889E-2</v>
      </c>
      <c r="F60" s="269">
        <v>-0.26511241537582242</v>
      </c>
      <c r="G60" s="269">
        <v>7.3837689028096204E-2</v>
      </c>
      <c r="H60" s="269">
        <v>6.8349568415622286E-2</v>
      </c>
      <c r="I60" s="269">
        <v>5.976437047406908E-2</v>
      </c>
      <c r="J60" s="269">
        <v>0.13618604819254659</v>
      </c>
      <c r="K60" s="269">
        <v>-0.18798521530090925</v>
      </c>
      <c r="L60" s="250">
        <v>-4.4840338824496735E-2</v>
      </c>
    </row>
    <row r="61" spans="1:12" ht="21" customHeight="1">
      <c r="A61" s="255" t="s">
        <v>33</v>
      </c>
      <c r="B61" s="268">
        <v>0.2507679456479614</v>
      </c>
      <c r="C61" s="269">
        <v>-0.34566440691230982</v>
      </c>
      <c r="D61" s="269">
        <v>-0.51327835036747449</v>
      </c>
      <c r="E61" s="269">
        <v>0.11616674100087664</v>
      </c>
      <c r="F61" s="269">
        <v>-0.17211903300042336</v>
      </c>
      <c r="G61" s="269">
        <v>-4.6654021796532566E-2</v>
      </c>
      <c r="H61" s="269">
        <v>8.3329602438744044E-2</v>
      </c>
      <c r="I61" s="269">
        <v>0.14818858063476514</v>
      </c>
      <c r="J61" s="269">
        <v>0.39125069457545292</v>
      </c>
      <c r="K61" s="269">
        <v>-0.21982411037808969</v>
      </c>
      <c r="L61" s="250">
        <v>0.57254346691292457</v>
      </c>
    </row>
    <row r="62" spans="1:12" ht="21" customHeight="1">
      <c r="A62" s="255" t="s">
        <v>34</v>
      </c>
      <c r="B62" s="268">
        <v>3.5821845859864067E-2</v>
      </c>
      <c r="C62" s="269">
        <v>-0.4211737648048629</v>
      </c>
      <c r="D62" s="269">
        <v>0.2516248554856334</v>
      </c>
      <c r="E62" s="269">
        <v>-9.1628237463314458E-2</v>
      </c>
      <c r="F62" s="269">
        <v>-9.4026852195730232E-2</v>
      </c>
      <c r="G62" s="269">
        <v>0.43765872474556866</v>
      </c>
      <c r="H62" s="269">
        <v>0.15501461454690968</v>
      </c>
      <c r="I62" s="269">
        <v>-0.27134599152753852</v>
      </c>
      <c r="J62" s="269">
        <v>0.60566449455676086</v>
      </c>
      <c r="K62" s="269">
        <v>0.28784842472712852</v>
      </c>
      <c r="L62" s="250">
        <v>0.38553073785435749</v>
      </c>
    </row>
    <row r="63" spans="1:12" ht="21" customHeight="1">
      <c r="A63" s="255" t="s">
        <v>35</v>
      </c>
      <c r="B63" s="268">
        <v>2.7171176927394104E-2</v>
      </c>
      <c r="C63" s="269">
        <v>0.25939406798818931</v>
      </c>
      <c r="D63" s="269">
        <v>-5.2514299282353336E-2</v>
      </c>
      <c r="E63" s="269">
        <v>-0.43721778288979707</v>
      </c>
      <c r="F63" s="269">
        <v>0.13765693895693448</v>
      </c>
      <c r="G63" s="269">
        <v>-0.23481676158207226</v>
      </c>
      <c r="H63" s="269">
        <v>-8.7848145838063121E-2</v>
      </c>
      <c r="I63" s="269">
        <v>0.48858334608273518</v>
      </c>
      <c r="J63" s="269">
        <v>-0.21715835340872014</v>
      </c>
      <c r="K63" s="269">
        <v>-0.10060986265456551</v>
      </c>
      <c r="L63" s="250">
        <v>-9.8851903745652711E-2</v>
      </c>
    </row>
    <row r="64" spans="1:12" ht="21" customHeight="1">
      <c r="A64" s="255" t="s">
        <v>36</v>
      </c>
      <c r="B64" s="268">
        <v>-2.8800220678752854E-2</v>
      </c>
      <c r="C64" s="269">
        <v>-0.12119861458178931</v>
      </c>
      <c r="D64" s="269">
        <v>-1.9318988683133899E-2</v>
      </c>
      <c r="E64" s="269">
        <v>0.14263714628107474</v>
      </c>
      <c r="F64" s="269">
        <v>-0.12964853526302306</v>
      </c>
      <c r="G64" s="269">
        <v>0.12410224682717894</v>
      </c>
      <c r="H64" s="269">
        <v>-0.17058223546982854</v>
      </c>
      <c r="I64" s="269">
        <v>2.2503898584437392E-2</v>
      </c>
      <c r="J64" s="269">
        <v>0.27565864954215208</v>
      </c>
      <c r="K64" s="269">
        <v>0.4313059661080616</v>
      </c>
      <c r="L64" s="250">
        <v>0.16871284066442654</v>
      </c>
    </row>
    <row r="65" spans="1:12" ht="21" customHeight="1">
      <c r="A65" s="255" t="s">
        <v>37</v>
      </c>
      <c r="B65" s="268">
        <v>6.9636600887032024E-2</v>
      </c>
      <c r="C65" s="269">
        <v>2.7539654183252729E-2</v>
      </c>
      <c r="D65" s="269">
        <v>0.48868812814598056</v>
      </c>
      <c r="E65" s="269">
        <v>0.14559715880936727</v>
      </c>
      <c r="F65" s="269">
        <v>-0.60517009220410434</v>
      </c>
      <c r="G65" s="269">
        <v>0.15637507432637257</v>
      </c>
      <c r="H65" s="269">
        <v>-7.9066943951285416E-3</v>
      </c>
      <c r="I65" s="269">
        <v>0.49497220437900896</v>
      </c>
      <c r="J65" s="269">
        <v>0.10164071766826091</v>
      </c>
      <c r="K65" s="269">
        <v>0.34359347133564505</v>
      </c>
      <c r="L65" s="250">
        <v>0.18236703120044523</v>
      </c>
    </row>
    <row r="66" spans="1:12" ht="21" customHeight="1">
      <c r="A66" s="255" t="s">
        <v>38</v>
      </c>
      <c r="B66" s="268">
        <v>-0.34900850342348766</v>
      </c>
      <c r="C66" s="269">
        <v>4.3890793917391285E-2</v>
      </c>
      <c r="D66" s="269">
        <v>-0.16243236437501446</v>
      </c>
      <c r="E66" s="269">
        <v>0.23066292628840657</v>
      </c>
      <c r="F66" s="269">
        <v>0.45052158696891575</v>
      </c>
      <c r="G66" s="269">
        <v>0.88803388295300811</v>
      </c>
      <c r="H66" s="269">
        <v>0.21348897809913436</v>
      </c>
      <c r="I66" s="269">
        <v>0.1086069199000623</v>
      </c>
      <c r="J66" s="269">
        <v>-3.6085148798115113E-2</v>
      </c>
      <c r="K66" s="269">
        <v>6.4791189670729693E-2</v>
      </c>
      <c r="L66" s="250">
        <v>8.2671843703282816E-2</v>
      </c>
    </row>
    <row r="67" spans="1:12" ht="21" customHeight="1">
      <c r="A67" s="255" t="s">
        <v>39</v>
      </c>
      <c r="B67" s="268">
        <v>-0.12244578266099815</v>
      </c>
      <c r="C67" s="269">
        <v>0.14016904013467352</v>
      </c>
      <c r="D67" s="269">
        <v>-2.3405417288664208E-2</v>
      </c>
      <c r="E67" s="269">
        <v>2.7745891296795389E-2</v>
      </c>
      <c r="F67" s="269">
        <v>0.33700187026301071</v>
      </c>
      <c r="G67" s="269">
        <v>-5.7898465764862191E-2</v>
      </c>
      <c r="H67" s="269">
        <v>-0.23865698869844601</v>
      </c>
      <c r="I67" s="269">
        <v>-8.937002775446784E-2</v>
      </c>
      <c r="J67" s="269">
        <v>-4.4228250452788012E-2</v>
      </c>
      <c r="K67" s="269">
        <v>0.22096281835576259</v>
      </c>
      <c r="L67" s="250">
        <v>-0.1091982679441821</v>
      </c>
    </row>
    <row r="68" spans="1:12" ht="21" customHeight="1">
      <c r="A68" s="255" t="s">
        <v>40</v>
      </c>
      <c r="B68" s="268">
        <v>-1.8076767525643019E-2</v>
      </c>
      <c r="C68" s="269">
        <v>0.43598478648545497</v>
      </c>
      <c r="D68" s="269">
        <v>0.15966935149021144</v>
      </c>
      <c r="E68" s="269">
        <v>0.28359506554459007</v>
      </c>
      <c r="F68" s="269">
        <v>7.0275623208448906E-2</v>
      </c>
      <c r="G68" s="269">
        <v>-4.1576128566193941E-3</v>
      </c>
      <c r="H68" s="269">
        <v>-0.2514030154231513</v>
      </c>
      <c r="I68" s="269">
        <v>-2.5110374864301434E-2</v>
      </c>
      <c r="J68" s="269">
        <v>0.36910517264978937</v>
      </c>
      <c r="K68" s="269">
        <v>-0.19383319050496567</v>
      </c>
      <c r="L68" s="250">
        <v>4.5464526008091609E-2</v>
      </c>
    </row>
    <row r="69" spans="1:12" ht="21" customHeight="1">
      <c r="A69" s="257" t="s">
        <v>41</v>
      </c>
      <c r="B69" s="271">
        <v>0.10232852567221391</v>
      </c>
      <c r="C69" s="272">
        <v>4.6267285586806754E-2</v>
      </c>
      <c r="D69" s="272">
        <v>-0.46318321548108482</v>
      </c>
      <c r="E69" s="272">
        <v>-0.18543420135172656</v>
      </c>
      <c r="F69" s="272">
        <v>-0.35612796879059117</v>
      </c>
      <c r="G69" s="272">
        <v>4.0723715371287238E-2</v>
      </c>
      <c r="H69" s="272">
        <v>0.298848354261118</v>
      </c>
      <c r="I69" s="272">
        <v>0.10387523815675054</v>
      </c>
      <c r="J69" s="272">
        <v>-0.3817605749257148</v>
      </c>
      <c r="K69" s="272">
        <v>0.29003029036844896</v>
      </c>
      <c r="L69" s="251">
        <v>-0.50598284084618972</v>
      </c>
    </row>
    <row r="71" spans="1:12" ht="29" customHeight="1">
      <c r="A71" s="378" t="s">
        <v>97</v>
      </c>
      <c r="B71" s="379"/>
      <c r="C71" s="379"/>
      <c r="D71" s="379"/>
      <c r="E71" s="379"/>
      <c r="F71" s="379"/>
      <c r="G71" s="379"/>
      <c r="H71" s="379"/>
      <c r="I71" s="379"/>
      <c r="J71" s="379"/>
      <c r="K71" s="379"/>
      <c r="L71" s="380"/>
    </row>
    <row r="72" spans="1:12" ht="20" customHeight="1">
      <c r="A72" s="385"/>
      <c r="B72" s="387" t="s">
        <v>58</v>
      </c>
      <c r="C72" s="388"/>
      <c r="D72" s="388"/>
      <c r="E72" s="388"/>
      <c r="F72" s="388"/>
      <c r="G72" s="388"/>
      <c r="H72" s="388"/>
      <c r="I72" s="388"/>
      <c r="J72" s="388"/>
      <c r="K72" s="388"/>
      <c r="L72" s="389"/>
    </row>
    <row r="73" spans="1:12" ht="20" customHeight="1">
      <c r="A73" s="386"/>
      <c r="B73" s="274" t="s">
        <v>8</v>
      </c>
      <c r="C73" s="276" t="s">
        <v>42</v>
      </c>
      <c r="D73" s="276" t="s">
        <v>43</v>
      </c>
      <c r="E73" s="276" t="s">
        <v>44</v>
      </c>
      <c r="F73" s="276" t="s">
        <v>45</v>
      </c>
      <c r="G73" s="276" t="s">
        <v>46</v>
      </c>
      <c r="H73" s="276" t="s">
        <v>47</v>
      </c>
      <c r="I73" s="276" t="s">
        <v>48</v>
      </c>
      <c r="J73" s="276" t="s">
        <v>49</v>
      </c>
      <c r="K73" s="276" t="s">
        <v>50</v>
      </c>
      <c r="L73" s="277" t="s">
        <v>51</v>
      </c>
    </row>
    <row r="74" spans="1:12" ht="24" customHeight="1">
      <c r="A74" s="253" t="s">
        <v>41</v>
      </c>
      <c r="B74" s="259" t="s">
        <v>378</v>
      </c>
      <c r="C74" s="266">
        <v>9.3781769098336104E-2</v>
      </c>
      <c r="D74" s="266">
        <v>-0.43328546762553749</v>
      </c>
      <c r="E74" s="266">
        <v>-8.6484329964010322E-3</v>
      </c>
      <c r="F74" s="266">
        <v>-0.29852281108162643</v>
      </c>
      <c r="G74" s="266">
        <v>0.25343256614352644</v>
      </c>
      <c r="H74" s="266">
        <v>0.16845060204219686</v>
      </c>
      <c r="I74" s="266">
        <v>7.7991824232302193E-2</v>
      </c>
      <c r="J74" s="266">
        <v>-9.6455020916250911E-2</v>
      </c>
      <c r="K74" s="266">
        <v>3.4005306568678048E-2</v>
      </c>
      <c r="L74" s="249">
        <v>-1.8598107820104539E-2</v>
      </c>
    </row>
    <row r="75" spans="1:12" ht="24" customHeight="1">
      <c r="A75" s="255" t="s">
        <v>26</v>
      </c>
      <c r="B75" s="268">
        <v>-0.3769175451190156</v>
      </c>
      <c r="C75" s="278" t="s">
        <v>379</v>
      </c>
      <c r="D75" s="269">
        <v>-0.12358320320050838</v>
      </c>
      <c r="E75" s="269">
        <v>-3.2063177969132932E-2</v>
      </c>
      <c r="F75" s="269">
        <v>-0.17597160001508622</v>
      </c>
      <c r="G75" s="269">
        <v>-0.11072879157482393</v>
      </c>
      <c r="H75" s="269">
        <v>0.1426836956789421</v>
      </c>
      <c r="I75" s="269">
        <v>-0.15058572527821165</v>
      </c>
      <c r="J75" s="269">
        <v>-6.1854125750260468E-2</v>
      </c>
      <c r="K75" s="269">
        <v>0.11958721959654001</v>
      </c>
      <c r="L75" s="250">
        <v>0.22051024693585677</v>
      </c>
    </row>
    <row r="76" spans="1:12" ht="24" customHeight="1">
      <c r="A76" s="255" t="s">
        <v>27</v>
      </c>
      <c r="B76" s="268">
        <v>0.38330274221153288</v>
      </c>
      <c r="C76" s="278" t="s">
        <v>380</v>
      </c>
      <c r="D76" s="269">
        <v>0.12036144957159736</v>
      </c>
      <c r="E76" s="269">
        <v>5.1796759297129291E-2</v>
      </c>
      <c r="F76" s="269">
        <v>0.26912274407419173</v>
      </c>
      <c r="G76" s="269">
        <v>0.12494196098511154</v>
      </c>
      <c r="H76" s="269">
        <v>-0.20925886700657759</v>
      </c>
      <c r="I76" s="269">
        <v>0.35113331513733376</v>
      </c>
      <c r="J76" s="269">
        <v>5.9434758666804574E-2</v>
      </c>
      <c r="K76" s="269">
        <v>-0.15961958668572276</v>
      </c>
      <c r="L76" s="250">
        <v>-2.1964198347166855E-2</v>
      </c>
    </row>
    <row r="77" spans="1:12" ht="24" customHeight="1">
      <c r="A77" s="255" t="s">
        <v>39</v>
      </c>
      <c r="B77" s="268">
        <v>-0.34510208664739223</v>
      </c>
      <c r="C77" s="278" t="s">
        <v>381</v>
      </c>
      <c r="D77" s="269">
        <v>-0.12296956848395556</v>
      </c>
      <c r="E77" s="269">
        <v>-0.10266659496043821</v>
      </c>
      <c r="F77" s="269">
        <v>-1.0141074471390881E-2</v>
      </c>
      <c r="G77" s="269">
        <v>-0.10750609784850462</v>
      </c>
      <c r="H77" s="269">
        <v>-0.1707590441782332</v>
      </c>
      <c r="I77" s="269">
        <v>0.11503453040214646</v>
      </c>
      <c r="J77" s="269">
        <v>9.1034913123151123E-2</v>
      </c>
      <c r="K77" s="269">
        <v>6.733241721583394E-2</v>
      </c>
      <c r="L77" s="250">
        <v>6.8335069338958138E-2</v>
      </c>
    </row>
    <row r="78" spans="1:12" ht="24" customHeight="1">
      <c r="A78" s="255" t="s">
        <v>19</v>
      </c>
      <c r="B78" s="268">
        <v>-0.31687940278804783</v>
      </c>
      <c r="C78" s="278" t="s">
        <v>101</v>
      </c>
      <c r="D78" s="269">
        <v>-6.4972977480787064E-2</v>
      </c>
      <c r="E78" s="269">
        <v>-0.20679481180682568</v>
      </c>
      <c r="F78" s="269">
        <v>-4.4588438341450765E-2</v>
      </c>
      <c r="G78" s="269">
        <v>-7.1638591407786417E-2</v>
      </c>
      <c r="H78" s="269">
        <v>-7.9175873817549383E-2</v>
      </c>
      <c r="I78" s="269">
        <v>9.7004795259857099E-2</v>
      </c>
      <c r="J78" s="269">
        <v>0.19890634444439731</v>
      </c>
      <c r="K78" s="269">
        <v>0.12701075024115335</v>
      </c>
      <c r="L78" s="250">
        <v>5.4203683897709486E-2</v>
      </c>
    </row>
    <row r="79" spans="1:12" ht="24" customHeight="1">
      <c r="A79" s="255" t="s">
        <v>40</v>
      </c>
      <c r="B79" s="268">
        <v>0.19992515910730582</v>
      </c>
      <c r="C79" s="278" t="s">
        <v>98</v>
      </c>
      <c r="D79" s="269">
        <v>-2.7354107426809614E-2</v>
      </c>
      <c r="E79" s="269">
        <v>0.232182034094466</v>
      </c>
      <c r="F79" s="269">
        <v>-4.4163928992839968E-2</v>
      </c>
      <c r="G79" s="269">
        <v>5.8437233761226046E-2</v>
      </c>
      <c r="H79" s="269">
        <v>-5.487041312752839E-2</v>
      </c>
      <c r="I79" s="269">
        <v>0.10965307369952343</v>
      </c>
      <c r="J79" s="269">
        <v>0.21249079422179704</v>
      </c>
      <c r="K79" s="269">
        <v>-0.19039441720362066</v>
      </c>
      <c r="L79" s="250">
        <v>0.13002924106031463</v>
      </c>
    </row>
    <row r="80" spans="1:12" ht="24" customHeight="1">
      <c r="A80" s="255" t="s">
        <v>16</v>
      </c>
      <c r="B80" s="268">
        <v>0.26547036493826426</v>
      </c>
      <c r="C80" s="278" t="s">
        <v>274</v>
      </c>
      <c r="D80" s="269">
        <v>-1.7659930486715492E-2</v>
      </c>
      <c r="E80" s="269">
        <v>0.3288394179249669</v>
      </c>
      <c r="F80" s="269">
        <v>6.573224348799471E-2</v>
      </c>
      <c r="G80" s="269">
        <v>-7.3565845679298122E-2</v>
      </c>
      <c r="H80" s="269">
        <v>-0.20420431818888538</v>
      </c>
      <c r="I80" s="269">
        <v>6.7614802878150247E-3</v>
      </c>
      <c r="J80" s="269">
        <v>0.34991130934750553</v>
      </c>
      <c r="K80" s="269">
        <v>0.12490794228884504</v>
      </c>
      <c r="L80" s="250">
        <v>7.5909295876860711E-2</v>
      </c>
    </row>
    <row r="81" spans="1:12" ht="24" customHeight="1">
      <c r="A81" s="255" t="s">
        <v>11</v>
      </c>
      <c r="B81" s="268">
        <v>0.28669956251811968</v>
      </c>
      <c r="C81" s="278" t="s">
        <v>382</v>
      </c>
      <c r="D81" s="269">
        <v>3.4408796610306963E-2</v>
      </c>
      <c r="E81" s="269">
        <v>0.22295029152665743</v>
      </c>
      <c r="F81" s="269">
        <v>0.14304785112233559</v>
      </c>
      <c r="G81" s="269">
        <v>2.1130012537456295E-2</v>
      </c>
      <c r="H81" s="269">
        <v>-5.4310800304165931E-4</v>
      </c>
      <c r="I81" s="269">
        <v>-0.17134780862057125</v>
      </c>
      <c r="J81" s="269">
        <v>0.17784730944892932</v>
      </c>
      <c r="K81" s="269">
        <v>-6.1166257107153107E-2</v>
      </c>
      <c r="L81" s="250">
        <v>-4.7442716810651653E-2</v>
      </c>
    </row>
    <row r="82" spans="1:12" ht="24" customHeight="1">
      <c r="A82" s="255" t="s">
        <v>14</v>
      </c>
      <c r="B82" s="268">
        <v>8.9320968266358949E-2</v>
      </c>
      <c r="C82" s="278" t="s">
        <v>383</v>
      </c>
      <c r="D82" s="269">
        <v>-7.0368691612126572E-3</v>
      </c>
      <c r="E82" s="269">
        <v>8.8233204120784073E-2</v>
      </c>
      <c r="F82" s="269">
        <v>0.13238862759338885</v>
      </c>
      <c r="G82" s="269">
        <v>0.12134469987709917</v>
      </c>
      <c r="H82" s="269">
        <v>0.10935062937571098</v>
      </c>
      <c r="I82" s="269">
        <v>9.2953671891362763E-2</v>
      </c>
      <c r="J82" s="269">
        <v>3.3906048769966356E-2</v>
      </c>
      <c r="K82" s="269">
        <v>1.01028812073905E-2</v>
      </c>
      <c r="L82" s="250">
        <v>-3.1002276233484675E-2</v>
      </c>
    </row>
    <row r="83" spans="1:12" ht="24" customHeight="1">
      <c r="A83" s="255" t="s">
        <v>33</v>
      </c>
      <c r="B83" s="268">
        <v>0.1186902437667034</v>
      </c>
      <c r="C83" s="269">
        <v>-0.24620030761624764</v>
      </c>
      <c r="D83" s="278" t="s">
        <v>384</v>
      </c>
      <c r="E83" s="269">
        <v>0.33059058189158702</v>
      </c>
      <c r="F83" s="269">
        <v>-0.25977573457961145</v>
      </c>
      <c r="G83" s="269">
        <v>-0.10756440722761115</v>
      </c>
      <c r="H83" s="269">
        <v>0.15475053784724527</v>
      </c>
      <c r="I83" s="269">
        <v>0.11118212332973407</v>
      </c>
      <c r="J83" s="269">
        <v>0.11711632591842758</v>
      </c>
      <c r="K83" s="269">
        <v>-2.0539423133716234E-2</v>
      </c>
      <c r="L83" s="250">
        <v>0.2465435933569444</v>
      </c>
    </row>
    <row r="84" spans="1:12" ht="24" customHeight="1">
      <c r="A84" s="255" t="s">
        <v>36</v>
      </c>
      <c r="B84" s="268">
        <v>0.11289526813399446</v>
      </c>
      <c r="C84" s="269">
        <v>-0.14310859993983924</v>
      </c>
      <c r="D84" s="278" t="s">
        <v>385</v>
      </c>
      <c r="E84" s="269">
        <v>-4.9211235565796554E-2</v>
      </c>
      <c r="F84" s="269">
        <v>0.17939126520596513</v>
      </c>
      <c r="G84" s="269">
        <v>-0.13333214706861518</v>
      </c>
      <c r="H84" s="269">
        <v>3.2538306797121684E-2</v>
      </c>
      <c r="I84" s="269">
        <v>0.14002369396062619</v>
      </c>
      <c r="J84" s="269">
        <v>0.12329247204234153</v>
      </c>
      <c r="K84" s="269">
        <v>0.11558900989129323</v>
      </c>
      <c r="L84" s="250">
        <v>2.1624940940485848E-2</v>
      </c>
    </row>
    <row r="85" spans="1:12" ht="24" customHeight="1">
      <c r="A85" s="255" t="s">
        <v>35</v>
      </c>
      <c r="B85" s="268">
        <v>0.12477247936731435</v>
      </c>
      <c r="C85" s="269">
        <v>0.19033062981676233</v>
      </c>
      <c r="D85" s="269">
        <v>3.3435285233744949E-2</v>
      </c>
      <c r="E85" s="278" t="s">
        <v>386</v>
      </c>
      <c r="F85" s="269">
        <v>0.40887070602517367</v>
      </c>
      <c r="G85" s="269">
        <v>-4.1448939564653668E-2</v>
      </c>
      <c r="H85" s="269">
        <v>-0.10411917833752392</v>
      </c>
      <c r="I85" s="269">
        <v>0.24663105622357789</v>
      </c>
      <c r="J85" s="269">
        <v>-0.14245565560574114</v>
      </c>
      <c r="K85" s="269">
        <v>-0.18119375236606705</v>
      </c>
      <c r="L85" s="250">
        <v>0.14385576153237281</v>
      </c>
    </row>
    <row r="86" spans="1:12" ht="24" customHeight="1">
      <c r="A86" s="255" t="s">
        <v>23</v>
      </c>
      <c r="B86" s="268">
        <v>-0.3507426400589479</v>
      </c>
      <c r="C86" s="269">
        <v>-4.7279891230095163E-2</v>
      </c>
      <c r="D86" s="269">
        <v>4.5844530866980385E-2</v>
      </c>
      <c r="E86" s="278" t="s">
        <v>99</v>
      </c>
      <c r="F86" s="269">
        <v>-2.2708190373035078E-2</v>
      </c>
      <c r="G86" s="269">
        <v>-0.283280233257103</v>
      </c>
      <c r="H86" s="269">
        <v>3.2995413644221531E-3</v>
      </c>
      <c r="I86" s="269">
        <v>6.2817716497034576E-2</v>
      </c>
      <c r="J86" s="269">
        <v>-8.9127160107937808E-2</v>
      </c>
      <c r="K86" s="269">
        <v>-6.5516968132734693E-2</v>
      </c>
      <c r="L86" s="250">
        <v>-0.20462952370669124</v>
      </c>
    </row>
    <row r="87" spans="1:12" ht="24" customHeight="1">
      <c r="A87" s="255" t="s">
        <v>24</v>
      </c>
      <c r="B87" s="268">
        <v>-0.35135629220883413</v>
      </c>
      <c r="C87" s="269">
        <v>-0.12492700485587829</v>
      </c>
      <c r="D87" s="269">
        <v>-0.1193773897784042</v>
      </c>
      <c r="E87" s="278" t="s">
        <v>387</v>
      </c>
      <c r="F87" s="269">
        <v>0.12481410131267408</v>
      </c>
      <c r="G87" s="269">
        <v>-0.2989684887425621</v>
      </c>
      <c r="H87" s="269">
        <v>-7.7009450758733028E-2</v>
      </c>
      <c r="I87" s="269">
        <v>0.11303753042785453</v>
      </c>
      <c r="J87" s="269">
        <v>-5.7276353313266692E-2</v>
      </c>
      <c r="K87" s="269">
        <v>-1.4176266882603178E-2</v>
      </c>
      <c r="L87" s="250">
        <v>-0.15758739965786225</v>
      </c>
    </row>
    <row r="88" spans="1:12" ht="24" customHeight="1">
      <c r="A88" s="255" t="s">
        <v>34</v>
      </c>
      <c r="B88" s="268">
        <v>0.24220778564554843</v>
      </c>
      <c r="C88" s="269">
        <v>0.20619521621016007</v>
      </c>
      <c r="D88" s="269">
        <v>0.30307795953204475</v>
      </c>
      <c r="E88" s="278" t="s">
        <v>388</v>
      </c>
      <c r="F88" s="269">
        <v>0.18344581408310723</v>
      </c>
      <c r="G88" s="269">
        <v>0.27365232847148535</v>
      </c>
      <c r="H88" s="269">
        <v>-5.5662494455326634E-3</v>
      </c>
      <c r="I88" s="269">
        <v>-0.27851627511059385</v>
      </c>
      <c r="J88" s="269">
        <v>3.1357498903992774E-2</v>
      </c>
      <c r="K88" s="269">
        <v>-0.18524843440937741</v>
      </c>
      <c r="L88" s="250">
        <v>0.1077376554146907</v>
      </c>
    </row>
    <row r="89" spans="1:12" ht="24" customHeight="1">
      <c r="A89" s="255" t="s">
        <v>21</v>
      </c>
      <c r="B89" s="268">
        <v>2.4253957746969796E-3</v>
      </c>
      <c r="C89" s="269">
        <v>-0.16815995207868009</v>
      </c>
      <c r="D89" s="269">
        <v>-1.6208579740082142E-2</v>
      </c>
      <c r="E89" s="278" t="s">
        <v>389</v>
      </c>
      <c r="F89" s="269">
        <v>7.1869174059171911E-2</v>
      </c>
      <c r="G89" s="269">
        <v>-0.12332547250038114</v>
      </c>
      <c r="H89" s="269">
        <v>0.12255795793808502</v>
      </c>
      <c r="I89" s="269">
        <v>-0.12052802855422162</v>
      </c>
      <c r="J89" s="269">
        <v>-6.6324559450361642E-2</v>
      </c>
      <c r="K89" s="269">
        <v>-0.2337106227437529</v>
      </c>
      <c r="L89" s="250">
        <v>0.14534654119298668</v>
      </c>
    </row>
    <row r="90" spans="1:12" ht="24" customHeight="1">
      <c r="A90" s="255" t="s">
        <v>22</v>
      </c>
      <c r="B90" s="268">
        <v>-0.20384178072667086</v>
      </c>
      <c r="C90" s="269">
        <v>-0.1321491211439412</v>
      </c>
      <c r="D90" s="269">
        <v>5.8707672378521675E-2</v>
      </c>
      <c r="E90" s="278" t="s">
        <v>390</v>
      </c>
      <c r="F90" s="269">
        <v>0.1150978631807637</v>
      </c>
      <c r="G90" s="269">
        <v>-0.10362280718434723</v>
      </c>
      <c r="H90" s="269">
        <v>-0.17223178754228066</v>
      </c>
      <c r="I90" s="269">
        <v>-0.16349886095176122</v>
      </c>
      <c r="J90" s="269">
        <v>-2.7083202449516269E-2</v>
      </c>
      <c r="K90" s="269">
        <v>7.9702641378889952E-2</v>
      </c>
      <c r="L90" s="250">
        <v>-0.14942896081671486</v>
      </c>
    </row>
    <row r="91" spans="1:12" ht="24" customHeight="1">
      <c r="A91" s="255" t="s">
        <v>37</v>
      </c>
      <c r="B91" s="268">
        <v>-0.14652788575322415</v>
      </c>
      <c r="C91" s="269">
        <v>3.0510592040537469E-2</v>
      </c>
      <c r="D91" s="269">
        <v>0.3729142775744213</v>
      </c>
      <c r="E91" s="269">
        <v>0.18084750081868639</v>
      </c>
      <c r="F91" s="278" t="s">
        <v>391</v>
      </c>
      <c r="G91" s="269">
        <v>0.1138442030124935</v>
      </c>
      <c r="H91" s="269">
        <v>7.7642182506493324E-2</v>
      </c>
      <c r="I91" s="269">
        <v>0.23765128654385786</v>
      </c>
      <c r="J91" s="269">
        <v>-1.9787466718587651E-2</v>
      </c>
      <c r="K91" s="269">
        <v>0.14736246054457067</v>
      </c>
      <c r="L91" s="250">
        <v>8.4511160563372587E-2</v>
      </c>
    </row>
    <row r="92" spans="1:12" ht="24" customHeight="1">
      <c r="A92" s="255" t="s">
        <v>20</v>
      </c>
      <c r="B92" s="268">
        <v>-0.12581577749839098</v>
      </c>
      <c r="C92" s="269">
        <v>1.9631592539006847E-3</v>
      </c>
      <c r="D92" s="269">
        <v>0.18120129447416569</v>
      </c>
      <c r="E92" s="269">
        <v>0.27452901462364876</v>
      </c>
      <c r="F92" s="278" t="s">
        <v>392</v>
      </c>
      <c r="G92" s="269">
        <v>5.7529607137823929E-2</v>
      </c>
      <c r="H92" s="269">
        <v>0.20181821781154</v>
      </c>
      <c r="I92" s="269">
        <v>6.4267018876739676E-2</v>
      </c>
      <c r="J92" s="269">
        <v>1.8671293080732686E-2</v>
      </c>
      <c r="K92" s="269">
        <v>6.5746854937601254E-2</v>
      </c>
      <c r="L92" s="250">
        <v>-5.8809781380825391E-2</v>
      </c>
    </row>
    <row r="93" spans="1:12" ht="24" customHeight="1">
      <c r="A93" s="255" t="s">
        <v>38</v>
      </c>
      <c r="B93" s="268">
        <v>-0.14990610944690658</v>
      </c>
      <c r="C93" s="269">
        <v>0.1820239975804098</v>
      </c>
      <c r="D93" s="269">
        <v>-0.25819919708489508</v>
      </c>
      <c r="E93" s="269">
        <v>0.25132598717190546</v>
      </c>
      <c r="F93" s="269">
        <v>0.32539258707996294</v>
      </c>
      <c r="G93" s="278" t="s">
        <v>393</v>
      </c>
      <c r="H93" s="269">
        <v>0.18326245838729105</v>
      </c>
      <c r="I93" s="269">
        <v>0.13159876499944001</v>
      </c>
      <c r="J93" s="269">
        <v>-6.1459057955551219E-2</v>
      </c>
      <c r="K93" s="269">
        <v>-0.16071607900567006</v>
      </c>
      <c r="L93" s="250">
        <v>-6.243035686809899E-3</v>
      </c>
    </row>
    <row r="94" spans="1:12" ht="24" customHeight="1">
      <c r="A94" s="255" t="s">
        <v>25</v>
      </c>
      <c r="B94" s="268">
        <v>0.31644036086212729</v>
      </c>
      <c r="C94" s="269">
        <v>-0.2282252323318103</v>
      </c>
      <c r="D94" s="269">
        <v>7.8141752442321327E-2</v>
      </c>
      <c r="E94" s="269">
        <v>-0.15344675884309353</v>
      </c>
      <c r="F94" s="269">
        <v>7.3295068415412779E-2</v>
      </c>
      <c r="G94" s="269">
        <v>3.9726449145030721E-2</v>
      </c>
      <c r="H94" s="278" t="s">
        <v>252</v>
      </c>
      <c r="I94" s="269">
        <v>-2.9707225561552461E-2</v>
      </c>
      <c r="J94" s="269">
        <v>0.15649392521288941</v>
      </c>
      <c r="K94" s="269">
        <v>0.15788399742903583</v>
      </c>
      <c r="L94" s="250">
        <v>-8.359801196374371E-2</v>
      </c>
    </row>
    <row r="95" spans="1:12" ht="24" customHeight="1">
      <c r="A95" s="255" t="s">
        <v>28</v>
      </c>
      <c r="B95" s="268">
        <v>-2.6073894800910182E-2</v>
      </c>
      <c r="C95" s="269">
        <v>-0.23229587572657517</v>
      </c>
      <c r="D95" s="269">
        <v>-0.2573353506852023</v>
      </c>
      <c r="E95" s="269">
        <v>0.2464175352821448</v>
      </c>
      <c r="F95" s="269">
        <v>-2.2532207153899343E-2</v>
      </c>
      <c r="G95" s="269">
        <v>-0.10727780947990269</v>
      </c>
      <c r="H95" s="269">
        <v>0.18484440728403551</v>
      </c>
      <c r="I95" s="278" t="s">
        <v>394</v>
      </c>
      <c r="J95" s="269">
        <v>0.19196567476727819</v>
      </c>
      <c r="K95" s="269">
        <v>5.119035091041825E-2</v>
      </c>
      <c r="L95" s="250">
        <v>1.0317560039446805E-2</v>
      </c>
    </row>
    <row r="96" spans="1:12" ht="24" customHeight="1">
      <c r="A96" s="255" t="s">
        <v>29</v>
      </c>
      <c r="B96" s="268">
        <v>8.2945724761197354E-2</v>
      </c>
      <c r="C96" s="269">
        <v>1.9764666999897394E-3</v>
      </c>
      <c r="D96" s="269">
        <v>-9.1233271256869874E-3</v>
      </c>
      <c r="E96" s="269">
        <v>0.20179643247208176</v>
      </c>
      <c r="F96" s="269">
        <v>-8.9309806018808877E-2</v>
      </c>
      <c r="G96" s="269">
        <v>5.9855752535745634E-2</v>
      </c>
      <c r="H96" s="269">
        <v>0.14833838280102415</v>
      </c>
      <c r="I96" s="278" t="s">
        <v>395</v>
      </c>
      <c r="J96" s="269">
        <v>-2.0279440872458016E-3</v>
      </c>
      <c r="K96" s="269">
        <v>-0.26165237704079819</v>
      </c>
      <c r="L96" s="250">
        <v>0.28205888495702341</v>
      </c>
    </row>
    <row r="97" spans="1:12" ht="24" customHeight="1">
      <c r="A97" s="255" t="s">
        <v>31</v>
      </c>
      <c r="B97" s="268">
        <v>3.6354864801557737E-2</v>
      </c>
      <c r="C97" s="269">
        <v>0.20276778014271615</v>
      </c>
      <c r="D97" s="269">
        <v>-7.5663428141466479E-3</v>
      </c>
      <c r="E97" s="269">
        <v>1.4293007778491741E-2</v>
      </c>
      <c r="F97" s="269">
        <v>-8.271350304560483E-3</v>
      </c>
      <c r="G97" s="269">
        <v>-5.3137422105348109E-2</v>
      </c>
      <c r="H97" s="269">
        <v>-0.1717950942340315</v>
      </c>
      <c r="I97" s="278" t="s">
        <v>396</v>
      </c>
      <c r="J97" s="269">
        <v>0.10683535669414883</v>
      </c>
      <c r="K97" s="269">
        <v>-1.8148381552337091E-2</v>
      </c>
      <c r="L97" s="250">
        <v>0.1246022212542586</v>
      </c>
    </row>
    <row r="98" spans="1:12" ht="24" customHeight="1">
      <c r="A98" s="255" t="s">
        <v>15</v>
      </c>
      <c r="B98" s="268">
        <v>0.29971283417658107</v>
      </c>
      <c r="C98" s="269">
        <v>0.22325491270848163</v>
      </c>
      <c r="D98" s="269">
        <v>0.1078035966466577</v>
      </c>
      <c r="E98" s="269">
        <v>5.3629507228886909E-2</v>
      </c>
      <c r="F98" s="269">
        <v>0.19355211741409595</v>
      </c>
      <c r="G98" s="269">
        <v>-0.21059027552639689</v>
      </c>
      <c r="H98" s="269">
        <v>0.38555182062190141</v>
      </c>
      <c r="I98" s="269">
        <v>1.3496730292805808E-2</v>
      </c>
      <c r="J98" s="278" t="s">
        <v>397</v>
      </c>
      <c r="K98" s="269">
        <v>1.6176556145340287E-2</v>
      </c>
      <c r="L98" s="250">
        <v>2.3611573582855729E-2</v>
      </c>
    </row>
    <row r="99" spans="1:12" ht="24" customHeight="1">
      <c r="A99" s="255" t="s">
        <v>18</v>
      </c>
      <c r="B99" s="268">
        <v>0.38477170191831123</v>
      </c>
      <c r="C99" s="269">
        <v>0.12985767270084453</v>
      </c>
      <c r="D99" s="269">
        <v>1.3646747556749821E-2</v>
      </c>
      <c r="E99" s="269">
        <v>-5.7852734911222552E-2</v>
      </c>
      <c r="F99" s="269">
        <v>-0.20972337007965283</v>
      </c>
      <c r="G99" s="269">
        <v>0.41346639905066562</v>
      </c>
      <c r="H99" s="269">
        <v>-0.41588811293462907</v>
      </c>
      <c r="I99" s="269">
        <v>-0.27378230822416322</v>
      </c>
      <c r="J99" s="278" t="s">
        <v>332</v>
      </c>
      <c r="K99" s="269">
        <v>-0.15200876407061983</v>
      </c>
      <c r="L99" s="250">
        <v>-6.1805278329875916E-2</v>
      </c>
    </row>
    <row r="100" spans="1:12" ht="24" customHeight="1">
      <c r="A100" s="255" t="s">
        <v>10</v>
      </c>
      <c r="B100" s="268">
        <v>3.7346252686171449E-2</v>
      </c>
      <c r="C100" s="269">
        <v>-2.6166823751751366E-3</v>
      </c>
      <c r="D100" s="269">
        <v>0.1572521687458682</v>
      </c>
      <c r="E100" s="269">
        <v>-0.16913128921881077</v>
      </c>
      <c r="F100" s="269">
        <v>-4.3999853135656859E-2</v>
      </c>
      <c r="G100" s="269">
        <v>0.1207217960960391</v>
      </c>
      <c r="H100" s="269">
        <v>-1.3553468976547797E-2</v>
      </c>
      <c r="I100" s="269">
        <v>-9.9735792785022481E-2</v>
      </c>
      <c r="J100" s="278" t="s">
        <v>398</v>
      </c>
      <c r="K100" s="269">
        <v>-0.15366528356017664</v>
      </c>
      <c r="L100" s="250">
        <v>6.5005388346287954E-2</v>
      </c>
    </row>
    <row r="101" spans="1:12" ht="24" customHeight="1">
      <c r="A101" s="255" t="s">
        <v>9</v>
      </c>
      <c r="B101" s="268">
        <v>1.6321837042910337E-2</v>
      </c>
      <c r="C101" s="269">
        <v>0.343110170370509</v>
      </c>
      <c r="D101" s="269">
        <v>-6.2058104836839219E-2</v>
      </c>
      <c r="E101" s="269">
        <v>8.5903031167665969E-3</v>
      </c>
      <c r="F101" s="269">
        <v>8.0581877265546623E-2</v>
      </c>
      <c r="G101" s="269">
        <v>-9.0898539620706445E-2</v>
      </c>
      <c r="H101" s="269">
        <v>0.11648392253094983</v>
      </c>
      <c r="I101" s="269">
        <v>0.11814959722668075</v>
      </c>
      <c r="J101" s="269">
        <v>-3.6417865291149647E-2</v>
      </c>
      <c r="K101" s="278" t="s">
        <v>399</v>
      </c>
      <c r="L101" s="250">
        <v>-3.4648248314735786E-2</v>
      </c>
    </row>
    <row r="102" spans="1:12" ht="24" customHeight="1">
      <c r="A102" s="255" t="s">
        <v>32</v>
      </c>
      <c r="B102" s="268">
        <v>4.1441212461684029E-2</v>
      </c>
      <c r="C102" s="269">
        <v>-5.2921072991710325E-2</v>
      </c>
      <c r="D102" s="269">
        <v>-8.3423168864375896E-2</v>
      </c>
      <c r="E102" s="269">
        <v>3.0730288311640565E-2</v>
      </c>
      <c r="F102" s="269">
        <v>-7.3822331736319635E-2</v>
      </c>
      <c r="G102" s="269">
        <v>-1.8919856136126244E-2</v>
      </c>
      <c r="H102" s="269">
        <v>8.0948437460044861E-2</v>
      </c>
      <c r="I102" s="269">
        <v>3.1565941219452748E-2</v>
      </c>
      <c r="J102" s="269">
        <v>0.12612252539687085</v>
      </c>
      <c r="K102" s="278" t="s">
        <v>400</v>
      </c>
      <c r="L102" s="250">
        <v>-1.0505518256917026E-2</v>
      </c>
    </row>
    <row r="103" spans="1:12" ht="24" customHeight="1">
      <c r="A103" s="255" t="s">
        <v>30</v>
      </c>
      <c r="B103" s="268">
        <v>-0.19801841449300941</v>
      </c>
      <c r="C103" s="269">
        <v>0.15944280622610624</v>
      </c>
      <c r="D103" s="269">
        <v>-4.9655835047995811E-2</v>
      </c>
      <c r="E103" s="269">
        <v>-9.6445601050444349E-2</v>
      </c>
      <c r="F103" s="269">
        <v>6.1786914494185018E-2</v>
      </c>
      <c r="G103" s="269">
        <v>-2.6773098026059303E-2</v>
      </c>
      <c r="H103" s="269">
        <v>-0.15660230654999804</v>
      </c>
      <c r="I103" s="269">
        <v>8.6734605686542066E-2</v>
      </c>
      <c r="J103" s="269">
        <v>4.4078955038743067E-2</v>
      </c>
      <c r="K103" s="278" t="s">
        <v>401</v>
      </c>
      <c r="L103" s="250">
        <v>-2.1623803734860832E-2</v>
      </c>
    </row>
    <row r="104" spans="1:12" ht="24" customHeight="1">
      <c r="A104" s="255" t="s">
        <v>13</v>
      </c>
      <c r="B104" s="268">
        <v>-0.16343741545005799</v>
      </c>
      <c r="C104" s="269">
        <v>-2.047084452987381E-2</v>
      </c>
      <c r="D104" s="269">
        <v>-4.6790904946351575E-2</v>
      </c>
      <c r="E104" s="269">
        <v>5.3859798643556105E-2</v>
      </c>
      <c r="F104" s="269">
        <v>0.10528432905052632</v>
      </c>
      <c r="G104" s="269">
        <v>-0.11380556495163721</v>
      </c>
      <c r="H104" s="269">
        <v>-0.23452626402422178</v>
      </c>
      <c r="I104" s="269">
        <v>0.11082035104791639</v>
      </c>
      <c r="J104" s="269">
        <v>-0.24000265045320851</v>
      </c>
      <c r="K104" s="269">
        <v>0.17947107666920933</v>
      </c>
      <c r="L104" s="279" t="s">
        <v>402</v>
      </c>
    </row>
    <row r="105" spans="1:12" ht="24" customHeight="1">
      <c r="A105" s="255" t="s">
        <v>12</v>
      </c>
      <c r="B105" s="268">
        <v>4.7116351597573623E-2</v>
      </c>
      <c r="C105" s="269">
        <v>7.4442256436967377E-2</v>
      </c>
      <c r="D105" s="269">
        <v>4.7822867525247358E-2</v>
      </c>
      <c r="E105" s="269">
        <v>3.6572182436959487E-3</v>
      </c>
      <c r="F105" s="269">
        <v>0.1632720273325193</v>
      </c>
      <c r="G105" s="269">
        <v>0.10551054949211813</v>
      </c>
      <c r="H105" s="269">
        <v>0.22466123160991242</v>
      </c>
      <c r="I105" s="269">
        <v>4.1273485161374447E-2</v>
      </c>
      <c r="J105" s="269">
        <v>-6.6283396260004929E-2</v>
      </c>
      <c r="K105" s="269">
        <v>-0.14160191419517648</v>
      </c>
      <c r="L105" s="279" t="s">
        <v>403</v>
      </c>
    </row>
    <row r="106" spans="1:12" ht="24" customHeight="1">
      <c r="A106" s="257" t="s">
        <v>17</v>
      </c>
      <c r="B106" s="271">
        <v>-1.031726634514547E-2</v>
      </c>
      <c r="C106" s="272">
        <v>0.16877590767480144</v>
      </c>
      <c r="D106" s="272">
        <v>4.5874290046497096E-2</v>
      </c>
      <c r="E106" s="272">
        <v>-5.5718651088157232E-2</v>
      </c>
      <c r="F106" s="272">
        <v>-2.2830362681314338E-2</v>
      </c>
      <c r="G106" s="272">
        <v>1.3775408534763134E-2</v>
      </c>
      <c r="H106" s="272">
        <v>5.1307774448303846E-2</v>
      </c>
      <c r="I106" s="272">
        <v>-9.2242423079100244E-2</v>
      </c>
      <c r="J106" s="272">
        <v>7.1886415415841648E-2</v>
      </c>
      <c r="K106" s="272">
        <v>-0.24973445854707488</v>
      </c>
      <c r="L106" s="280" t="s">
        <v>404</v>
      </c>
    </row>
    <row r="107" spans="1:12" ht="32" customHeight="1">
      <c r="A107" s="382" t="s">
        <v>103</v>
      </c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90"/>
    </row>
    <row r="108" spans="1:12" ht="21" customHeight="1">
      <c r="A108" s="382" t="s">
        <v>104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4"/>
    </row>
    <row r="110" spans="1:12" ht="29" customHeight="1">
      <c r="A110" s="378" t="s">
        <v>105</v>
      </c>
      <c r="B110" s="379"/>
      <c r="C110" s="379"/>
      <c r="D110" s="379"/>
      <c r="E110" s="379"/>
      <c r="F110" s="379"/>
      <c r="G110" s="379"/>
      <c r="H110" s="379"/>
      <c r="I110" s="379"/>
      <c r="J110" s="379"/>
      <c r="K110" s="379"/>
      <c r="L110" s="380"/>
    </row>
    <row r="111" spans="1:12" ht="20" customHeight="1">
      <c r="A111" s="385" t="s">
        <v>355</v>
      </c>
      <c r="B111" s="387" t="s">
        <v>58</v>
      </c>
      <c r="C111" s="388"/>
      <c r="D111" s="388"/>
      <c r="E111" s="388"/>
      <c r="F111" s="388"/>
      <c r="G111" s="388"/>
      <c r="H111" s="388"/>
      <c r="I111" s="388"/>
      <c r="J111" s="388"/>
      <c r="K111" s="388"/>
      <c r="L111" s="389"/>
    </row>
    <row r="112" spans="1:12" ht="20" customHeight="1">
      <c r="A112" s="386"/>
      <c r="B112" s="274" t="s">
        <v>8</v>
      </c>
      <c r="C112" s="276" t="s">
        <v>42</v>
      </c>
      <c r="D112" s="276" t="s">
        <v>43</v>
      </c>
      <c r="E112" s="276" t="s">
        <v>44</v>
      </c>
      <c r="F112" s="276" t="s">
        <v>45</v>
      </c>
      <c r="G112" s="276" t="s">
        <v>46</v>
      </c>
      <c r="H112" s="276" t="s">
        <v>47</v>
      </c>
      <c r="I112" s="276" t="s">
        <v>48</v>
      </c>
      <c r="J112" s="276" t="s">
        <v>49</v>
      </c>
      <c r="K112" s="276" t="s">
        <v>50</v>
      </c>
      <c r="L112" s="277" t="s">
        <v>51</v>
      </c>
    </row>
    <row r="113" spans="1:12" ht="21" customHeight="1">
      <c r="A113" s="254" t="s">
        <v>8</v>
      </c>
      <c r="B113" s="265">
        <v>5.8356707959458742E-2</v>
      </c>
      <c r="C113" s="266">
        <v>-1.2402082556347316</v>
      </c>
      <c r="D113" s="266">
        <v>0.59513377549108504</v>
      </c>
      <c r="E113" s="266">
        <v>0.34343360204539147</v>
      </c>
      <c r="F113" s="266">
        <v>0.3478762472719803</v>
      </c>
      <c r="G113" s="266">
        <v>-0.29834365322459605</v>
      </c>
      <c r="H113" s="266">
        <v>-4.3255426953464626E-2</v>
      </c>
      <c r="I113" s="266">
        <v>-0.18350746182334204</v>
      </c>
      <c r="J113" s="266">
        <v>0.28574958993213617</v>
      </c>
      <c r="K113" s="266">
        <v>-0.49198088730285661</v>
      </c>
      <c r="L113" s="249">
        <v>-0.35518829053084366</v>
      </c>
    </row>
    <row r="114" spans="1:12" ht="21" customHeight="1">
      <c r="A114" s="256" t="s">
        <v>42</v>
      </c>
      <c r="B114" s="268">
        <v>-2.0889938998638544</v>
      </c>
      <c r="C114" s="269">
        <v>3.4413541406780834</v>
      </c>
      <c r="D114" s="269">
        <v>-0.47736897322302407</v>
      </c>
      <c r="E114" s="269">
        <v>-1.1804619766506774</v>
      </c>
      <c r="F114" s="269">
        <v>-0.84068232006368737</v>
      </c>
      <c r="G114" s="269">
        <v>-0.40649265688512226</v>
      </c>
      <c r="H114" s="269">
        <v>0.64316024736417166</v>
      </c>
      <c r="I114" s="269">
        <v>-0.31304014231448846</v>
      </c>
      <c r="J114" s="269">
        <v>0.14032588444779792</v>
      </c>
      <c r="K114" s="269">
        <v>-0.72756188206240213</v>
      </c>
      <c r="L114" s="250">
        <v>0.35684083126292776</v>
      </c>
    </row>
    <row r="115" spans="1:12" ht="21" customHeight="1">
      <c r="A115" s="256" t="s">
        <v>43</v>
      </c>
      <c r="B115" s="268">
        <v>-1.4329565302252403</v>
      </c>
      <c r="C115" s="269">
        <v>-2.0009099245079098</v>
      </c>
      <c r="D115" s="269">
        <v>-0.24620083027231587</v>
      </c>
      <c r="E115" s="269">
        <v>2.0492332392270494</v>
      </c>
      <c r="F115" s="269">
        <v>0.62795536839653687</v>
      </c>
      <c r="G115" s="269">
        <v>0.1525930742917096</v>
      </c>
      <c r="H115" s="269">
        <v>-0.5342843881067334</v>
      </c>
      <c r="I115" s="269">
        <v>-0.14813567304074063</v>
      </c>
      <c r="J115" s="269">
        <v>-0.31889888949109174</v>
      </c>
      <c r="K115" s="269">
        <v>-1.6621048610180267E-2</v>
      </c>
      <c r="L115" s="250">
        <v>0.52646603406553094</v>
      </c>
    </row>
    <row r="116" spans="1:12" ht="21" customHeight="1">
      <c r="A116" s="256" t="s">
        <v>44</v>
      </c>
      <c r="B116" s="268">
        <v>-4.606779165715702</v>
      </c>
      <c r="C116" s="269">
        <v>4.8129584249997084</v>
      </c>
      <c r="D116" s="269">
        <v>-2.2574583210795907</v>
      </c>
      <c r="E116" s="269">
        <v>1.8226081883153435</v>
      </c>
      <c r="F116" s="269">
        <v>4.3654539614657022</v>
      </c>
      <c r="G116" s="269">
        <v>9.7323318801784833</v>
      </c>
      <c r="H116" s="269">
        <v>3.8044433634615999</v>
      </c>
      <c r="I116" s="269">
        <v>1.4493877283089196</v>
      </c>
      <c r="J116" s="269">
        <v>0.37797330953852093</v>
      </c>
      <c r="K116" s="269">
        <v>-7.5081668899097842E-2</v>
      </c>
      <c r="L116" s="250">
        <v>-0.54211241552642209</v>
      </c>
    </row>
    <row r="117" spans="1:12" ht="21" customHeight="1">
      <c r="A117" s="256" t="s">
        <v>45</v>
      </c>
      <c r="B117" s="268">
        <v>3.8360396742499527</v>
      </c>
      <c r="C117" s="269">
        <v>0.78922210729610165</v>
      </c>
      <c r="D117" s="269">
        <v>0.99449347276932709</v>
      </c>
      <c r="E117" s="269">
        <v>0.15879345526848898</v>
      </c>
      <c r="F117" s="269">
        <v>0.82150148998666173</v>
      </c>
      <c r="G117" s="269">
        <v>-0.86502983937774292</v>
      </c>
      <c r="H117" s="269">
        <v>2.1178146394861868</v>
      </c>
      <c r="I117" s="269">
        <v>6.5698087726572985E-2</v>
      </c>
      <c r="J117" s="269">
        <v>-1.3736264187716118</v>
      </c>
      <c r="K117" s="269">
        <v>0.20234838308595182</v>
      </c>
      <c r="L117" s="250">
        <v>2.4917541297596379E-2</v>
      </c>
    </row>
    <row r="118" spans="1:12" ht="21" customHeight="1">
      <c r="A118" s="256" t="s">
        <v>46</v>
      </c>
      <c r="B118" s="268">
        <v>-0.74469265875655233</v>
      </c>
      <c r="C118" s="269">
        <v>0.28809605028798829</v>
      </c>
      <c r="D118" s="269">
        <v>0.37940368816714953</v>
      </c>
      <c r="E118" s="269">
        <v>-1.2753431269433506</v>
      </c>
      <c r="F118" s="269">
        <v>0.73521727873688414</v>
      </c>
      <c r="G118" s="269">
        <v>-0.40370573718834002</v>
      </c>
      <c r="H118" s="269">
        <v>-0.90781545828598365</v>
      </c>
      <c r="I118" s="269">
        <v>1.7445971123668342</v>
      </c>
      <c r="J118" s="269">
        <v>-7.8205260072685689E-2</v>
      </c>
      <c r="K118" s="269">
        <v>0.21337771286913076</v>
      </c>
      <c r="L118" s="250">
        <v>1.7049071644624436E-2</v>
      </c>
    </row>
    <row r="119" spans="1:12" ht="21" customHeight="1">
      <c r="A119" s="256" t="s">
        <v>47</v>
      </c>
      <c r="B119" s="268">
        <v>-4.0254326850749678</v>
      </c>
      <c r="C119" s="269">
        <v>1.5969233261939684</v>
      </c>
      <c r="D119" s="269">
        <v>-0.63460351236255219</v>
      </c>
      <c r="E119" s="269">
        <v>0.53317632889841238</v>
      </c>
      <c r="F119" s="269">
        <v>-0.71715586910795459</v>
      </c>
      <c r="G119" s="269">
        <v>-0.64096060504581254</v>
      </c>
      <c r="H119" s="269">
        <v>-5.3134091968985386E-2</v>
      </c>
      <c r="I119" s="269">
        <v>-0.67606034389182001</v>
      </c>
      <c r="J119" s="269">
        <v>-0.38304682524611822</v>
      </c>
      <c r="K119" s="269">
        <v>0.97644767921074815</v>
      </c>
      <c r="L119" s="250">
        <v>-0.40275671771100618</v>
      </c>
    </row>
    <row r="120" spans="1:12" ht="21" customHeight="1">
      <c r="A120" s="256" t="s">
        <v>48</v>
      </c>
      <c r="B120" s="268">
        <v>1.3980064384120128</v>
      </c>
      <c r="C120" s="269">
        <v>-0.89474406688311969</v>
      </c>
      <c r="D120" s="269">
        <v>1.4647834253755256</v>
      </c>
      <c r="E120" s="269">
        <v>-2.0898276983367552</v>
      </c>
      <c r="F120" s="269">
        <v>0.78711780552870791</v>
      </c>
      <c r="G120" s="269">
        <v>0.87780987176160108</v>
      </c>
      <c r="H120" s="269">
        <v>-0.28718942870687014</v>
      </c>
      <c r="I120" s="269">
        <v>-1.1075340003189087</v>
      </c>
      <c r="J120" s="269">
        <v>0.58557047362684445</v>
      </c>
      <c r="K120" s="269">
        <v>0.5579479623896445</v>
      </c>
      <c r="L120" s="250">
        <v>0.21328829134457794</v>
      </c>
    </row>
    <row r="121" spans="1:12" ht="21" customHeight="1">
      <c r="A121" s="256" t="s">
        <v>49</v>
      </c>
      <c r="B121" s="268">
        <v>2.3764950863538279</v>
      </c>
      <c r="C121" s="269">
        <v>-2.4006838900905283</v>
      </c>
      <c r="D121" s="269">
        <v>-5.1406266363692552</v>
      </c>
      <c r="E121" s="269">
        <v>-0.38269106613048676</v>
      </c>
      <c r="F121" s="269">
        <v>-1.1473448707501084</v>
      </c>
      <c r="G121" s="269">
        <v>-0.1872550229289312</v>
      </c>
      <c r="H121" s="269">
        <v>0.91714243882174551</v>
      </c>
      <c r="I121" s="269">
        <v>0.34117290033648695</v>
      </c>
      <c r="J121" s="269">
        <v>0.70478553014859946</v>
      </c>
      <c r="K121" s="269">
        <v>0.28157629254886496</v>
      </c>
      <c r="L121" s="250">
        <v>2.8571302142422095E-2</v>
      </c>
    </row>
    <row r="122" spans="1:12" ht="21" customHeight="1">
      <c r="A122" s="256" t="s">
        <v>50</v>
      </c>
      <c r="B122" s="268">
        <v>0.92759176829316803</v>
      </c>
      <c r="C122" s="269">
        <v>-1.3625146038315152</v>
      </c>
      <c r="D122" s="269">
        <v>4.4870921072791861</v>
      </c>
      <c r="E122" s="269">
        <v>1.2834753890577744</v>
      </c>
      <c r="F122" s="269">
        <v>-5.311226830005527</v>
      </c>
      <c r="G122" s="269">
        <v>1.6295876858418645</v>
      </c>
      <c r="H122" s="269">
        <v>0.88566868769285689</v>
      </c>
      <c r="I122" s="269">
        <v>1.0658184457641116</v>
      </c>
      <c r="J122" s="269">
        <v>0.4494614683194269</v>
      </c>
      <c r="K122" s="269">
        <v>0.29552286905084602</v>
      </c>
      <c r="L122" s="250">
        <v>9.7152585686977266E-2</v>
      </c>
    </row>
    <row r="123" spans="1:12" ht="21" customHeight="1">
      <c r="A123" s="256" t="s">
        <v>51</v>
      </c>
      <c r="B123" s="268">
        <v>7.2296126932253806</v>
      </c>
      <c r="C123" s="269">
        <v>8.7294721286341783</v>
      </c>
      <c r="D123" s="269">
        <v>-0.2322964270987864</v>
      </c>
      <c r="E123" s="269">
        <v>3.8415090474407845</v>
      </c>
      <c r="F123" s="269">
        <v>0.55829480012750965</v>
      </c>
      <c r="G123" s="269">
        <v>-0.39577873765133076</v>
      </c>
      <c r="H123" s="269">
        <v>-2.0803568742408176</v>
      </c>
      <c r="I123" s="281">
        <v>4.6436351719192359E-5</v>
      </c>
      <c r="J123" s="269">
        <v>1.4949170703779484</v>
      </c>
      <c r="K123" s="269">
        <v>0.37988573451118635</v>
      </c>
      <c r="L123" s="250">
        <v>3.8204519653870506E-3</v>
      </c>
    </row>
    <row r="124" spans="1:12" ht="21" customHeight="1">
      <c r="A124" s="258" t="s">
        <v>52</v>
      </c>
      <c r="B124" s="271">
        <v>3.7198978614358067</v>
      </c>
      <c r="C124" s="272">
        <v>0.66566539711654893</v>
      </c>
      <c r="D124" s="272">
        <v>-2.4743879752911537</v>
      </c>
      <c r="E124" s="272">
        <v>-1.4124579251869471</v>
      </c>
      <c r="F124" s="272">
        <v>-2.2266160718407391</v>
      </c>
      <c r="G124" s="272">
        <v>2.8230694419605586</v>
      </c>
      <c r="H124" s="272">
        <v>-3.4276974124532198</v>
      </c>
      <c r="I124" s="272">
        <v>-0.7237048626509377</v>
      </c>
      <c r="J124" s="272">
        <v>-2.5340968445085306</v>
      </c>
      <c r="K124" s="272">
        <v>-0.64149064347101237</v>
      </c>
      <c r="L124" s="251">
        <v>-0.2928231861182371</v>
      </c>
    </row>
    <row r="125" spans="1:12" ht="16" customHeight="1">
      <c r="A125" s="382" t="s">
        <v>106</v>
      </c>
      <c r="B125" s="383"/>
      <c r="C125" s="383"/>
      <c r="D125" s="383"/>
      <c r="E125" s="383"/>
      <c r="F125" s="383"/>
      <c r="G125" s="383"/>
      <c r="H125" s="383"/>
      <c r="I125" s="383"/>
      <c r="J125" s="383"/>
      <c r="K125" s="383"/>
      <c r="L125" s="384"/>
    </row>
    <row r="128" spans="1:12" ht="23">
      <c r="A128" s="242" t="s">
        <v>107</v>
      </c>
    </row>
    <row r="130" spans="1:4" ht="29" customHeight="1">
      <c r="A130" s="378" t="s">
        <v>108</v>
      </c>
      <c r="B130" s="379"/>
      <c r="C130" s="380"/>
    </row>
    <row r="131" spans="1:4" ht="21" customHeight="1">
      <c r="A131" s="392" t="s">
        <v>109</v>
      </c>
      <c r="B131" s="393"/>
      <c r="C131" s="282">
        <v>354</v>
      </c>
    </row>
    <row r="132" spans="1:4" ht="40" customHeight="1">
      <c r="A132" s="394" t="s">
        <v>1</v>
      </c>
      <c r="B132" s="243" t="s">
        <v>2</v>
      </c>
      <c r="C132" s="244">
        <v>0</v>
      </c>
    </row>
    <row r="133" spans="1:4" ht="40" customHeight="1">
      <c r="A133" s="394"/>
      <c r="B133" s="243" t="s">
        <v>3</v>
      </c>
      <c r="C133" s="244">
        <v>0</v>
      </c>
    </row>
    <row r="134" spans="1:4" ht="21" customHeight="1">
      <c r="A134" s="395" t="s">
        <v>110</v>
      </c>
      <c r="B134" s="396"/>
      <c r="C134" s="245">
        <v>354</v>
      </c>
    </row>
    <row r="136" spans="1:4" ht="29" customHeight="1">
      <c r="A136" s="378" t="s">
        <v>111</v>
      </c>
      <c r="B136" s="379"/>
      <c r="C136" s="379"/>
      <c r="D136" s="380"/>
    </row>
    <row r="137" spans="1:4" ht="20" customHeight="1">
      <c r="A137" s="385" t="s">
        <v>355</v>
      </c>
      <c r="B137" s="387" t="s">
        <v>112</v>
      </c>
      <c r="C137" s="388" t="s">
        <v>113</v>
      </c>
      <c r="D137" s="389"/>
    </row>
    <row r="138" spans="1:4" ht="20" customHeight="1">
      <c r="A138" s="386"/>
      <c r="B138" s="391"/>
      <c r="C138" s="275" t="s">
        <v>6</v>
      </c>
      <c r="D138" s="248" t="s">
        <v>7</v>
      </c>
    </row>
    <row r="139" spans="1:4" ht="21" customHeight="1">
      <c r="A139" s="254" t="s">
        <v>8</v>
      </c>
      <c r="B139" s="265">
        <v>8.3333335816860199E-2</v>
      </c>
      <c r="C139" s="267">
        <v>87</v>
      </c>
      <c r="D139" s="249">
        <v>87</v>
      </c>
    </row>
    <row r="140" spans="1:4" ht="21" customHeight="1">
      <c r="A140" s="256" t="s">
        <v>42</v>
      </c>
      <c r="B140" s="268">
        <v>8.3333335816860199E-2</v>
      </c>
      <c r="C140" s="270">
        <v>37</v>
      </c>
      <c r="D140" s="250">
        <v>37</v>
      </c>
    </row>
    <row r="141" spans="1:4" ht="21" customHeight="1">
      <c r="A141" s="256" t="s">
        <v>43</v>
      </c>
      <c r="B141" s="268">
        <v>8.3333335816860199E-2</v>
      </c>
      <c r="C141" s="270">
        <v>44</v>
      </c>
      <c r="D141" s="250">
        <v>44</v>
      </c>
    </row>
    <row r="142" spans="1:4" ht="21" customHeight="1">
      <c r="A142" s="256" t="s">
        <v>44</v>
      </c>
      <c r="B142" s="268">
        <v>8.3333335816860199E-2</v>
      </c>
      <c r="C142" s="270">
        <v>3</v>
      </c>
      <c r="D142" s="250">
        <v>3</v>
      </c>
    </row>
    <row r="143" spans="1:4" ht="21" customHeight="1">
      <c r="A143" s="256" t="s">
        <v>45</v>
      </c>
      <c r="B143" s="268">
        <v>8.3333335816860199E-2</v>
      </c>
      <c r="C143" s="270">
        <v>26</v>
      </c>
      <c r="D143" s="250">
        <v>26</v>
      </c>
    </row>
    <row r="144" spans="1:4" ht="21" customHeight="1">
      <c r="A144" s="256" t="s">
        <v>46</v>
      </c>
      <c r="B144" s="268">
        <v>8.3333335816860199E-2</v>
      </c>
      <c r="C144" s="270">
        <v>42</v>
      </c>
      <c r="D144" s="250">
        <v>42</v>
      </c>
    </row>
    <row r="145" spans="1:4" ht="21" customHeight="1">
      <c r="A145" s="256" t="s">
        <v>47</v>
      </c>
      <c r="B145" s="268">
        <v>8.3333335816860199E-2</v>
      </c>
      <c r="C145" s="270">
        <v>30</v>
      </c>
      <c r="D145" s="250">
        <v>30</v>
      </c>
    </row>
    <row r="146" spans="1:4" ht="21" customHeight="1">
      <c r="A146" s="256" t="s">
        <v>48</v>
      </c>
      <c r="B146" s="268">
        <v>8.3333335816860199E-2</v>
      </c>
      <c r="C146" s="270">
        <v>35</v>
      </c>
      <c r="D146" s="250">
        <v>35</v>
      </c>
    </row>
    <row r="147" spans="1:4" ht="21" customHeight="1">
      <c r="A147" s="256" t="s">
        <v>49</v>
      </c>
      <c r="B147" s="268">
        <v>8.3333335816860199E-2</v>
      </c>
      <c r="C147" s="270">
        <v>23</v>
      </c>
      <c r="D147" s="250">
        <v>23</v>
      </c>
    </row>
    <row r="148" spans="1:4" ht="21" customHeight="1">
      <c r="A148" s="256" t="s">
        <v>50</v>
      </c>
      <c r="B148" s="268">
        <v>8.3333335816860199E-2</v>
      </c>
      <c r="C148" s="270">
        <v>11</v>
      </c>
      <c r="D148" s="250">
        <v>11</v>
      </c>
    </row>
    <row r="149" spans="1:4" ht="21" customHeight="1">
      <c r="A149" s="256" t="s">
        <v>51</v>
      </c>
      <c r="B149" s="268">
        <v>8.3333335816860199E-2</v>
      </c>
      <c r="C149" s="270">
        <v>8</v>
      </c>
      <c r="D149" s="250">
        <v>8</v>
      </c>
    </row>
    <row r="150" spans="1:4" ht="21" customHeight="1">
      <c r="A150" s="256" t="s">
        <v>52</v>
      </c>
      <c r="B150" s="268">
        <v>8.3333335816860199E-2</v>
      </c>
      <c r="C150" s="270">
        <v>8</v>
      </c>
      <c r="D150" s="250">
        <v>8</v>
      </c>
    </row>
    <row r="151" spans="1:4" ht="21" customHeight="1">
      <c r="A151" s="257" t="s">
        <v>4</v>
      </c>
      <c r="B151" s="271">
        <v>1</v>
      </c>
      <c r="C151" s="273">
        <v>354</v>
      </c>
      <c r="D151" s="251">
        <v>354</v>
      </c>
    </row>
    <row r="155" spans="1:4" ht="19">
      <c r="A155" s="241" t="s">
        <v>114</v>
      </c>
    </row>
    <row r="156" spans="1:4" ht="19">
      <c r="A156" s="241" t="s">
        <v>115</v>
      </c>
    </row>
  </sheetData>
  <mergeCells count="25">
    <mergeCell ref="A136:D136"/>
    <mergeCell ref="A137:A138"/>
    <mergeCell ref="B137:B138"/>
    <mergeCell ref="C137:D137"/>
    <mergeCell ref="A125:L125"/>
    <mergeCell ref="A130:C130"/>
    <mergeCell ref="A131:B131"/>
    <mergeCell ref="A132:A133"/>
    <mergeCell ref="A134:B134"/>
    <mergeCell ref="A107:L107"/>
    <mergeCell ref="A108:L108"/>
    <mergeCell ref="A110:L110"/>
    <mergeCell ref="A111:A112"/>
    <mergeCell ref="B111:L111"/>
    <mergeCell ref="A34:L34"/>
    <mergeCell ref="A35:A36"/>
    <mergeCell ref="B35:L35"/>
    <mergeCell ref="A71:L71"/>
    <mergeCell ref="A72:A73"/>
    <mergeCell ref="B72:L72"/>
    <mergeCell ref="A5:E5"/>
    <mergeCell ref="A6"/>
    <mergeCell ref="A18:E18"/>
    <mergeCell ref="A20:E20"/>
    <mergeCell ref="A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workbookViewId="0"/>
  </sheetViews>
  <sheetFormatPr baseColWidth="10" defaultColWidth="8.83203125" defaultRowHeight="15"/>
  <cols>
    <col min="1" max="2" width="26" customWidth="1"/>
    <col min="3" max="3" width="26.33203125" customWidth="1"/>
    <col min="4" max="4" width="15.1640625" customWidth="1"/>
    <col min="5" max="5" width="15.5" customWidth="1"/>
    <col min="6" max="13" width="10.83203125" customWidth="1"/>
  </cols>
  <sheetData>
    <row r="1" spans="1:5" ht="23">
      <c r="A1" s="40" t="s">
        <v>0</v>
      </c>
    </row>
    <row r="3" spans="1:5" ht="23">
      <c r="A3" s="40" t="s">
        <v>56</v>
      </c>
    </row>
    <row r="5" spans="1:5" ht="29" customHeight="1">
      <c r="A5" s="397" t="s">
        <v>57</v>
      </c>
      <c r="B5" s="398"/>
      <c r="C5" s="398"/>
      <c r="D5" s="398"/>
      <c r="E5" s="399"/>
    </row>
    <row r="6" spans="1:5" ht="36" customHeight="1">
      <c r="A6" s="400" t="s">
        <v>58</v>
      </c>
      <c r="B6" s="44" t="s">
        <v>59</v>
      </c>
      <c r="C6" s="50" t="s">
        <v>60</v>
      </c>
      <c r="D6" s="50" t="s">
        <v>61</v>
      </c>
      <c r="E6" s="45" t="s">
        <v>62</v>
      </c>
    </row>
    <row r="7" spans="1:5" ht="24" customHeight="1">
      <c r="A7" s="52" t="s">
        <v>8</v>
      </c>
      <c r="B7" s="57" t="s">
        <v>117</v>
      </c>
      <c r="C7" s="58">
        <v>21.607696397463169</v>
      </c>
      <c r="D7" s="58">
        <v>21.607696397463169</v>
      </c>
      <c r="E7" s="47">
        <v>0.91745662606961464</v>
      </c>
    </row>
    <row r="8" spans="1:5" ht="24" customHeight="1">
      <c r="A8" s="54" t="s">
        <v>42</v>
      </c>
      <c r="B8" s="59" t="s">
        <v>118</v>
      </c>
      <c r="C8" s="60">
        <v>18.445170801338922</v>
      </c>
      <c r="D8" s="60">
        <v>40.05286719880209</v>
      </c>
      <c r="E8" s="48">
        <v>0.90525595488458366</v>
      </c>
    </row>
    <row r="9" spans="1:5" ht="24" customHeight="1">
      <c r="A9" s="54" t="s">
        <v>43</v>
      </c>
      <c r="B9" s="59" t="s">
        <v>119</v>
      </c>
      <c r="C9" s="60">
        <v>13.67018046647542</v>
      </c>
      <c r="D9" s="60">
        <v>53.723047665277512</v>
      </c>
      <c r="E9" s="48">
        <v>0.8779989539853853</v>
      </c>
    </row>
    <row r="10" spans="1:5" ht="24" customHeight="1">
      <c r="A10" s="54" t="s">
        <v>44</v>
      </c>
      <c r="B10" s="59" t="s">
        <v>120</v>
      </c>
      <c r="C10" s="60">
        <v>11.39429287368657</v>
      </c>
      <c r="D10" s="60">
        <v>65.117340538964086</v>
      </c>
      <c r="E10" s="48">
        <v>0.85857292881645841</v>
      </c>
    </row>
    <row r="11" spans="1:5" ht="24" customHeight="1">
      <c r="A11" s="54" t="s">
        <v>45</v>
      </c>
      <c r="B11" s="59" t="s">
        <v>121</v>
      </c>
      <c r="C11" s="60">
        <v>9.1186536360262611</v>
      </c>
      <c r="D11" s="60">
        <v>74.235994174990353</v>
      </c>
      <c r="E11" s="48">
        <v>0.8317267500035106</v>
      </c>
    </row>
    <row r="12" spans="1:5" ht="24" customHeight="1">
      <c r="A12" s="54" t="s">
        <v>46</v>
      </c>
      <c r="B12" s="59" t="s">
        <v>122</v>
      </c>
      <c r="C12" s="60">
        <v>6.2600026938556415</v>
      </c>
      <c r="D12" s="60">
        <v>80.495996868845992</v>
      </c>
      <c r="E12" s="48">
        <v>0.77872580898923871</v>
      </c>
    </row>
    <row r="13" spans="1:5" ht="24" customHeight="1">
      <c r="A13" s="54" t="s">
        <v>47</v>
      </c>
      <c r="B13" s="59" t="s">
        <v>123</v>
      </c>
      <c r="C13" s="60">
        <v>5.7448429389895157</v>
      </c>
      <c r="D13" s="60">
        <v>86.240839807835513</v>
      </c>
      <c r="E13" s="48">
        <v>0.76533693849768314</v>
      </c>
    </row>
    <row r="14" spans="1:5" ht="24" customHeight="1">
      <c r="A14" s="54" t="s">
        <v>48</v>
      </c>
      <c r="B14" s="59" t="s">
        <v>124</v>
      </c>
      <c r="C14" s="60">
        <v>4.9803186551587206</v>
      </c>
      <c r="D14" s="60">
        <v>91.221158462994239</v>
      </c>
      <c r="E14" s="48">
        <v>0.7421044295555923</v>
      </c>
    </row>
    <row r="15" spans="1:5" ht="24" customHeight="1">
      <c r="A15" s="54" t="s">
        <v>49</v>
      </c>
      <c r="B15" s="59" t="s">
        <v>125</v>
      </c>
      <c r="C15" s="60">
        <v>4.1467627219781784</v>
      </c>
      <c r="D15" s="60">
        <v>95.367921184972417</v>
      </c>
      <c r="E15" s="48">
        <v>0.71070554472623171</v>
      </c>
    </row>
    <row r="16" spans="1:5" ht="24" customHeight="1">
      <c r="A16" s="54" t="s">
        <v>50</v>
      </c>
      <c r="B16" s="59" t="s">
        <v>126</v>
      </c>
      <c r="C16" s="60">
        <v>2.5501931337490116</v>
      </c>
      <c r="D16" s="60">
        <v>97.918114318721422</v>
      </c>
      <c r="E16" s="48">
        <v>0.62098548111240626</v>
      </c>
    </row>
    <row r="17" spans="1:5" ht="24" customHeight="1">
      <c r="A17" s="54" t="s">
        <v>51</v>
      </c>
      <c r="B17" s="59" t="s">
        <v>127</v>
      </c>
      <c r="C17" s="60">
        <v>1.407437559559044</v>
      </c>
      <c r="D17" s="60">
        <v>99.325551878280464</v>
      </c>
      <c r="E17" s="48">
        <v>0.50722909412230999</v>
      </c>
    </row>
    <row r="18" spans="1:5" ht="24" customHeight="1">
      <c r="A18" s="56" t="s">
        <v>52</v>
      </c>
      <c r="B18" s="61" t="s">
        <v>128</v>
      </c>
      <c r="C18" s="62">
        <v>0.67444812171956547</v>
      </c>
      <c r="D18" s="62">
        <v>100.00000000000003</v>
      </c>
      <c r="E18" s="49">
        <v>0.37731385930239308</v>
      </c>
    </row>
    <row r="19" spans="1:5" ht="40" customHeight="1">
      <c r="A19" s="401" t="s">
        <v>129</v>
      </c>
      <c r="B19" s="402"/>
      <c r="C19" s="402"/>
      <c r="D19" s="402"/>
      <c r="E19" s="403"/>
    </row>
    <row r="21" spans="1:5" ht="29" customHeight="1">
      <c r="A21" s="397" t="s">
        <v>78</v>
      </c>
      <c r="B21" s="398"/>
      <c r="C21" s="398"/>
      <c r="D21" s="398"/>
      <c r="E21" s="399"/>
    </row>
    <row r="22" spans="1:5" ht="36" customHeight="1">
      <c r="A22" s="400" t="s">
        <v>79</v>
      </c>
      <c r="B22" s="44" t="s">
        <v>78</v>
      </c>
      <c r="C22" s="50" t="s">
        <v>80</v>
      </c>
      <c r="D22" s="50" t="s">
        <v>81</v>
      </c>
      <c r="E22" s="45" t="s">
        <v>82</v>
      </c>
    </row>
    <row r="23" spans="1:5" ht="21" customHeight="1">
      <c r="A23" s="51" t="s">
        <v>130</v>
      </c>
      <c r="B23" s="63">
        <v>7.5243122096457125E-6</v>
      </c>
      <c r="C23" s="64">
        <v>3893.132480231995</v>
      </c>
      <c r="D23" s="65">
        <v>396</v>
      </c>
      <c r="E23" s="47">
        <v>0</v>
      </c>
    </row>
    <row r="24" spans="1:5" ht="21" customHeight="1">
      <c r="A24" s="53" t="s">
        <v>131</v>
      </c>
      <c r="B24" s="66">
        <v>4.7539985216896896E-5</v>
      </c>
      <c r="C24" s="67">
        <v>3284.8000043078996</v>
      </c>
      <c r="D24" s="68">
        <v>352</v>
      </c>
      <c r="E24" s="48">
        <v>0</v>
      </c>
    </row>
    <row r="25" spans="1:5" ht="21" customHeight="1">
      <c r="A25" s="53" t="s">
        <v>132</v>
      </c>
      <c r="B25" s="66">
        <v>2.633624123333387E-4</v>
      </c>
      <c r="C25" s="67">
        <v>2719.853228626243</v>
      </c>
      <c r="D25" s="68">
        <v>310</v>
      </c>
      <c r="E25" s="48">
        <v>0</v>
      </c>
    </row>
    <row r="26" spans="1:5" ht="21" customHeight="1">
      <c r="A26" s="53" t="s">
        <v>133</v>
      </c>
      <c r="B26" s="66">
        <v>1.1494627219380443E-3</v>
      </c>
      <c r="C26" s="67">
        <v>2233.5920125506436</v>
      </c>
      <c r="D26" s="68">
        <v>270</v>
      </c>
      <c r="E26" s="48">
        <v>1.46591503688732E-305</v>
      </c>
    </row>
    <row r="27" spans="1:5" ht="21" customHeight="1">
      <c r="A27" s="53" t="s">
        <v>134</v>
      </c>
      <c r="B27" s="66">
        <v>4.3730328174967446E-3</v>
      </c>
      <c r="C27" s="67">
        <v>1792.6585056622234</v>
      </c>
      <c r="D27" s="68">
        <v>232</v>
      </c>
      <c r="E27" s="48">
        <v>7.1834696748733253E-239</v>
      </c>
    </row>
    <row r="28" spans="1:5" ht="21" customHeight="1">
      <c r="A28" s="53" t="s">
        <v>135</v>
      </c>
      <c r="B28" s="66">
        <v>1.4187535658032614E-2</v>
      </c>
      <c r="C28" s="67">
        <v>1404.2791852327155</v>
      </c>
      <c r="D28" s="68">
        <v>196</v>
      </c>
      <c r="E28" s="48">
        <v>1.7743375015057081E-181</v>
      </c>
    </row>
    <row r="29" spans="1:5" ht="21" customHeight="1">
      <c r="A29" s="53" t="s">
        <v>136</v>
      </c>
      <c r="B29" s="66">
        <v>3.6046839912414225E-2</v>
      </c>
      <c r="C29" s="67">
        <v>1096.568905593565</v>
      </c>
      <c r="D29" s="68">
        <v>162</v>
      </c>
      <c r="E29" s="48">
        <v>1.6488189783234303E-138</v>
      </c>
    </row>
    <row r="30" spans="1:5" ht="21" customHeight="1">
      <c r="A30" s="53" t="s">
        <v>137</v>
      </c>
      <c r="B30" s="66">
        <v>8.7015146724935016E-2</v>
      </c>
      <c r="C30" s="67">
        <v>805.75211481423116</v>
      </c>
      <c r="D30" s="68">
        <v>130</v>
      </c>
      <c r="E30" s="48">
        <v>5.4399899501460211E-98</v>
      </c>
    </row>
    <row r="31" spans="1:5" ht="21" customHeight="1">
      <c r="A31" s="53" t="s">
        <v>138</v>
      </c>
      <c r="B31" s="66">
        <v>0.19367643790190014</v>
      </c>
      <c r="C31" s="67">
        <v>541.71689820225288</v>
      </c>
      <c r="D31" s="68">
        <v>100</v>
      </c>
      <c r="E31" s="48">
        <v>7.484818072473442E-62</v>
      </c>
    </row>
    <row r="32" spans="1:5" ht="21" customHeight="1">
      <c r="A32" s="53" t="s">
        <v>139</v>
      </c>
      <c r="B32" s="66">
        <v>0.3913464657578874</v>
      </c>
      <c r="C32" s="67">
        <v>309.59346319127474</v>
      </c>
      <c r="D32" s="68">
        <v>72</v>
      </c>
      <c r="E32" s="48">
        <v>3.2385042292797799E-31</v>
      </c>
    </row>
    <row r="33" spans="1:13" ht="21" customHeight="1">
      <c r="A33" s="53" t="s">
        <v>140</v>
      </c>
      <c r="B33" s="66">
        <v>0.63698095016054423</v>
      </c>
      <c r="C33" s="67">
        <v>148.83512470648776</v>
      </c>
      <c r="D33" s="68">
        <v>46</v>
      </c>
      <c r="E33" s="48">
        <v>9.0336315279212039E-13</v>
      </c>
    </row>
    <row r="34" spans="1:13" ht="21" customHeight="1">
      <c r="A34" s="56" t="s">
        <v>52</v>
      </c>
      <c r="B34" s="69">
        <v>0.85763425157833373</v>
      </c>
      <c r="C34" s="70">
        <v>50.68059169441792</v>
      </c>
      <c r="D34" s="71">
        <v>22</v>
      </c>
      <c r="E34" s="49">
        <v>4.7415051498481635E-4</v>
      </c>
    </row>
    <row r="36" spans="1:13" ht="29" customHeight="1">
      <c r="A36" s="397" t="s">
        <v>96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9"/>
    </row>
    <row r="37" spans="1:13" ht="20" customHeight="1">
      <c r="A37" s="404"/>
      <c r="B37" s="406" t="s">
        <v>58</v>
      </c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8"/>
    </row>
    <row r="38" spans="1:13" ht="20" customHeight="1">
      <c r="A38" s="405"/>
      <c r="B38" s="72" t="s">
        <v>8</v>
      </c>
      <c r="C38" s="74" t="s">
        <v>42</v>
      </c>
      <c r="D38" s="74" t="s">
        <v>43</v>
      </c>
      <c r="E38" s="74" t="s">
        <v>44</v>
      </c>
      <c r="F38" s="74" t="s">
        <v>45</v>
      </c>
      <c r="G38" s="74" t="s">
        <v>46</v>
      </c>
      <c r="H38" s="74" t="s">
        <v>47</v>
      </c>
      <c r="I38" s="74" t="s">
        <v>48</v>
      </c>
      <c r="J38" s="74" t="s">
        <v>49</v>
      </c>
      <c r="K38" s="74" t="s">
        <v>50</v>
      </c>
      <c r="L38" s="74" t="s">
        <v>51</v>
      </c>
      <c r="M38" s="75" t="s">
        <v>52</v>
      </c>
    </row>
    <row r="39" spans="1:13" ht="21" customHeight="1">
      <c r="A39" s="51" t="s">
        <v>9</v>
      </c>
      <c r="B39" s="63">
        <v>-1.0903927064177515E-2</v>
      </c>
      <c r="C39" s="64">
        <v>3.0332787375674367E-2</v>
      </c>
      <c r="D39" s="64">
        <v>-6.3516105240105064E-2</v>
      </c>
      <c r="E39" s="64">
        <v>-8.0112123613218428E-2</v>
      </c>
      <c r="F39" s="64">
        <v>-0.21120722822525595</v>
      </c>
      <c r="G39" s="64">
        <v>-0.15498521429122539</v>
      </c>
      <c r="H39" s="64">
        <v>-5.8164225737064146E-2</v>
      </c>
      <c r="I39" s="64">
        <v>-0.32065787075341029</v>
      </c>
      <c r="J39" s="64">
        <v>-0.17959477574920227</v>
      </c>
      <c r="K39" s="64">
        <v>-0.2756688384191433</v>
      </c>
      <c r="L39" s="64">
        <v>-0.42531692163964585</v>
      </c>
      <c r="M39" s="47">
        <v>0.22637895471837169</v>
      </c>
    </row>
    <row r="40" spans="1:13" ht="21" customHeight="1">
      <c r="A40" s="53" t="s">
        <v>10</v>
      </c>
      <c r="B40" s="66">
        <v>1.2078975943779019E-2</v>
      </c>
      <c r="C40" s="67">
        <v>7.5747273590652253E-2</v>
      </c>
      <c r="D40" s="67">
        <v>-4.7154613564495421E-2</v>
      </c>
      <c r="E40" s="67">
        <v>-9.0652764789347737E-2</v>
      </c>
      <c r="F40" s="67">
        <v>1.7482551001017581E-2</v>
      </c>
      <c r="G40" s="67">
        <v>-2.3588505586327597E-2</v>
      </c>
      <c r="H40" s="67">
        <v>-8.3235753305494431E-2</v>
      </c>
      <c r="I40" s="67">
        <v>-3.6990946258669388E-2</v>
      </c>
      <c r="J40" s="67">
        <v>0.17304439578835198</v>
      </c>
      <c r="K40" s="67">
        <v>-0.12398064749857989</v>
      </c>
      <c r="L40" s="67">
        <v>-8.5939717065751736E-2</v>
      </c>
      <c r="M40" s="48">
        <v>-2.8801995893208684E-2</v>
      </c>
    </row>
    <row r="41" spans="1:13" ht="21" customHeight="1">
      <c r="A41" s="53" t="s">
        <v>11</v>
      </c>
      <c r="B41" s="66">
        <v>0.11427937135256686</v>
      </c>
      <c r="C41" s="67">
        <v>0.29888782009123377</v>
      </c>
      <c r="D41" s="67">
        <v>-4.0538346875592837E-2</v>
      </c>
      <c r="E41" s="67">
        <v>-0.16322177620210085</v>
      </c>
      <c r="F41" s="67">
        <v>0.30999319467192266</v>
      </c>
      <c r="G41" s="67">
        <v>-7.9288387918720088E-2</v>
      </c>
      <c r="H41" s="67">
        <v>0.14701851224356521</v>
      </c>
      <c r="I41" s="67">
        <v>7.7402560803866288E-2</v>
      </c>
      <c r="J41" s="67">
        <v>0.2349447443453965</v>
      </c>
      <c r="K41" s="67">
        <v>-3.7490414472811769E-2</v>
      </c>
      <c r="L41" s="67">
        <v>-2.12709650622303E-2</v>
      </c>
      <c r="M41" s="48">
        <v>-5.9937783915598494E-2</v>
      </c>
    </row>
    <row r="42" spans="1:13" ht="21" customHeight="1">
      <c r="A42" s="53" t="s">
        <v>12</v>
      </c>
      <c r="B42" s="66">
        <v>-0.24476931872211016</v>
      </c>
      <c r="C42" s="67">
        <v>0.44465469447364131</v>
      </c>
      <c r="D42" s="67">
        <v>0.48547972764053227</v>
      </c>
      <c r="E42" s="67">
        <v>0.56909104182428016</v>
      </c>
      <c r="F42" s="67">
        <v>-0.2414821382354147</v>
      </c>
      <c r="G42" s="67">
        <v>0.16114764743881127</v>
      </c>
      <c r="H42" s="67">
        <v>-0.57219182020237891</v>
      </c>
      <c r="I42" s="67">
        <v>-1.0398475160179808E-2</v>
      </c>
      <c r="J42" s="67">
        <v>6.3478446328758709E-2</v>
      </c>
      <c r="K42" s="67">
        <v>0.11495074484291792</v>
      </c>
      <c r="L42" s="67">
        <v>5.975910132898566E-2</v>
      </c>
      <c r="M42" s="48">
        <v>1.9061927841595903E-2</v>
      </c>
    </row>
    <row r="43" spans="1:13" ht="21" customHeight="1">
      <c r="A43" s="53" t="s">
        <v>13</v>
      </c>
      <c r="B43" s="66">
        <v>7.3155665885747147E-4</v>
      </c>
      <c r="C43" s="67">
        <v>-0.11567856282761665</v>
      </c>
      <c r="D43" s="67">
        <v>8.5972467388880744E-2</v>
      </c>
      <c r="E43" s="67">
        <v>-5.6895545890259323E-2</v>
      </c>
      <c r="F43" s="67">
        <v>0.15218677598698616</v>
      </c>
      <c r="G43" s="67">
        <v>-3.7369101579814157E-2</v>
      </c>
      <c r="H43" s="67">
        <v>-9.3540316324520867E-2</v>
      </c>
      <c r="I43" s="67">
        <v>0.27034658687780067</v>
      </c>
      <c r="J43" s="67">
        <v>0.20386554774981208</v>
      </c>
      <c r="K43" s="67">
        <v>0.31121745857100946</v>
      </c>
      <c r="L43" s="67">
        <v>-8.2714652594879451E-2</v>
      </c>
      <c r="M43" s="48">
        <v>8.0542650910095548E-2</v>
      </c>
    </row>
    <row r="44" spans="1:13" ht="21" customHeight="1">
      <c r="A44" s="53" t="s">
        <v>14</v>
      </c>
      <c r="B44" s="66">
        <v>0.29423272437651499</v>
      </c>
      <c r="C44" s="67">
        <v>-3.4778874137414199E-2</v>
      </c>
      <c r="D44" s="67">
        <v>-9.6186823095858437E-2</v>
      </c>
      <c r="E44" s="67">
        <v>0.55352808578475865</v>
      </c>
      <c r="F44" s="67">
        <v>0.13740518981733058</v>
      </c>
      <c r="G44" s="67">
        <v>0.22865741709249349</v>
      </c>
      <c r="H44" s="67">
        <v>0.60831649367043983</v>
      </c>
      <c r="I44" s="67">
        <v>0.10358833798817074</v>
      </c>
      <c r="J44" s="67">
        <v>2.9116882446977655E-3</v>
      </c>
      <c r="K44" s="67">
        <v>-0.17860914696630889</v>
      </c>
      <c r="L44" s="67">
        <v>5.223109491651918E-3</v>
      </c>
      <c r="M44" s="48">
        <v>-6.2159034471699341E-2</v>
      </c>
    </row>
    <row r="45" spans="1:13" ht="21" customHeight="1">
      <c r="A45" s="53" t="s">
        <v>15</v>
      </c>
      <c r="B45" s="66">
        <v>0.29885356215872783</v>
      </c>
      <c r="C45" s="67">
        <v>0.47301083689128437</v>
      </c>
      <c r="D45" s="67">
        <v>8.5495861875015622E-2</v>
      </c>
      <c r="E45" s="67">
        <v>-0.30042299292567493</v>
      </c>
      <c r="F45" s="67">
        <v>-0.14012167263745662</v>
      </c>
      <c r="G45" s="67">
        <v>-0.63495896628710202</v>
      </c>
      <c r="H45" s="67">
        <v>0.36732172159204418</v>
      </c>
      <c r="I45" s="67">
        <v>0.21984737077794647</v>
      </c>
      <c r="J45" s="67">
        <v>0.31248555728760713</v>
      </c>
      <c r="K45" s="67">
        <v>0.37460779701749969</v>
      </c>
      <c r="L45" s="67">
        <v>0.11890986636694392</v>
      </c>
      <c r="M45" s="48">
        <v>-6.3997832488448085E-3</v>
      </c>
    </row>
    <row r="46" spans="1:13" ht="21" customHeight="1">
      <c r="A46" s="53" t="s">
        <v>16</v>
      </c>
      <c r="B46" s="66">
        <v>5.7574365421712348E-2</v>
      </c>
      <c r="C46" s="67">
        <v>0.34323724628196406</v>
      </c>
      <c r="D46" s="67">
        <v>-9.6646331625159607E-2</v>
      </c>
      <c r="E46" s="67">
        <v>-0.10316089262336722</v>
      </c>
      <c r="F46" s="67">
        <v>0.19696058267829494</v>
      </c>
      <c r="G46" s="67">
        <v>0.35984784373178563</v>
      </c>
      <c r="H46" s="67">
        <v>-0.43633418149846531</v>
      </c>
      <c r="I46" s="67">
        <v>0.36901403954883888</v>
      </c>
      <c r="J46" s="67">
        <v>-0.15276373385228698</v>
      </c>
      <c r="K46" s="67">
        <v>-0.23487613400410334</v>
      </c>
      <c r="L46" s="67">
        <v>0.13237532538676472</v>
      </c>
      <c r="M46" s="48">
        <v>-0.2477464062212551</v>
      </c>
    </row>
    <row r="47" spans="1:13" ht="21" customHeight="1">
      <c r="A47" s="53" t="s">
        <v>17</v>
      </c>
      <c r="B47" s="66">
        <v>0.21401852624935774</v>
      </c>
      <c r="C47" s="67">
        <v>0.19776141128084151</v>
      </c>
      <c r="D47" s="67">
        <v>8.4303250549643563E-2</v>
      </c>
      <c r="E47" s="67">
        <v>-0.19816009226267794</v>
      </c>
      <c r="F47" s="67">
        <v>-0.10516812410200801</v>
      </c>
      <c r="G47" s="67">
        <v>-9.7500274147698476E-2</v>
      </c>
      <c r="H47" s="67">
        <v>-5.8115676421490858E-3</v>
      </c>
      <c r="I47" s="67">
        <v>-8.2016273225569009E-2</v>
      </c>
      <c r="J47" s="67">
        <v>0.20791492023115615</v>
      </c>
      <c r="K47" s="67">
        <v>-0.11926524339027754</v>
      </c>
      <c r="L47" s="67">
        <v>-0.27558840554283248</v>
      </c>
      <c r="M47" s="48">
        <v>0.49533326321823873</v>
      </c>
    </row>
    <row r="48" spans="1:13" ht="21" customHeight="1">
      <c r="A48" s="53" t="s">
        <v>18</v>
      </c>
      <c r="B48" s="66">
        <v>-4.3090915852328104E-2</v>
      </c>
      <c r="C48" s="67">
        <v>-6.6164705458713224E-2</v>
      </c>
      <c r="D48" s="67">
        <v>-0.19181112243153933</v>
      </c>
      <c r="E48" s="67">
        <v>-0.11223836920544043</v>
      </c>
      <c r="F48" s="67">
        <v>0.11441448078478555</v>
      </c>
      <c r="G48" s="67">
        <v>0.53961804766473898</v>
      </c>
      <c r="H48" s="67">
        <v>-0.18101498219007428</v>
      </c>
      <c r="I48" s="67">
        <v>-3.4054459981064253E-2</v>
      </c>
      <c r="J48" s="67">
        <v>-0.45938451183187828</v>
      </c>
      <c r="K48" s="67">
        <v>0.5496761031153734</v>
      </c>
      <c r="L48" s="67">
        <v>-0.54322451564989538</v>
      </c>
      <c r="M48" s="48">
        <v>-4.3154602069231843E-2</v>
      </c>
    </row>
    <row r="49" spans="1:13" ht="21" customHeight="1">
      <c r="A49" s="53" t="s">
        <v>19</v>
      </c>
      <c r="B49" s="66">
        <v>0.3210041939835489</v>
      </c>
      <c r="C49" s="67">
        <v>0.11839440609388073</v>
      </c>
      <c r="D49" s="67">
        <v>-0.11328384473491529</v>
      </c>
      <c r="E49" s="67">
        <v>2.8911007679681751E-2</v>
      </c>
      <c r="F49" s="67">
        <v>-0.38014034266275232</v>
      </c>
      <c r="G49" s="67">
        <v>3.627485604336117E-2</v>
      </c>
      <c r="H49" s="67">
        <v>2.3141611347020197E-2</v>
      </c>
      <c r="I49" s="67">
        <v>-0.12160716831047748</v>
      </c>
      <c r="J49" s="67">
        <v>-3.0285097450216247E-2</v>
      </c>
      <c r="K49" s="67">
        <v>-0.23963779690268644</v>
      </c>
      <c r="L49" s="67">
        <v>-2.809017389996284E-2</v>
      </c>
      <c r="M49" s="48">
        <v>0.14301614266791221</v>
      </c>
    </row>
    <row r="50" spans="1:13" ht="21" customHeight="1">
      <c r="A50" s="53" t="s">
        <v>20</v>
      </c>
      <c r="B50" s="66">
        <v>1.4783451396454688E-2</v>
      </c>
      <c r="C50" s="67">
        <v>0.11434038934518455</v>
      </c>
      <c r="D50" s="67">
        <v>0.37044661342810831</v>
      </c>
      <c r="E50" s="67">
        <v>-0.10211732627397418</v>
      </c>
      <c r="F50" s="67">
        <v>-3.0641157233309964E-2</v>
      </c>
      <c r="G50" s="67">
        <v>0.12825890247302837</v>
      </c>
      <c r="H50" s="67">
        <v>0.30352016168350426</v>
      </c>
      <c r="I50" s="67">
        <v>-6.0735552726584888E-2</v>
      </c>
      <c r="J50" s="67">
        <v>0.21507851939627065</v>
      </c>
      <c r="K50" s="67">
        <v>-7.5471067887595417E-2</v>
      </c>
      <c r="L50" s="67">
        <v>0.16850147339766602</v>
      </c>
      <c r="M50" s="48">
        <v>0.11115787903668781</v>
      </c>
    </row>
    <row r="51" spans="1:13" ht="21" customHeight="1">
      <c r="A51" s="53" t="s">
        <v>21</v>
      </c>
      <c r="B51" s="66">
        <v>-0.2291298016731145</v>
      </c>
      <c r="C51" s="67">
        <v>-2.6958191155897662E-2</v>
      </c>
      <c r="D51" s="67">
        <v>0.13459085315308397</v>
      </c>
      <c r="E51" s="67">
        <v>5.9653874008335592E-2</v>
      </c>
      <c r="F51" s="67">
        <v>-5.2661060545177996E-2</v>
      </c>
      <c r="G51" s="67">
        <v>2.8981281525842549E-3</v>
      </c>
      <c r="H51" s="67">
        <v>-9.2719979674535824E-2</v>
      </c>
      <c r="I51" s="67">
        <v>0.37635791282861375</v>
      </c>
      <c r="J51" s="67">
        <v>-3.9740908221212151E-2</v>
      </c>
      <c r="K51" s="67">
        <v>3.0902127639681011E-2</v>
      </c>
      <c r="L51" s="67">
        <v>-0.23626842466493098</v>
      </c>
      <c r="M51" s="48">
        <v>4.1369615615037679E-2</v>
      </c>
    </row>
    <row r="52" spans="1:13" ht="21" customHeight="1">
      <c r="A52" s="53" t="s">
        <v>22</v>
      </c>
      <c r="B52" s="66">
        <v>3.8491826724060992E-3</v>
      </c>
      <c r="C52" s="67">
        <v>-9.9677502796886225E-2</v>
      </c>
      <c r="D52" s="67">
        <v>-6.0415662370088767E-2</v>
      </c>
      <c r="E52" s="67">
        <v>5.3929128192335123E-3</v>
      </c>
      <c r="F52" s="67">
        <v>0.36401298441411245</v>
      </c>
      <c r="G52" s="67">
        <v>-0.20678373291178112</v>
      </c>
      <c r="H52" s="67">
        <v>-0.15361098951897345</v>
      </c>
      <c r="I52" s="67">
        <v>0.25094726352931335</v>
      </c>
      <c r="J52" s="67">
        <v>0.22118602001874577</v>
      </c>
      <c r="K52" s="67">
        <v>0.23442369854171255</v>
      </c>
      <c r="L52" s="67">
        <v>0.1356455841819493</v>
      </c>
      <c r="M52" s="48">
        <v>7.3808122176399994E-3</v>
      </c>
    </row>
    <row r="53" spans="1:13" ht="21" customHeight="1">
      <c r="A53" s="53" t="s">
        <v>23</v>
      </c>
      <c r="B53" s="66">
        <v>0.1285850628419592</v>
      </c>
      <c r="C53" s="67">
        <v>-6.4102776474295103E-2</v>
      </c>
      <c r="D53" s="67">
        <v>7.2517107149021376E-2</v>
      </c>
      <c r="E53" s="67">
        <v>0.1115120878770496</v>
      </c>
      <c r="F53" s="67">
        <v>-0.16180675021842891</v>
      </c>
      <c r="G53" s="67">
        <v>0.13621066846906141</v>
      </c>
      <c r="H53" s="67">
        <v>-7.9006500328795318E-2</v>
      </c>
      <c r="I53" s="67">
        <v>0.16665176130066117</v>
      </c>
      <c r="J53" s="67">
        <v>0.13333045110299549</v>
      </c>
      <c r="K53" s="67">
        <v>-1.2305642887614644E-2</v>
      </c>
      <c r="L53" s="67">
        <v>-0.1539144165558477</v>
      </c>
      <c r="M53" s="48">
        <v>-0.15402122040464716</v>
      </c>
    </row>
    <row r="54" spans="1:13" ht="21" customHeight="1">
      <c r="A54" s="53" t="s">
        <v>24</v>
      </c>
      <c r="B54" s="66">
        <v>3.4306620226651187E-2</v>
      </c>
      <c r="C54" s="67">
        <v>-0.16375848568511045</v>
      </c>
      <c r="D54" s="67">
        <v>0.15270843088911037</v>
      </c>
      <c r="E54" s="67">
        <v>0.14391564656699324</v>
      </c>
      <c r="F54" s="67">
        <v>0.13426643725909918</v>
      </c>
      <c r="G54" s="67">
        <v>0.14493245200665339</v>
      </c>
      <c r="H54" s="67">
        <v>-1.901717760026695E-2</v>
      </c>
      <c r="I54" s="67">
        <v>-8.6727732396454614E-3</v>
      </c>
      <c r="J54" s="67">
        <v>5.3846889261904597E-3</v>
      </c>
      <c r="K54" s="67">
        <v>0.41549476768728427</v>
      </c>
      <c r="L54" s="67">
        <v>0.34132020844314354</v>
      </c>
      <c r="M54" s="48">
        <v>0.10490127005183769</v>
      </c>
    </row>
    <row r="55" spans="1:13" ht="21" customHeight="1">
      <c r="A55" s="53" t="s">
        <v>25</v>
      </c>
      <c r="B55" s="66">
        <v>1.0385075890208088E-2</v>
      </c>
      <c r="C55" s="67">
        <v>-7.4649136297823646E-2</v>
      </c>
      <c r="D55" s="67">
        <v>0.10546168418067055</v>
      </c>
      <c r="E55" s="67">
        <v>0.21184340127531043</v>
      </c>
      <c r="F55" s="67">
        <v>0.15091594120326859</v>
      </c>
      <c r="G55" s="67">
        <v>-5.18864998104425E-2</v>
      </c>
      <c r="H55" s="67">
        <v>6.2567082874726884E-2</v>
      </c>
      <c r="I55" s="67">
        <v>0.11300785660366792</v>
      </c>
      <c r="J55" s="67">
        <v>0.17531693864610207</v>
      </c>
      <c r="K55" s="67">
        <v>-0.17185874156051872</v>
      </c>
      <c r="L55" s="67">
        <v>-0.41018421654004594</v>
      </c>
      <c r="M55" s="48">
        <v>-0.19964432173101493</v>
      </c>
    </row>
    <row r="56" spans="1:13" ht="21" customHeight="1">
      <c r="A56" s="53" t="s">
        <v>26</v>
      </c>
      <c r="B56" s="66">
        <v>0.39749122468594761</v>
      </c>
      <c r="C56" s="67">
        <v>-3.4258340566535046E-2</v>
      </c>
      <c r="D56" s="67">
        <v>4.7139853626263937E-3</v>
      </c>
      <c r="E56" s="67">
        <v>-5.8186389744179459E-2</v>
      </c>
      <c r="F56" s="67">
        <v>-0.14055908219198329</v>
      </c>
      <c r="G56" s="67">
        <v>9.2200439677317267E-2</v>
      </c>
      <c r="H56" s="67">
        <v>0.11173637846704694</v>
      </c>
      <c r="I56" s="67">
        <v>5.222327227603666E-2</v>
      </c>
      <c r="J56" s="67">
        <v>4.1660847541518539E-2</v>
      </c>
      <c r="K56" s="67">
        <v>0.11950642253346931</v>
      </c>
      <c r="L56" s="67">
        <v>6.7957186352962454E-2</v>
      </c>
      <c r="M56" s="48">
        <v>0.11228320546313808</v>
      </c>
    </row>
    <row r="57" spans="1:13" ht="21" customHeight="1">
      <c r="A57" s="53" t="s">
        <v>27</v>
      </c>
      <c r="B57" s="66">
        <v>-0.16339536787900819</v>
      </c>
      <c r="C57" s="67">
        <v>0.31674224592201866</v>
      </c>
      <c r="D57" s="67">
        <v>0.11495130898992152</v>
      </c>
      <c r="E57" s="67">
        <v>-0.11845435259899548</v>
      </c>
      <c r="F57" s="67">
        <v>0.2495564248859013</v>
      </c>
      <c r="G57" s="67">
        <v>-0.17107388263412582</v>
      </c>
      <c r="H57" s="67">
        <v>0.29185296581338765</v>
      </c>
      <c r="I57" s="67">
        <v>0.17312624562514803</v>
      </c>
      <c r="J57" s="67">
        <v>-0.29232049258004883</v>
      </c>
      <c r="K57" s="67">
        <v>-0.11851191391751152</v>
      </c>
      <c r="L57" s="67">
        <v>0.24443497471175954</v>
      </c>
      <c r="M57" s="48">
        <v>0.40822177972035434</v>
      </c>
    </row>
    <row r="58" spans="1:13" ht="21" customHeight="1">
      <c r="A58" s="53" t="s">
        <v>28</v>
      </c>
      <c r="B58" s="66">
        <v>0.25266128312378505</v>
      </c>
      <c r="C58" s="67">
        <v>6.5360338880815069E-3</v>
      </c>
      <c r="D58" s="67">
        <v>-0.14862507444374765</v>
      </c>
      <c r="E58" s="67">
        <v>0.13953730307097675</v>
      </c>
      <c r="F58" s="67">
        <v>0.33113288377228395</v>
      </c>
      <c r="G58" s="67">
        <v>-0.13432160526769704</v>
      </c>
      <c r="H58" s="67">
        <v>-0.17060155389063786</v>
      </c>
      <c r="I58" s="67">
        <v>-0.33221927560570136</v>
      </c>
      <c r="J58" s="67">
        <v>0.42488299873978125</v>
      </c>
      <c r="K58" s="67">
        <v>-0.10379540018746018</v>
      </c>
      <c r="L58" s="67">
        <v>0.24152218819693144</v>
      </c>
      <c r="M58" s="48">
        <v>-0.3298738712815289</v>
      </c>
    </row>
    <row r="59" spans="1:13" ht="21" customHeight="1">
      <c r="A59" s="53" t="s">
        <v>29</v>
      </c>
      <c r="B59" s="66">
        <v>-3.5764941054004268E-2</v>
      </c>
      <c r="C59" s="67">
        <v>-3.1152365247797003E-2</v>
      </c>
      <c r="D59" s="67">
        <v>7.0543757390590239E-2</v>
      </c>
      <c r="E59" s="67">
        <v>-0.17239215569589714</v>
      </c>
      <c r="F59" s="67">
        <v>1.981362942985505E-2</v>
      </c>
      <c r="G59" s="67">
        <v>3.8885679857726757E-2</v>
      </c>
      <c r="H59" s="67">
        <v>-0.2442675676978876</v>
      </c>
      <c r="I59" s="67">
        <v>0.14033345305152523</v>
      </c>
      <c r="J59" s="67">
        <v>-5.4796121894357237E-2</v>
      </c>
      <c r="K59" s="67">
        <v>0.22014606107498294</v>
      </c>
      <c r="L59" s="67">
        <v>-0.33802175281280333</v>
      </c>
      <c r="M59" s="48">
        <v>0.25988301710948303</v>
      </c>
    </row>
    <row r="60" spans="1:13" ht="21" customHeight="1">
      <c r="A60" s="53" t="s">
        <v>30</v>
      </c>
      <c r="B60" s="66">
        <v>-8.9667567948018931E-2</v>
      </c>
      <c r="C60" s="67">
        <v>-1.0765948201400723E-3</v>
      </c>
      <c r="D60" s="67">
        <v>-6.5050627804801128E-2</v>
      </c>
      <c r="E60" s="67">
        <v>1.4588725938020387E-2</v>
      </c>
      <c r="F60" s="67">
        <v>0.14682541616262954</v>
      </c>
      <c r="G60" s="67">
        <v>-2.6181937264509372E-2</v>
      </c>
      <c r="H60" s="67">
        <v>-8.9020599623006041E-2</v>
      </c>
      <c r="I60" s="67">
        <v>0.1038576971562493</v>
      </c>
      <c r="J60" s="67">
        <v>2.244642160237325E-2</v>
      </c>
      <c r="K60" s="67">
        <v>7.863197076749455E-2</v>
      </c>
      <c r="L60" s="67">
        <v>0.20633115369246152</v>
      </c>
      <c r="M60" s="48">
        <v>-0.14110071401653762</v>
      </c>
    </row>
    <row r="61" spans="1:13" ht="21" customHeight="1">
      <c r="A61" s="53" t="s">
        <v>31</v>
      </c>
      <c r="B61" s="66">
        <v>6.03960246731787E-2</v>
      </c>
      <c r="C61" s="67">
        <v>3.8387139688281176E-2</v>
      </c>
      <c r="D61" s="67">
        <v>-0.12715985724917844</v>
      </c>
      <c r="E61" s="67">
        <v>-1.034488427648405E-2</v>
      </c>
      <c r="F61" s="67">
        <v>0.11926514047861994</v>
      </c>
      <c r="G61" s="67">
        <v>-0.19195914486893811</v>
      </c>
      <c r="H61" s="67">
        <v>0.11556425892746142</v>
      </c>
      <c r="I61" s="67">
        <v>-0.17506185334169153</v>
      </c>
      <c r="J61" s="67">
        <v>-0.26731749045288988</v>
      </c>
      <c r="K61" s="67">
        <v>-4.191597595648025E-2</v>
      </c>
      <c r="L61" s="67">
        <v>0.33403365310414063</v>
      </c>
      <c r="M61" s="48">
        <v>7.1475723706963631E-2</v>
      </c>
    </row>
    <row r="62" spans="1:13" ht="21" customHeight="1">
      <c r="A62" s="53" t="s">
        <v>32</v>
      </c>
      <c r="B62" s="66">
        <v>-0.14099883992008283</v>
      </c>
      <c r="C62" s="67">
        <v>7.8687940161460232E-2</v>
      </c>
      <c r="D62" s="67">
        <v>7.4756495030944437E-3</v>
      </c>
      <c r="E62" s="67">
        <v>-0.12054429157809642</v>
      </c>
      <c r="F62" s="67">
        <v>-0.12831736299661559</v>
      </c>
      <c r="G62" s="67">
        <v>0.21548047443050786</v>
      </c>
      <c r="H62" s="67">
        <v>0.10132572840859456</v>
      </c>
      <c r="I62" s="67">
        <v>-4.5948841046775941E-2</v>
      </c>
      <c r="J62" s="67">
        <v>3.3759721874992515E-2</v>
      </c>
      <c r="K62" s="67">
        <v>-0.14839055872112233</v>
      </c>
      <c r="L62" s="67">
        <v>-8.6793866626139582E-2</v>
      </c>
      <c r="M62" s="48">
        <v>3.5930829105172798E-2</v>
      </c>
    </row>
    <row r="63" spans="1:13" ht="21" customHeight="1">
      <c r="A63" s="53" t="s">
        <v>33</v>
      </c>
      <c r="B63" s="66">
        <v>-0.30156219571616016</v>
      </c>
      <c r="C63" s="67">
        <v>-9.7034761182528392E-2</v>
      </c>
      <c r="D63" s="67">
        <v>-0.57232392746926652</v>
      </c>
      <c r="E63" s="67">
        <v>7.8861581919110219E-2</v>
      </c>
      <c r="F63" s="67">
        <v>-0.22758017084978571</v>
      </c>
      <c r="G63" s="67">
        <v>0.11285044218261625</v>
      </c>
      <c r="H63" s="67">
        <v>7.9087370963952588E-2</v>
      </c>
      <c r="I63" s="67">
        <v>8.1558864556272689E-2</v>
      </c>
      <c r="J63" s="67">
        <v>0.16638110666615158</v>
      </c>
      <c r="K63" s="67">
        <v>-0.35178346305704089</v>
      </c>
      <c r="L63" s="67">
        <v>0.16956069621015121</v>
      </c>
      <c r="M63" s="48">
        <v>0.77857530655841756</v>
      </c>
    </row>
    <row r="64" spans="1:13" ht="21" customHeight="1">
      <c r="A64" s="53" t="s">
        <v>34</v>
      </c>
      <c r="B64" s="66">
        <v>-0.37936184142336049</v>
      </c>
      <c r="C64" s="67">
        <v>-0.39272069413015254</v>
      </c>
      <c r="D64" s="67">
        <v>9.7717926578999595E-2</v>
      </c>
      <c r="E64" s="67">
        <v>0.19238273608179551</v>
      </c>
      <c r="F64" s="67">
        <v>0.49161784838650074</v>
      </c>
      <c r="G64" s="67">
        <v>0.29811047342874269</v>
      </c>
      <c r="H64" s="67">
        <v>0.19170457995957857</v>
      </c>
      <c r="I64" s="67">
        <v>-0.24840784948183636</v>
      </c>
      <c r="J64" s="67">
        <v>0.61363282509922679</v>
      </c>
      <c r="K64" s="67">
        <v>-0.23198400782194259</v>
      </c>
      <c r="L64" s="67">
        <v>0.33825147810805073</v>
      </c>
      <c r="M64" s="48">
        <v>0.32353987033420173</v>
      </c>
    </row>
    <row r="65" spans="1:13" ht="21" customHeight="1">
      <c r="A65" s="53" t="s">
        <v>35</v>
      </c>
      <c r="B65" s="66">
        <v>0.35784419208963281</v>
      </c>
      <c r="C65" s="67">
        <v>0.12624057962095778</v>
      </c>
      <c r="D65" s="67">
        <v>-2.5198329966030934E-2</v>
      </c>
      <c r="E65" s="67">
        <v>0.16445052076983838</v>
      </c>
      <c r="F65" s="67">
        <v>-8.2319179215557245E-2</v>
      </c>
      <c r="G65" s="67">
        <v>-0.34479894254112825</v>
      </c>
      <c r="H65" s="67">
        <v>-0.12985769114155604</v>
      </c>
      <c r="I65" s="67">
        <v>-0.37332752793948026</v>
      </c>
      <c r="J65" s="67">
        <v>-0.44909303114266597</v>
      </c>
      <c r="K65" s="67">
        <v>5.3998985581448333E-2</v>
      </c>
      <c r="L65" s="67">
        <v>0.42272780566919776</v>
      </c>
      <c r="M65" s="48">
        <v>0.11187416900830084</v>
      </c>
    </row>
    <row r="66" spans="1:13" ht="21" customHeight="1">
      <c r="A66" s="53" t="s">
        <v>36</v>
      </c>
      <c r="B66" s="66">
        <v>-0.19100905686230352</v>
      </c>
      <c r="C66" s="67">
        <v>5.202505239719709E-2</v>
      </c>
      <c r="D66" s="67">
        <v>3.4890009262741779E-2</v>
      </c>
      <c r="E66" s="67">
        <v>-0.13163117620079551</v>
      </c>
      <c r="F66" s="67">
        <v>-0.29877237630478248</v>
      </c>
      <c r="G66" s="67">
        <v>0.17869524760700403</v>
      </c>
      <c r="H66" s="67">
        <v>6.418767020300406E-2</v>
      </c>
      <c r="I66" s="67">
        <v>0.38558627102256265</v>
      </c>
      <c r="J66" s="67">
        <v>-6.315106676373633E-2</v>
      </c>
      <c r="K66" s="67">
        <v>-9.8191047070442836E-2</v>
      </c>
      <c r="L66" s="67">
        <v>-4.3350803624475055E-2</v>
      </c>
      <c r="M66" s="48">
        <v>-0.1879496251677964</v>
      </c>
    </row>
    <row r="67" spans="1:13" ht="21" customHeight="1">
      <c r="A67" s="53" t="s">
        <v>37</v>
      </c>
      <c r="B67" s="66">
        <v>-0.12882526993755475</v>
      </c>
      <c r="C67" s="67">
        <v>0.16283695111558263</v>
      </c>
      <c r="D67" s="67">
        <v>0.49846577722947244</v>
      </c>
      <c r="E67" s="67">
        <v>-0.37332861069369994</v>
      </c>
      <c r="F67" s="67">
        <v>-0.31252676877530411</v>
      </c>
      <c r="G67" s="67">
        <v>0.44359679344671771</v>
      </c>
      <c r="H67" s="67">
        <v>0.26150244319213456</v>
      </c>
      <c r="I67" s="67">
        <v>2.1394874248716545E-2</v>
      </c>
      <c r="J67" s="67">
        <v>-9.9880713973684726E-2</v>
      </c>
      <c r="K67" s="67">
        <v>-3.7841760268386105E-3</v>
      </c>
      <c r="L67" s="67">
        <v>0.52880732904978567</v>
      </c>
      <c r="M67" s="48">
        <v>4.2402514588954734E-2</v>
      </c>
    </row>
    <row r="68" spans="1:13" ht="21" customHeight="1">
      <c r="A68" s="53" t="s">
        <v>38</v>
      </c>
      <c r="B68" s="66">
        <v>0.21807553938262178</v>
      </c>
      <c r="C68" s="67">
        <v>-0.12029360179378279</v>
      </c>
      <c r="D68" s="67">
        <v>-0.14383946254999988</v>
      </c>
      <c r="E68" s="67">
        <v>0.34945777821663337</v>
      </c>
      <c r="F68" s="67">
        <v>0.23387686884527878</v>
      </c>
      <c r="G68" s="67">
        <v>8.1043700705561064E-2</v>
      </c>
      <c r="H68" s="67">
        <v>0.62945783974549796</v>
      </c>
      <c r="I68" s="67">
        <v>0.36270580526392138</v>
      </c>
      <c r="J68" s="67">
        <v>-0.12622654261527216</v>
      </c>
      <c r="K68" s="67">
        <v>0.10097350015900969</v>
      </c>
      <c r="L68" s="67">
        <v>-7.255889558238568E-2</v>
      </c>
      <c r="M68" s="48">
        <v>0.11001050279689638</v>
      </c>
    </row>
    <row r="69" spans="1:13" ht="21" customHeight="1">
      <c r="A69" s="53" t="s">
        <v>39</v>
      </c>
      <c r="B69" s="66">
        <v>0.1632598132598789</v>
      </c>
      <c r="C69" s="67">
        <v>-0.28996730385528952</v>
      </c>
      <c r="D69" s="67">
        <v>-4.2729779767360802E-2</v>
      </c>
      <c r="E69" s="67">
        <v>0.16968578346131874</v>
      </c>
      <c r="F69" s="67">
        <v>0.36876033861078616</v>
      </c>
      <c r="G69" s="67">
        <v>-7.6664355441294602E-2</v>
      </c>
      <c r="H69" s="67">
        <v>-0.22405793193449763</v>
      </c>
      <c r="I69" s="67">
        <v>0.11120892190198164</v>
      </c>
      <c r="J69" s="67">
        <v>5.003773575070098E-2</v>
      </c>
      <c r="K69" s="67">
        <v>0.12572600536578032</v>
      </c>
      <c r="L69" s="67">
        <v>-3.5761799758411164E-2</v>
      </c>
      <c r="M69" s="48">
        <v>-0.17276044775392063</v>
      </c>
    </row>
    <row r="70" spans="1:13" ht="21" customHeight="1">
      <c r="A70" s="53" t="s">
        <v>40</v>
      </c>
      <c r="B70" s="66">
        <v>0.31019626971207914</v>
      </c>
      <c r="C70" s="67">
        <v>0.27796821113685588</v>
      </c>
      <c r="D70" s="67">
        <v>0.11935284861017174</v>
      </c>
      <c r="E70" s="67">
        <v>-0.27618956840211512</v>
      </c>
      <c r="F70" s="67">
        <v>8.0309027253340187E-2</v>
      </c>
      <c r="G70" s="67">
        <v>-2.2117071176463787E-2</v>
      </c>
      <c r="H70" s="67">
        <v>-0.10628128224185621</v>
      </c>
      <c r="I70" s="67">
        <v>0.16838062884274194</v>
      </c>
      <c r="J70" s="67">
        <v>3.216634233415022E-3</v>
      </c>
      <c r="K70" s="67">
        <v>-8.7490051047610096E-2</v>
      </c>
      <c r="L70" s="67">
        <v>-0.1280998464463973</v>
      </c>
      <c r="M70" s="48">
        <v>0.19083259479353046</v>
      </c>
    </row>
    <row r="71" spans="1:13" ht="21" customHeight="1">
      <c r="A71" s="55" t="s">
        <v>41</v>
      </c>
      <c r="B71" s="69">
        <v>-0.10393125418333513</v>
      </c>
      <c r="C71" s="70">
        <v>0.23786129568028269</v>
      </c>
      <c r="D71" s="70">
        <v>-0.26248998493036158</v>
      </c>
      <c r="E71" s="70">
        <v>0.23627459993719571</v>
      </c>
      <c r="F71" s="70">
        <v>-0.31590715937022856</v>
      </c>
      <c r="G71" s="70">
        <v>6.6987635646516122E-2</v>
      </c>
      <c r="H71" s="70">
        <v>-4.4757967918087199E-2</v>
      </c>
      <c r="I71" s="70">
        <v>-0.32835654124147667</v>
      </c>
      <c r="J71" s="70">
        <v>0.27999028617372651</v>
      </c>
      <c r="K71" s="70">
        <v>0.49118633273514117</v>
      </c>
      <c r="L71" s="70">
        <v>0.47305235632475651</v>
      </c>
      <c r="M71" s="49">
        <v>-0.42258364183028718</v>
      </c>
    </row>
    <row r="73" spans="1:13" ht="29" customHeight="1">
      <c r="A73" s="397" t="s">
        <v>97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9"/>
    </row>
    <row r="74" spans="1:13" ht="20" customHeight="1">
      <c r="A74" s="404"/>
      <c r="B74" s="406" t="s">
        <v>58</v>
      </c>
      <c r="C74" s="407"/>
      <c r="D74" s="407"/>
      <c r="E74" s="407"/>
      <c r="F74" s="407"/>
      <c r="G74" s="407"/>
      <c r="H74" s="407"/>
      <c r="I74" s="407"/>
      <c r="J74" s="407"/>
      <c r="K74" s="407"/>
      <c r="L74" s="407"/>
      <c r="M74" s="408"/>
    </row>
    <row r="75" spans="1:13" ht="20" customHeight="1">
      <c r="A75" s="405"/>
      <c r="B75" s="72" t="s">
        <v>8</v>
      </c>
      <c r="C75" s="74" t="s">
        <v>42</v>
      </c>
      <c r="D75" s="74" t="s">
        <v>43</v>
      </c>
      <c r="E75" s="74" t="s">
        <v>44</v>
      </c>
      <c r="F75" s="74" t="s">
        <v>45</v>
      </c>
      <c r="G75" s="74" t="s">
        <v>46</v>
      </c>
      <c r="H75" s="74" t="s">
        <v>47</v>
      </c>
      <c r="I75" s="74" t="s">
        <v>48</v>
      </c>
      <c r="J75" s="74" t="s">
        <v>49</v>
      </c>
      <c r="K75" s="74" t="s">
        <v>50</v>
      </c>
      <c r="L75" s="74" t="s">
        <v>51</v>
      </c>
      <c r="M75" s="75" t="s">
        <v>52</v>
      </c>
    </row>
    <row r="76" spans="1:13" ht="24" customHeight="1">
      <c r="A76" s="51" t="s">
        <v>26</v>
      </c>
      <c r="B76" s="57" t="s">
        <v>141</v>
      </c>
      <c r="C76" s="64">
        <v>-0.17091073249326297</v>
      </c>
      <c r="D76" s="64">
        <v>1.034086627512084E-2</v>
      </c>
      <c r="E76" s="64">
        <v>2.225367917850004E-2</v>
      </c>
      <c r="F76" s="64">
        <v>-0.27227378256363</v>
      </c>
      <c r="G76" s="64">
        <v>0.18334760769961059</v>
      </c>
      <c r="H76" s="64">
        <v>-0.13586589893482523</v>
      </c>
      <c r="I76" s="64">
        <v>-6.0922341319043664E-2</v>
      </c>
      <c r="J76" s="64">
        <v>0.20352306899441383</v>
      </c>
      <c r="K76" s="64">
        <v>6.1907349441373195E-2</v>
      </c>
      <c r="L76" s="64">
        <v>-7.7846173762792126E-2</v>
      </c>
      <c r="M76" s="47">
        <v>7.5246637160196361E-2</v>
      </c>
    </row>
    <row r="77" spans="1:13" ht="24" customHeight="1">
      <c r="A77" s="53" t="s">
        <v>39</v>
      </c>
      <c r="B77" s="59" t="s">
        <v>142</v>
      </c>
      <c r="C77" s="67">
        <v>-0.1565139712300492</v>
      </c>
      <c r="D77" s="67">
        <v>-2.7704176641403483E-2</v>
      </c>
      <c r="E77" s="67">
        <v>5.9230813954703233E-2</v>
      </c>
      <c r="F77" s="67">
        <v>-9.1122780002751966E-2</v>
      </c>
      <c r="G77" s="67">
        <v>8.3215245110208003E-2</v>
      </c>
      <c r="H77" s="67">
        <v>-0.22168359065544871</v>
      </c>
      <c r="I77" s="67">
        <v>-8.2066072404301818E-2</v>
      </c>
      <c r="J77" s="67">
        <v>-0.11452559326444889</v>
      </c>
      <c r="K77" s="67">
        <v>-1.2891805206722003E-2</v>
      </c>
      <c r="L77" s="67">
        <v>0.18415272291839888</v>
      </c>
      <c r="M77" s="48">
        <v>0.12992488854847692</v>
      </c>
    </row>
    <row r="78" spans="1:13" ht="24" customHeight="1">
      <c r="A78" s="53" t="s">
        <v>27</v>
      </c>
      <c r="B78" s="59" t="s">
        <v>143</v>
      </c>
      <c r="C78" s="67">
        <v>0.18737629424917682</v>
      </c>
      <c r="D78" s="67">
        <v>-3.2715516894331803E-2</v>
      </c>
      <c r="E78" s="67">
        <v>-8.6690896233150381E-3</v>
      </c>
      <c r="F78" s="67">
        <v>0.29691574134113319</v>
      </c>
      <c r="G78" s="67">
        <v>-0.21455009386740098</v>
      </c>
      <c r="H78" s="67">
        <v>0.18425071085791206</v>
      </c>
      <c r="I78" s="67">
        <v>8.0348310765704131E-2</v>
      </c>
      <c r="J78" s="67">
        <v>-0.3063443048333746</v>
      </c>
      <c r="K78" s="67">
        <v>-0.1056247515294679</v>
      </c>
      <c r="L78" s="67">
        <v>0.13414317079186192</v>
      </c>
      <c r="M78" s="48">
        <v>0.23218176961125073</v>
      </c>
    </row>
    <row r="79" spans="1:13" ht="24" customHeight="1">
      <c r="A79" s="53" t="s">
        <v>19</v>
      </c>
      <c r="B79" s="59" t="s">
        <v>144</v>
      </c>
      <c r="C79" s="67">
        <v>-0.1341124953074827</v>
      </c>
      <c r="D79" s="67">
        <v>3.0482265659939542E-3</v>
      </c>
      <c r="E79" s="67">
        <v>3.9391256214657971E-2</v>
      </c>
      <c r="F79" s="67">
        <v>-0.10432415734001042</v>
      </c>
      <c r="G79" s="67">
        <v>7.4604818510923959E-2</v>
      </c>
      <c r="H79" s="67">
        <v>-0.17636004695415794</v>
      </c>
      <c r="I79" s="67">
        <v>-0.20530798608425826</v>
      </c>
      <c r="J79" s="67">
        <v>-8.5944351756139806E-2</v>
      </c>
      <c r="K79" s="67">
        <v>-0.13456067222295448</v>
      </c>
      <c r="L79" s="67">
        <v>0.19955014360736778</v>
      </c>
      <c r="M79" s="48">
        <v>7.7628361901335111E-2</v>
      </c>
    </row>
    <row r="80" spans="1:13" ht="24" customHeight="1">
      <c r="A80" s="53" t="s">
        <v>25</v>
      </c>
      <c r="B80" s="59" t="s">
        <v>145</v>
      </c>
      <c r="C80" s="67">
        <v>0.20061436020407017</v>
      </c>
      <c r="D80" s="67">
        <v>7.1891146700363779E-3</v>
      </c>
      <c r="E80" s="67">
        <v>2.8148841042727378E-2</v>
      </c>
      <c r="F80" s="67">
        <v>-4.2542116360559178E-2</v>
      </c>
      <c r="G80" s="67">
        <v>-0.16392034608166409</v>
      </c>
      <c r="H80" s="67">
        <v>0.18468077218175857</v>
      </c>
      <c r="I80" s="67">
        <v>-9.9701671015559656E-2</v>
      </c>
      <c r="J80" s="67">
        <v>0.13602595564973499</v>
      </c>
      <c r="K80" s="67">
        <v>-0.27017468764851632</v>
      </c>
      <c r="L80" s="67">
        <v>-0.19258817951121807</v>
      </c>
      <c r="M80" s="48">
        <v>-0.21170816689741809</v>
      </c>
    </row>
    <row r="81" spans="1:13" ht="24" customHeight="1">
      <c r="A81" s="53" t="s">
        <v>9</v>
      </c>
      <c r="B81" s="59" t="s">
        <v>146</v>
      </c>
      <c r="C81" s="67">
        <v>0.19804687539424418</v>
      </c>
      <c r="D81" s="67">
        <v>-1.6598115223318607E-2</v>
      </c>
      <c r="E81" s="67">
        <v>6.7345718153134643E-2</v>
      </c>
      <c r="F81" s="67">
        <v>-8.5755315013055985E-2</v>
      </c>
      <c r="G81" s="67">
        <v>-1.9026434257098598E-2</v>
      </c>
      <c r="H81" s="67">
        <v>-9.6101282522209078E-2</v>
      </c>
      <c r="I81" s="67">
        <v>-5.4889582201370107E-2</v>
      </c>
      <c r="J81" s="67">
        <v>-6.2289705314259945E-2</v>
      </c>
      <c r="K81" s="67">
        <v>-7.6748339285881359E-2</v>
      </c>
      <c r="L81" s="67">
        <v>-0.26117560770352788</v>
      </c>
      <c r="M81" s="48">
        <v>0.16046767203124981</v>
      </c>
    </row>
    <row r="82" spans="1:13" ht="24" customHeight="1">
      <c r="A82" s="53" t="s">
        <v>30</v>
      </c>
      <c r="B82" s="59" t="s">
        <v>147</v>
      </c>
      <c r="C82" s="67">
        <v>-0.12300396016961181</v>
      </c>
      <c r="D82" s="67">
        <v>3.2115027961487183E-3</v>
      </c>
      <c r="E82" s="67">
        <v>7.7824630438161069E-2</v>
      </c>
      <c r="F82" s="67">
        <v>3.0207496946751827E-2</v>
      </c>
      <c r="G82" s="67">
        <v>2.7964493743087439E-2</v>
      </c>
      <c r="H82" s="67">
        <v>-0.1648131915204144</v>
      </c>
      <c r="I82" s="67">
        <v>-4.7799691095737E-2</v>
      </c>
      <c r="J82" s="67">
        <v>-4.8354326642358475E-2</v>
      </c>
      <c r="K82" s="67">
        <v>1.8661684094599642E-2</v>
      </c>
      <c r="L82" s="67">
        <v>0.17528308708797774</v>
      </c>
      <c r="M82" s="48">
        <v>-6.1341358934755945E-2</v>
      </c>
    </row>
    <row r="83" spans="1:13" ht="24" customHeight="1">
      <c r="A83" s="53" t="s">
        <v>16</v>
      </c>
      <c r="B83" s="66">
        <v>0.24895228704407149</v>
      </c>
      <c r="C83" s="76" t="s">
        <v>148</v>
      </c>
      <c r="D83" s="67">
        <v>-0.19961957737981773</v>
      </c>
      <c r="E83" s="67">
        <v>-0.17637392152182785</v>
      </c>
      <c r="F83" s="67">
        <v>0.26163841493867512</v>
      </c>
      <c r="G83" s="67">
        <v>0.26116572720955589</v>
      </c>
      <c r="H83" s="67">
        <v>-0.2436620229137457</v>
      </c>
      <c r="I83" s="67">
        <v>0.27895211696850242</v>
      </c>
      <c r="J83" s="67">
        <v>-0.11321807425219722</v>
      </c>
      <c r="K83" s="67">
        <v>-0.26948255175974345</v>
      </c>
      <c r="L83" s="67">
        <v>7.8492383643173277E-2</v>
      </c>
      <c r="M83" s="48">
        <v>-0.18355627468592423</v>
      </c>
    </row>
    <row r="84" spans="1:13" ht="24" customHeight="1">
      <c r="A84" s="53" t="s">
        <v>15</v>
      </c>
      <c r="B84" s="66">
        <v>0.12390169909364054</v>
      </c>
      <c r="C84" s="76" t="s">
        <v>149</v>
      </c>
      <c r="D84" s="67">
        <v>5.600288073482803E-2</v>
      </c>
      <c r="E84" s="67">
        <v>-7.5058900023123945E-2</v>
      </c>
      <c r="F84" s="67">
        <v>-9.0897182044310257E-2</v>
      </c>
      <c r="G84" s="67">
        <v>-0.43663137311488331</v>
      </c>
      <c r="H84" s="67">
        <v>0.23991620949388287</v>
      </c>
      <c r="I84" s="67">
        <v>9.7552026390107325E-3</v>
      </c>
      <c r="J84" s="67">
        <v>0.1413474679711911</v>
      </c>
      <c r="K84" s="67">
        <v>0.36061527959111928</v>
      </c>
      <c r="L84" s="67">
        <v>-0.20372059062660905</v>
      </c>
      <c r="M84" s="48">
        <v>-0.1643174959249902</v>
      </c>
    </row>
    <row r="85" spans="1:13" ht="24" customHeight="1">
      <c r="A85" s="53" t="s">
        <v>11</v>
      </c>
      <c r="B85" s="66">
        <v>0.19466681713425693</v>
      </c>
      <c r="C85" s="76" t="s">
        <v>150</v>
      </c>
      <c r="D85" s="67">
        <v>-0.12020560737426535</v>
      </c>
      <c r="E85" s="67">
        <v>-2.2256045596472426E-2</v>
      </c>
      <c r="F85" s="67">
        <v>0.36128534111486671</v>
      </c>
      <c r="G85" s="67">
        <v>0.13214841443226175</v>
      </c>
      <c r="H85" s="67">
        <v>-6.836930162192148E-2</v>
      </c>
      <c r="I85" s="67">
        <v>-3.597487699546003E-2</v>
      </c>
      <c r="J85" s="67">
        <v>0.20480226988337411</v>
      </c>
      <c r="K85" s="67">
        <v>-4.1305792529189742E-2</v>
      </c>
      <c r="L85" s="67">
        <v>-8.1996303959226025E-2</v>
      </c>
      <c r="M85" s="48">
        <v>-2.1669197694311124E-2</v>
      </c>
    </row>
    <row r="86" spans="1:13" ht="24" customHeight="1">
      <c r="A86" s="53" t="s">
        <v>40</v>
      </c>
      <c r="B86" s="66">
        <v>0.27051579503070938</v>
      </c>
      <c r="C86" s="76" t="s">
        <v>102</v>
      </c>
      <c r="D86" s="67">
        <v>-0.11848185261634719</v>
      </c>
      <c r="E86" s="67">
        <v>-0.13237842477402395</v>
      </c>
      <c r="F86" s="67">
        <v>6.8885564167712826E-2</v>
      </c>
      <c r="G86" s="67">
        <v>0.18357943808803398</v>
      </c>
      <c r="H86" s="67">
        <v>-4.0928093697582088E-2</v>
      </c>
      <c r="I86" s="67">
        <v>1.1157959183041749E-2</v>
      </c>
      <c r="J86" s="67">
        <v>-1.0582458982461643E-2</v>
      </c>
      <c r="K86" s="67">
        <v>-2.6955331930968319E-2</v>
      </c>
      <c r="L86" s="67">
        <v>2.9829723058841257E-3</v>
      </c>
      <c r="M86" s="48">
        <v>0.18788950351907988</v>
      </c>
    </row>
    <row r="87" spans="1:13" ht="24" customHeight="1">
      <c r="A87" s="53" t="s">
        <v>33</v>
      </c>
      <c r="B87" s="66">
        <v>-0.23333614743644679</v>
      </c>
      <c r="C87" s="67">
        <v>7.1925666909409391E-3</v>
      </c>
      <c r="D87" s="76" t="s">
        <v>151</v>
      </c>
      <c r="E87" s="67">
        <v>4.3347299970149911E-2</v>
      </c>
      <c r="F87" s="67">
        <v>-0.35178704702137492</v>
      </c>
      <c r="G87" s="67">
        <v>0.12023727899357163</v>
      </c>
      <c r="H87" s="67">
        <v>-5.6867169431153358E-2</v>
      </c>
      <c r="I87" s="67">
        <v>0.34926634482535091</v>
      </c>
      <c r="J87" s="67">
        <v>0.30024849178980201</v>
      </c>
      <c r="K87" s="67">
        <v>-1.9656620857056797E-2</v>
      </c>
      <c r="L87" s="67">
        <v>0.22252060327731216</v>
      </c>
      <c r="M87" s="48">
        <v>0.37211943626871302</v>
      </c>
    </row>
    <row r="88" spans="1:13" ht="24" customHeight="1">
      <c r="A88" s="53" t="s">
        <v>41</v>
      </c>
      <c r="B88" s="66">
        <v>-0.15225379170210096</v>
      </c>
      <c r="C88" s="67">
        <v>0.45409021499751612</v>
      </c>
      <c r="D88" s="76" t="s">
        <v>152</v>
      </c>
      <c r="E88" s="67">
        <v>7.4133103013041528E-3</v>
      </c>
      <c r="F88" s="67">
        <v>-0.1391490643728103</v>
      </c>
      <c r="G88" s="67">
        <v>0.2200517148604241</v>
      </c>
      <c r="H88" s="67">
        <v>0.14868629728605923</v>
      </c>
      <c r="I88" s="67">
        <v>-0.28653602893126956</v>
      </c>
      <c r="J88" s="67">
        <v>0.15984810683698744</v>
      </c>
      <c r="K88" s="67">
        <v>0.23761204592358015</v>
      </c>
      <c r="L88" s="67">
        <v>0.13735614827626644</v>
      </c>
      <c r="M88" s="48">
        <v>1.4103799176990634E-2</v>
      </c>
    </row>
    <row r="89" spans="1:13" ht="24" customHeight="1">
      <c r="A89" s="53" t="s">
        <v>36</v>
      </c>
      <c r="B89" s="66">
        <v>-0.15694812650880369</v>
      </c>
      <c r="C89" s="67">
        <v>6.545481025483893E-2</v>
      </c>
      <c r="D89" s="76" t="s">
        <v>153</v>
      </c>
      <c r="E89" s="67">
        <v>0.1647316188968605</v>
      </c>
      <c r="F89" s="67">
        <v>-0.24551502606542669</v>
      </c>
      <c r="G89" s="67">
        <v>-0.24492440596484769</v>
      </c>
      <c r="H89" s="67">
        <v>-5.1957699035191263E-2</v>
      </c>
      <c r="I89" s="67">
        <v>0.24021128824157328</v>
      </c>
      <c r="J89" s="67">
        <v>-0.11780578077204096</v>
      </c>
      <c r="K89" s="67">
        <v>-0.20158387838420094</v>
      </c>
      <c r="L89" s="67">
        <v>-0.12425267931507183</v>
      </c>
      <c r="M89" s="48">
        <v>-0.14567116899719409</v>
      </c>
    </row>
    <row r="90" spans="1:13" ht="24" customHeight="1">
      <c r="A90" s="53" t="s">
        <v>12</v>
      </c>
      <c r="B90" s="66">
        <v>-2.2878664463808568E-2</v>
      </c>
      <c r="C90" s="67">
        <v>0.37528515370052007</v>
      </c>
      <c r="D90" s="67">
        <v>0.37858240435416418</v>
      </c>
      <c r="E90" s="76" t="s">
        <v>154</v>
      </c>
      <c r="F90" s="67">
        <v>-0.10887761532681135</v>
      </c>
      <c r="G90" s="67">
        <v>6.5008601492407961E-2</v>
      </c>
      <c r="H90" s="67">
        <v>-0.32939960284767389</v>
      </c>
      <c r="I90" s="67">
        <v>-4.5234837140001462E-2</v>
      </c>
      <c r="J90" s="67">
        <v>5.0658672931079889E-2</v>
      </c>
      <c r="K90" s="67">
        <v>0.14939207112852004</v>
      </c>
      <c r="L90" s="67">
        <v>-4.1992737283485043E-2</v>
      </c>
      <c r="M90" s="48">
        <v>0.14230581229813902</v>
      </c>
    </row>
    <row r="91" spans="1:13" ht="24" customHeight="1">
      <c r="A91" s="53" t="s">
        <v>38</v>
      </c>
      <c r="B91" s="66">
        <v>0.15224417350794855</v>
      </c>
      <c r="C91" s="67">
        <v>2.3173053025645412E-2</v>
      </c>
      <c r="D91" s="67">
        <v>-8.77942488714515E-2</v>
      </c>
      <c r="E91" s="76" t="s">
        <v>155</v>
      </c>
      <c r="F91" s="67">
        <v>4.6761842799943498E-2</v>
      </c>
      <c r="G91" s="67">
        <v>0.15585832997602908</v>
      </c>
      <c r="H91" s="67">
        <v>0.17672792296998333</v>
      </c>
      <c r="I91" s="67">
        <v>0.21896277488052213</v>
      </c>
      <c r="J91" s="67">
        <v>-5.4161992039995305E-2</v>
      </c>
      <c r="K91" s="67">
        <v>0.13482036883199897</v>
      </c>
      <c r="L91" s="67">
        <v>-5.5717458399223638E-2</v>
      </c>
      <c r="M91" s="48">
        <v>0.25176455828701449</v>
      </c>
    </row>
    <row r="92" spans="1:13" ht="24" customHeight="1">
      <c r="A92" s="53" t="s">
        <v>37</v>
      </c>
      <c r="B92" s="66">
        <v>3.5038126487990123E-2</v>
      </c>
      <c r="C92" s="67">
        <v>-6.7304308197140852E-2</v>
      </c>
      <c r="D92" s="67">
        <v>0.3769357819598988</v>
      </c>
      <c r="E92" s="67">
        <v>-0.30743430099899299</v>
      </c>
      <c r="F92" s="67">
        <v>-0.15051912328837919</v>
      </c>
      <c r="G92" s="76" t="s">
        <v>156</v>
      </c>
      <c r="H92" s="67">
        <v>0.14808973674668693</v>
      </c>
      <c r="I92" s="67">
        <v>-2.0402223309648847E-4</v>
      </c>
      <c r="J92" s="67">
        <v>4.8391063828861963E-2</v>
      </c>
      <c r="K92" s="67">
        <v>4.308463437144873E-2</v>
      </c>
      <c r="L92" s="67">
        <v>0.36032410123905578</v>
      </c>
      <c r="M92" s="48">
        <v>9.0008502897858056E-2</v>
      </c>
    </row>
    <row r="93" spans="1:13" ht="24" customHeight="1">
      <c r="A93" s="53" t="s">
        <v>20</v>
      </c>
      <c r="B93" s="66">
        <v>3.3382984064623381E-2</v>
      </c>
      <c r="C93" s="67">
        <v>-5.0138324453464729E-2</v>
      </c>
      <c r="D93" s="67">
        <v>0.21313100303790269</v>
      </c>
      <c r="E93" s="67">
        <v>-0.16305200032026812</v>
      </c>
      <c r="F93" s="67">
        <v>-0.1181999504679514</v>
      </c>
      <c r="G93" s="76" t="s">
        <v>157</v>
      </c>
      <c r="H93" s="67">
        <v>0.15174941629475483</v>
      </c>
      <c r="I93" s="67">
        <v>8.374069325368011E-2</v>
      </c>
      <c r="J93" s="67">
        <v>0.26505160147370654</v>
      </c>
      <c r="K93" s="67">
        <v>1.1961468617354571E-2</v>
      </c>
      <c r="L93" s="67">
        <v>0.16655133656908985</v>
      </c>
      <c r="M93" s="48">
        <v>7.6004471097767423E-2</v>
      </c>
    </row>
    <row r="94" spans="1:13" ht="24" customHeight="1">
      <c r="A94" s="53" t="s">
        <v>14</v>
      </c>
      <c r="B94" s="66">
        <v>0.21883808680529665</v>
      </c>
      <c r="C94" s="67">
        <v>0.18652411428086002</v>
      </c>
      <c r="D94" s="67">
        <v>-1.228803537041594E-2</v>
      </c>
      <c r="E94" s="67">
        <v>0.39403216777356181</v>
      </c>
      <c r="F94" s="67">
        <v>0.16652024493319331</v>
      </c>
      <c r="G94" s="67">
        <v>0.22070039390879712</v>
      </c>
      <c r="H94" s="76" t="s">
        <v>158</v>
      </c>
      <c r="I94" s="67">
        <v>4.0531478829458165E-2</v>
      </c>
      <c r="J94" s="67">
        <v>-5.7870170233567855E-3</v>
      </c>
      <c r="K94" s="67">
        <v>-8.3175640843996354E-2</v>
      </c>
      <c r="L94" s="67">
        <v>-5.9469589359632903E-2</v>
      </c>
      <c r="M94" s="48">
        <v>-6.8249153642229027E-2</v>
      </c>
    </row>
    <row r="95" spans="1:13" ht="24" customHeight="1">
      <c r="A95" s="53" t="s">
        <v>34</v>
      </c>
      <c r="B95" s="66">
        <v>6.0923630001944735E-2</v>
      </c>
      <c r="C95" s="67">
        <v>0.2439087151213683</v>
      </c>
      <c r="D95" s="67">
        <v>0.11716260542425191</v>
      </c>
      <c r="E95" s="67">
        <v>6.8454513760559471E-2</v>
      </c>
      <c r="F95" s="67">
        <v>0.44747814442112005</v>
      </c>
      <c r="G95" s="67">
        <v>-9.3363836940994396E-3</v>
      </c>
      <c r="H95" s="67">
        <v>6.1047314696939317E-2</v>
      </c>
      <c r="I95" s="76" t="s">
        <v>159</v>
      </c>
      <c r="J95" s="67">
        <v>1.2242579877127598E-2</v>
      </c>
      <c r="K95" s="67">
        <v>2.1390113856168562E-2</v>
      </c>
      <c r="L95" s="67">
        <v>-0.21465985917625499</v>
      </c>
      <c r="M95" s="48">
        <v>9.0196065789046972E-2</v>
      </c>
    </row>
    <row r="96" spans="1:13" ht="24" customHeight="1">
      <c r="A96" s="53" t="s">
        <v>23</v>
      </c>
      <c r="B96" s="66">
        <v>0.10740548106410568</v>
      </c>
      <c r="C96" s="67">
        <v>-0.23217692019876948</v>
      </c>
      <c r="D96" s="67">
        <v>0.18610896186109996</v>
      </c>
      <c r="E96" s="67">
        <v>-5.4881613575498429E-2</v>
      </c>
      <c r="F96" s="67">
        <v>-0.15150507182221473</v>
      </c>
      <c r="G96" s="67">
        <v>1.5402733615159238E-2</v>
      </c>
      <c r="H96" s="67">
        <v>-0.10138665453146667</v>
      </c>
      <c r="I96" s="76" t="s">
        <v>160</v>
      </c>
      <c r="J96" s="67">
        <v>4.3464307474227679E-2</v>
      </c>
      <c r="K96" s="67">
        <v>-6.3587241109758187E-4</v>
      </c>
      <c r="L96" s="67">
        <v>-3.0197303376986312E-3</v>
      </c>
      <c r="M96" s="48">
        <v>-1.0670696742021606E-2</v>
      </c>
    </row>
    <row r="97" spans="1:13" ht="24" customHeight="1">
      <c r="A97" s="53" t="s">
        <v>24</v>
      </c>
      <c r="B97" s="66">
        <v>6.3321132303924096E-2</v>
      </c>
      <c r="C97" s="67">
        <v>-0.25705035976423668</v>
      </c>
      <c r="D97" s="67">
        <v>6.1389330210094913E-2</v>
      </c>
      <c r="E97" s="67">
        <v>8.0966679604918393E-2</v>
      </c>
      <c r="F97" s="67">
        <v>-9.3203481002044827E-2</v>
      </c>
      <c r="G97" s="67">
        <v>-7.8689978874044261E-2</v>
      </c>
      <c r="H97" s="67">
        <v>-0.15878910942398547</v>
      </c>
      <c r="I97" s="76" t="s">
        <v>161</v>
      </c>
      <c r="J97" s="67">
        <v>5.1112618172224088E-2</v>
      </c>
      <c r="K97" s="67">
        <v>4.5113890050765958E-2</v>
      </c>
      <c r="L97" s="67">
        <v>0.17763473636668187</v>
      </c>
      <c r="M97" s="48">
        <v>9.5390308322024747E-2</v>
      </c>
    </row>
    <row r="98" spans="1:13" ht="24" customHeight="1">
      <c r="A98" s="53" t="s">
        <v>22</v>
      </c>
      <c r="B98" s="66">
        <v>-1.974851167773407E-2</v>
      </c>
      <c r="C98" s="67">
        <v>-0.24303354872241462</v>
      </c>
      <c r="D98" s="67">
        <v>0.10432184723911078</v>
      </c>
      <c r="E98" s="67">
        <v>1.6098999724772925E-2</v>
      </c>
      <c r="F98" s="67">
        <v>0.20732924718445928</v>
      </c>
      <c r="G98" s="67">
        <v>-7.5698849373830182E-3</v>
      </c>
      <c r="H98" s="67">
        <v>-0.13239809239292552</v>
      </c>
      <c r="I98" s="76" t="s">
        <v>162</v>
      </c>
      <c r="J98" s="67">
        <v>0.13645071220241101</v>
      </c>
      <c r="K98" s="67">
        <v>0.19412285865349715</v>
      </c>
      <c r="L98" s="67">
        <v>0.19983059401135234</v>
      </c>
      <c r="M98" s="48">
        <v>9.8619443228833953E-2</v>
      </c>
    </row>
    <row r="99" spans="1:13" ht="24" customHeight="1">
      <c r="A99" s="53" t="s">
        <v>21</v>
      </c>
      <c r="B99" s="66">
        <v>-0.12910197788503741</v>
      </c>
      <c r="C99" s="67">
        <v>4.3299334471753933E-3</v>
      </c>
      <c r="D99" s="67">
        <v>4.9816252131474927E-2</v>
      </c>
      <c r="E99" s="67">
        <v>1.3879737224566896E-2</v>
      </c>
      <c r="F99" s="67">
        <v>-6.801352418312008E-2</v>
      </c>
      <c r="G99" s="67">
        <v>-7.6893784504647858E-2</v>
      </c>
      <c r="H99" s="67">
        <v>-3.8795832407791174E-3</v>
      </c>
      <c r="I99" s="76" t="s">
        <v>163</v>
      </c>
      <c r="J99" s="67">
        <v>0.11408999519373846</v>
      </c>
      <c r="K99" s="67">
        <v>1.7916725587154565E-3</v>
      </c>
      <c r="L99" s="67">
        <v>-0.21319791080059788</v>
      </c>
      <c r="M99" s="48">
        <v>0.18032341218415335</v>
      </c>
    </row>
    <row r="100" spans="1:13" ht="24" customHeight="1">
      <c r="A100" s="53" t="s">
        <v>10</v>
      </c>
      <c r="B100" s="66">
        <v>-3.5960101030947988E-2</v>
      </c>
      <c r="C100" s="67">
        <v>4.9322532886232943E-2</v>
      </c>
      <c r="D100" s="67">
        <v>0.10173980538389558</v>
      </c>
      <c r="E100" s="67">
        <v>-4.2724615993162261E-2</v>
      </c>
      <c r="F100" s="67">
        <v>6.1251432374912769E-2</v>
      </c>
      <c r="G100" s="67">
        <v>4.370611580010561E-2</v>
      </c>
      <c r="H100" s="67">
        <v>-1.1934877390984533E-2</v>
      </c>
      <c r="I100" s="76" t="s">
        <v>164</v>
      </c>
      <c r="J100" s="67">
        <v>-3.0567178910551211E-2</v>
      </c>
      <c r="K100" s="67">
        <v>-0.1629055120923161</v>
      </c>
      <c r="L100" s="67">
        <v>-0.13666667363068918</v>
      </c>
      <c r="M100" s="48">
        <v>6.2436707790199539E-2</v>
      </c>
    </row>
    <row r="101" spans="1:13" ht="24" customHeight="1">
      <c r="A101" s="53" t="s">
        <v>28</v>
      </c>
      <c r="B101" s="66">
        <v>-0.17511846869553124</v>
      </c>
      <c r="C101" s="67">
        <v>-0.14390721196669568</v>
      </c>
      <c r="D101" s="67">
        <v>-0.22532738878340633</v>
      </c>
      <c r="E101" s="67">
        <v>2.9093692230931785E-2</v>
      </c>
      <c r="F101" s="67">
        <v>6.0835346261205209E-2</v>
      </c>
      <c r="G101" s="67">
        <v>9.4385610891630466E-3</v>
      </c>
      <c r="H101" s="67">
        <v>-0.10806178174018129</v>
      </c>
      <c r="I101" s="67">
        <v>0.20389178048266746</v>
      </c>
      <c r="J101" s="76" t="s">
        <v>165</v>
      </c>
      <c r="K101" s="67">
        <v>-8.9284928838544664E-2</v>
      </c>
      <c r="L101" s="67">
        <v>7.2388275426539792E-2</v>
      </c>
      <c r="M101" s="48">
        <v>2.2705186473944232E-3</v>
      </c>
    </row>
    <row r="102" spans="1:13" ht="24" customHeight="1">
      <c r="A102" s="53" t="s">
        <v>35</v>
      </c>
      <c r="B102" s="66">
        <v>0.13667378295606711</v>
      </c>
      <c r="C102" s="67">
        <v>0.17578638394300794</v>
      </c>
      <c r="D102" s="67">
        <v>-1.3713202331132617E-2</v>
      </c>
      <c r="E102" s="67">
        <v>0.19202213226260298</v>
      </c>
      <c r="F102" s="67">
        <v>0.1301743910560535</v>
      </c>
      <c r="G102" s="67">
        <v>-0.35808993612338058</v>
      </c>
      <c r="H102" s="67">
        <v>-4.9438872145604586E-2</v>
      </c>
      <c r="I102" s="67">
        <v>-0.31657023609818219</v>
      </c>
      <c r="J102" s="76" t="s">
        <v>166</v>
      </c>
      <c r="K102" s="67">
        <v>-2.0278924728802522E-2</v>
      </c>
      <c r="L102" s="67">
        <v>-3.8271178126292348E-2</v>
      </c>
      <c r="M102" s="48">
        <v>0.16040242471760352</v>
      </c>
    </row>
    <row r="103" spans="1:13" ht="24" customHeight="1">
      <c r="A103" s="53" t="s">
        <v>29</v>
      </c>
      <c r="B103" s="66">
        <v>-3.860672529988772E-2</v>
      </c>
      <c r="C103" s="67">
        <v>7.7447034779876953E-2</v>
      </c>
      <c r="D103" s="67">
        <v>-7.6125405405813237E-2</v>
      </c>
      <c r="E103" s="67">
        <v>-9.4453380132200213E-2</v>
      </c>
      <c r="F103" s="67">
        <v>0.18916382806837376</v>
      </c>
      <c r="G103" s="67">
        <v>0.14659422799226357</v>
      </c>
      <c r="H103" s="67">
        <v>-1.3628402920651367E-2</v>
      </c>
      <c r="I103" s="67">
        <v>-2.0146981180982012E-2</v>
      </c>
      <c r="J103" s="76" t="s">
        <v>167</v>
      </c>
      <c r="K103" s="67">
        <v>4.7136408902765263E-2</v>
      </c>
      <c r="L103" s="67">
        <v>-9.9979603193459402E-2</v>
      </c>
      <c r="M103" s="48">
        <v>0.32775783922756369</v>
      </c>
    </row>
    <row r="104" spans="1:13" ht="24" customHeight="1">
      <c r="A104" s="53" t="s">
        <v>18</v>
      </c>
      <c r="B104" s="66">
        <v>-8.7427507280426614E-2</v>
      </c>
      <c r="C104" s="67">
        <v>0.26111620979674605</v>
      </c>
      <c r="D104" s="67">
        <v>-0.15926086971518039</v>
      </c>
      <c r="E104" s="67">
        <v>-7.8494184920870555E-2</v>
      </c>
      <c r="F104" s="67">
        <v>0.19868486298711249</v>
      </c>
      <c r="G104" s="67">
        <v>0.33423386803870692</v>
      </c>
      <c r="H104" s="67">
        <v>7.8520295129819548E-2</v>
      </c>
      <c r="I104" s="67">
        <v>-0.32679132618418283</v>
      </c>
      <c r="J104" s="67">
        <v>-0.23966773808597555</v>
      </c>
      <c r="K104" s="76" t="s">
        <v>168</v>
      </c>
      <c r="L104" s="67">
        <v>-0.35159270362186384</v>
      </c>
      <c r="M104" s="48">
        <v>3.8301934018342529E-3</v>
      </c>
    </row>
    <row r="105" spans="1:13" ht="24" customHeight="1">
      <c r="A105" s="53" t="s">
        <v>32</v>
      </c>
      <c r="B105" s="66">
        <v>-7.1236663173913348E-2</v>
      </c>
      <c r="C105" s="67">
        <v>2.9525478982534159E-2</v>
      </c>
      <c r="D105" s="67">
        <v>-7.5655610630587469E-2</v>
      </c>
      <c r="E105" s="67">
        <v>-1.3701769199138078E-2</v>
      </c>
      <c r="F105" s="67">
        <v>-9.5886097877073154E-2</v>
      </c>
      <c r="G105" s="67">
        <v>2.4481889602100741E-2</v>
      </c>
      <c r="H105" s="67">
        <v>5.6984615251017286E-2</v>
      </c>
      <c r="I105" s="67">
        <v>2.6721034072107873E-2</v>
      </c>
      <c r="J105" s="67">
        <v>2.7662574278717739E-2</v>
      </c>
      <c r="K105" s="76" t="s">
        <v>169</v>
      </c>
      <c r="L105" s="67">
        <v>-0.15655479692454324</v>
      </c>
      <c r="M105" s="48">
        <v>4.8579136336515623E-2</v>
      </c>
    </row>
    <row r="106" spans="1:13" ht="24" customHeight="1">
      <c r="A106" s="53" t="s">
        <v>31</v>
      </c>
      <c r="B106" s="66">
        <v>0.17201515175747145</v>
      </c>
      <c r="C106" s="67">
        <v>0.12199987798293707</v>
      </c>
      <c r="D106" s="67">
        <v>-6.276362829410069E-2</v>
      </c>
      <c r="E106" s="67">
        <v>-9.6182499722510056E-2</v>
      </c>
      <c r="F106" s="67">
        <v>3.5327292667360823E-2</v>
      </c>
      <c r="G106" s="67">
        <v>2.3840161158469098E-2</v>
      </c>
      <c r="H106" s="67">
        <v>-7.469229379924526E-2</v>
      </c>
      <c r="I106" s="67">
        <v>-3.7734795309851875E-2</v>
      </c>
      <c r="J106" s="67">
        <v>-0.21634464205387416</v>
      </c>
      <c r="K106" s="67">
        <v>-6.3743714743744351E-2</v>
      </c>
      <c r="L106" s="76" t="s">
        <v>170</v>
      </c>
      <c r="M106" s="48">
        <v>9.0157892779940615E-2</v>
      </c>
    </row>
    <row r="107" spans="1:13" ht="24" customHeight="1">
      <c r="A107" s="53" t="s">
        <v>17</v>
      </c>
      <c r="B107" s="66">
        <v>0.16720980433508847</v>
      </c>
      <c r="C107" s="67">
        <v>7.6063196982907547E-2</v>
      </c>
      <c r="D107" s="67">
        <v>2.1042645136059263E-2</v>
      </c>
      <c r="E107" s="67">
        <v>-4.8480852771417615E-2</v>
      </c>
      <c r="F107" s="67">
        <v>-5.5066791874020726E-3</v>
      </c>
      <c r="G107" s="67">
        <v>4.1108862138203112E-2</v>
      </c>
      <c r="H107" s="67">
        <v>-6.4236410810195474E-2</v>
      </c>
      <c r="I107" s="67">
        <v>-0.12613183293574318</v>
      </c>
      <c r="J107" s="67">
        <v>6.1312297548054916E-2</v>
      </c>
      <c r="K107" s="67">
        <v>-5.9029719289241722E-2</v>
      </c>
      <c r="L107" s="67">
        <v>-0.17496710049190375</v>
      </c>
      <c r="M107" s="77" t="s">
        <v>171</v>
      </c>
    </row>
    <row r="108" spans="1:13" ht="24" customHeight="1">
      <c r="A108" s="55" t="s">
        <v>13</v>
      </c>
      <c r="B108" s="69">
        <v>6.5031572016111011E-2</v>
      </c>
      <c r="C108" s="70">
        <v>-0.19015843669258617</v>
      </c>
      <c r="D108" s="70">
        <v>-2.3159341262946949E-2</v>
      </c>
      <c r="E108" s="70">
        <v>-4.4197828786933249E-2</v>
      </c>
      <c r="F108" s="70">
        <v>6.8284407337383543E-2</v>
      </c>
      <c r="G108" s="70">
        <v>-8.1150571984296538E-2</v>
      </c>
      <c r="H108" s="70">
        <v>-0.14401383872368578</v>
      </c>
      <c r="I108" s="70">
        <v>0.17876905613312646</v>
      </c>
      <c r="J108" s="70">
        <v>-7.9285139478054878E-2</v>
      </c>
      <c r="K108" s="70">
        <v>0.19004530091172003</v>
      </c>
      <c r="L108" s="70">
        <v>0.1493334663137757</v>
      </c>
      <c r="M108" s="78" t="s">
        <v>172</v>
      </c>
    </row>
    <row r="109" spans="1:13" ht="32" customHeight="1">
      <c r="A109" s="401" t="s">
        <v>103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9"/>
    </row>
    <row r="110" spans="1:13" ht="21" customHeight="1">
      <c r="A110" s="401" t="s">
        <v>104</v>
      </c>
      <c r="B110" s="402"/>
      <c r="C110" s="402"/>
      <c r="D110" s="402"/>
      <c r="E110" s="402"/>
      <c r="F110" s="402"/>
      <c r="G110" s="402"/>
      <c r="H110" s="402"/>
      <c r="I110" s="402"/>
      <c r="J110" s="402"/>
      <c r="K110" s="402"/>
      <c r="L110" s="402"/>
      <c r="M110" s="403"/>
    </row>
    <row r="112" spans="1:13" ht="29" customHeight="1">
      <c r="A112" s="397" t="s">
        <v>105</v>
      </c>
      <c r="B112" s="398"/>
      <c r="C112" s="398"/>
      <c r="D112" s="398"/>
      <c r="E112" s="398"/>
      <c r="F112" s="398"/>
      <c r="G112" s="398"/>
      <c r="H112" s="398"/>
      <c r="I112" s="398"/>
      <c r="J112" s="398"/>
      <c r="K112" s="398"/>
      <c r="L112" s="398"/>
      <c r="M112" s="399"/>
    </row>
    <row r="113" spans="1:13" ht="20" customHeight="1">
      <c r="A113" s="404" t="s">
        <v>116</v>
      </c>
      <c r="B113" s="406" t="s">
        <v>58</v>
      </c>
      <c r="C113" s="407"/>
      <c r="D113" s="407"/>
      <c r="E113" s="407"/>
      <c r="F113" s="407"/>
      <c r="G113" s="407"/>
      <c r="H113" s="407"/>
      <c r="I113" s="407"/>
      <c r="J113" s="407"/>
      <c r="K113" s="407"/>
      <c r="L113" s="407"/>
      <c r="M113" s="408"/>
    </row>
    <row r="114" spans="1:13" ht="20" customHeight="1">
      <c r="A114" s="405"/>
      <c r="B114" s="72" t="s">
        <v>8</v>
      </c>
      <c r="C114" s="74" t="s">
        <v>42</v>
      </c>
      <c r="D114" s="74" t="s">
        <v>43</v>
      </c>
      <c r="E114" s="74" t="s">
        <v>44</v>
      </c>
      <c r="F114" s="74" t="s">
        <v>45</v>
      </c>
      <c r="G114" s="74" t="s">
        <v>46</v>
      </c>
      <c r="H114" s="74" t="s">
        <v>47</v>
      </c>
      <c r="I114" s="74" t="s">
        <v>48</v>
      </c>
      <c r="J114" s="74" t="s">
        <v>49</v>
      </c>
      <c r="K114" s="74" t="s">
        <v>50</v>
      </c>
      <c r="L114" s="74" t="s">
        <v>51</v>
      </c>
      <c r="M114" s="75" t="s">
        <v>52</v>
      </c>
    </row>
    <row r="115" spans="1:13" ht="21" customHeight="1">
      <c r="A115" s="52" t="s">
        <v>8</v>
      </c>
      <c r="B115" s="63">
        <v>-1.4190441036251575</v>
      </c>
      <c r="C115" s="64">
        <v>-0.14130608366505698</v>
      </c>
      <c r="D115" s="64">
        <v>0.31660384891231047</v>
      </c>
      <c r="E115" s="64">
        <v>-0.78162018087931939</v>
      </c>
      <c r="F115" s="64">
        <v>8.0486217175410268E-2</v>
      </c>
      <c r="G115" s="64">
        <v>-0.41322088398788837</v>
      </c>
      <c r="H115" s="64">
        <v>0.34319754985172279</v>
      </c>
      <c r="I115" s="64">
        <v>0.14617384500927011</v>
      </c>
      <c r="J115" s="64">
        <v>-0.32160850316797918</v>
      </c>
      <c r="K115" s="64">
        <v>-0.63422723115102919</v>
      </c>
      <c r="L115" s="64">
        <v>-0.76561015494871276</v>
      </c>
      <c r="M115" s="47">
        <v>-0.30491810368417593</v>
      </c>
    </row>
    <row r="116" spans="1:13" ht="21" customHeight="1">
      <c r="A116" s="54" t="s">
        <v>42</v>
      </c>
      <c r="B116" s="66">
        <v>3.5145328005831185</v>
      </c>
      <c r="C116" s="67">
        <v>-0.47936317664261313</v>
      </c>
      <c r="D116" s="67">
        <v>-5.5520428338225625E-2</v>
      </c>
      <c r="E116" s="67">
        <v>-0.13488675162827851</v>
      </c>
      <c r="F116" s="67">
        <v>-1.1352847046328916</v>
      </c>
      <c r="G116" s="67">
        <v>1.9580130499423851E-2</v>
      </c>
      <c r="H116" s="67">
        <v>-0.29024258049816742</v>
      </c>
      <c r="I116" s="67">
        <v>-1.0453870655266011</v>
      </c>
      <c r="J116" s="67">
        <v>0.27985262643922315</v>
      </c>
      <c r="K116" s="67">
        <v>-0.38978712575502727</v>
      </c>
      <c r="L116" s="67">
        <v>-0.42229076022258061</v>
      </c>
      <c r="M116" s="48">
        <v>0.58290336172343427</v>
      </c>
    </row>
    <row r="117" spans="1:13" ht="21" customHeight="1">
      <c r="A117" s="54" t="s">
        <v>43</v>
      </c>
      <c r="B117" s="66">
        <v>-1.0111011790517686</v>
      </c>
      <c r="C117" s="67">
        <v>-1.4892959314151171</v>
      </c>
      <c r="D117" s="67">
        <v>4.9892247774619813E-2</v>
      </c>
      <c r="E117" s="67">
        <v>-0.25892584241376598</v>
      </c>
      <c r="F117" s="67">
        <v>0.71658666182249919</v>
      </c>
      <c r="G117" s="67">
        <v>4.5302034280569392E-2</v>
      </c>
      <c r="H117" s="67">
        <v>-4.2812509160821965E-2</v>
      </c>
      <c r="I117" s="67">
        <v>1.9458088117838896</v>
      </c>
      <c r="J117" s="67">
        <v>6.6130271238673433E-2</v>
      </c>
      <c r="K117" s="67">
        <v>0.48278279767214827</v>
      </c>
      <c r="L117" s="67">
        <v>4.4028199788085809E-2</v>
      </c>
      <c r="M117" s="48">
        <v>0.53650871672287459</v>
      </c>
    </row>
    <row r="118" spans="1:13" ht="21" customHeight="1">
      <c r="A118" s="54" t="s">
        <v>44</v>
      </c>
      <c r="B118" s="66">
        <v>4.3945341571283283</v>
      </c>
      <c r="C118" s="67">
        <v>1.6187819217697346</v>
      </c>
      <c r="D118" s="67">
        <v>-0.36127409803815969</v>
      </c>
      <c r="E118" s="67">
        <v>7.4725219921264152</v>
      </c>
      <c r="F118" s="67">
        <v>2.083852081967525</v>
      </c>
      <c r="G118" s="67">
        <v>2.3174311147874498</v>
      </c>
      <c r="H118" s="67">
        <v>5.9193045843876542</v>
      </c>
      <c r="I118" s="67">
        <v>0.98049782306409816</v>
      </c>
      <c r="J118" s="67">
        <v>5.1244677906967517E-2</v>
      </c>
      <c r="K118" s="67">
        <v>-0.28268464515604008</v>
      </c>
      <c r="L118" s="67">
        <v>-0.30236262453039875</v>
      </c>
      <c r="M118" s="48">
        <v>-0.23503011665576756</v>
      </c>
    </row>
    <row r="119" spans="1:13" ht="21" customHeight="1">
      <c r="A119" s="54" t="s">
        <v>45</v>
      </c>
      <c r="B119" s="66">
        <v>0.79109124108167328</v>
      </c>
      <c r="C119" s="67">
        <v>-0.6634728328053735</v>
      </c>
      <c r="D119" s="67">
        <v>0.11899280727307837</v>
      </c>
      <c r="E119" s="67">
        <v>-0.11405555328306138</v>
      </c>
      <c r="F119" s="67">
        <v>0.29998558378617379</v>
      </c>
      <c r="G119" s="67">
        <v>-1.2466287255438293</v>
      </c>
      <c r="H119" s="67">
        <v>0.3972239609264101</v>
      </c>
      <c r="I119" s="67">
        <v>-0.48558998433558037</v>
      </c>
      <c r="J119" s="67">
        <v>-1.8136429125578302</v>
      </c>
      <c r="K119" s="67">
        <v>-0.1725711452552332</v>
      </c>
      <c r="L119" s="67">
        <v>0.92820722931902566</v>
      </c>
      <c r="M119" s="48">
        <v>-5.7802537538218401E-2</v>
      </c>
    </row>
    <row r="120" spans="1:13" ht="21" customHeight="1">
      <c r="A120" s="54" t="s">
        <v>46</v>
      </c>
      <c r="B120" s="66">
        <v>2.9491364295156135</v>
      </c>
      <c r="C120" s="67">
        <v>-2.5925612193499559</v>
      </c>
      <c r="D120" s="67">
        <v>0.35982581085449</v>
      </c>
      <c r="E120" s="67">
        <v>-2.8572302618907613E-2</v>
      </c>
      <c r="F120" s="67">
        <v>-0.95134078812538825</v>
      </c>
      <c r="G120" s="67">
        <v>0.65476011318739835</v>
      </c>
      <c r="H120" s="67">
        <v>-0.86722771695361101</v>
      </c>
      <c r="I120" s="67">
        <v>0.62263778222513833</v>
      </c>
      <c r="J120" s="67">
        <v>0.75376834942301485</v>
      </c>
      <c r="K120" s="67">
        <v>0.68896433250761657</v>
      </c>
      <c r="L120" s="67">
        <v>0.22443814911645016</v>
      </c>
      <c r="M120" s="48">
        <v>-0.80398412831429344</v>
      </c>
    </row>
    <row r="121" spans="1:13" ht="21" customHeight="1">
      <c r="A121" s="54" t="s">
        <v>47</v>
      </c>
      <c r="B121" s="66">
        <v>-1.1657212685727902</v>
      </c>
      <c r="C121" s="67">
        <v>-1.0765982456233978</v>
      </c>
      <c r="D121" s="67">
        <v>-0.38641092912350905</v>
      </c>
      <c r="E121" s="67">
        <v>3.4895114843155439E-2</v>
      </c>
      <c r="F121" s="67">
        <v>3.8514121853950645</v>
      </c>
      <c r="G121" s="67">
        <v>-0.32258206798014238</v>
      </c>
      <c r="H121" s="67">
        <v>-0.29604555003459732</v>
      </c>
      <c r="I121" s="67">
        <v>-1.8093956257492407</v>
      </c>
      <c r="J121" s="67">
        <v>1.7580255771197861</v>
      </c>
      <c r="K121" s="67">
        <v>3.2579170144674041E-2</v>
      </c>
      <c r="L121" s="67">
        <v>0.29285355301001847</v>
      </c>
      <c r="M121" s="48">
        <v>-1.9266332834953159E-2</v>
      </c>
    </row>
    <row r="122" spans="1:13" ht="21" customHeight="1">
      <c r="A122" s="54" t="s">
        <v>48</v>
      </c>
      <c r="B122" s="66">
        <v>0.66798685630624632</v>
      </c>
      <c r="C122" s="67">
        <v>5.7099998543152193</v>
      </c>
      <c r="D122" s="67">
        <v>0.90153097383557768</v>
      </c>
      <c r="E122" s="67">
        <v>-1.379361772641474</v>
      </c>
      <c r="F122" s="67">
        <v>-1.2711119228481702</v>
      </c>
      <c r="G122" s="67">
        <v>-3.0010882935224723</v>
      </c>
      <c r="H122" s="67">
        <v>1.536623088021442</v>
      </c>
      <c r="I122" s="67">
        <v>0.16517435280714099</v>
      </c>
      <c r="J122" s="67">
        <v>1.518596334312484</v>
      </c>
      <c r="K122" s="67">
        <v>1.7065350190540478</v>
      </c>
      <c r="L122" s="67">
        <v>7.4845638525019798E-2</v>
      </c>
      <c r="M122" s="48">
        <v>-7.6091745982396874E-2</v>
      </c>
    </row>
    <row r="123" spans="1:13" ht="21" customHeight="1">
      <c r="A123" s="54" t="s">
        <v>49</v>
      </c>
      <c r="B123" s="66">
        <v>-2.0163255898876002</v>
      </c>
      <c r="C123" s="67">
        <v>2.3639894325318136</v>
      </c>
      <c r="D123" s="67">
        <v>2.8759662144238742</v>
      </c>
      <c r="E123" s="67">
        <v>3.3587427113441093</v>
      </c>
      <c r="F123" s="67">
        <v>-0.51421626070777982</v>
      </c>
      <c r="G123" s="67">
        <v>0.31317988741155278</v>
      </c>
      <c r="H123" s="67">
        <v>-2.0271230421257758</v>
      </c>
      <c r="I123" s="67">
        <v>-0.21016797149401756</v>
      </c>
      <c r="J123" s="67">
        <v>-0.22456490996299916</v>
      </c>
      <c r="K123" s="67">
        <v>3.1496488816791901E-2</v>
      </c>
      <c r="L123" s="67">
        <v>5.4679438111233547E-2</v>
      </c>
      <c r="M123" s="48">
        <v>3.3087946164402582E-2</v>
      </c>
    </row>
    <row r="124" spans="1:13" ht="21" customHeight="1">
      <c r="A124" s="54" t="s">
        <v>50</v>
      </c>
      <c r="B124" s="66">
        <v>-3.0455349722480518</v>
      </c>
      <c r="C124" s="67">
        <v>0.40549921958910762</v>
      </c>
      <c r="D124" s="67">
        <v>-4.7967633420918308</v>
      </c>
      <c r="E124" s="67">
        <v>1.1168555226965804</v>
      </c>
      <c r="F124" s="67">
        <v>-2.3621126153192891</v>
      </c>
      <c r="G124" s="67">
        <v>0.16415401749953695</v>
      </c>
      <c r="H124" s="67">
        <v>9.6263369054057635E-3</v>
      </c>
      <c r="I124" s="67">
        <v>-3.8197154451688364E-2</v>
      </c>
      <c r="J124" s="67">
        <v>0.85788853902515294</v>
      </c>
      <c r="K124" s="67">
        <v>-0.62189446877000165</v>
      </c>
      <c r="L124" s="67">
        <v>0.57479736876772325</v>
      </c>
      <c r="M124" s="48">
        <v>-2.3214962574351627E-2</v>
      </c>
    </row>
    <row r="125" spans="1:13" ht="21" customHeight="1">
      <c r="A125" s="54" t="s">
        <v>51</v>
      </c>
      <c r="B125" s="66">
        <v>-2.7547665988690562</v>
      </c>
      <c r="C125" s="67">
        <v>0.98627512223816372</v>
      </c>
      <c r="D125" s="67">
        <v>4.0320577834121289</v>
      </c>
      <c r="E125" s="67">
        <v>-3.72479004408495</v>
      </c>
      <c r="F125" s="67">
        <v>-1.5804050832156147</v>
      </c>
      <c r="G125" s="67">
        <v>3.9883011688919048</v>
      </c>
      <c r="H125" s="67">
        <v>2.015930276175375</v>
      </c>
      <c r="I125" s="67">
        <v>-0.93049434223908034</v>
      </c>
      <c r="J125" s="67">
        <v>0.54858778589567858</v>
      </c>
      <c r="K125" s="67">
        <v>-0.34341968558775116</v>
      </c>
      <c r="L125" s="67">
        <v>1.0186511734742183</v>
      </c>
      <c r="M125" s="48">
        <v>0.14152893581218584</v>
      </c>
    </row>
    <row r="126" spans="1:13" ht="21" customHeight="1">
      <c r="A126" s="54" t="s">
        <v>52</v>
      </c>
      <c r="B126" s="66">
        <v>5.6237310923512069</v>
      </c>
      <c r="C126" s="67">
        <v>9.4354616983504584</v>
      </c>
      <c r="D126" s="67">
        <v>-3.5658023316103957</v>
      </c>
      <c r="E126" s="67">
        <v>-3.1421119941402589</v>
      </c>
      <c r="F126" s="67">
        <v>3.7160926240937391</v>
      </c>
      <c r="G126" s="67">
        <v>2.6001126448168681</v>
      </c>
      <c r="H126" s="67">
        <v>-2.5488089786190797</v>
      </c>
      <c r="I126" s="67">
        <v>2.1690920682964041</v>
      </c>
      <c r="J126" s="67">
        <v>-0.75290393887251272</v>
      </c>
      <c r="K126" s="67">
        <v>-1.3070838215611875</v>
      </c>
      <c r="L126" s="67">
        <v>0.36392058879394851</v>
      </c>
      <c r="M126" s="48">
        <v>-0.25106451131955643</v>
      </c>
    </row>
    <row r="127" spans="1:13" ht="21" customHeight="1">
      <c r="A127" s="56" t="s">
        <v>53</v>
      </c>
      <c r="B127" s="69">
        <v>-1.9882493295382972</v>
      </c>
      <c r="C127" s="70">
        <v>0.719046938198455</v>
      </c>
      <c r="D127" s="70">
        <v>-3.7409233561834814</v>
      </c>
      <c r="E127" s="70">
        <v>-0.43617603185270193</v>
      </c>
      <c r="F127" s="70">
        <v>0.39911158180221507</v>
      </c>
      <c r="G127" s="70">
        <v>2.6582630721233009</v>
      </c>
      <c r="H127" s="70">
        <v>-0.15479944321169409</v>
      </c>
      <c r="I127" s="70">
        <v>-2.271086836432282</v>
      </c>
      <c r="J127" s="70">
        <v>-2.5758350892479012</v>
      </c>
      <c r="K127" s="70">
        <v>3.3525899849507077</v>
      </c>
      <c r="L127" s="70">
        <v>-1.0669796724270455</v>
      </c>
      <c r="M127" s="49">
        <v>8.8033197924697326E-3</v>
      </c>
    </row>
    <row r="128" spans="1:13" ht="16" customHeight="1">
      <c r="A128" s="401" t="s">
        <v>106</v>
      </c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3"/>
    </row>
    <row r="131" spans="1:4" ht="23">
      <c r="A131" s="40" t="s">
        <v>107</v>
      </c>
    </row>
    <row r="133" spans="1:4" ht="29" customHeight="1">
      <c r="A133" s="397" t="s">
        <v>108</v>
      </c>
      <c r="B133" s="398"/>
      <c r="C133" s="399"/>
    </row>
    <row r="134" spans="1:4" ht="21" customHeight="1">
      <c r="A134" s="410" t="s">
        <v>109</v>
      </c>
      <c r="B134" s="411"/>
      <c r="C134" s="79">
        <v>354</v>
      </c>
    </row>
    <row r="135" spans="1:4" ht="40" customHeight="1">
      <c r="A135" s="412" t="s">
        <v>1</v>
      </c>
      <c r="B135" s="41" t="s">
        <v>2</v>
      </c>
      <c r="C135" s="42">
        <v>0</v>
      </c>
    </row>
    <row r="136" spans="1:4" ht="40" customHeight="1">
      <c r="A136" s="412"/>
      <c r="B136" s="41" t="s">
        <v>3</v>
      </c>
      <c r="C136" s="42">
        <v>0</v>
      </c>
    </row>
    <row r="137" spans="1:4" ht="21" customHeight="1">
      <c r="A137" s="413" t="s">
        <v>110</v>
      </c>
      <c r="B137" s="414"/>
      <c r="C137" s="43">
        <v>354</v>
      </c>
    </row>
    <row r="139" spans="1:4" ht="29" customHeight="1">
      <c r="A139" s="397" t="s">
        <v>111</v>
      </c>
      <c r="B139" s="398"/>
      <c r="C139" s="398"/>
      <c r="D139" s="399"/>
    </row>
    <row r="140" spans="1:4" ht="20" customHeight="1">
      <c r="A140" s="404" t="s">
        <v>116</v>
      </c>
      <c r="B140" s="406" t="s">
        <v>112</v>
      </c>
      <c r="C140" s="407" t="s">
        <v>113</v>
      </c>
      <c r="D140" s="408"/>
    </row>
    <row r="141" spans="1:4" ht="20" customHeight="1">
      <c r="A141" s="405"/>
      <c r="B141" s="415"/>
      <c r="C141" s="73" t="s">
        <v>6</v>
      </c>
      <c r="D141" s="46" t="s">
        <v>7</v>
      </c>
    </row>
    <row r="142" spans="1:4" ht="21" customHeight="1">
      <c r="A142" s="52" t="s">
        <v>8</v>
      </c>
      <c r="B142" s="63">
        <v>7.6923079788684845E-2</v>
      </c>
      <c r="C142" s="65">
        <v>71</v>
      </c>
      <c r="D142" s="47">
        <v>71</v>
      </c>
    </row>
    <row r="143" spans="1:4" ht="21" customHeight="1">
      <c r="A143" s="54" t="s">
        <v>42</v>
      </c>
      <c r="B143" s="66">
        <v>7.6923079788684845E-2</v>
      </c>
      <c r="C143" s="68">
        <v>44</v>
      </c>
      <c r="D143" s="48">
        <v>44</v>
      </c>
    </row>
    <row r="144" spans="1:4" ht="21" customHeight="1">
      <c r="A144" s="54" t="s">
        <v>43</v>
      </c>
      <c r="B144" s="66">
        <v>7.6923079788684845E-2</v>
      </c>
      <c r="C144" s="68">
        <v>48</v>
      </c>
      <c r="D144" s="48">
        <v>48</v>
      </c>
    </row>
    <row r="145" spans="1:4" ht="21" customHeight="1">
      <c r="A145" s="54" t="s">
        <v>44</v>
      </c>
      <c r="B145" s="66">
        <v>7.6923079788684845E-2</v>
      </c>
      <c r="C145" s="68">
        <v>6</v>
      </c>
      <c r="D145" s="48">
        <v>6</v>
      </c>
    </row>
    <row r="146" spans="1:4" ht="21" customHeight="1">
      <c r="A146" s="54" t="s">
        <v>45</v>
      </c>
      <c r="B146" s="66">
        <v>7.6923079788684845E-2</v>
      </c>
      <c r="C146" s="68">
        <v>41</v>
      </c>
      <c r="D146" s="48">
        <v>41</v>
      </c>
    </row>
    <row r="147" spans="1:4" ht="21" customHeight="1">
      <c r="A147" s="54" t="s">
        <v>46</v>
      </c>
      <c r="B147" s="66">
        <v>7.6923079788684845E-2</v>
      </c>
      <c r="C147" s="68">
        <v>31</v>
      </c>
      <c r="D147" s="48">
        <v>31</v>
      </c>
    </row>
    <row r="148" spans="1:4" ht="21" customHeight="1">
      <c r="A148" s="54" t="s">
        <v>47</v>
      </c>
      <c r="B148" s="66">
        <v>7.6923079788684845E-2</v>
      </c>
      <c r="C148" s="68">
        <v>24</v>
      </c>
      <c r="D148" s="48">
        <v>24</v>
      </c>
    </row>
    <row r="149" spans="1:4" ht="21" customHeight="1">
      <c r="A149" s="54" t="s">
        <v>48</v>
      </c>
      <c r="B149" s="66">
        <v>7.6923079788684845E-2</v>
      </c>
      <c r="C149" s="68">
        <v>14</v>
      </c>
      <c r="D149" s="48">
        <v>14</v>
      </c>
    </row>
    <row r="150" spans="1:4" ht="21" customHeight="1">
      <c r="A150" s="54" t="s">
        <v>49</v>
      </c>
      <c r="B150" s="66">
        <v>7.6923079788684845E-2</v>
      </c>
      <c r="C150" s="68">
        <v>27</v>
      </c>
      <c r="D150" s="48">
        <v>27</v>
      </c>
    </row>
    <row r="151" spans="1:4" ht="21" customHeight="1">
      <c r="A151" s="54" t="s">
        <v>50</v>
      </c>
      <c r="B151" s="66">
        <v>7.6923079788684845E-2</v>
      </c>
      <c r="C151" s="68">
        <v>23</v>
      </c>
      <c r="D151" s="48">
        <v>23</v>
      </c>
    </row>
    <row r="152" spans="1:4" ht="21" customHeight="1">
      <c r="A152" s="54" t="s">
        <v>51</v>
      </c>
      <c r="B152" s="66">
        <v>7.6923079788684845E-2</v>
      </c>
      <c r="C152" s="68">
        <v>11</v>
      </c>
      <c r="D152" s="48">
        <v>11</v>
      </c>
    </row>
    <row r="153" spans="1:4" ht="21" customHeight="1">
      <c r="A153" s="54" t="s">
        <v>52</v>
      </c>
      <c r="B153" s="66">
        <v>7.6923079788684845E-2</v>
      </c>
      <c r="C153" s="68">
        <v>6</v>
      </c>
      <c r="D153" s="48">
        <v>6</v>
      </c>
    </row>
    <row r="154" spans="1:4" ht="21" customHeight="1">
      <c r="A154" s="54" t="s">
        <v>53</v>
      </c>
      <c r="B154" s="66">
        <v>7.6923079788684845E-2</v>
      </c>
      <c r="C154" s="68">
        <v>8</v>
      </c>
      <c r="D154" s="48">
        <v>8</v>
      </c>
    </row>
    <row r="155" spans="1:4" ht="21" customHeight="1">
      <c r="A155" s="55" t="s">
        <v>4</v>
      </c>
      <c r="B155" s="69">
        <v>1</v>
      </c>
      <c r="C155" s="71">
        <v>354</v>
      </c>
      <c r="D155" s="49">
        <v>354</v>
      </c>
    </row>
    <row r="159" spans="1:4" ht="19">
      <c r="A159" s="39" t="s">
        <v>114</v>
      </c>
    </row>
    <row r="160" spans="1:4" ht="19">
      <c r="A160" s="39" t="s">
        <v>115</v>
      </c>
    </row>
  </sheetData>
  <mergeCells count="25">
    <mergeCell ref="A139:D139"/>
    <mergeCell ref="A140:A141"/>
    <mergeCell ref="B140:B141"/>
    <mergeCell ref="C140:D140"/>
    <mergeCell ref="A128:M128"/>
    <mergeCell ref="A133:C133"/>
    <mergeCell ref="A134:B134"/>
    <mergeCell ref="A135:A136"/>
    <mergeCell ref="A137:B137"/>
    <mergeCell ref="A109:M109"/>
    <mergeCell ref="A110:M110"/>
    <mergeCell ref="A112:M112"/>
    <mergeCell ref="A113:A114"/>
    <mergeCell ref="B113:M113"/>
    <mergeCell ref="A36:M36"/>
    <mergeCell ref="A37:A38"/>
    <mergeCell ref="B37:M37"/>
    <mergeCell ref="A73:M73"/>
    <mergeCell ref="A74:A75"/>
    <mergeCell ref="B74:M74"/>
    <mergeCell ref="A5:E5"/>
    <mergeCell ref="A6"/>
    <mergeCell ref="A19:E19"/>
    <mergeCell ref="A21:E21"/>
    <mergeCell ref="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z5</vt:lpstr>
      <vt:lpstr>z15</vt:lpstr>
      <vt:lpstr>m6</vt:lpstr>
      <vt:lpstr>m13</vt:lpstr>
      <vt:lpstr>m16</vt:lpstr>
      <vt:lpstr>z12lastweek</vt:lpstr>
      <vt:lpstr>old13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Andrew Van Leuven</cp:lastModifiedBy>
  <dcterms:created xsi:type="dcterms:W3CDTF">2011-08-01T14:22:18Z</dcterms:created>
  <dcterms:modified xsi:type="dcterms:W3CDTF">2019-12-16T20:12:07Z</dcterms:modified>
</cp:coreProperties>
</file>