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3845" windowHeight="11760" tabRatio="866"/>
  </bookViews>
  <sheets>
    <sheet name="Retail Sales by County" sheetId="102" r:id="rId1"/>
    <sheet name="Retail Sales by County and City" sheetId="103" r:id="rId2"/>
    <sheet name="by County and Business Group" sheetId="104" r:id="rId3"/>
    <sheet name="Retail Sales by Business Class" sheetId="111" r:id="rId4"/>
    <sheet name="Retailer's Use Business Class" sheetId="106" r:id="rId5"/>
    <sheet name="Consumer's Use Business Class" sheetId="107" r:id="rId6"/>
    <sheet name="Cousumer's Use by County" sheetId="117" r:id="rId7"/>
    <sheet name="Local Hotel Motel Tax Receipts" sheetId="113" r:id="rId8"/>
    <sheet name="Motor Vehicle Use Taxes" sheetId="119" r:id="rId9"/>
  </sheets>
  <externalReferences>
    <externalReference r:id="rId10"/>
  </externalReferences>
  <definedNames>
    <definedName name="\A" localSheetId="6">#REF!</definedName>
    <definedName name="\A" localSheetId="7">#REF!</definedName>
    <definedName name="\A">#REF!</definedName>
    <definedName name="_xlnm._FilterDatabase" localSheetId="2" hidden="1">'by County and Business Group'!$A$5:$F$5</definedName>
    <definedName name="_xlnm._FilterDatabase" localSheetId="7" hidden="1">'Local Hotel Motel Tax Receipts'!$A$15:$G$15</definedName>
    <definedName name="_xlnm._FilterDatabase" localSheetId="8" hidden="1">'Motor Vehicle Use Taxes'!$A$4:$C$4</definedName>
    <definedName name="_xlnm._FilterDatabase" localSheetId="0" hidden="1">'Retail Sales by County'!$A$5:$G$5</definedName>
    <definedName name="_xlnm._FilterDatabase" localSheetId="1" hidden="1">'Retail Sales by County and City'!$A$5:$F$5</definedName>
    <definedName name="Fiscal_Year_2008">[1]Data!#REF!</definedName>
    <definedName name="FY2009_2011">[1]Data!#REF!</definedName>
    <definedName name="Groups" localSheetId="6">#REF!</definedName>
    <definedName name="Groups" localSheetId="7">#REF!</definedName>
    <definedName name="Groups">#REF!</definedName>
    <definedName name="IDX" localSheetId="2">'by County and Business Group'!#REF!</definedName>
    <definedName name="_xlnm.Print_Area" localSheetId="2">'by County and Business Group'!$A$1:$F$1194</definedName>
    <definedName name="_xlnm.Print_Area" localSheetId="5">'Consumer''s Use Business Class'!$A$1:$F$126</definedName>
    <definedName name="_xlnm.Print_Area" localSheetId="6">'Cousumer''s Use by County'!$A$1:$F$57</definedName>
    <definedName name="_xlnm.Print_Area" localSheetId="7">'Local Hotel Motel Tax Receipts'!$A$1:$G$65</definedName>
    <definedName name="_xlnm.Print_Area" localSheetId="8">'Motor Vehicle Use Taxes'!$A$1:$D$105</definedName>
    <definedName name="_xlnm.Print_Area" localSheetId="3">'Retail Sales by Business Class'!$A$1:$F$127</definedName>
    <definedName name="_xlnm.Print_Area" localSheetId="0">'Retail Sales by County'!$A$1:$G$107</definedName>
    <definedName name="_xlnm.Print_Area" localSheetId="1">'Retail Sales by County and City'!$A$1:$F$831</definedName>
    <definedName name="_xlnm.Print_Area" localSheetId="4">'Retailer''s Use Business Class'!$A$1:$F$127</definedName>
    <definedName name="_xlnm.Print_Titles" localSheetId="2">'by County and Business Group'!$1:$5</definedName>
    <definedName name="_xlnm.Print_Titles" localSheetId="5">'Consumer''s Use Business Class'!$1:$5</definedName>
    <definedName name="_xlnm.Print_Titles" localSheetId="8">'Motor Vehicle Use Taxes'!$1:$2</definedName>
    <definedName name="_xlnm.Print_Titles" localSheetId="3">'Retail Sales by Business Class'!$1:$5</definedName>
    <definedName name="_xlnm.Print_Titles" localSheetId="0">'Retail Sales by County'!$1:$6</definedName>
    <definedName name="_xlnm.Print_Titles" localSheetId="1">'Retail Sales by County and City'!$1:$5</definedName>
    <definedName name="_xlnm.Print_Titles" localSheetId="4">'Retailer''s Use Business Class'!$1:$5</definedName>
  </definedNames>
  <calcPr calcId="145621"/>
</workbook>
</file>

<file path=xl/calcChain.xml><?xml version="1.0" encoding="utf-8"?>
<calcChain xmlns="http://schemas.openxmlformats.org/spreadsheetml/2006/main">
  <c r="D831" i="103" l="1"/>
  <c r="E831" i="103"/>
  <c r="C831" i="103"/>
</calcChain>
</file>

<file path=xl/sharedStrings.xml><?xml version="1.0" encoding="utf-8"?>
<sst xmlns="http://schemas.openxmlformats.org/spreadsheetml/2006/main" count="5623" uniqueCount="958">
  <si>
    <t>Automotive Parts and Accessories</t>
  </si>
  <si>
    <t>New and Used Car Dealers</t>
  </si>
  <si>
    <t>Recreational and All Other Motorized Vehicles</t>
  </si>
  <si>
    <t>Arts and Entertainment</t>
  </si>
  <si>
    <t>Auto Rental and Storage</t>
  </si>
  <si>
    <t>Education and Athletic Events</t>
  </si>
  <si>
    <t>Electronic and Precision Equipment Repair and Maintenance</t>
  </si>
  <si>
    <t>Funeral Service and Crematories</t>
  </si>
  <si>
    <t>Hotels and All Other Lodging Places</t>
  </si>
  <si>
    <t>Laundry and Floor Cleaning</t>
  </si>
  <si>
    <t>Motion Picture and Video Industries</t>
  </si>
  <si>
    <t>Upholstery and Furniture Repair</t>
  </si>
  <si>
    <t>Book and Stationery Stores</t>
  </si>
  <si>
    <t>Electronic Shopping and Mail Order Houses</t>
  </si>
  <si>
    <t>Fuel and Ice Dealers</t>
  </si>
  <si>
    <t>Electric and Gas</t>
  </si>
  <si>
    <t>Water and Sanitation</t>
  </si>
  <si>
    <t>Farm and Garden Equipment</t>
  </si>
  <si>
    <t>Furniture and Home Furnishings</t>
  </si>
  <si>
    <t>Groceries and Farm Products</t>
  </si>
  <si>
    <t>Motor Vehicle Parts and Supplies</t>
  </si>
  <si>
    <t xml:space="preserve">  Utilities and Transportation Group   </t>
  </si>
  <si>
    <t>Restaurants, Taverns, and Bars</t>
  </si>
  <si>
    <t>Footwear and Leather Repair</t>
  </si>
  <si>
    <t>Adair</t>
  </si>
  <si>
    <t>Algona</t>
  </si>
  <si>
    <t>Altoona</t>
  </si>
  <si>
    <t>Ames</t>
  </si>
  <si>
    <t>Anamosa</t>
  </si>
  <si>
    <t>Ankeny</t>
  </si>
  <si>
    <t>Arnolds Park</t>
  </si>
  <si>
    <t>Avoca</t>
  </si>
  <si>
    <t>Bellevue</t>
  </si>
  <si>
    <t>Bettendorf</t>
  </si>
  <si>
    <t>Bloomfield</t>
  </si>
  <si>
    <t>Bondurant</t>
  </si>
  <si>
    <t>Boone</t>
  </si>
  <si>
    <t>Burlington</t>
  </si>
  <si>
    <t>Cantril</t>
  </si>
  <si>
    <t>Carlisle</t>
  </si>
  <si>
    <t>Carroll</t>
  </si>
  <si>
    <t>Carter Lake</t>
  </si>
  <si>
    <t>Cedar Falls</t>
  </si>
  <si>
    <t>Cedar Rapids</t>
  </si>
  <si>
    <t>Centerville</t>
  </si>
  <si>
    <t>Chariton</t>
  </si>
  <si>
    <t>Charles City</t>
  </si>
  <si>
    <t>Cherokee</t>
  </si>
  <si>
    <t>Clarinda</t>
  </si>
  <si>
    <t>Clear Lake</t>
  </si>
  <si>
    <t>Clinton</t>
  </si>
  <si>
    <t>Clive</t>
  </si>
  <si>
    <t>Colfax</t>
  </si>
  <si>
    <t>Coralville</t>
  </si>
  <si>
    <t>Council Bluffs</t>
  </si>
  <si>
    <t>Cresco</t>
  </si>
  <si>
    <t>Creston</t>
  </si>
  <si>
    <t>Davenport</t>
  </si>
  <si>
    <t>Decorah</t>
  </si>
  <si>
    <t>Denison</t>
  </si>
  <si>
    <t>Des Moines</t>
  </si>
  <si>
    <t>Dewitt</t>
  </si>
  <si>
    <t>Dubuque</t>
  </si>
  <si>
    <t>Dyersville</t>
  </si>
  <si>
    <t>Eldridge</t>
  </si>
  <si>
    <t>Elk Horn</t>
  </si>
  <si>
    <t>Emmetsburg</t>
  </si>
  <si>
    <t>Estherville</t>
  </si>
  <si>
    <t>Evansdale</t>
  </si>
  <si>
    <t>Fairfield</t>
  </si>
  <si>
    <t>Forest City</t>
  </si>
  <si>
    <t>Fort Dodge</t>
  </si>
  <si>
    <t>Fort Madison</t>
  </si>
  <si>
    <t>Grimes</t>
  </si>
  <si>
    <t>Grinnell</t>
  </si>
  <si>
    <t>Guttenberg</t>
  </si>
  <si>
    <t>Hampton</t>
  </si>
  <si>
    <t>Harlan</t>
  </si>
  <si>
    <t>Ida Grove</t>
  </si>
  <si>
    <t>Independence</t>
  </si>
  <si>
    <t>Indianola</t>
  </si>
  <si>
    <t>Iowa City</t>
  </si>
  <si>
    <t>Iowa Falls</t>
  </si>
  <si>
    <t>Jefferson</t>
  </si>
  <si>
    <t>Johnston</t>
  </si>
  <si>
    <t>Keokuk</t>
  </si>
  <si>
    <t>Keosauqua</t>
  </si>
  <si>
    <t>Knoxville</t>
  </si>
  <si>
    <t>Lake View</t>
  </si>
  <si>
    <t>Lisbon</t>
  </si>
  <si>
    <t>Lynnville</t>
  </si>
  <si>
    <t>Manchester</t>
  </si>
  <si>
    <t>Maquoketa</t>
  </si>
  <si>
    <t>Marion</t>
  </si>
  <si>
    <t>Marshalltown</t>
  </si>
  <si>
    <t>Mason City</t>
  </si>
  <si>
    <t>Missouri Valley</t>
  </si>
  <si>
    <t>Monticello</t>
  </si>
  <si>
    <t>Mount Ayr</t>
  </si>
  <si>
    <t>Mount Vernon</t>
  </si>
  <si>
    <t>Mount Pleasant</t>
  </si>
  <si>
    <t>Muscatine</t>
  </si>
  <si>
    <t>Nevada</t>
  </si>
  <si>
    <t>Newton</t>
  </si>
  <si>
    <t>North Liberty</t>
  </si>
  <si>
    <t>Norwalk</t>
  </si>
  <si>
    <t>Oelwein</t>
  </si>
  <si>
    <t>Okoboji</t>
  </si>
  <si>
    <t>Orange City</t>
  </si>
  <si>
    <t>Osage</t>
  </si>
  <si>
    <t>Osceola</t>
  </si>
  <si>
    <t>Oskaloosa</t>
  </si>
  <si>
    <t>Ottumwa</t>
  </si>
  <si>
    <t>Pella</t>
  </si>
  <si>
    <t>Perry</t>
  </si>
  <si>
    <t>Pleasant Hill</t>
  </si>
  <si>
    <t>Pocahontas</t>
  </si>
  <si>
    <t>Riverside</t>
  </si>
  <si>
    <t>Sergeant Bluff</t>
  </si>
  <si>
    <t>Shelby</t>
  </si>
  <si>
    <t>Sheldon</t>
  </si>
  <si>
    <t>Shenandoah</t>
  </si>
  <si>
    <t>Sibley</t>
  </si>
  <si>
    <t>Sioux Center</t>
  </si>
  <si>
    <t>Sioux City</t>
  </si>
  <si>
    <t>Spencer</t>
  </si>
  <si>
    <t>Spirit Lake</t>
  </si>
  <si>
    <t>Storm Lake</t>
  </si>
  <si>
    <t>Story City</t>
  </si>
  <si>
    <t>Strawberry Point</t>
  </si>
  <si>
    <t>Stuart</t>
  </si>
  <si>
    <t>Tiffin</t>
  </si>
  <si>
    <t>Toledo</t>
  </si>
  <si>
    <t>Urbandale</t>
  </si>
  <si>
    <t>Walcott</t>
  </si>
  <si>
    <t>Walnut</t>
  </si>
  <si>
    <t>Waterloo</t>
  </si>
  <si>
    <t>Waukee</t>
  </si>
  <si>
    <t>Waverly</t>
  </si>
  <si>
    <t>Webster City</t>
  </si>
  <si>
    <t>West Bend</t>
  </si>
  <si>
    <t>West Burlington</t>
  </si>
  <si>
    <t>West Des Moines</t>
  </si>
  <si>
    <t>West Union</t>
  </si>
  <si>
    <t>Williamsburg</t>
  </si>
  <si>
    <t>Windsor Heights</t>
  </si>
  <si>
    <t>Winterset</t>
  </si>
  <si>
    <t>Taxable Sales</t>
  </si>
  <si>
    <t>Computed Tax</t>
  </si>
  <si>
    <t>Johnson</t>
  </si>
  <si>
    <t>Adams</t>
  </si>
  <si>
    <t>Jones</t>
  </si>
  <si>
    <t>Allamakee</t>
  </si>
  <si>
    <t>Appanoose</t>
  </si>
  <si>
    <t>Kossuth</t>
  </si>
  <si>
    <t>Audubon</t>
  </si>
  <si>
    <t>Lee</t>
  </si>
  <si>
    <t>Benton</t>
  </si>
  <si>
    <t>Linn</t>
  </si>
  <si>
    <t>Black Hawk</t>
  </si>
  <si>
    <t>Louisa</t>
  </si>
  <si>
    <t>Lucas</t>
  </si>
  <si>
    <t>Bremer</t>
  </si>
  <si>
    <t>Lyon</t>
  </si>
  <si>
    <t>Buchanan</t>
  </si>
  <si>
    <t>Madison</t>
  </si>
  <si>
    <t>Buena Vista</t>
  </si>
  <si>
    <t>Mahaska</t>
  </si>
  <si>
    <t>Butler</t>
  </si>
  <si>
    <t>Calhoun</t>
  </si>
  <si>
    <t>Marshall</t>
  </si>
  <si>
    <t>Mills</t>
  </si>
  <si>
    <t>Cass</t>
  </si>
  <si>
    <t>Mitchell</t>
  </si>
  <si>
    <t>Cedar</t>
  </si>
  <si>
    <t>Monona</t>
  </si>
  <si>
    <t>Cerro Gordo</t>
  </si>
  <si>
    <t>Monroe</t>
  </si>
  <si>
    <t>Montgomery</t>
  </si>
  <si>
    <t>Chickasaw</t>
  </si>
  <si>
    <t>Clarke</t>
  </si>
  <si>
    <t>O'Brien</t>
  </si>
  <si>
    <t>Clay</t>
  </si>
  <si>
    <t>Clayton</t>
  </si>
  <si>
    <t>Page</t>
  </si>
  <si>
    <t>Palo Alto</t>
  </si>
  <si>
    <t>Crawford</t>
  </si>
  <si>
    <t>Plymouth</t>
  </si>
  <si>
    <t>Dallas</t>
  </si>
  <si>
    <t>Davis</t>
  </si>
  <si>
    <t>Polk</t>
  </si>
  <si>
    <t>Decatur</t>
  </si>
  <si>
    <t>Pottawattamie</t>
  </si>
  <si>
    <t>Delaware</t>
  </si>
  <si>
    <t>Poweshiek</t>
  </si>
  <si>
    <t>Ringgold</t>
  </si>
  <si>
    <t>Dickinson</t>
  </si>
  <si>
    <t>Sac</t>
  </si>
  <si>
    <t>Scott</t>
  </si>
  <si>
    <t>Emmet</t>
  </si>
  <si>
    <t>Fayette</t>
  </si>
  <si>
    <t>Sioux</t>
  </si>
  <si>
    <t>Floyd</t>
  </si>
  <si>
    <t>Story</t>
  </si>
  <si>
    <t>Franklin</t>
  </si>
  <si>
    <t>Tama</t>
  </si>
  <si>
    <t>Fremont</t>
  </si>
  <si>
    <t>Taylor</t>
  </si>
  <si>
    <t>Greene</t>
  </si>
  <si>
    <t>Union</t>
  </si>
  <si>
    <t>Grundy</t>
  </si>
  <si>
    <t>Van Buren</t>
  </si>
  <si>
    <t>Guthrie</t>
  </si>
  <si>
    <t>Wapello</t>
  </si>
  <si>
    <t>Hamilton</t>
  </si>
  <si>
    <t>Warren</t>
  </si>
  <si>
    <t>Hancock</t>
  </si>
  <si>
    <t>Washington</t>
  </si>
  <si>
    <t>Hardin</t>
  </si>
  <si>
    <t>Wayne</t>
  </si>
  <si>
    <t>Harrison</t>
  </si>
  <si>
    <t>Webster</t>
  </si>
  <si>
    <t>Henry</t>
  </si>
  <si>
    <t>Winnebago</t>
  </si>
  <si>
    <t>Howard</t>
  </si>
  <si>
    <t>Winneshiek</t>
  </si>
  <si>
    <t>Humboldt</t>
  </si>
  <si>
    <t>Woodbury</t>
  </si>
  <si>
    <t>Ida</t>
  </si>
  <si>
    <t>Worth</t>
  </si>
  <si>
    <t>Iowa</t>
  </si>
  <si>
    <t>Wright</t>
  </si>
  <si>
    <t>Jackson</t>
  </si>
  <si>
    <t>Jasper</t>
  </si>
  <si>
    <t>S</t>
  </si>
  <si>
    <t>Atlantic</t>
  </si>
  <si>
    <t>Eldora</t>
  </si>
  <si>
    <t>Lansing</t>
  </si>
  <si>
    <t>Business Group</t>
  </si>
  <si>
    <t>by Business Classification</t>
  </si>
  <si>
    <t>Apparel</t>
  </si>
  <si>
    <t>Building Materials</t>
  </si>
  <si>
    <t>Food Dealers</t>
  </si>
  <si>
    <t>General Merchandise</t>
  </si>
  <si>
    <t>Home Furnishings</t>
  </si>
  <si>
    <t>Miscellaneous</t>
  </si>
  <si>
    <t>Motor Vehicle</t>
  </si>
  <si>
    <t>State Totals</t>
  </si>
  <si>
    <t>Number of Returns</t>
  </si>
  <si>
    <t>Percent of Tax</t>
  </si>
  <si>
    <t>Service</t>
  </si>
  <si>
    <t>Wholesale</t>
  </si>
  <si>
    <t>Greenfield</t>
  </si>
  <si>
    <t>Fontanelle</t>
  </si>
  <si>
    <t>Orient</t>
  </si>
  <si>
    <t>Bridgewater</t>
  </si>
  <si>
    <t>Other</t>
  </si>
  <si>
    <t>Corning</t>
  </si>
  <si>
    <t>Waukon</t>
  </si>
  <si>
    <t>Postville</t>
  </si>
  <si>
    <t>Harpers Ferry</t>
  </si>
  <si>
    <t>New Albin</t>
  </si>
  <si>
    <t>Waterville</t>
  </si>
  <si>
    <t>Moravia</t>
  </si>
  <si>
    <t>Moulton</t>
  </si>
  <si>
    <t>Cincinnati</t>
  </si>
  <si>
    <t>Exira</t>
  </si>
  <si>
    <t>Kimballton</t>
  </si>
  <si>
    <t>Vinton</t>
  </si>
  <si>
    <t>Belle Plaine</t>
  </si>
  <si>
    <t>Atkins</t>
  </si>
  <si>
    <t>Shellsburg</t>
  </si>
  <si>
    <t>Blairstown</t>
  </si>
  <si>
    <t>Keystone</t>
  </si>
  <si>
    <t>Van Horne</t>
  </si>
  <si>
    <t>Urbana</t>
  </si>
  <si>
    <t>Newhall</t>
  </si>
  <si>
    <t>Norway</t>
  </si>
  <si>
    <t>Walford</t>
  </si>
  <si>
    <t>Garrison</t>
  </si>
  <si>
    <t>Laporte City</t>
  </si>
  <si>
    <t>Hudson</t>
  </si>
  <si>
    <t>Dunkerton</t>
  </si>
  <si>
    <t>Janesville</t>
  </si>
  <si>
    <t>Gilbertville</t>
  </si>
  <si>
    <t>Raymond</t>
  </si>
  <si>
    <t>Elk Run Heights</t>
  </si>
  <si>
    <t>Madrid</t>
  </si>
  <si>
    <t>Ogden</t>
  </si>
  <si>
    <t>Sumner</t>
  </si>
  <si>
    <t>Denver</t>
  </si>
  <si>
    <t>Tripoli</t>
  </si>
  <si>
    <t>Readlyn</t>
  </si>
  <si>
    <t>Plainfield</t>
  </si>
  <si>
    <t>Jesup</t>
  </si>
  <si>
    <t>Hazleton</t>
  </si>
  <si>
    <t>Fairbank</t>
  </si>
  <si>
    <t>Winthrop</t>
  </si>
  <si>
    <t>Rowley</t>
  </si>
  <si>
    <t>Aurora</t>
  </si>
  <si>
    <t>Brandon</t>
  </si>
  <si>
    <t>Lamont</t>
  </si>
  <si>
    <t>Quasqueton</t>
  </si>
  <si>
    <t>Alta</t>
  </si>
  <si>
    <t>Sioux Rapids</t>
  </si>
  <si>
    <t>Albert City</t>
  </si>
  <si>
    <t>Newell</t>
  </si>
  <si>
    <t>Linn Grove</t>
  </si>
  <si>
    <t>Marathon</t>
  </si>
  <si>
    <t>Rembrandt</t>
  </si>
  <si>
    <t>Parkersburg</t>
  </si>
  <si>
    <t>Clarksville</t>
  </si>
  <si>
    <t>Allison</t>
  </si>
  <si>
    <t>Shell Rock</t>
  </si>
  <si>
    <t>Aplington</t>
  </si>
  <si>
    <t>Dumont</t>
  </si>
  <si>
    <t>New Hartford</t>
  </si>
  <si>
    <t>Rockwell City</t>
  </si>
  <si>
    <t>Manson</t>
  </si>
  <si>
    <t>Lake City</t>
  </si>
  <si>
    <t>Pomeroy</t>
  </si>
  <si>
    <t>Lohrville</t>
  </si>
  <si>
    <t>Farnhamville</t>
  </si>
  <si>
    <t>Manning</t>
  </si>
  <si>
    <t>Coon Rapids</t>
  </si>
  <si>
    <t>Glidden</t>
  </si>
  <si>
    <t>Breda</t>
  </si>
  <si>
    <t>Templeton</t>
  </si>
  <si>
    <t>Arcadia</t>
  </si>
  <si>
    <t>Halbur</t>
  </si>
  <si>
    <t>Dedham</t>
  </si>
  <si>
    <t>Griswold</t>
  </si>
  <si>
    <t>Anita</t>
  </si>
  <si>
    <t>Massena</t>
  </si>
  <si>
    <t>Cumberland</t>
  </si>
  <si>
    <t>Wiota</t>
  </si>
  <si>
    <t>Lewis</t>
  </si>
  <si>
    <t>Tipton</t>
  </si>
  <si>
    <t>West Branch</t>
  </si>
  <si>
    <t>Durant</t>
  </si>
  <si>
    <t>Clarence</t>
  </si>
  <si>
    <t>Lowden</t>
  </si>
  <si>
    <t>Mechanicsville</t>
  </si>
  <si>
    <t>Stanwood</t>
  </si>
  <si>
    <t>Bennett</t>
  </si>
  <si>
    <t>Rockwell</t>
  </si>
  <si>
    <t>Ventura</t>
  </si>
  <si>
    <t>Thornton</t>
  </si>
  <si>
    <t>Swaledale</t>
  </si>
  <si>
    <t>Marcus</t>
  </si>
  <si>
    <t>Aurelia</t>
  </si>
  <si>
    <t>Quimby</t>
  </si>
  <si>
    <t>Cleghorn</t>
  </si>
  <si>
    <t>Meriden</t>
  </si>
  <si>
    <t>New Hampton</t>
  </si>
  <si>
    <t>Nashua</t>
  </si>
  <si>
    <t>Fredericksburg</t>
  </si>
  <si>
    <t>Ionia</t>
  </si>
  <si>
    <t>Lawler</t>
  </si>
  <si>
    <t>Alta Vista</t>
  </si>
  <si>
    <t>Murray</t>
  </si>
  <si>
    <t>Everly</t>
  </si>
  <si>
    <t>Peterson</t>
  </si>
  <si>
    <t>Royal</t>
  </si>
  <si>
    <t>Dickens</t>
  </si>
  <si>
    <t>Greenville</t>
  </si>
  <si>
    <t>Webb</t>
  </si>
  <si>
    <t>Elkader</t>
  </si>
  <si>
    <t>Mcgregor</t>
  </si>
  <si>
    <t>Edgewood</t>
  </si>
  <si>
    <t>Garnavillo</t>
  </si>
  <si>
    <t>Volga</t>
  </si>
  <si>
    <t>Marquette</t>
  </si>
  <si>
    <t>Luana</t>
  </si>
  <si>
    <t>Camanche</t>
  </si>
  <si>
    <t>Wheatland</t>
  </si>
  <si>
    <t>Delmar</t>
  </si>
  <si>
    <t>Grand Mound</t>
  </si>
  <si>
    <t>Goose Lake</t>
  </si>
  <si>
    <t>Lost Nation</t>
  </si>
  <si>
    <t>Charlotte</t>
  </si>
  <si>
    <t>Low Moor</t>
  </si>
  <si>
    <t>Calamus</t>
  </si>
  <si>
    <t>Manilla</t>
  </si>
  <si>
    <t>Schleswig</t>
  </si>
  <si>
    <t>Dow City</t>
  </si>
  <si>
    <t>Charter Oak</t>
  </si>
  <si>
    <t>Westside</t>
  </si>
  <si>
    <t>Vail</t>
  </si>
  <si>
    <t>Kiron</t>
  </si>
  <si>
    <t>Adel</t>
  </si>
  <si>
    <t>Dallas Center</t>
  </si>
  <si>
    <t>Woodward</t>
  </si>
  <si>
    <t>Dexter</t>
  </si>
  <si>
    <t>Van Meter</t>
  </si>
  <si>
    <t>Redfield</t>
  </si>
  <si>
    <t>Granger</t>
  </si>
  <si>
    <t>Desoto</t>
  </si>
  <si>
    <t>Minburn</t>
  </si>
  <si>
    <t>Bouton</t>
  </si>
  <si>
    <t>Drakesville</t>
  </si>
  <si>
    <t>Pulaski</t>
  </si>
  <si>
    <t>Leon</t>
  </si>
  <si>
    <t>Lamoni</t>
  </si>
  <si>
    <t>Decatur City</t>
  </si>
  <si>
    <t>Davis City</t>
  </si>
  <si>
    <t>Grand River</t>
  </si>
  <si>
    <t>Earlville</t>
  </si>
  <si>
    <t>Delhi</t>
  </si>
  <si>
    <t>Hopkinton</t>
  </si>
  <si>
    <t>Colesburg</t>
  </si>
  <si>
    <t>Ryan</t>
  </si>
  <si>
    <t>Dundee</t>
  </si>
  <si>
    <t>Greeley</t>
  </si>
  <si>
    <t>Mediapolis</t>
  </si>
  <si>
    <t>Danville</t>
  </si>
  <si>
    <t>Milford</t>
  </si>
  <si>
    <t>Lake Park</t>
  </si>
  <si>
    <t>Terril</t>
  </si>
  <si>
    <t>Cascade</t>
  </si>
  <si>
    <t>Peosta</t>
  </si>
  <si>
    <t>Farley</t>
  </si>
  <si>
    <t>Epworth</t>
  </si>
  <si>
    <t>New Vienna</t>
  </si>
  <si>
    <t>Holy Cross</t>
  </si>
  <si>
    <t>Durango</t>
  </si>
  <si>
    <t>Sherrill</t>
  </si>
  <si>
    <t>Worthington</t>
  </si>
  <si>
    <t>Bernard</t>
  </si>
  <si>
    <t>Armstrong</t>
  </si>
  <si>
    <t>Ringsted</t>
  </si>
  <si>
    <t>Wallingford</t>
  </si>
  <si>
    <t>Elgin</t>
  </si>
  <si>
    <t>Clermont</t>
  </si>
  <si>
    <t>Hawkeye</t>
  </si>
  <si>
    <t>Maynard</t>
  </si>
  <si>
    <t>Waucoma</t>
  </si>
  <si>
    <t>Arlington</t>
  </si>
  <si>
    <t>Wadena</t>
  </si>
  <si>
    <t>Nora Springs</t>
  </si>
  <si>
    <t>Rockford</t>
  </si>
  <si>
    <t>Rudd</t>
  </si>
  <si>
    <t>Marble Rock</t>
  </si>
  <si>
    <t>Sheffield</t>
  </si>
  <si>
    <t>Latimer</t>
  </si>
  <si>
    <t>Ackley</t>
  </si>
  <si>
    <t>Geneva</t>
  </si>
  <si>
    <t>Alexander</t>
  </si>
  <si>
    <t>Dows</t>
  </si>
  <si>
    <t>Sidney</t>
  </si>
  <si>
    <t>Hamburg</t>
  </si>
  <si>
    <t>Tabor</t>
  </si>
  <si>
    <t>Farragut</t>
  </si>
  <si>
    <t>Scranton</t>
  </si>
  <si>
    <t>Grand Junction</t>
  </si>
  <si>
    <t>Churdan</t>
  </si>
  <si>
    <t>Paton</t>
  </si>
  <si>
    <t>Rippey</t>
  </si>
  <si>
    <t>Grundy Center</t>
  </si>
  <si>
    <t>Reinbeck</t>
  </si>
  <si>
    <t>Conrad</t>
  </si>
  <si>
    <t>Dike</t>
  </si>
  <si>
    <t>Wellsburg</t>
  </si>
  <si>
    <t>Beaman</t>
  </si>
  <si>
    <t>Holland</t>
  </si>
  <si>
    <t>Panora</t>
  </si>
  <si>
    <t>Guthrie Center</t>
  </si>
  <si>
    <t>Bayard</t>
  </si>
  <si>
    <t>Casey</t>
  </si>
  <si>
    <t>Menlo</t>
  </si>
  <si>
    <t>Yale</t>
  </si>
  <si>
    <t>Jewell Junction</t>
  </si>
  <si>
    <t>Stratford</t>
  </si>
  <si>
    <t>Ellsworth</t>
  </si>
  <si>
    <t>Williams</t>
  </si>
  <si>
    <t>Stanhope</t>
  </si>
  <si>
    <t>Blairsburg</t>
  </si>
  <si>
    <t>Garner</t>
  </si>
  <si>
    <t>Britt</t>
  </si>
  <si>
    <t>Kanawha</t>
  </si>
  <si>
    <t>Klemme</t>
  </si>
  <si>
    <t>Woden</t>
  </si>
  <si>
    <t>Corwith</t>
  </si>
  <si>
    <t>Alden</t>
  </si>
  <si>
    <t>Hubbard</t>
  </si>
  <si>
    <t>Radcliffe</t>
  </si>
  <si>
    <t>Steamboat Rock</t>
  </si>
  <si>
    <t>New Providence</t>
  </si>
  <si>
    <t>Woodbine</t>
  </si>
  <si>
    <t>Logan</t>
  </si>
  <si>
    <t>Dunlap</t>
  </si>
  <si>
    <t>Mondamin</t>
  </si>
  <si>
    <t>Persia</t>
  </si>
  <si>
    <t>Modale</t>
  </si>
  <si>
    <t>Pisgah</t>
  </si>
  <si>
    <t>New London</t>
  </si>
  <si>
    <t>Wayland</t>
  </si>
  <si>
    <t>Winfield</t>
  </si>
  <si>
    <t>Salem</t>
  </si>
  <si>
    <t>Olds</t>
  </si>
  <si>
    <t>Mount Union</t>
  </si>
  <si>
    <t>Elma</t>
  </si>
  <si>
    <t>Lime Springs</t>
  </si>
  <si>
    <t>Riceville</t>
  </si>
  <si>
    <t>Protivin</t>
  </si>
  <si>
    <t>Chester</t>
  </si>
  <si>
    <t>Livermore</t>
  </si>
  <si>
    <t>Dakota City</t>
  </si>
  <si>
    <t>Renwick</t>
  </si>
  <si>
    <t>Gilmore City</t>
  </si>
  <si>
    <t>Holstein</t>
  </si>
  <si>
    <t>Battle Creek</t>
  </si>
  <si>
    <t>Galva</t>
  </si>
  <si>
    <t>Arthur</t>
  </si>
  <si>
    <t>Marengo</t>
  </si>
  <si>
    <t>Victor</t>
  </si>
  <si>
    <t>North English</t>
  </si>
  <si>
    <t>Ladora</t>
  </si>
  <si>
    <t>Parnell</t>
  </si>
  <si>
    <t>Preston</t>
  </si>
  <si>
    <t>Sabula</t>
  </si>
  <si>
    <t>Lamotte</t>
  </si>
  <si>
    <t>Miles</t>
  </si>
  <si>
    <t>Springbrook</t>
  </si>
  <si>
    <t>St. Donatus</t>
  </si>
  <si>
    <t>Prairie City</t>
  </si>
  <si>
    <t>Sully</t>
  </si>
  <si>
    <t>Baxter</t>
  </si>
  <si>
    <t>Kellogg</t>
  </si>
  <si>
    <t>Reasnor</t>
  </si>
  <si>
    <t>Mingo</t>
  </si>
  <si>
    <t>Batavia</t>
  </si>
  <si>
    <t>Lockridge</t>
  </si>
  <si>
    <t>Packwood</t>
  </si>
  <si>
    <t>Libertyville</t>
  </si>
  <si>
    <t>Solon</t>
  </si>
  <si>
    <t>Swisher</t>
  </si>
  <si>
    <t>Oxford</t>
  </si>
  <si>
    <t>Lone Tree</t>
  </si>
  <si>
    <t>Hills</t>
  </si>
  <si>
    <t>Wyoming</t>
  </si>
  <si>
    <t>Olin</t>
  </si>
  <si>
    <t>Oxford Junction</t>
  </si>
  <si>
    <t>Martelle</t>
  </si>
  <si>
    <t>Onslow</t>
  </si>
  <si>
    <t>Sigourney</t>
  </si>
  <si>
    <t>Keota</t>
  </si>
  <si>
    <t>Hedrick</t>
  </si>
  <si>
    <t>Richland</t>
  </si>
  <si>
    <t>What Cheer</t>
  </si>
  <si>
    <t>Delta</t>
  </si>
  <si>
    <t>Keswick</t>
  </si>
  <si>
    <t>Ollie</t>
  </si>
  <si>
    <t>South English</t>
  </si>
  <si>
    <t>Harper</t>
  </si>
  <si>
    <t>Bancroft</t>
  </si>
  <si>
    <t>Titonka</t>
  </si>
  <si>
    <t>Swea City</t>
  </si>
  <si>
    <t>Whittemore</t>
  </si>
  <si>
    <t>Wesley</t>
  </si>
  <si>
    <t>Burt</t>
  </si>
  <si>
    <t>Luverne</t>
  </si>
  <si>
    <t>Fenton</t>
  </si>
  <si>
    <t>Lakota</t>
  </si>
  <si>
    <t>Ledyard</t>
  </si>
  <si>
    <t>Lone Rock</t>
  </si>
  <si>
    <t>Donnellson</t>
  </si>
  <si>
    <t>West Point</t>
  </si>
  <si>
    <t>Montrose</t>
  </si>
  <si>
    <t>Houghton</t>
  </si>
  <si>
    <t>St. Paul</t>
  </si>
  <si>
    <t>Hiawatha</t>
  </si>
  <si>
    <t>Center Point</t>
  </si>
  <si>
    <t>Central City</t>
  </si>
  <si>
    <t>Fairfax</t>
  </si>
  <si>
    <t>Springville</t>
  </si>
  <si>
    <t>Palo</t>
  </si>
  <si>
    <t>Ely</t>
  </si>
  <si>
    <t>Robins</t>
  </si>
  <si>
    <t>Coggon</t>
  </si>
  <si>
    <t>Walker</t>
  </si>
  <si>
    <t>Alburnett</t>
  </si>
  <si>
    <t>Columbus Junction</t>
  </si>
  <si>
    <t>Morning Sun</t>
  </si>
  <si>
    <t>Letts</t>
  </si>
  <si>
    <t>Russell</t>
  </si>
  <si>
    <t>Rock Rapids</t>
  </si>
  <si>
    <t>George</t>
  </si>
  <si>
    <t>Larchwood</t>
  </si>
  <si>
    <t>Inwood</t>
  </si>
  <si>
    <t>Doon</t>
  </si>
  <si>
    <t>Lester</t>
  </si>
  <si>
    <t>Little Rock</t>
  </si>
  <si>
    <t>Alvord</t>
  </si>
  <si>
    <t>Earlham</t>
  </si>
  <si>
    <t>St. Charles</t>
  </si>
  <si>
    <t>Truro</t>
  </si>
  <si>
    <t>New Sharon</t>
  </si>
  <si>
    <t>Leighton</t>
  </si>
  <si>
    <t>Eddyville</t>
  </si>
  <si>
    <t>Pleasantville</t>
  </si>
  <si>
    <t>Melcher-Dallas</t>
  </si>
  <si>
    <t>Bussey</t>
  </si>
  <si>
    <t>Harvey</t>
  </si>
  <si>
    <t>State Center</t>
  </si>
  <si>
    <t>Melbourne</t>
  </si>
  <si>
    <t>Gilman</t>
  </si>
  <si>
    <t>Legrand</t>
  </si>
  <si>
    <t>Albion</t>
  </si>
  <si>
    <t>Rhodes</t>
  </si>
  <si>
    <t>Laurel</t>
  </si>
  <si>
    <t>Glenwood</t>
  </si>
  <si>
    <t>Malvern</t>
  </si>
  <si>
    <t>Emerson</t>
  </si>
  <si>
    <t>Pacific Junction</t>
  </si>
  <si>
    <t>Silver City</t>
  </si>
  <si>
    <t>St. Ansgar</t>
  </si>
  <si>
    <t>Stacyville</t>
  </si>
  <si>
    <t>Orchard</t>
  </si>
  <si>
    <t>Onawa</t>
  </si>
  <si>
    <t>Mapleton</t>
  </si>
  <si>
    <t>Ute</t>
  </si>
  <si>
    <t>Whiting</t>
  </si>
  <si>
    <t>Moorhead</t>
  </si>
  <si>
    <t>Soldier</t>
  </si>
  <si>
    <t>Albia</t>
  </si>
  <si>
    <t>Lovilia</t>
  </si>
  <si>
    <t>Red Oak</t>
  </si>
  <si>
    <t>Villisca</t>
  </si>
  <si>
    <t>Stanton</t>
  </si>
  <si>
    <t>West Liberty</t>
  </si>
  <si>
    <t>Wilton</t>
  </si>
  <si>
    <t>Nichols</t>
  </si>
  <si>
    <t>Atalissa</t>
  </si>
  <si>
    <t>Hartley</t>
  </si>
  <si>
    <t>Sanborn</t>
  </si>
  <si>
    <t>Paullina</t>
  </si>
  <si>
    <t>Primghar</t>
  </si>
  <si>
    <t>Sutherland</t>
  </si>
  <si>
    <t>Ocheyedan</t>
  </si>
  <si>
    <t>Ashton</t>
  </si>
  <si>
    <t>Melvin</t>
  </si>
  <si>
    <t>Harris</t>
  </si>
  <si>
    <t>Essex</t>
  </si>
  <si>
    <t>Coin</t>
  </si>
  <si>
    <t>Braddyville</t>
  </si>
  <si>
    <t>Graettinger</t>
  </si>
  <si>
    <t>Ruthven</t>
  </si>
  <si>
    <t>Mallard</t>
  </si>
  <si>
    <t>Cylinder</t>
  </si>
  <si>
    <t>Lemars</t>
  </si>
  <si>
    <t>Remsen</t>
  </si>
  <si>
    <t>Kingsley</t>
  </si>
  <si>
    <t>Akron</t>
  </si>
  <si>
    <t>Hinton</t>
  </si>
  <si>
    <t>Merrill</t>
  </si>
  <si>
    <t>Westfield</t>
  </si>
  <si>
    <t>Laurens</t>
  </si>
  <si>
    <t>Rolfe</t>
  </si>
  <si>
    <t>Fonda</t>
  </si>
  <si>
    <t>Palmer</t>
  </si>
  <si>
    <t>Havelock</t>
  </si>
  <si>
    <t>Polk City</t>
  </si>
  <si>
    <t>Runnells</t>
  </si>
  <si>
    <t>Mitchellville</t>
  </si>
  <si>
    <t>Elkhart</t>
  </si>
  <si>
    <t>Alleman</t>
  </si>
  <si>
    <t>Oakland</t>
  </si>
  <si>
    <t>Underwood</t>
  </si>
  <si>
    <t>Crescent</t>
  </si>
  <si>
    <t>Neola</t>
  </si>
  <si>
    <t>Treynor</t>
  </si>
  <si>
    <t>Carson</t>
  </si>
  <si>
    <t>Minden</t>
  </si>
  <si>
    <t>Montezuma</t>
  </si>
  <si>
    <t>Brooklyn</t>
  </si>
  <si>
    <t>Malcom</t>
  </si>
  <si>
    <t>Deep River</t>
  </si>
  <si>
    <t>Diagonal</t>
  </si>
  <si>
    <t>Ellston</t>
  </si>
  <si>
    <t>Sac City</t>
  </si>
  <si>
    <t>Odebolt</t>
  </si>
  <si>
    <t>Schaller</t>
  </si>
  <si>
    <t>Wall Lake</t>
  </si>
  <si>
    <t>Early</t>
  </si>
  <si>
    <t>Auburn</t>
  </si>
  <si>
    <t>Lytton</t>
  </si>
  <si>
    <t>Leclaire</t>
  </si>
  <si>
    <t>Blue Grass</t>
  </si>
  <si>
    <t>Long Grove</t>
  </si>
  <si>
    <t>Princeton</t>
  </si>
  <si>
    <t>Donahue</t>
  </si>
  <si>
    <t>Buffalo</t>
  </si>
  <si>
    <t>Mccausland</t>
  </si>
  <si>
    <t>Dixon</t>
  </si>
  <si>
    <t>Earling</t>
  </si>
  <si>
    <t>Irwin</t>
  </si>
  <si>
    <t>Panama</t>
  </si>
  <si>
    <t>Defiance</t>
  </si>
  <si>
    <t>Portsmouth</t>
  </si>
  <si>
    <t>Rock Valley</t>
  </si>
  <si>
    <t>Hawarden</t>
  </si>
  <si>
    <t>Hull</t>
  </si>
  <si>
    <t>Alton</t>
  </si>
  <si>
    <t>Boyden</t>
  </si>
  <si>
    <t>Ireton</t>
  </si>
  <si>
    <t>Hospers</t>
  </si>
  <si>
    <t>Maurice</t>
  </si>
  <si>
    <t>Granville</t>
  </si>
  <si>
    <t>Huxley</t>
  </si>
  <si>
    <t>Slater</t>
  </si>
  <si>
    <t>Colo</t>
  </si>
  <si>
    <t>Maxwell</t>
  </si>
  <si>
    <t>Roland</t>
  </si>
  <si>
    <t>Cambridge</t>
  </si>
  <si>
    <t>Gilbert</t>
  </si>
  <si>
    <t>Zearing</t>
  </si>
  <si>
    <t>Kelley</t>
  </si>
  <si>
    <t>Collins</t>
  </si>
  <si>
    <t>Traer</t>
  </si>
  <si>
    <t>Dysart</t>
  </si>
  <si>
    <t>Gladbrook</t>
  </si>
  <si>
    <t>Garwin</t>
  </si>
  <si>
    <t>Chelsea</t>
  </si>
  <si>
    <t>Clutier</t>
  </si>
  <si>
    <t>Bedford</t>
  </si>
  <si>
    <t>Lenox</t>
  </si>
  <si>
    <t>Clearfield</t>
  </si>
  <si>
    <t>New Market</t>
  </si>
  <si>
    <t>Afton</t>
  </si>
  <si>
    <t>Lorimor</t>
  </si>
  <si>
    <t>Bonaparte</t>
  </si>
  <si>
    <t>Farmington</t>
  </si>
  <si>
    <t>Birmingham</t>
  </si>
  <si>
    <t>Milton</t>
  </si>
  <si>
    <t>Stockport</t>
  </si>
  <si>
    <t>Eldon</t>
  </si>
  <si>
    <t>Agency</t>
  </si>
  <si>
    <t>Blakesburg</t>
  </si>
  <si>
    <t>New Virginia</t>
  </si>
  <si>
    <t>Milo</t>
  </si>
  <si>
    <t>Cumming</t>
  </si>
  <si>
    <t>Lacona</t>
  </si>
  <si>
    <t>Hartford</t>
  </si>
  <si>
    <t>Martensdale</t>
  </si>
  <si>
    <t>Kalona</t>
  </si>
  <si>
    <t>Wellman</t>
  </si>
  <si>
    <t>Ainsworth</t>
  </si>
  <si>
    <t>Brighton</t>
  </si>
  <si>
    <t>Crawfordsville</t>
  </si>
  <si>
    <t>Corydon</t>
  </si>
  <si>
    <t>Humeston</t>
  </si>
  <si>
    <t>Seymour</t>
  </si>
  <si>
    <t>Allerton</t>
  </si>
  <si>
    <t>Gowrie</t>
  </si>
  <si>
    <t>Dayton</t>
  </si>
  <si>
    <t>Clare</t>
  </si>
  <si>
    <t>Lehigh</t>
  </si>
  <si>
    <t>Harcourt</t>
  </si>
  <si>
    <t>Duncombe</t>
  </si>
  <si>
    <t>Callender</t>
  </si>
  <si>
    <t>Badger</t>
  </si>
  <si>
    <t>Otho</t>
  </si>
  <si>
    <t>Lake Mills</t>
  </si>
  <si>
    <t>Buffalo Center</t>
  </si>
  <si>
    <t>Thompson</t>
  </si>
  <si>
    <t>Leland</t>
  </si>
  <si>
    <t>Rake</t>
  </si>
  <si>
    <t>Ossian</t>
  </si>
  <si>
    <t>Calmar</t>
  </si>
  <si>
    <t>Fort Atkinson</t>
  </si>
  <si>
    <t>Ridgeway</t>
  </si>
  <si>
    <t>Spillville</t>
  </si>
  <si>
    <t>Castalia</t>
  </si>
  <si>
    <t>Moville</t>
  </si>
  <si>
    <t>Anthon</t>
  </si>
  <si>
    <t>Lawton</t>
  </si>
  <si>
    <t>Correctionville</t>
  </si>
  <si>
    <t>Sloan</t>
  </si>
  <si>
    <t>Danbury</t>
  </si>
  <si>
    <t>Salix</t>
  </si>
  <si>
    <t>Hornick</t>
  </si>
  <si>
    <t>Pierson</t>
  </si>
  <si>
    <t>Bronson</t>
  </si>
  <si>
    <t>Fertile</t>
  </si>
  <si>
    <t>Grafton</t>
  </si>
  <si>
    <t>Kensett</t>
  </si>
  <si>
    <t>Manly</t>
  </si>
  <si>
    <t>Northwood</t>
  </si>
  <si>
    <t>Belmond</t>
  </si>
  <si>
    <t>Clarion</t>
  </si>
  <si>
    <t>Eagle Grove</t>
  </si>
  <si>
    <t>Goldfield</t>
  </si>
  <si>
    <t xml:space="preserve">            Apparel Group            </t>
  </si>
  <si>
    <t>Shoe Stores</t>
  </si>
  <si>
    <t xml:space="preserve">      Building Materials Group       </t>
  </si>
  <si>
    <t>Building Material Dealers</t>
  </si>
  <si>
    <t>Garden Supply Stores</t>
  </si>
  <si>
    <t>Hardware Stores</t>
  </si>
  <si>
    <t>Mobile Home Dealers</t>
  </si>
  <si>
    <t xml:space="preserve">         Food Dealers Group          </t>
  </si>
  <si>
    <t xml:space="preserve">      General Merchandise Group      </t>
  </si>
  <si>
    <t>Department Stores</t>
  </si>
  <si>
    <t>Miscellaneous Merchandise Stores</t>
  </si>
  <si>
    <t>Variety Stores</t>
  </si>
  <si>
    <t>Furniture Stores</t>
  </si>
  <si>
    <t>Home Furnishing Stores</t>
  </si>
  <si>
    <t xml:space="preserve">         Miscellaneous Group         </t>
  </si>
  <si>
    <t>Carpentry Contractors</t>
  </si>
  <si>
    <t>Electrical Contractors</t>
  </si>
  <si>
    <t>Food Manufacturers</t>
  </si>
  <si>
    <t>General Contractors</t>
  </si>
  <si>
    <t>Industrial Equipment Manufacturers</t>
  </si>
  <si>
    <t>Mining</t>
  </si>
  <si>
    <t>Miscellaneous Manufacturers</t>
  </si>
  <si>
    <t>Other Special Trade Contractors</t>
  </si>
  <si>
    <t>Painting Contractors</t>
  </si>
  <si>
    <t>Motor Vehicle Group</t>
  </si>
  <si>
    <t xml:space="preserve">            Services Group           </t>
  </si>
  <si>
    <t>Auto Repair</t>
  </si>
  <si>
    <t>Employment Services</t>
  </si>
  <si>
    <t>Miscellaneous Repairs</t>
  </si>
  <si>
    <t>Other Business Services</t>
  </si>
  <si>
    <t>Other Personal Services</t>
  </si>
  <si>
    <t>Other Services</t>
  </si>
  <si>
    <t>Photographic Studios</t>
  </si>
  <si>
    <t xml:space="preserve">    Specialty Retail Stores Group    </t>
  </si>
  <si>
    <t>Direct Sellers</t>
  </si>
  <si>
    <t>Florists</t>
  </si>
  <si>
    <t>Liquor Stores</t>
  </si>
  <si>
    <t>Used Merchandise Stores</t>
  </si>
  <si>
    <t>Vending Machine Operators</t>
  </si>
  <si>
    <t>Communications</t>
  </si>
  <si>
    <t>Wholesale Goods Group</t>
  </si>
  <si>
    <t>Construction Materials</t>
  </si>
  <si>
    <t>Miscellaneous Durable Goods</t>
  </si>
  <si>
    <t>Miscellaneous Non-Durable Goods</t>
  </si>
  <si>
    <t>Transportation and Warehousing</t>
  </si>
  <si>
    <t>Paint and Glass Stores</t>
  </si>
  <si>
    <t>Grocery Stores and Convenience Stores</t>
  </si>
  <si>
    <t>Agricultural Production and Services</t>
  </si>
  <si>
    <t>Clothing and Clothing Accessories Stores</t>
  </si>
  <si>
    <t>Apparel and Textile Manufacturers</t>
  </si>
  <si>
    <t>Furniture, Wood and Paper Manufacturers</t>
  </si>
  <si>
    <t>Plumbing and Heating Contractors</t>
  </si>
  <si>
    <t>Eating and Drinking</t>
  </si>
  <si>
    <t>Utilities and Transportation</t>
  </si>
  <si>
    <t>Percent of Returns</t>
  </si>
  <si>
    <t>Percentages may not sum to totals due to rounding.</t>
  </si>
  <si>
    <t>Redding</t>
  </si>
  <si>
    <t>Elberon</t>
  </si>
  <si>
    <t>Business Group and Classification</t>
  </si>
  <si>
    <t>Group Totals</t>
  </si>
  <si>
    <t>Specialized Groceries</t>
  </si>
  <si>
    <t>Appliances and Entertainment Equipment</t>
  </si>
  <si>
    <t>Non-Metallic Product Manufacturers</t>
  </si>
  <si>
    <t>Publishers Of Books and Newspapers and Commercial Printers</t>
  </si>
  <si>
    <t>Unclassified</t>
  </si>
  <si>
    <t>Beauty/Barber Shops</t>
  </si>
  <si>
    <t>Finance, Insurance, Real Estate and Leasing</t>
  </si>
  <si>
    <t>Watch, Clock, Jewelry Repair</t>
  </si>
  <si>
    <t>Hobby and Toy</t>
  </si>
  <si>
    <t>Jewelry</t>
  </si>
  <si>
    <t>Other Specialty</t>
  </si>
  <si>
    <t>Sporting Goods</t>
  </si>
  <si>
    <t>Stationery, Gift, Novelty</t>
  </si>
  <si>
    <t>Apparel, Piece Goods</t>
  </si>
  <si>
    <t xml:space="preserve">            Services Group        </t>
  </si>
  <si>
    <t>By County and City</t>
  </si>
  <si>
    <t>County</t>
  </si>
  <si>
    <t>City</t>
  </si>
  <si>
    <t>By County and Business Group</t>
  </si>
  <si>
    <t>Specialty Retail</t>
  </si>
  <si>
    <t>Beauty and Health ( Includes Pharmacies and Drug Stores)</t>
  </si>
  <si>
    <t>by County</t>
  </si>
  <si>
    <t>O'brien</t>
  </si>
  <si>
    <t>Number of Establishments</t>
  </si>
  <si>
    <t>Retail Taxable Sales and Tax</t>
  </si>
  <si>
    <t>Retailer's Use Taxable Sales and Tax</t>
  </si>
  <si>
    <t>Fostoria</t>
  </si>
  <si>
    <t>Weldon</t>
  </si>
  <si>
    <t>Asbury</t>
  </si>
  <si>
    <t>Barnes City</t>
  </si>
  <si>
    <t>Haverhill</t>
  </si>
  <si>
    <t>Elliott</t>
  </si>
  <si>
    <t>Calumet</t>
  </si>
  <si>
    <t>Montour</t>
  </si>
  <si>
    <t>Woolstock</t>
  </si>
  <si>
    <t>County Name</t>
  </si>
  <si>
    <t>Gas Stations/Convenience Stores Selling Gas</t>
  </si>
  <si>
    <t>Gas Stations/Convenience Stores selling Gas</t>
  </si>
  <si>
    <r>
      <t>Consumer's Use Taxable Sales and</t>
    </r>
    <r>
      <rPr>
        <b/>
        <sz val="11"/>
        <color indexed="10"/>
        <rFont val="Arial"/>
        <family val="2"/>
      </rPr>
      <t xml:space="preserve"> </t>
    </r>
    <r>
      <rPr>
        <b/>
        <sz val="11"/>
        <rFont val="Arial"/>
        <family val="2"/>
      </rPr>
      <t>Tax</t>
    </r>
  </si>
  <si>
    <t>St. Olaf</t>
  </si>
  <si>
    <t>Garden Grove</t>
  </si>
  <si>
    <t>Crystal Lake</t>
  </si>
  <si>
    <t>Mccallsburg</t>
  </si>
  <si>
    <t>Joice</t>
  </si>
  <si>
    <t>The total number of returns counts each location on a consolidated return separately.</t>
  </si>
  <si>
    <t>Fiscal Year 2016</t>
  </si>
  <si>
    <t>Marne</t>
  </si>
  <si>
    <t>Luxemburg</t>
  </si>
  <si>
    <t>Macedonia</t>
  </si>
  <si>
    <t>West Chester</t>
  </si>
  <si>
    <t>Lineville</t>
  </si>
  <si>
    <t>Moorland</t>
  </si>
  <si>
    <t>Beauty and Health ( Includes Pharmacies Amd Drug Stores)</t>
  </si>
  <si>
    <t>During fiscal year 2016, one hundred and fifty three cities and seventeen counties as listed below had a hotel-motel tax.</t>
  </si>
  <si>
    <t>The tax is instituted by voter approval and is collected and processed by the Department of Revenue.  The tax rate may not exceed 7 percent.</t>
  </si>
  <si>
    <t>The tax is imposed upon the gross receipts from the renting of sleeping rooms, apartments, or sleeping quarters in any hotel, motel, inn,</t>
  </si>
  <si>
    <t>public lodging house, tourist court, bed-and-breakfast, or in any place where sleeping accommodations are furnished to transient guests.</t>
  </si>
  <si>
    <t>The rooms must be contracted for periods of 31 consecutive days or less.</t>
  </si>
  <si>
    <t>For the fiscal year ending June 30, 2016, a total of $55,259,883 was certified from the following jurisdictions.</t>
  </si>
  <si>
    <t>Jurisdiction</t>
  </si>
  <si>
    <t>Tax Rate</t>
  </si>
  <si>
    <t>Total</t>
  </si>
  <si>
    <t>Amana Colonies</t>
  </si>
  <si>
    <t>Appanoose County</t>
  </si>
  <si>
    <t>Clayton County</t>
  </si>
  <si>
    <t>De Soto</t>
  </si>
  <si>
    <t>Dickinson County</t>
  </si>
  <si>
    <t>Osceola County</t>
  </si>
  <si>
    <t>Polk County</t>
  </si>
  <si>
    <t>Powesheik County</t>
  </si>
  <si>
    <t>Shelby County</t>
  </si>
  <si>
    <t>Wahpeton</t>
  </si>
  <si>
    <t>Worth County</t>
  </si>
  <si>
    <t>The tax collected represents tax payments due and collected during the current fiscal year (with adjustments).</t>
  </si>
  <si>
    <t>These payments also include any tax collected in the current fiscal year but due from prior years</t>
  </si>
  <si>
    <t>plus any associated penalty and interest.</t>
  </si>
  <si>
    <t>Local Hotel and Motel Tax Summary</t>
  </si>
  <si>
    <t>Quarter Ending</t>
  </si>
  <si>
    <t>September 2015</t>
  </si>
  <si>
    <t>December 2015</t>
  </si>
  <si>
    <t>March 2016</t>
  </si>
  <si>
    <t>June 2016</t>
  </si>
  <si>
    <t>Franklin County</t>
  </si>
  <si>
    <t>Fremont County</t>
  </si>
  <si>
    <t>Hamilton County</t>
  </si>
  <si>
    <t>Iowa County</t>
  </si>
  <si>
    <t>Jones County</t>
  </si>
  <si>
    <t>Le Claire</t>
  </si>
  <si>
    <t>Lee County</t>
  </si>
  <si>
    <t>Le Mars</t>
  </si>
  <si>
    <t>Lyon County</t>
  </si>
  <si>
    <t>Madison County</t>
  </si>
  <si>
    <t>Maharishi Vedic City</t>
  </si>
  <si>
    <t>McGregor</t>
  </si>
  <si>
    <t>Mitchell County</t>
  </si>
  <si>
    <t>Consumer's Use Taxable Sales and Tax</t>
  </si>
  <si>
    <t>No County</t>
  </si>
  <si>
    <t>County Treasurer Motor Vehicle Use Fee Report</t>
  </si>
  <si>
    <t>Units</t>
  </si>
  <si>
    <t>Fee</t>
  </si>
  <si>
    <t xml:space="preserve">Boone </t>
  </si>
  <si>
    <t>Retail Sales Taxable Sales and Tax</t>
  </si>
  <si>
    <t xml:space="preserve">  Eating and Drinking Group   </t>
  </si>
  <si>
    <t>Home Furnishings Group</t>
  </si>
  <si>
    <t xml:space="preserve">    Specialty Retail  Group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</si>
</sst>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15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2"/>
      <name val="Arial MT"/>
    </font>
    <font>
      <b/>
      <sz val="11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MT"/>
    </font>
    <font>
      <b/>
      <sz val="11"/>
      <name val="Calibri"/>
      <family val="2"/>
      <scheme val="minor"/>
    </font>
    <font>
      <sz val="11"/>
      <color indexed="8"/>
      <name val="Arial"/>
      <family val="2"/>
    </font>
    <font>
      <b/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8" fillId="0" borderId="0"/>
    <xf numFmtId="0" fontId="3" fillId="2" borderId="0"/>
    <xf numFmtId="0" fontId="5" fillId="2" borderId="0"/>
    <xf numFmtId="0" fontId="8" fillId="0" borderId="0"/>
    <xf numFmtId="0" fontId="5" fillId="2" borderId="0"/>
    <xf numFmtId="0" fontId="1" fillId="0" borderId="0"/>
    <xf numFmtId="0" fontId="5" fillId="2" borderId="0"/>
    <xf numFmtId="0" fontId="3" fillId="2" borderId="0"/>
    <xf numFmtId="0" fontId="1" fillId="0" borderId="0"/>
    <xf numFmtId="0" fontId="1" fillId="0" borderId="0"/>
  </cellStyleXfs>
  <cellXfs count="175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164" fontId="6" fillId="0" borderId="0" xfId="0" applyNumberFormat="1" applyFont="1"/>
    <xf numFmtId="3" fontId="6" fillId="0" borderId="0" xfId="0" applyNumberFormat="1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wrapText="1"/>
    </xf>
    <xf numFmtId="0" fontId="6" fillId="0" borderId="0" xfId="2" applyFont="1" applyAlignment="1">
      <alignment horizontal="center"/>
    </xf>
    <xf numFmtId="0" fontId="6" fillId="0" borderId="0" xfId="2" applyFont="1"/>
    <xf numFmtId="164" fontId="6" fillId="0" borderId="0" xfId="2" applyNumberFormat="1" applyFont="1" applyAlignment="1">
      <alignment horizontal="right" wrapText="1"/>
    </xf>
    <xf numFmtId="0" fontId="6" fillId="0" borderId="0" xfId="2" applyFont="1" applyAlignment="1">
      <alignment horizontal="right"/>
    </xf>
    <xf numFmtId="3" fontId="6" fillId="0" borderId="0" xfId="2" applyNumberFormat="1" applyFont="1" applyAlignment="1">
      <alignment horizontal="right" wrapText="1"/>
    </xf>
    <xf numFmtId="10" fontId="6" fillId="0" borderId="0" xfId="2" applyNumberFormat="1" applyFont="1" applyAlignment="1">
      <alignment horizontal="right" wrapText="1"/>
    </xf>
    <xf numFmtId="0" fontId="2" fillId="0" borderId="0" xfId="2" applyFont="1"/>
    <xf numFmtId="0" fontId="4" fillId="0" borderId="0" xfId="7" applyNumberFormat="1" applyFont="1" applyFill="1" applyAlignment="1">
      <alignment horizontal="right" wrapText="1"/>
    </xf>
    <xf numFmtId="3" fontId="2" fillId="0" borderId="0" xfId="2" applyNumberFormat="1" applyFont="1"/>
    <xf numFmtId="10" fontId="2" fillId="0" borderId="0" xfId="2" applyNumberFormat="1" applyFont="1"/>
    <xf numFmtId="164" fontId="2" fillId="0" borderId="0" xfId="2" applyNumberFormat="1" applyFont="1"/>
    <xf numFmtId="0" fontId="2" fillId="0" borderId="0" xfId="8" applyFont="1" applyAlignment="1">
      <alignment horizontal="left"/>
    </xf>
    <xf numFmtId="164" fontId="2" fillId="0" borderId="1" xfId="2" applyNumberFormat="1" applyFont="1" applyBorder="1"/>
    <xf numFmtId="10" fontId="2" fillId="0" borderId="1" xfId="2" applyNumberFormat="1" applyFont="1" applyBorder="1"/>
    <xf numFmtId="164" fontId="2" fillId="0" borderId="0" xfId="2" applyNumberFormat="1" applyFont="1" applyAlignment="1">
      <alignment horizontal="center"/>
    </xf>
    <xf numFmtId="10" fontId="2" fillId="0" borderId="0" xfId="2" applyNumberFormat="1" applyFont="1" applyBorder="1"/>
    <xf numFmtId="3" fontId="2" fillId="0" borderId="0" xfId="2" applyNumberFormat="1" applyFont="1" applyAlignment="1">
      <alignment horizontal="right"/>
    </xf>
    <xf numFmtId="0" fontId="2" fillId="0" borderId="0" xfId="2" applyFont="1" applyAlignment="1">
      <alignment horizontal="center"/>
    </xf>
    <xf numFmtId="3" fontId="2" fillId="0" borderId="0" xfId="2" applyNumberFormat="1" applyFont="1" applyBorder="1" applyAlignment="1">
      <alignment horizontal="right"/>
    </xf>
    <xf numFmtId="10" fontId="2" fillId="0" borderId="0" xfId="2" applyNumberFormat="1" applyFont="1" applyBorder="1" applyAlignment="1">
      <alignment horizontal="right"/>
    </xf>
    <xf numFmtId="3" fontId="2" fillId="0" borderId="1" xfId="2" applyNumberFormat="1" applyFont="1" applyBorder="1" applyAlignment="1">
      <alignment horizontal="right"/>
    </xf>
    <xf numFmtId="10" fontId="2" fillId="0" borderId="1" xfId="2" applyNumberFormat="1" applyFont="1" applyBorder="1" applyAlignment="1">
      <alignment horizontal="right"/>
    </xf>
    <xf numFmtId="0" fontId="2" fillId="0" borderId="0" xfId="2" applyFont="1" applyAlignment="1">
      <alignment horizontal="right"/>
    </xf>
    <xf numFmtId="0" fontId="6" fillId="0" borderId="0" xfId="2" applyFont="1" applyAlignment="1"/>
    <xf numFmtId="10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0" fontId="2" fillId="0" borderId="0" xfId="0" applyFont="1"/>
    <xf numFmtId="0" fontId="6" fillId="0" borderId="0" xfId="0" applyFont="1" applyBorder="1" applyAlignment="1">
      <alignment horizontal="left"/>
    </xf>
    <xf numFmtId="3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0" fontId="2" fillId="0" borderId="0" xfId="0" applyFont="1" applyFill="1"/>
    <xf numFmtId="0" fontId="6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2" fillId="0" borderId="0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2" fillId="0" borderId="0" xfId="0" applyFont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0" fillId="0" borderId="0" xfId="0" applyNumberFormat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1" xfId="2" applyNumberFormat="1" applyFont="1" applyBorder="1" applyAlignment="1">
      <alignment horizontal="right"/>
    </xf>
    <xf numFmtId="165" fontId="2" fillId="0" borderId="0" xfId="2" applyNumberFormat="1" applyFont="1"/>
    <xf numFmtId="164" fontId="6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3" fontId="6" fillId="0" borderId="0" xfId="0" applyNumberFormat="1" applyFont="1"/>
    <xf numFmtId="0" fontId="2" fillId="0" borderId="0" xfId="0" applyFont="1" applyBorder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1" xfId="0" applyNumberFormat="1" applyFont="1" applyBorder="1"/>
    <xf numFmtId="0" fontId="2" fillId="0" borderId="0" xfId="0" applyFont="1" applyAlignment="1">
      <alignment horizontal="right"/>
    </xf>
    <xf numFmtId="10" fontId="2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left" wrapText="1"/>
    </xf>
    <xf numFmtId="0" fontId="6" fillId="0" borderId="0" xfId="0" applyFont="1" applyAlignment="1">
      <alignment horizontal="center"/>
    </xf>
    <xf numFmtId="3" fontId="2" fillId="0" borderId="2" xfId="0" applyNumberFormat="1" applyFont="1" applyBorder="1"/>
    <xf numFmtId="10" fontId="2" fillId="0" borderId="2" xfId="0" applyNumberFormat="1" applyFont="1" applyBorder="1"/>
    <xf numFmtId="164" fontId="2" fillId="0" borderId="2" xfId="0" applyNumberFormat="1" applyFont="1" applyBorder="1"/>
    <xf numFmtId="164" fontId="0" fillId="0" borderId="0" xfId="0" applyNumberFormat="1" applyBorder="1"/>
    <xf numFmtId="3" fontId="0" fillId="0" borderId="0" xfId="0" applyNumberFormat="1" applyFont="1"/>
    <xf numFmtId="164" fontId="0" fillId="0" borderId="0" xfId="0" applyNumberFormat="1" applyFont="1"/>
    <xf numFmtId="3" fontId="0" fillId="0" borderId="0" xfId="0" applyNumberFormat="1"/>
    <xf numFmtId="3" fontId="0" fillId="0" borderId="0" xfId="0" applyNumberFormat="1" applyBorder="1"/>
    <xf numFmtId="0" fontId="4" fillId="0" borderId="0" xfId="9" applyNumberFormat="1" applyFont="1" applyFill="1" applyAlignment="1">
      <alignment horizontal="right" wrapText="1"/>
    </xf>
    <xf numFmtId="0" fontId="2" fillId="0" borderId="0" xfId="0" applyFont="1" applyFill="1" applyBorder="1"/>
    <xf numFmtId="0" fontId="10" fillId="0" borderId="0" xfId="4" applyNumberFormat="1" applyFont="1" applyFill="1"/>
    <xf numFmtId="0" fontId="10" fillId="0" borderId="0" xfId="4" applyNumberFormat="1" applyFont="1" applyFill="1" applyBorder="1"/>
    <xf numFmtId="0" fontId="9" fillId="0" borderId="0" xfId="4" applyNumberFormat="1" applyFont="1" applyFill="1" applyBorder="1"/>
    <xf numFmtId="0" fontId="11" fillId="0" borderId="0" xfId="4" applyNumberFormat="1" applyFont="1" applyFill="1"/>
    <xf numFmtId="0" fontId="1" fillId="0" borderId="0" xfId="2" applyNumberFormat="1" applyFill="1"/>
    <xf numFmtId="0" fontId="11" fillId="0" borderId="0" xfId="2" applyNumberFormat="1" applyFont="1" applyFill="1"/>
    <xf numFmtId="0" fontId="12" fillId="0" borderId="0" xfId="4" applyNumberFormat="1" applyFont="1" applyFill="1" applyBorder="1"/>
    <xf numFmtId="0" fontId="10" fillId="0" borderId="0" xfId="2" applyNumberFormat="1" applyFont="1" applyFill="1"/>
    <xf numFmtId="0" fontId="10" fillId="0" borderId="0" xfId="2" applyFont="1" applyFill="1"/>
    <xf numFmtId="0" fontId="9" fillId="0" borderId="0" xfId="2" applyFont="1" applyFill="1"/>
    <xf numFmtId="0" fontId="9" fillId="0" borderId="0" xfId="5" applyNumberFormat="1" applyFont="1" applyFill="1"/>
    <xf numFmtId="164" fontId="10" fillId="0" borderId="0" xfId="5" applyNumberFormat="1" applyFont="1" applyFill="1"/>
    <xf numFmtId="0" fontId="10" fillId="0" borderId="0" xfId="5" applyNumberFormat="1" applyFont="1" applyFill="1"/>
    <xf numFmtId="4" fontId="9" fillId="0" borderId="0" xfId="5" applyNumberFormat="1" applyFont="1" applyFill="1"/>
    <xf numFmtId="0" fontId="6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7" applyNumberFormat="1" applyFont="1" applyFill="1" applyAlignment="1">
      <alignment horizontal="left" wrapText="1"/>
    </xf>
    <xf numFmtId="10" fontId="6" fillId="0" borderId="0" xfId="0" applyNumberFormat="1" applyFont="1" applyAlignment="1">
      <alignment horizontal="left" wrapText="1"/>
    </xf>
    <xf numFmtId="0" fontId="6" fillId="0" borderId="0" xfId="2" applyFont="1" applyFill="1" applyAlignment="1"/>
    <xf numFmtId="3" fontId="6" fillId="0" borderId="0" xfId="2" applyNumberFormat="1" applyFont="1" applyFill="1"/>
    <xf numFmtId="0" fontId="6" fillId="0" borderId="0" xfId="2" applyFont="1" applyFill="1"/>
    <xf numFmtId="164" fontId="6" fillId="0" borderId="0" xfId="2" applyNumberFormat="1" applyFont="1" applyFill="1"/>
    <xf numFmtId="0" fontId="6" fillId="0" borderId="0" xfId="2" applyFont="1" applyFill="1" applyAlignment="1">
      <alignment horizontal="left"/>
    </xf>
    <xf numFmtId="3" fontId="6" fillId="0" borderId="0" xfId="2" applyNumberFormat="1" applyFont="1" applyFill="1" applyAlignment="1">
      <alignment horizontal="right" wrapText="1"/>
    </xf>
    <xf numFmtId="164" fontId="6" fillId="0" borderId="0" xfId="2" applyNumberFormat="1" applyFont="1" applyFill="1" applyAlignment="1">
      <alignment horizontal="right" wrapText="1"/>
    </xf>
    <xf numFmtId="10" fontId="6" fillId="0" borderId="0" xfId="2" applyNumberFormat="1" applyFont="1" applyFill="1" applyAlignment="1">
      <alignment horizontal="right" wrapText="1"/>
    </xf>
    <xf numFmtId="3" fontId="6" fillId="0" borderId="0" xfId="2" applyNumberFormat="1" applyFont="1" applyFill="1" applyAlignment="1">
      <alignment horizontal="center"/>
    </xf>
    <xf numFmtId="0" fontId="6" fillId="0" borderId="0" xfId="2" applyFont="1" applyFill="1" applyAlignment="1">
      <alignment horizontal="center"/>
    </xf>
    <xf numFmtId="164" fontId="6" fillId="0" borderId="0" xfId="2" applyNumberFormat="1" applyFont="1" applyFill="1" applyAlignment="1">
      <alignment horizontal="center"/>
    </xf>
    <xf numFmtId="0" fontId="2" fillId="0" borderId="0" xfId="2" applyFont="1" applyFill="1" applyAlignment="1">
      <alignment horizontal="left"/>
    </xf>
    <xf numFmtId="3" fontId="2" fillId="0" borderId="0" xfId="2" applyNumberFormat="1" applyFont="1" applyFill="1" applyAlignment="1">
      <alignment horizontal="right"/>
    </xf>
    <xf numFmtId="10" fontId="2" fillId="0" borderId="0" xfId="2" applyNumberFormat="1" applyFont="1" applyFill="1" applyAlignment="1">
      <alignment horizontal="right"/>
    </xf>
    <xf numFmtId="164" fontId="2" fillId="0" borderId="0" xfId="2" applyNumberFormat="1" applyFont="1" applyFill="1" applyAlignment="1">
      <alignment horizontal="right"/>
    </xf>
    <xf numFmtId="3" fontId="2" fillId="0" borderId="2" xfId="2" applyNumberFormat="1" applyFont="1" applyFill="1" applyBorder="1" applyAlignment="1">
      <alignment horizontal="right"/>
    </xf>
    <xf numFmtId="10" fontId="2" fillId="0" borderId="2" xfId="2" applyNumberFormat="1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right"/>
    </xf>
    <xf numFmtId="10" fontId="2" fillId="0" borderId="2" xfId="2" applyNumberFormat="1" applyFont="1" applyFill="1" applyBorder="1"/>
    <xf numFmtId="0" fontId="2" fillId="0" borderId="0" xfId="2" applyFont="1" applyFill="1"/>
    <xf numFmtId="3" fontId="2" fillId="0" borderId="0" xfId="2" applyNumberFormat="1" applyFont="1" applyFill="1"/>
    <xf numFmtId="0" fontId="6" fillId="0" borderId="0" xfId="10" applyNumberFormat="1" applyFont="1" applyFill="1" applyBorder="1"/>
    <xf numFmtId="0" fontId="2" fillId="0" borderId="0" xfId="10" applyNumberFormat="1" applyFont="1" applyFill="1" applyBorder="1"/>
    <xf numFmtId="0" fontId="2" fillId="0" borderId="0" xfId="10" applyNumberFormat="1" applyFont="1" applyFill="1" applyAlignment="1"/>
    <xf numFmtId="0" fontId="2" fillId="0" borderId="0" xfId="10" applyNumberFormat="1" applyFont="1" applyFill="1"/>
    <xf numFmtId="0" fontId="13" fillId="0" borderId="0" xfId="10" applyNumberFormat="1" applyFont="1" applyFill="1" applyAlignment="1"/>
    <xf numFmtId="0" fontId="13" fillId="0" borderId="0" xfId="10" applyNumberFormat="1" applyFont="1" applyFill="1"/>
    <xf numFmtId="0" fontId="13" fillId="0" borderId="0" xfId="10" applyNumberFormat="1" applyFont="1" applyFill="1" applyAlignment="1">
      <alignment horizontal="left"/>
    </xf>
    <xf numFmtId="0" fontId="13" fillId="0" borderId="0" xfId="10" applyNumberFormat="1" applyFont="1" applyFill="1" applyAlignment="1">
      <alignment horizontal="left" wrapText="1"/>
    </xf>
    <xf numFmtId="0" fontId="2" fillId="0" borderId="0" xfId="10" applyNumberFormat="1" applyFont="1" applyFill="1" applyAlignment="1">
      <alignment wrapText="1"/>
    </xf>
    <xf numFmtId="0" fontId="13" fillId="0" borderId="0" xfId="10" applyNumberFormat="1" applyFont="1" applyFill="1" applyAlignment="1">
      <alignment horizontal="centerContinuous"/>
    </xf>
    <xf numFmtId="0" fontId="13" fillId="0" borderId="0" xfId="2" applyNumberFormat="1" applyFont="1" applyFill="1" applyAlignment="1">
      <alignment horizontal="left"/>
    </xf>
    <xf numFmtId="0" fontId="13" fillId="0" borderId="0" xfId="2" applyNumberFormat="1" applyFont="1" applyFill="1" applyAlignment="1">
      <alignment horizontal="centerContinuous"/>
    </xf>
    <xf numFmtId="0" fontId="2" fillId="0" borderId="0" xfId="2" applyNumberFormat="1" applyFont="1" applyFill="1"/>
    <xf numFmtId="0" fontId="6" fillId="0" borderId="0" xfId="2" applyNumberFormat="1" applyFont="1" applyFill="1" applyBorder="1"/>
    <xf numFmtId="0" fontId="6" fillId="0" borderId="0" xfId="2" applyNumberFormat="1" applyFont="1" applyFill="1" applyBorder="1" applyAlignment="1">
      <alignment horizontal="left"/>
    </xf>
    <xf numFmtId="49" fontId="4" fillId="0" borderId="0" xfId="2" applyNumberFormat="1" applyFont="1" applyFill="1" applyAlignment="1">
      <alignment horizontal="left" wrapText="1"/>
    </xf>
    <xf numFmtId="0" fontId="4" fillId="0" borderId="0" xfId="2" applyNumberFormat="1" applyFont="1" applyFill="1" applyAlignment="1">
      <alignment horizontal="left"/>
    </xf>
    <xf numFmtId="0" fontId="2" fillId="0" borderId="0" xfId="2" applyFont="1" applyFill="1" applyBorder="1" applyAlignment="1" applyProtection="1"/>
    <xf numFmtId="9" fontId="13" fillId="0" borderId="0" xfId="2" applyNumberFormat="1" applyFont="1" applyFill="1" applyAlignment="1">
      <alignment horizontal="center"/>
    </xf>
    <xf numFmtId="164" fontId="2" fillId="0" borderId="0" xfId="2" applyNumberFormat="1" applyFont="1" applyFill="1"/>
    <xf numFmtId="9" fontId="2" fillId="0" borderId="0" xfId="2" applyNumberFormat="1" applyFont="1" applyFill="1" applyBorder="1" applyAlignment="1" applyProtection="1">
      <alignment horizontal="center"/>
    </xf>
    <xf numFmtId="0" fontId="2" fillId="0" borderId="0" xfId="2" applyNumberFormat="1" applyFont="1" applyFill="1" applyBorder="1"/>
    <xf numFmtId="9" fontId="2" fillId="0" borderId="0" xfId="2" applyNumberFormat="1" applyFont="1" applyFill="1" applyBorder="1" applyAlignment="1">
      <alignment horizontal="center"/>
    </xf>
    <xf numFmtId="0" fontId="2" fillId="0" borderId="0" xfId="4" applyFont="1" applyFill="1"/>
    <xf numFmtId="164" fontId="2" fillId="0" borderId="0" xfId="2" applyNumberFormat="1" applyFont="1" applyFill="1" applyBorder="1"/>
    <xf numFmtId="0" fontId="2" fillId="0" borderId="0" xfId="2" applyNumberFormat="1" applyFont="1" applyFill="1" applyBorder="1" applyAlignment="1"/>
    <xf numFmtId="0" fontId="2" fillId="0" borderId="0" xfId="2" applyNumberFormat="1" applyFont="1" applyFill="1" applyAlignment="1"/>
    <xf numFmtId="0" fontId="2" fillId="0" borderId="0" xfId="4" applyNumberFormat="1" applyFont="1" applyFill="1"/>
    <xf numFmtId="0" fontId="6" fillId="0" borderId="0" xfId="5" applyNumberFormat="1" applyFont="1" applyFill="1"/>
    <xf numFmtId="3" fontId="6" fillId="0" borderId="0" xfId="5" applyNumberFormat="1" applyFont="1" applyFill="1"/>
    <xf numFmtId="4" fontId="14" fillId="0" borderId="0" xfId="5" applyNumberFormat="1" applyFont="1" applyFill="1"/>
    <xf numFmtId="0" fontId="2" fillId="0" borderId="0" xfId="5" applyNumberFormat="1" applyFont="1" applyFill="1" applyAlignment="1">
      <alignment horizontal="right"/>
    </xf>
    <xf numFmtId="3" fontId="2" fillId="0" borderId="0" xfId="5" applyNumberFormat="1" applyFont="1" applyFill="1" applyAlignment="1">
      <alignment horizontal="right"/>
    </xf>
    <xf numFmtId="164" fontId="2" fillId="0" borderId="0" xfId="5" applyNumberFormat="1" applyFont="1" applyFill="1" applyAlignment="1">
      <alignment horizontal="right"/>
    </xf>
    <xf numFmtId="0" fontId="2" fillId="0" borderId="0" xfId="5" applyNumberFormat="1" applyFont="1" applyFill="1"/>
    <xf numFmtId="3" fontId="2" fillId="0" borderId="0" xfId="5" applyNumberFormat="1" applyFont="1" applyFill="1"/>
    <xf numFmtId="4" fontId="2" fillId="0" borderId="0" xfId="5" applyNumberFormat="1" applyFont="1" applyFill="1"/>
    <xf numFmtId="0" fontId="6" fillId="0" borderId="0" xfId="5" applyNumberFormat="1" applyFont="1" applyFill="1" applyAlignment="1">
      <alignment horizontal="left"/>
    </xf>
    <xf numFmtId="3" fontId="6" fillId="0" borderId="0" xfId="5" applyNumberFormat="1" applyFont="1" applyFill="1" applyAlignment="1">
      <alignment horizontal="left"/>
    </xf>
    <xf numFmtId="4" fontId="6" fillId="0" borderId="0" xfId="5" applyNumberFormat="1" applyFont="1" applyFill="1" applyAlignment="1">
      <alignment horizontal="left"/>
    </xf>
    <xf numFmtId="3" fontId="2" fillId="0" borderId="0" xfId="5" applyNumberFormat="1" applyFont="1" applyFill="1" applyBorder="1" applyAlignment="1">
      <alignment horizontal="right"/>
    </xf>
    <xf numFmtId="164" fontId="2" fillId="0" borderId="0" xfId="5" applyNumberFormat="1" applyFont="1" applyFill="1" applyBorder="1" applyAlignment="1">
      <alignment horizontal="right"/>
    </xf>
    <xf numFmtId="0" fontId="6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2" applyNumberFormat="1" applyFont="1" applyFill="1" applyAlignment="1">
      <alignment horizontal="center"/>
    </xf>
    <xf numFmtId="0" fontId="6" fillId="0" borderId="0" xfId="10" applyNumberFormat="1" applyFont="1" applyFill="1" applyBorder="1" applyAlignment="1">
      <alignment horizontal="center"/>
    </xf>
    <xf numFmtId="0" fontId="13" fillId="0" borderId="0" xfId="10" applyNumberFormat="1" applyFont="1" applyFill="1" applyAlignment="1">
      <alignment horizontal="left"/>
    </xf>
    <xf numFmtId="0" fontId="6" fillId="0" borderId="0" xfId="4" applyNumberFormat="1" applyFont="1" applyFill="1" applyBorder="1" applyAlignment="1">
      <alignment horizontal="center"/>
    </xf>
    <xf numFmtId="4" fontId="6" fillId="0" borderId="0" xfId="5" applyNumberFormat="1" applyFont="1" applyFill="1" applyAlignment="1">
      <alignment horizontal="center"/>
    </xf>
  </cellXfs>
  <cellStyles count="13">
    <cellStyle name="Comma 2" xfId="1"/>
    <cellStyle name="Normal" xfId="0" builtinId="0"/>
    <cellStyle name="Normal 2" xfId="2"/>
    <cellStyle name="Normal 2 2" xfId="3"/>
    <cellStyle name="Normal 2 3" xfId="11"/>
    <cellStyle name="Normal 3" xfId="4"/>
    <cellStyle name="Normal 4" xfId="5"/>
    <cellStyle name="Normal 5" xfId="6"/>
    <cellStyle name="Normal 6" xfId="12"/>
    <cellStyle name="Normal_1-Output Business Groups March 2012" xfId="9"/>
    <cellStyle name="Normal_1-Output Business Groups March 2012 2" xfId="7"/>
    <cellStyle name="Normal_2-Output County and City December 2011" xfId="8"/>
    <cellStyle name="Normal_Table07-Hotel_Motel FY2010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762000</xdr:colOff>
      <xdr:row>5</xdr:row>
      <xdr:rowOff>171450</xdr:rowOff>
    </xdr:to>
    <xdr:sp macro="" textlink="">
      <xdr:nvSpPr>
        <xdr:cNvPr id="2" name="AutoShape 7"/>
        <xdr:cNvSpPr>
          <a:spLocks noChangeAspect="1" noChangeArrowheads="1"/>
        </xdr:cNvSpPr>
      </xdr:nvSpPr>
      <xdr:spPr bwMode="auto">
        <a:xfrm>
          <a:off x="0" y="457200"/>
          <a:ext cx="762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AD\Tax%20Research\Stat%20Reports\SALES-USE\FY16\Annual\Table22%20Sales%20Tax%20by%20Filing%20Stat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le2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zoomScaleNormal="100" workbookViewId="0">
      <selection activeCell="O18" sqref="O18"/>
    </sheetView>
  </sheetViews>
  <sheetFormatPr defaultRowHeight="15"/>
  <cols>
    <col min="1" max="1" width="14.42578125" style="33" bestFit="1" customWidth="1"/>
    <col min="2" max="3" width="13.85546875" style="35" bestFit="1" customWidth="1"/>
    <col min="4" max="4" width="18.85546875" style="35" bestFit="1" customWidth="1"/>
    <col min="5" max="5" width="17.5703125" style="36" bestFit="1" customWidth="1"/>
    <col min="6" max="6" width="18.140625" style="3" bestFit="1" customWidth="1"/>
    <col min="7" max="7" width="13.85546875" style="33" bestFit="1" customWidth="1"/>
    <col min="8" max="16384" width="9.140625" style="33"/>
  </cols>
  <sheetData>
    <row r="1" spans="1:7">
      <c r="A1" s="167" t="s">
        <v>877</v>
      </c>
      <c r="B1" s="167"/>
      <c r="C1" s="167"/>
      <c r="D1" s="167"/>
      <c r="E1" s="167"/>
      <c r="F1" s="167"/>
      <c r="G1" s="167"/>
    </row>
    <row r="2" spans="1:7">
      <c r="A2" s="167" t="s">
        <v>874</v>
      </c>
      <c r="B2" s="167"/>
      <c r="C2" s="167"/>
      <c r="D2" s="167"/>
      <c r="E2" s="167"/>
      <c r="F2" s="167"/>
      <c r="G2" s="167"/>
    </row>
    <row r="3" spans="1:7">
      <c r="A3" s="167" t="s">
        <v>898</v>
      </c>
      <c r="B3" s="167"/>
      <c r="C3" s="167"/>
      <c r="D3" s="167"/>
      <c r="E3" s="167"/>
      <c r="F3" s="167"/>
      <c r="G3" s="167"/>
    </row>
    <row r="4" spans="1:7" ht="11.25" customHeight="1">
      <c r="A4" s="2"/>
      <c r="B4" s="64"/>
      <c r="C4" s="64"/>
      <c r="D4" s="64"/>
      <c r="E4" s="3"/>
    </row>
    <row r="5" spans="1:7" ht="44.25" customHeight="1">
      <c r="A5" s="2" t="s">
        <v>869</v>
      </c>
      <c r="B5" s="62" t="s">
        <v>248</v>
      </c>
      <c r="C5" s="101" t="s">
        <v>847</v>
      </c>
      <c r="D5" s="62" t="s">
        <v>876</v>
      </c>
      <c r="E5" s="63" t="s">
        <v>147</v>
      </c>
      <c r="F5" s="63" t="s">
        <v>148</v>
      </c>
      <c r="G5" s="102" t="s">
        <v>249</v>
      </c>
    </row>
    <row r="6" spans="1:7" ht="9.9499999999999993" customHeight="1">
      <c r="A6" s="2"/>
      <c r="B6" s="64"/>
      <c r="C6" s="64"/>
      <c r="D6" s="64"/>
      <c r="E6" s="3"/>
    </row>
    <row r="7" spans="1:7" ht="14.25">
      <c r="A7" s="33" t="s">
        <v>24</v>
      </c>
      <c r="B7" s="35">
        <v>1149</v>
      </c>
      <c r="C7" s="37">
        <v>3.3999999999999998E-3</v>
      </c>
      <c r="D7" s="35">
        <v>344</v>
      </c>
      <c r="E7" s="36">
        <v>62561477</v>
      </c>
      <c r="F7" s="36">
        <v>3726288.25</v>
      </c>
      <c r="G7" s="37">
        <v>1.6000000000000001E-3</v>
      </c>
    </row>
    <row r="8" spans="1:7" ht="14.25">
      <c r="A8" s="33" t="s">
        <v>150</v>
      </c>
      <c r="B8" s="35">
        <v>627</v>
      </c>
      <c r="C8" s="37">
        <v>1.9E-3</v>
      </c>
      <c r="D8" s="35">
        <v>175</v>
      </c>
      <c r="E8" s="36">
        <v>36335477</v>
      </c>
      <c r="F8" s="36">
        <v>2178085.9500000002</v>
      </c>
      <c r="G8" s="37">
        <v>8.9999999999999998E-4</v>
      </c>
    </row>
    <row r="9" spans="1:7" ht="14.25">
      <c r="A9" s="33" t="s">
        <v>152</v>
      </c>
      <c r="B9" s="35">
        <v>2064</v>
      </c>
      <c r="C9" s="37">
        <v>6.1000000000000004E-3</v>
      </c>
      <c r="D9" s="35">
        <v>629</v>
      </c>
      <c r="E9" s="36">
        <v>103039642</v>
      </c>
      <c r="F9" s="36">
        <v>6165346.3799999999</v>
      </c>
      <c r="G9" s="37">
        <v>2.7000000000000001E-3</v>
      </c>
    </row>
    <row r="10" spans="1:7" ht="14.25">
      <c r="A10" s="33" t="s">
        <v>153</v>
      </c>
      <c r="B10" s="35">
        <v>1627</v>
      </c>
      <c r="C10" s="37">
        <v>4.7999999999999996E-3</v>
      </c>
      <c r="D10" s="35">
        <v>505</v>
      </c>
      <c r="E10" s="36">
        <v>109839124</v>
      </c>
      <c r="F10" s="36">
        <v>6539260.1799999997</v>
      </c>
      <c r="G10" s="37">
        <v>2.8E-3</v>
      </c>
    </row>
    <row r="11" spans="1:7" ht="14.25">
      <c r="A11" s="33" t="s">
        <v>155</v>
      </c>
      <c r="B11" s="35">
        <v>900</v>
      </c>
      <c r="C11" s="37">
        <v>2.7000000000000001E-3</v>
      </c>
      <c r="D11" s="35">
        <v>271</v>
      </c>
      <c r="E11" s="36">
        <v>35342802</v>
      </c>
      <c r="F11" s="36">
        <v>2119384.35</v>
      </c>
      <c r="G11" s="37">
        <v>8.9999999999999998E-4</v>
      </c>
    </row>
    <row r="12" spans="1:7" ht="14.25">
      <c r="A12" s="33" t="s">
        <v>157</v>
      </c>
      <c r="B12" s="35">
        <v>2817</v>
      </c>
      <c r="C12" s="37">
        <v>8.3999999999999995E-3</v>
      </c>
      <c r="D12" s="35">
        <v>893</v>
      </c>
      <c r="E12" s="36">
        <v>131704617</v>
      </c>
      <c r="F12" s="36">
        <v>7894763.3200000003</v>
      </c>
      <c r="G12" s="37">
        <v>3.3999999999999998E-3</v>
      </c>
    </row>
    <row r="13" spans="1:7" ht="14.25">
      <c r="A13" s="33" t="s">
        <v>159</v>
      </c>
      <c r="B13" s="35">
        <v>12645</v>
      </c>
      <c r="C13" s="37">
        <v>3.7499999999999999E-2</v>
      </c>
      <c r="D13" s="35">
        <v>3492</v>
      </c>
      <c r="E13" s="36">
        <v>1903918185</v>
      </c>
      <c r="F13" s="36">
        <v>113825637.95</v>
      </c>
      <c r="G13" s="37">
        <v>4.9599999999999998E-2</v>
      </c>
    </row>
    <row r="14" spans="1:7" ht="14.25">
      <c r="A14" s="33" t="s">
        <v>36</v>
      </c>
      <c r="B14" s="35">
        <v>2745</v>
      </c>
      <c r="C14" s="37">
        <v>8.0999999999999996E-3</v>
      </c>
      <c r="D14" s="35">
        <v>880</v>
      </c>
      <c r="E14" s="36">
        <v>196195523</v>
      </c>
      <c r="F14" s="36">
        <v>11750353.119999999</v>
      </c>
      <c r="G14" s="37">
        <v>5.1000000000000004E-3</v>
      </c>
    </row>
    <row r="15" spans="1:7" ht="14.25">
      <c r="A15" s="33" t="s">
        <v>162</v>
      </c>
      <c r="B15" s="35">
        <v>2763</v>
      </c>
      <c r="C15" s="37">
        <v>8.2000000000000007E-3</v>
      </c>
      <c r="D15" s="35">
        <v>868</v>
      </c>
      <c r="E15" s="36">
        <v>194465594</v>
      </c>
      <c r="F15" s="36">
        <v>11640935.310000001</v>
      </c>
      <c r="G15" s="37">
        <v>5.1000000000000004E-3</v>
      </c>
    </row>
    <row r="16" spans="1:7" ht="14.25">
      <c r="A16" s="33" t="s">
        <v>164</v>
      </c>
      <c r="B16" s="35">
        <v>2476</v>
      </c>
      <c r="C16" s="37">
        <v>7.3000000000000001E-3</v>
      </c>
      <c r="D16" s="35">
        <v>745</v>
      </c>
      <c r="E16" s="36">
        <v>162098547</v>
      </c>
      <c r="F16" s="36">
        <v>9711026.0600000005</v>
      </c>
      <c r="G16" s="37">
        <v>4.1999999999999997E-3</v>
      </c>
    </row>
    <row r="17" spans="1:7" ht="14.25">
      <c r="A17" s="33" t="s">
        <v>166</v>
      </c>
      <c r="B17" s="35">
        <v>2448</v>
      </c>
      <c r="C17" s="37">
        <v>7.3000000000000001E-3</v>
      </c>
      <c r="D17" s="35">
        <v>659</v>
      </c>
      <c r="E17" s="36">
        <v>199618165</v>
      </c>
      <c r="F17" s="36">
        <v>11932624.130000001</v>
      </c>
      <c r="G17" s="37">
        <v>5.1999999999999998E-3</v>
      </c>
    </row>
    <row r="18" spans="1:7" ht="14.25">
      <c r="A18" s="33" t="s">
        <v>168</v>
      </c>
      <c r="B18" s="35">
        <v>1830</v>
      </c>
      <c r="C18" s="37">
        <v>5.4000000000000003E-3</v>
      </c>
      <c r="D18" s="35">
        <v>553</v>
      </c>
      <c r="E18" s="36">
        <v>60623470</v>
      </c>
      <c r="F18" s="36">
        <v>3636986.89</v>
      </c>
      <c r="G18" s="37">
        <v>1.6000000000000001E-3</v>
      </c>
    </row>
    <row r="19" spans="1:7" ht="14.25">
      <c r="A19" s="33" t="s">
        <v>169</v>
      </c>
      <c r="B19" s="35">
        <v>1353</v>
      </c>
      <c r="C19" s="37">
        <v>4.0000000000000001E-3</v>
      </c>
      <c r="D19" s="35">
        <v>413</v>
      </c>
      <c r="E19" s="36">
        <v>53969543</v>
      </c>
      <c r="F19" s="36">
        <v>3236870.25</v>
      </c>
      <c r="G19" s="37">
        <v>1.4E-3</v>
      </c>
    </row>
    <row r="20" spans="1:7" ht="14.25">
      <c r="A20" s="33" t="s">
        <v>40</v>
      </c>
      <c r="B20" s="35">
        <v>3469</v>
      </c>
      <c r="C20" s="37">
        <v>1.03E-2</v>
      </c>
      <c r="D20" s="35">
        <v>976</v>
      </c>
      <c r="E20" s="36">
        <v>304291417</v>
      </c>
      <c r="F20" s="36">
        <v>18220684.890000001</v>
      </c>
      <c r="G20" s="37">
        <v>7.9000000000000008E-3</v>
      </c>
    </row>
    <row r="21" spans="1:7" ht="14.25">
      <c r="A21" s="33" t="s">
        <v>172</v>
      </c>
      <c r="B21" s="35">
        <v>2154</v>
      </c>
      <c r="C21" s="37">
        <v>6.4000000000000003E-3</v>
      </c>
      <c r="D21" s="35">
        <v>620</v>
      </c>
      <c r="E21" s="36">
        <v>154138123</v>
      </c>
      <c r="F21" s="36">
        <v>9230954.7300000004</v>
      </c>
      <c r="G21" s="37">
        <v>4.0000000000000001E-3</v>
      </c>
    </row>
    <row r="22" spans="1:7" ht="14.25">
      <c r="A22" s="33" t="s">
        <v>174</v>
      </c>
      <c r="B22" s="35">
        <v>2195</v>
      </c>
      <c r="C22" s="37">
        <v>6.4999999999999997E-3</v>
      </c>
      <c r="D22" s="35">
        <v>652</v>
      </c>
      <c r="E22" s="36">
        <v>101595901</v>
      </c>
      <c r="F22" s="36">
        <v>6087122.2199999997</v>
      </c>
      <c r="G22" s="37">
        <v>2.7000000000000001E-3</v>
      </c>
    </row>
    <row r="23" spans="1:7" ht="14.25">
      <c r="A23" s="33" t="s">
        <v>176</v>
      </c>
      <c r="B23" s="35">
        <v>5856</v>
      </c>
      <c r="C23" s="37">
        <v>1.7399999999999999E-2</v>
      </c>
      <c r="D23" s="35">
        <v>1554</v>
      </c>
      <c r="E23" s="36">
        <v>733025165</v>
      </c>
      <c r="F23" s="36">
        <v>43830616.369999997</v>
      </c>
      <c r="G23" s="37">
        <v>1.9099999999999999E-2</v>
      </c>
    </row>
    <row r="24" spans="1:7" ht="14.25">
      <c r="A24" s="33" t="s">
        <v>47</v>
      </c>
      <c r="B24" s="35">
        <v>1646</v>
      </c>
      <c r="C24" s="37">
        <v>4.8999999999999998E-3</v>
      </c>
      <c r="D24" s="35">
        <v>485</v>
      </c>
      <c r="E24" s="36">
        <v>104972822</v>
      </c>
      <c r="F24" s="36">
        <v>6282638.1399999997</v>
      </c>
      <c r="G24" s="37">
        <v>2.7000000000000001E-3</v>
      </c>
    </row>
    <row r="25" spans="1:7" ht="14.25">
      <c r="A25" s="33" t="s">
        <v>179</v>
      </c>
      <c r="B25" s="35">
        <v>1840</v>
      </c>
      <c r="C25" s="37">
        <v>5.4999999999999997E-3</v>
      </c>
      <c r="D25" s="35">
        <v>567</v>
      </c>
      <c r="E25" s="36">
        <v>89603209</v>
      </c>
      <c r="F25" s="36">
        <v>5366071.57</v>
      </c>
      <c r="G25" s="37">
        <v>2.3E-3</v>
      </c>
    </row>
    <row r="26" spans="1:7" ht="14.25">
      <c r="A26" s="33" t="s">
        <v>180</v>
      </c>
      <c r="B26" s="35">
        <v>956</v>
      </c>
      <c r="C26" s="37">
        <v>2.8E-3</v>
      </c>
      <c r="D26" s="35">
        <v>278</v>
      </c>
      <c r="E26" s="36">
        <v>78831322</v>
      </c>
      <c r="F26" s="36">
        <v>4685978.88</v>
      </c>
      <c r="G26" s="37">
        <v>2E-3</v>
      </c>
    </row>
    <row r="27" spans="1:7" ht="14.25">
      <c r="A27" s="33" t="s">
        <v>182</v>
      </c>
      <c r="B27" s="35">
        <v>2652</v>
      </c>
      <c r="C27" s="37">
        <v>7.9000000000000008E-3</v>
      </c>
      <c r="D27" s="35">
        <v>723</v>
      </c>
      <c r="E27" s="36">
        <v>296141381</v>
      </c>
      <c r="F27" s="36">
        <v>17718693.800000001</v>
      </c>
      <c r="G27" s="37">
        <v>7.7000000000000002E-3</v>
      </c>
    </row>
    <row r="28" spans="1:7" ht="14.25">
      <c r="A28" s="33" t="s">
        <v>183</v>
      </c>
      <c r="B28" s="35">
        <v>2820</v>
      </c>
      <c r="C28" s="37">
        <v>8.3999999999999995E-3</v>
      </c>
      <c r="D28" s="35">
        <v>851</v>
      </c>
      <c r="E28" s="36">
        <v>134021657</v>
      </c>
      <c r="F28" s="36">
        <v>7996398.0300000003</v>
      </c>
      <c r="G28" s="37">
        <v>3.5000000000000001E-3</v>
      </c>
    </row>
    <row r="29" spans="1:7" ht="14.25">
      <c r="A29" s="33" t="s">
        <v>50</v>
      </c>
      <c r="B29" s="35">
        <v>4910</v>
      </c>
      <c r="C29" s="37">
        <v>1.46E-2</v>
      </c>
      <c r="D29" s="35">
        <v>1388</v>
      </c>
      <c r="E29" s="36">
        <v>458839343</v>
      </c>
      <c r="F29" s="36">
        <v>27466048.030000001</v>
      </c>
      <c r="G29" s="37">
        <v>1.2E-2</v>
      </c>
    </row>
    <row r="30" spans="1:7" ht="14.25">
      <c r="A30" s="33" t="s">
        <v>186</v>
      </c>
      <c r="B30" s="35">
        <v>1984</v>
      </c>
      <c r="C30" s="37">
        <v>5.8999999999999999E-3</v>
      </c>
      <c r="D30" s="35">
        <v>572</v>
      </c>
      <c r="E30" s="36">
        <v>126100940</v>
      </c>
      <c r="F30" s="36">
        <v>7543222.3600000003</v>
      </c>
      <c r="G30" s="37">
        <v>3.3E-3</v>
      </c>
    </row>
    <row r="31" spans="1:7" ht="14.25">
      <c r="A31" s="33" t="s">
        <v>188</v>
      </c>
      <c r="B31" s="35">
        <v>6110</v>
      </c>
      <c r="C31" s="37">
        <v>1.8100000000000002E-2</v>
      </c>
      <c r="D31" s="35">
        <v>1688</v>
      </c>
      <c r="E31" s="36">
        <v>1223785110</v>
      </c>
      <c r="F31" s="36">
        <v>72978853.090000004</v>
      </c>
      <c r="G31" s="37">
        <v>3.1800000000000002E-2</v>
      </c>
    </row>
    <row r="32" spans="1:7" ht="14.25">
      <c r="A32" s="33" t="s">
        <v>189</v>
      </c>
      <c r="B32" s="35">
        <v>1329</v>
      </c>
      <c r="C32" s="37">
        <v>3.8999999999999998E-3</v>
      </c>
      <c r="D32" s="35">
        <v>449</v>
      </c>
      <c r="E32" s="36">
        <v>67520823</v>
      </c>
      <c r="F32" s="36">
        <v>4042280.53</v>
      </c>
      <c r="G32" s="37">
        <v>1.8E-3</v>
      </c>
    </row>
    <row r="33" spans="1:7" ht="14.25">
      <c r="A33" s="33" t="s">
        <v>191</v>
      </c>
      <c r="B33" s="35">
        <v>1045</v>
      </c>
      <c r="C33" s="37">
        <v>3.0999999999999999E-3</v>
      </c>
      <c r="D33" s="35">
        <v>299</v>
      </c>
      <c r="E33" s="36">
        <v>39501405</v>
      </c>
      <c r="F33" s="36">
        <v>2366671.9</v>
      </c>
      <c r="G33" s="37">
        <v>1E-3</v>
      </c>
    </row>
    <row r="34" spans="1:7" ht="14.25">
      <c r="A34" s="33" t="s">
        <v>193</v>
      </c>
      <c r="B34" s="35">
        <v>2454</v>
      </c>
      <c r="C34" s="37">
        <v>7.3000000000000001E-3</v>
      </c>
      <c r="D34" s="35">
        <v>732</v>
      </c>
      <c r="E34" s="36">
        <v>136886477</v>
      </c>
      <c r="F34" s="36">
        <v>8201812.8600000003</v>
      </c>
      <c r="G34" s="37">
        <v>3.5999999999999999E-3</v>
      </c>
    </row>
    <row r="35" spans="1:7" ht="14.25">
      <c r="A35" s="33" t="s">
        <v>60</v>
      </c>
      <c r="B35" s="35">
        <v>4420</v>
      </c>
      <c r="C35" s="37">
        <v>1.3100000000000001E-2</v>
      </c>
      <c r="D35" s="35">
        <v>1196</v>
      </c>
      <c r="E35" s="36">
        <v>590083472</v>
      </c>
      <c r="F35" s="36">
        <v>35252551.450000003</v>
      </c>
      <c r="G35" s="37">
        <v>1.54E-2</v>
      </c>
    </row>
    <row r="36" spans="1:7" ht="14.25">
      <c r="A36" s="33" t="s">
        <v>196</v>
      </c>
      <c r="B36" s="35">
        <v>3692</v>
      </c>
      <c r="C36" s="37">
        <v>1.0999999999999999E-2</v>
      </c>
      <c r="D36" s="35">
        <v>1064</v>
      </c>
      <c r="E36" s="36">
        <v>306474711</v>
      </c>
      <c r="F36" s="36">
        <v>18224089.760000002</v>
      </c>
      <c r="G36" s="37">
        <v>7.9000000000000008E-3</v>
      </c>
    </row>
    <row r="37" spans="1:7" ht="14.25">
      <c r="A37" s="33" t="s">
        <v>62</v>
      </c>
      <c r="B37" s="35">
        <v>10878</v>
      </c>
      <c r="C37" s="37">
        <v>3.2300000000000002E-2</v>
      </c>
      <c r="D37" s="35">
        <v>2997</v>
      </c>
      <c r="E37" s="36">
        <v>1316561626</v>
      </c>
      <c r="F37" s="36">
        <v>78659755.819999993</v>
      </c>
      <c r="G37" s="37">
        <v>3.4299999999999997E-2</v>
      </c>
    </row>
    <row r="38" spans="1:7" ht="14.25">
      <c r="A38" s="33" t="s">
        <v>199</v>
      </c>
      <c r="B38" s="35">
        <v>1467</v>
      </c>
      <c r="C38" s="37">
        <v>4.4000000000000003E-3</v>
      </c>
      <c r="D38" s="35">
        <v>430</v>
      </c>
      <c r="E38" s="36">
        <v>84762415</v>
      </c>
      <c r="F38" s="36">
        <v>5074545.47</v>
      </c>
      <c r="G38" s="37">
        <v>2.2000000000000001E-3</v>
      </c>
    </row>
    <row r="39" spans="1:7" ht="14.25">
      <c r="A39" s="33" t="s">
        <v>200</v>
      </c>
      <c r="B39" s="35">
        <v>2653</v>
      </c>
      <c r="C39" s="37">
        <v>7.9000000000000008E-3</v>
      </c>
      <c r="D39" s="35">
        <v>814</v>
      </c>
      <c r="E39" s="36">
        <v>129206774</v>
      </c>
      <c r="F39" s="36">
        <v>7724858.5999999996</v>
      </c>
      <c r="G39" s="37">
        <v>3.3999999999999998E-3</v>
      </c>
    </row>
    <row r="40" spans="1:7" ht="14.25">
      <c r="A40" s="33" t="s">
        <v>202</v>
      </c>
      <c r="B40" s="35">
        <v>2107</v>
      </c>
      <c r="C40" s="37">
        <v>6.3E-3</v>
      </c>
      <c r="D40" s="35">
        <v>643</v>
      </c>
      <c r="E40" s="36">
        <v>119740753</v>
      </c>
      <c r="F40" s="36">
        <v>7163918.7599999998</v>
      </c>
      <c r="G40" s="37">
        <v>3.0999999999999999E-3</v>
      </c>
    </row>
    <row r="41" spans="1:7" ht="14.25">
      <c r="A41" s="33" t="s">
        <v>204</v>
      </c>
      <c r="B41" s="35">
        <v>1536</v>
      </c>
      <c r="C41" s="37">
        <v>4.5999999999999999E-3</v>
      </c>
      <c r="D41" s="35">
        <v>446</v>
      </c>
      <c r="E41" s="36">
        <v>69695118</v>
      </c>
      <c r="F41" s="36">
        <v>4170768.22</v>
      </c>
      <c r="G41" s="37">
        <v>1.8E-3</v>
      </c>
    </row>
    <row r="42" spans="1:7" ht="14.25">
      <c r="A42" s="33" t="s">
        <v>206</v>
      </c>
      <c r="B42" s="35">
        <v>994</v>
      </c>
      <c r="C42" s="37">
        <v>2.8999999999999998E-3</v>
      </c>
      <c r="D42" s="35">
        <v>280</v>
      </c>
      <c r="E42" s="36">
        <v>69902246</v>
      </c>
      <c r="F42" s="36">
        <v>4175189.45</v>
      </c>
      <c r="G42" s="37">
        <v>1.8E-3</v>
      </c>
    </row>
    <row r="43" spans="1:7" ht="14.25">
      <c r="A43" s="33" t="s">
        <v>208</v>
      </c>
      <c r="B43" s="35">
        <v>1264</v>
      </c>
      <c r="C43" s="37">
        <v>3.8E-3</v>
      </c>
      <c r="D43" s="35">
        <v>379</v>
      </c>
      <c r="E43" s="36">
        <v>79935212</v>
      </c>
      <c r="F43" s="36">
        <v>4765391.87</v>
      </c>
      <c r="G43" s="37">
        <v>2.0999999999999999E-3</v>
      </c>
    </row>
    <row r="44" spans="1:7" ht="14.25">
      <c r="A44" s="33" t="s">
        <v>210</v>
      </c>
      <c r="B44" s="35">
        <v>1540</v>
      </c>
      <c r="C44" s="37">
        <v>4.5999999999999999E-3</v>
      </c>
      <c r="D44" s="35">
        <v>478</v>
      </c>
      <c r="E44" s="36">
        <v>68115548</v>
      </c>
      <c r="F44" s="36">
        <v>4079848.82</v>
      </c>
      <c r="G44" s="37">
        <v>1.8E-3</v>
      </c>
    </row>
    <row r="45" spans="1:7" ht="14.25">
      <c r="A45" s="33" t="s">
        <v>212</v>
      </c>
      <c r="B45" s="35">
        <v>1617</v>
      </c>
      <c r="C45" s="37">
        <v>4.7999999999999996E-3</v>
      </c>
      <c r="D45" s="35">
        <v>496</v>
      </c>
      <c r="E45" s="36">
        <v>66959021</v>
      </c>
      <c r="F45" s="36">
        <v>4010696.05</v>
      </c>
      <c r="G45" s="37">
        <v>1.6999999999999999E-3</v>
      </c>
    </row>
    <row r="46" spans="1:7" ht="14.25">
      <c r="A46" s="33" t="s">
        <v>214</v>
      </c>
      <c r="B46" s="35">
        <v>1824</v>
      </c>
      <c r="C46" s="37">
        <v>5.4000000000000003E-3</v>
      </c>
      <c r="D46" s="35">
        <v>535</v>
      </c>
      <c r="E46" s="36">
        <v>108302165</v>
      </c>
      <c r="F46" s="36">
        <v>6480078.3099999996</v>
      </c>
      <c r="G46" s="37">
        <v>2.8E-3</v>
      </c>
    </row>
    <row r="47" spans="1:7" ht="14.25">
      <c r="A47" s="33" t="s">
        <v>216</v>
      </c>
      <c r="B47" s="35">
        <v>1593</v>
      </c>
      <c r="C47" s="37">
        <v>4.7000000000000002E-3</v>
      </c>
      <c r="D47" s="35">
        <v>488</v>
      </c>
      <c r="E47" s="36">
        <v>84793210</v>
      </c>
      <c r="F47" s="36">
        <v>5075147.0199999996</v>
      </c>
      <c r="G47" s="37">
        <v>2.2000000000000001E-3</v>
      </c>
    </row>
    <row r="48" spans="1:7" ht="14.25">
      <c r="A48" s="33" t="s">
        <v>218</v>
      </c>
      <c r="B48" s="35">
        <v>2620</v>
      </c>
      <c r="C48" s="37">
        <v>7.7999999999999996E-3</v>
      </c>
      <c r="D48" s="35">
        <v>744</v>
      </c>
      <c r="E48" s="36">
        <v>162672301</v>
      </c>
      <c r="F48" s="36">
        <v>9742069.7200000007</v>
      </c>
      <c r="G48" s="37">
        <v>4.1999999999999997E-3</v>
      </c>
    </row>
    <row r="49" spans="1:7" ht="14.25">
      <c r="A49" s="33" t="s">
        <v>220</v>
      </c>
      <c r="B49" s="35">
        <v>1754</v>
      </c>
      <c r="C49" s="37">
        <v>5.1999999999999998E-3</v>
      </c>
      <c r="D49" s="35">
        <v>511</v>
      </c>
      <c r="E49" s="36">
        <v>73249374</v>
      </c>
      <c r="F49" s="36">
        <v>4380505.0999999996</v>
      </c>
      <c r="G49" s="37">
        <v>1.9E-3</v>
      </c>
    </row>
    <row r="50" spans="1:7" ht="14.25">
      <c r="A50" s="33" t="s">
        <v>222</v>
      </c>
      <c r="B50" s="35">
        <v>2488</v>
      </c>
      <c r="C50" s="37">
        <v>7.4000000000000003E-3</v>
      </c>
      <c r="D50" s="35">
        <v>745</v>
      </c>
      <c r="E50" s="36">
        <v>183561168</v>
      </c>
      <c r="F50" s="36">
        <v>10983196.99</v>
      </c>
      <c r="G50" s="37">
        <v>4.7999999999999996E-3</v>
      </c>
    </row>
    <row r="51" spans="1:7" ht="14.25">
      <c r="A51" s="33" t="s">
        <v>224</v>
      </c>
      <c r="B51" s="35">
        <v>1488</v>
      </c>
      <c r="C51" s="37">
        <v>4.4000000000000003E-3</v>
      </c>
      <c r="D51" s="35">
        <v>469</v>
      </c>
      <c r="E51" s="36">
        <v>79233985</v>
      </c>
      <c r="F51" s="36">
        <v>4748161.7699999996</v>
      </c>
      <c r="G51" s="37">
        <v>2.0999999999999999E-3</v>
      </c>
    </row>
    <row r="52" spans="1:7" ht="14.25">
      <c r="A52" s="33" t="s">
        <v>226</v>
      </c>
      <c r="B52" s="35">
        <v>1440</v>
      </c>
      <c r="C52" s="37">
        <v>4.3E-3</v>
      </c>
      <c r="D52" s="35">
        <v>399</v>
      </c>
      <c r="E52" s="36">
        <v>85031227</v>
      </c>
      <c r="F52" s="36">
        <v>5096318.1399999997</v>
      </c>
      <c r="G52" s="37">
        <v>2.2000000000000001E-3</v>
      </c>
    </row>
    <row r="53" spans="1:7" ht="14.25">
      <c r="A53" s="33" t="s">
        <v>228</v>
      </c>
      <c r="B53" s="35">
        <v>1039</v>
      </c>
      <c r="C53" s="37">
        <v>3.0999999999999999E-3</v>
      </c>
      <c r="D53" s="35">
        <v>300</v>
      </c>
      <c r="E53" s="36">
        <v>50794868</v>
      </c>
      <c r="F53" s="36">
        <v>3007799.86</v>
      </c>
      <c r="G53" s="37">
        <v>1.2999999999999999E-3</v>
      </c>
    </row>
    <row r="54" spans="1:7" ht="14.25">
      <c r="A54" s="33" t="s">
        <v>230</v>
      </c>
      <c r="B54" s="35">
        <v>2563</v>
      </c>
      <c r="C54" s="37">
        <v>7.6E-3</v>
      </c>
      <c r="D54" s="35">
        <v>737</v>
      </c>
      <c r="E54" s="36">
        <v>196836504</v>
      </c>
      <c r="F54" s="36">
        <v>11786295.57</v>
      </c>
      <c r="G54" s="37">
        <v>5.1000000000000004E-3</v>
      </c>
    </row>
    <row r="55" spans="1:7" ht="14.25">
      <c r="A55" s="33" t="s">
        <v>232</v>
      </c>
      <c r="B55" s="35">
        <v>2708</v>
      </c>
      <c r="C55" s="37">
        <v>8.0000000000000002E-3</v>
      </c>
      <c r="D55" s="35">
        <v>815</v>
      </c>
      <c r="E55" s="36">
        <v>128270330</v>
      </c>
      <c r="F55" s="36">
        <v>7677308.9100000001</v>
      </c>
      <c r="G55" s="37">
        <v>3.3E-3</v>
      </c>
    </row>
    <row r="56" spans="1:7" ht="14.25">
      <c r="A56" s="33" t="s">
        <v>233</v>
      </c>
      <c r="B56" s="35">
        <v>3973</v>
      </c>
      <c r="C56" s="37">
        <v>1.18E-2</v>
      </c>
      <c r="D56" s="35">
        <v>1164</v>
      </c>
      <c r="E56" s="36">
        <v>320266647</v>
      </c>
      <c r="F56" s="36">
        <v>19163397.59</v>
      </c>
      <c r="G56" s="37">
        <v>8.3000000000000001E-3</v>
      </c>
    </row>
    <row r="57" spans="1:7" ht="14.25">
      <c r="A57" s="33" t="s">
        <v>83</v>
      </c>
      <c r="B57" s="35">
        <v>2229</v>
      </c>
      <c r="C57" s="37">
        <v>6.6E-3</v>
      </c>
      <c r="D57" s="35">
        <v>751</v>
      </c>
      <c r="E57" s="36">
        <v>155056546</v>
      </c>
      <c r="F57" s="36">
        <v>9275207.8000000007</v>
      </c>
      <c r="G57" s="37">
        <v>4.0000000000000001E-3</v>
      </c>
    </row>
    <row r="58" spans="1:7" ht="14.25">
      <c r="A58" s="33" t="s">
        <v>149</v>
      </c>
      <c r="B58" s="35">
        <v>11766</v>
      </c>
      <c r="C58" s="37">
        <v>3.49E-2</v>
      </c>
      <c r="D58" s="35">
        <v>3377</v>
      </c>
      <c r="E58" s="36">
        <v>1838348468</v>
      </c>
      <c r="F58" s="36">
        <v>109736032.23</v>
      </c>
      <c r="G58" s="37">
        <v>4.7800000000000002E-2</v>
      </c>
    </row>
    <row r="59" spans="1:7" ht="14.25">
      <c r="A59" s="33" t="s">
        <v>151</v>
      </c>
      <c r="B59" s="35">
        <v>2558</v>
      </c>
      <c r="C59" s="37">
        <v>7.6E-3</v>
      </c>
      <c r="D59" s="35">
        <v>789</v>
      </c>
      <c r="E59" s="36">
        <v>148056171</v>
      </c>
      <c r="F59" s="36">
        <v>8868198.7400000002</v>
      </c>
      <c r="G59" s="37">
        <v>3.8999999999999998E-3</v>
      </c>
    </row>
    <row r="60" spans="1:7" ht="14.25">
      <c r="A60" s="33" t="s">
        <v>85</v>
      </c>
      <c r="B60" s="35">
        <v>1349</v>
      </c>
      <c r="C60" s="37">
        <v>4.0000000000000001E-3</v>
      </c>
      <c r="D60" s="35">
        <v>411</v>
      </c>
      <c r="E60" s="36">
        <v>43541108</v>
      </c>
      <c r="F60" s="36">
        <v>2609839.44</v>
      </c>
      <c r="G60" s="37">
        <v>1.1000000000000001E-3</v>
      </c>
    </row>
    <row r="61" spans="1:7" ht="14.25">
      <c r="A61" s="33" t="s">
        <v>154</v>
      </c>
      <c r="B61" s="35">
        <v>2570</v>
      </c>
      <c r="C61" s="37">
        <v>7.6E-3</v>
      </c>
      <c r="D61" s="35">
        <v>757</v>
      </c>
      <c r="E61" s="36">
        <v>155639571</v>
      </c>
      <c r="F61" s="36">
        <v>9318468.9800000004</v>
      </c>
      <c r="G61" s="37">
        <v>4.1000000000000003E-3</v>
      </c>
    </row>
    <row r="62" spans="1:7" ht="14.25">
      <c r="A62" s="33" t="s">
        <v>156</v>
      </c>
      <c r="B62" s="35">
        <v>3959</v>
      </c>
      <c r="C62" s="37">
        <v>1.17E-2</v>
      </c>
      <c r="D62" s="35">
        <v>1126</v>
      </c>
      <c r="E62" s="36">
        <v>333593132</v>
      </c>
      <c r="F62" s="36">
        <v>19939104.969999999</v>
      </c>
      <c r="G62" s="37">
        <v>8.6999999999999994E-3</v>
      </c>
    </row>
    <row r="63" spans="1:7" ht="14.25">
      <c r="A63" s="33" t="s">
        <v>158</v>
      </c>
      <c r="B63" s="35">
        <v>20895</v>
      </c>
      <c r="C63" s="37">
        <v>6.2E-2</v>
      </c>
      <c r="D63" s="35">
        <v>5912</v>
      </c>
      <c r="E63" s="36">
        <v>3849231271</v>
      </c>
      <c r="F63" s="36">
        <v>229971305.13</v>
      </c>
      <c r="G63" s="37">
        <v>0.1002</v>
      </c>
    </row>
    <row r="64" spans="1:7" ht="14.25">
      <c r="A64" s="33" t="s">
        <v>160</v>
      </c>
      <c r="B64" s="35">
        <v>1106</v>
      </c>
      <c r="C64" s="37">
        <v>3.3E-3</v>
      </c>
      <c r="D64" s="35">
        <v>339</v>
      </c>
      <c r="E64" s="36">
        <v>35211660</v>
      </c>
      <c r="F64" s="36">
        <v>2111257.46</v>
      </c>
      <c r="G64" s="37">
        <v>8.9999999999999998E-4</v>
      </c>
    </row>
    <row r="65" spans="1:7" ht="14.25">
      <c r="A65" s="33" t="s">
        <v>161</v>
      </c>
      <c r="B65" s="35">
        <v>1026</v>
      </c>
      <c r="C65" s="37">
        <v>3.0000000000000001E-3</v>
      </c>
      <c r="D65" s="35">
        <v>308</v>
      </c>
      <c r="E65" s="36">
        <v>52503169</v>
      </c>
      <c r="F65" s="36">
        <v>3143860.29</v>
      </c>
      <c r="G65" s="37">
        <v>1.4E-3</v>
      </c>
    </row>
    <row r="66" spans="1:7" ht="14.25">
      <c r="A66" s="33" t="s">
        <v>163</v>
      </c>
      <c r="B66" s="35">
        <v>1685</v>
      </c>
      <c r="C66" s="37">
        <v>5.0000000000000001E-3</v>
      </c>
      <c r="D66" s="35">
        <v>510</v>
      </c>
      <c r="E66" s="36">
        <v>94651552</v>
      </c>
      <c r="F66" s="36">
        <v>5654125.7699999996</v>
      </c>
      <c r="G66" s="37">
        <v>2.5000000000000001E-3</v>
      </c>
    </row>
    <row r="67" spans="1:7" ht="14.25">
      <c r="A67" s="33" t="s">
        <v>165</v>
      </c>
      <c r="B67" s="35">
        <v>1803</v>
      </c>
      <c r="C67" s="37">
        <v>5.3E-3</v>
      </c>
      <c r="D67" s="35">
        <v>553</v>
      </c>
      <c r="E67" s="36">
        <v>102066033</v>
      </c>
      <c r="F67" s="36">
        <v>6114318.1299999999</v>
      </c>
      <c r="G67" s="37">
        <v>2.7000000000000001E-3</v>
      </c>
    </row>
    <row r="68" spans="1:7" ht="14.25">
      <c r="A68" s="33" t="s">
        <v>167</v>
      </c>
      <c r="B68" s="35">
        <v>2669</v>
      </c>
      <c r="C68" s="37">
        <v>7.9000000000000008E-3</v>
      </c>
      <c r="D68" s="35">
        <v>765</v>
      </c>
      <c r="E68" s="36">
        <v>191183835</v>
      </c>
      <c r="F68" s="36">
        <v>11447591.960000001</v>
      </c>
      <c r="G68" s="37">
        <v>5.0000000000000001E-3</v>
      </c>
    </row>
    <row r="69" spans="1:7" ht="14.25">
      <c r="A69" s="33" t="s">
        <v>93</v>
      </c>
      <c r="B69" s="35">
        <v>3599</v>
      </c>
      <c r="C69" s="37">
        <v>1.0699999999999999E-2</v>
      </c>
      <c r="D69" s="35">
        <v>1076</v>
      </c>
      <c r="E69" s="36">
        <v>294262259</v>
      </c>
      <c r="F69" s="36">
        <v>17576190.640000001</v>
      </c>
      <c r="G69" s="37">
        <v>7.7000000000000002E-3</v>
      </c>
    </row>
    <row r="70" spans="1:7" ht="14.25">
      <c r="A70" s="33" t="s">
        <v>170</v>
      </c>
      <c r="B70" s="35">
        <v>3713</v>
      </c>
      <c r="C70" s="37">
        <v>1.0999999999999999E-2</v>
      </c>
      <c r="D70" s="35">
        <v>1032</v>
      </c>
      <c r="E70" s="36">
        <v>380364703</v>
      </c>
      <c r="F70" s="36">
        <v>22744672.100000001</v>
      </c>
      <c r="G70" s="37">
        <v>9.9000000000000008E-3</v>
      </c>
    </row>
    <row r="71" spans="1:7" ht="14.25">
      <c r="A71" s="33" t="s">
        <v>171</v>
      </c>
      <c r="B71" s="35">
        <v>1410</v>
      </c>
      <c r="C71" s="37">
        <v>4.1999999999999997E-3</v>
      </c>
      <c r="D71" s="35">
        <v>450</v>
      </c>
      <c r="E71" s="36">
        <v>81544203</v>
      </c>
      <c r="F71" s="36">
        <v>4891077.26</v>
      </c>
      <c r="G71" s="37">
        <v>2.0999999999999999E-3</v>
      </c>
    </row>
    <row r="72" spans="1:7" ht="14.25">
      <c r="A72" s="33" t="s">
        <v>173</v>
      </c>
      <c r="B72" s="35">
        <v>1630</v>
      </c>
      <c r="C72" s="37">
        <v>4.7999999999999996E-3</v>
      </c>
      <c r="D72" s="35">
        <v>506</v>
      </c>
      <c r="E72" s="36">
        <v>72216093</v>
      </c>
      <c r="F72" s="36">
        <v>4321316.05</v>
      </c>
      <c r="G72" s="37">
        <v>1.9E-3</v>
      </c>
    </row>
    <row r="73" spans="1:7" ht="14.25">
      <c r="A73" s="33" t="s">
        <v>175</v>
      </c>
      <c r="B73" s="35">
        <v>1199</v>
      </c>
      <c r="C73" s="37">
        <v>3.5999999999999999E-3</v>
      </c>
      <c r="D73" s="35">
        <v>360</v>
      </c>
      <c r="E73" s="36">
        <v>51322029</v>
      </c>
      <c r="F73" s="36">
        <v>3068619.75</v>
      </c>
      <c r="G73" s="37">
        <v>1.2999999999999999E-3</v>
      </c>
    </row>
    <row r="74" spans="1:7" ht="14.25">
      <c r="A74" s="33" t="s">
        <v>177</v>
      </c>
      <c r="B74" s="35">
        <v>895</v>
      </c>
      <c r="C74" s="37">
        <v>2.7000000000000001E-3</v>
      </c>
      <c r="D74" s="35">
        <v>275</v>
      </c>
      <c r="E74" s="36">
        <v>42777315</v>
      </c>
      <c r="F74" s="36">
        <v>2562846.67</v>
      </c>
      <c r="G74" s="37">
        <v>1.1000000000000001E-3</v>
      </c>
    </row>
    <row r="75" spans="1:7" ht="14.25">
      <c r="A75" s="33" t="s">
        <v>178</v>
      </c>
      <c r="B75" s="35">
        <v>1376</v>
      </c>
      <c r="C75" s="37">
        <v>4.1000000000000003E-3</v>
      </c>
      <c r="D75" s="35">
        <v>399</v>
      </c>
      <c r="E75" s="36">
        <v>79761986</v>
      </c>
      <c r="F75" s="36">
        <v>4772109.3499999996</v>
      </c>
      <c r="G75" s="37">
        <v>2.0999999999999999E-3</v>
      </c>
    </row>
    <row r="76" spans="1:7" ht="14.25">
      <c r="A76" s="33" t="s">
        <v>101</v>
      </c>
      <c r="B76" s="35">
        <v>4102</v>
      </c>
      <c r="C76" s="37">
        <v>1.2200000000000001E-2</v>
      </c>
      <c r="D76" s="35">
        <v>1181</v>
      </c>
      <c r="E76" s="36">
        <v>485961440</v>
      </c>
      <c r="F76" s="36">
        <v>29101337.280000001</v>
      </c>
      <c r="G76" s="37">
        <v>1.2699999999999999E-2</v>
      </c>
    </row>
    <row r="77" spans="1:7" ht="14.25">
      <c r="A77" s="33" t="s">
        <v>875</v>
      </c>
      <c r="B77" s="35">
        <v>2119</v>
      </c>
      <c r="C77" s="37">
        <v>6.3E-3</v>
      </c>
      <c r="D77" s="35">
        <v>605</v>
      </c>
      <c r="E77" s="36">
        <v>127627514</v>
      </c>
      <c r="F77" s="36">
        <v>7633303.0099999998</v>
      </c>
      <c r="G77" s="37">
        <v>3.3E-3</v>
      </c>
    </row>
    <row r="78" spans="1:7" ht="14.25">
      <c r="A78" s="33" t="s">
        <v>110</v>
      </c>
      <c r="B78" s="35">
        <v>796</v>
      </c>
      <c r="C78" s="37">
        <v>2.3999999999999998E-3</v>
      </c>
      <c r="D78" s="35">
        <v>236</v>
      </c>
      <c r="E78" s="36">
        <v>46084569</v>
      </c>
      <c r="F78" s="36">
        <v>2760954.16</v>
      </c>
      <c r="G78" s="37">
        <v>1.1999999999999999E-3</v>
      </c>
    </row>
    <row r="79" spans="1:7" ht="14.25">
      <c r="A79" s="33" t="s">
        <v>184</v>
      </c>
      <c r="B79" s="35">
        <v>1829</v>
      </c>
      <c r="C79" s="37">
        <v>5.4000000000000003E-3</v>
      </c>
      <c r="D79" s="35">
        <v>534</v>
      </c>
      <c r="E79" s="36">
        <v>103396639</v>
      </c>
      <c r="F79" s="36">
        <v>6190008.5199999996</v>
      </c>
      <c r="G79" s="37">
        <v>2.7000000000000001E-3</v>
      </c>
    </row>
    <row r="80" spans="1:7" ht="14.25">
      <c r="A80" s="33" t="s">
        <v>185</v>
      </c>
      <c r="B80" s="35">
        <v>1377</v>
      </c>
      <c r="C80" s="37">
        <v>4.1000000000000003E-3</v>
      </c>
      <c r="D80" s="35">
        <v>407</v>
      </c>
      <c r="E80" s="36">
        <v>97795237</v>
      </c>
      <c r="F80" s="36">
        <v>5846428.6100000003</v>
      </c>
      <c r="G80" s="37">
        <v>2.5000000000000001E-3</v>
      </c>
    </row>
    <row r="81" spans="1:7" ht="14.25">
      <c r="A81" s="33" t="s">
        <v>187</v>
      </c>
      <c r="B81" s="35">
        <v>3123</v>
      </c>
      <c r="C81" s="37">
        <v>9.2999999999999992E-3</v>
      </c>
      <c r="D81" s="35">
        <v>956</v>
      </c>
      <c r="E81" s="36">
        <v>199306517</v>
      </c>
      <c r="F81" s="36">
        <v>11923390.16</v>
      </c>
      <c r="G81" s="37">
        <v>5.1999999999999998E-3</v>
      </c>
    </row>
    <row r="82" spans="1:7" ht="14.25">
      <c r="A82" s="33" t="s">
        <v>116</v>
      </c>
      <c r="B82" s="35">
        <v>1058</v>
      </c>
      <c r="C82" s="37">
        <v>3.0999999999999999E-3</v>
      </c>
      <c r="D82" s="35">
        <v>317</v>
      </c>
      <c r="E82" s="36">
        <v>42071912</v>
      </c>
      <c r="F82" s="36">
        <v>2519760.29</v>
      </c>
      <c r="G82" s="37">
        <v>1.1000000000000001E-3</v>
      </c>
    </row>
    <row r="83" spans="1:7" ht="14.25">
      <c r="A83" s="33" t="s">
        <v>190</v>
      </c>
      <c r="B83" s="35">
        <v>42605</v>
      </c>
      <c r="C83" s="37">
        <v>0.12640000000000001</v>
      </c>
      <c r="D83" s="35">
        <v>11791</v>
      </c>
      <c r="E83" s="36">
        <v>8073528763</v>
      </c>
      <c r="F83" s="36">
        <v>481720916.26999998</v>
      </c>
      <c r="G83" s="37">
        <v>0.2099</v>
      </c>
    </row>
    <row r="84" spans="1:7" ht="14.25">
      <c r="A84" s="33" t="s">
        <v>192</v>
      </c>
      <c r="B84" s="35">
        <v>7382</v>
      </c>
      <c r="C84" s="37">
        <v>2.1899999999999999E-2</v>
      </c>
      <c r="D84" s="35">
        <v>2012</v>
      </c>
      <c r="E84" s="36">
        <v>1213240357</v>
      </c>
      <c r="F84" s="36">
        <v>72315155.680000007</v>
      </c>
      <c r="G84" s="37">
        <v>3.15E-2</v>
      </c>
    </row>
    <row r="85" spans="1:7" ht="14.25">
      <c r="A85" s="33" t="s">
        <v>194</v>
      </c>
      <c r="B85" s="35">
        <v>2533</v>
      </c>
      <c r="C85" s="37">
        <v>7.4999999999999997E-3</v>
      </c>
      <c r="D85" s="35">
        <v>767</v>
      </c>
      <c r="E85" s="36">
        <v>167265667</v>
      </c>
      <c r="F85" s="36">
        <v>9983127.4100000001</v>
      </c>
      <c r="G85" s="37">
        <v>4.3E-3</v>
      </c>
    </row>
    <row r="86" spans="1:7" ht="14.25">
      <c r="A86" s="33" t="s">
        <v>195</v>
      </c>
      <c r="B86" s="35">
        <v>785</v>
      </c>
      <c r="C86" s="37">
        <v>2.3E-3</v>
      </c>
      <c r="D86" s="35">
        <v>242</v>
      </c>
      <c r="E86" s="36">
        <v>44428548</v>
      </c>
      <c r="F86" s="36">
        <v>2661551.13</v>
      </c>
      <c r="G86" s="37">
        <v>1.1999999999999999E-3</v>
      </c>
    </row>
    <row r="87" spans="1:7" ht="14.25">
      <c r="A87" s="33" t="s">
        <v>197</v>
      </c>
      <c r="B87" s="35">
        <v>1541</v>
      </c>
      <c r="C87" s="37">
        <v>4.5999999999999999E-3</v>
      </c>
      <c r="D87" s="35">
        <v>429</v>
      </c>
      <c r="E87" s="36">
        <v>59886612</v>
      </c>
      <c r="F87" s="36">
        <v>3585428.26</v>
      </c>
      <c r="G87" s="37">
        <v>1.6000000000000001E-3</v>
      </c>
    </row>
    <row r="88" spans="1:7" ht="14.25">
      <c r="A88" s="33" t="s">
        <v>198</v>
      </c>
      <c r="B88" s="35">
        <v>15272</v>
      </c>
      <c r="C88" s="37">
        <v>4.53E-2</v>
      </c>
      <c r="D88" s="35">
        <v>4142</v>
      </c>
      <c r="E88" s="36">
        <v>2686067946</v>
      </c>
      <c r="F88" s="36">
        <v>160549344.91999999</v>
      </c>
      <c r="G88" s="37">
        <v>6.9900000000000004E-2</v>
      </c>
    </row>
    <row r="89" spans="1:7" ht="14.25">
      <c r="A89" s="33" t="s">
        <v>119</v>
      </c>
      <c r="B89" s="35">
        <v>1780</v>
      </c>
      <c r="C89" s="37">
        <v>5.3E-3</v>
      </c>
      <c r="D89" s="35">
        <v>533</v>
      </c>
      <c r="E89" s="36">
        <v>87117645</v>
      </c>
      <c r="F89" s="36">
        <v>5217690.97</v>
      </c>
      <c r="G89" s="37">
        <v>2.3E-3</v>
      </c>
    </row>
    <row r="90" spans="1:7" ht="14.25">
      <c r="A90" s="33" t="s">
        <v>201</v>
      </c>
      <c r="B90" s="35">
        <v>4913</v>
      </c>
      <c r="C90" s="37">
        <v>1.46E-2</v>
      </c>
      <c r="D90" s="35">
        <v>1460</v>
      </c>
      <c r="E90" s="36">
        <v>374964982</v>
      </c>
      <c r="F90" s="36">
        <v>22441700.629999999</v>
      </c>
      <c r="G90" s="37">
        <v>9.7999999999999997E-3</v>
      </c>
    </row>
    <row r="91" spans="1:7" ht="14.25">
      <c r="A91" s="33" t="s">
        <v>203</v>
      </c>
      <c r="B91" s="35">
        <v>7838</v>
      </c>
      <c r="C91" s="37">
        <v>2.3300000000000001E-2</v>
      </c>
      <c r="D91" s="35">
        <v>2292</v>
      </c>
      <c r="E91" s="36">
        <v>1045772687</v>
      </c>
      <c r="F91" s="36">
        <v>62372629.530000001</v>
      </c>
      <c r="G91" s="37">
        <v>2.7199999999999998E-2</v>
      </c>
    </row>
    <row r="92" spans="1:7" ht="14.25">
      <c r="A92" s="33" t="s">
        <v>205</v>
      </c>
      <c r="B92" s="35">
        <v>1948</v>
      </c>
      <c r="C92" s="37">
        <v>5.7999999999999996E-3</v>
      </c>
      <c r="D92" s="35">
        <v>618</v>
      </c>
      <c r="E92" s="36">
        <v>77983284</v>
      </c>
      <c r="F92" s="36">
        <v>4666910.46</v>
      </c>
      <c r="G92" s="37">
        <v>2E-3</v>
      </c>
    </row>
    <row r="93" spans="1:7" ht="14.25">
      <c r="A93" s="33" t="s">
        <v>207</v>
      </c>
      <c r="B93" s="35">
        <v>862</v>
      </c>
      <c r="C93" s="37">
        <v>2.5999999999999999E-3</v>
      </c>
      <c r="D93" s="35">
        <v>262</v>
      </c>
      <c r="E93" s="36">
        <v>25989485</v>
      </c>
      <c r="F93" s="36">
        <v>1558908.73</v>
      </c>
      <c r="G93" s="37">
        <v>6.9999999999999999E-4</v>
      </c>
    </row>
    <row r="94" spans="1:7" ht="14.25">
      <c r="A94" s="33" t="s">
        <v>209</v>
      </c>
      <c r="B94" s="35">
        <v>1527</v>
      </c>
      <c r="C94" s="37">
        <v>4.4999999999999997E-3</v>
      </c>
      <c r="D94" s="35">
        <v>454</v>
      </c>
      <c r="E94" s="36">
        <v>126461552</v>
      </c>
      <c r="F94" s="36">
        <v>7564331.5499999998</v>
      </c>
      <c r="G94" s="37">
        <v>3.3E-3</v>
      </c>
    </row>
    <row r="95" spans="1:7" ht="14.25">
      <c r="A95" s="33" t="s">
        <v>211</v>
      </c>
      <c r="B95" s="35">
        <v>1175</v>
      </c>
      <c r="C95" s="37">
        <v>3.5000000000000001E-3</v>
      </c>
      <c r="D95" s="35">
        <v>374</v>
      </c>
      <c r="E95" s="36">
        <v>36528205</v>
      </c>
      <c r="F95" s="36">
        <v>2186659.8399999999</v>
      </c>
      <c r="G95" s="37">
        <v>1E-3</v>
      </c>
    </row>
    <row r="96" spans="1:7" ht="14.25">
      <c r="A96" s="33" t="s">
        <v>213</v>
      </c>
      <c r="B96" s="35">
        <v>3319</v>
      </c>
      <c r="C96" s="37">
        <v>9.7999999999999997E-3</v>
      </c>
      <c r="D96" s="35">
        <v>962</v>
      </c>
      <c r="E96" s="36">
        <v>400524079</v>
      </c>
      <c r="F96" s="36">
        <v>23958328.379999999</v>
      </c>
      <c r="G96" s="37">
        <v>1.04E-2</v>
      </c>
    </row>
    <row r="97" spans="1:7" ht="14.25">
      <c r="A97" s="33" t="s">
        <v>215</v>
      </c>
      <c r="B97" s="35">
        <v>4058</v>
      </c>
      <c r="C97" s="37">
        <v>1.2E-2</v>
      </c>
      <c r="D97" s="35">
        <v>1325</v>
      </c>
      <c r="E97" s="36">
        <v>303242347</v>
      </c>
      <c r="F97" s="36">
        <v>18183480.030000001</v>
      </c>
      <c r="G97" s="37">
        <v>7.9000000000000008E-3</v>
      </c>
    </row>
    <row r="98" spans="1:7" ht="14.25">
      <c r="A98" s="33" t="s">
        <v>217</v>
      </c>
      <c r="B98" s="35">
        <v>3199</v>
      </c>
      <c r="C98" s="37">
        <v>9.4999999999999998E-3</v>
      </c>
      <c r="D98" s="35">
        <v>1001</v>
      </c>
      <c r="E98" s="36">
        <v>194213035</v>
      </c>
      <c r="F98" s="36">
        <v>11615126.4</v>
      </c>
      <c r="G98" s="37">
        <v>5.1000000000000004E-3</v>
      </c>
    </row>
    <row r="99" spans="1:7" ht="14.25">
      <c r="A99" s="33" t="s">
        <v>219</v>
      </c>
      <c r="B99" s="35">
        <v>925</v>
      </c>
      <c r="C99" s="37">
        <v>2.7000000000000001E-3</v>
      </c>
      <c r="D99" s="35">
        <v>285</v>
      </c>
      <c r="E99" s="36">
        <v>29268254</v>
      </c>
      <c r="F99" s="36">
        <v>1752559.21</v>
      </c>
      <c r="G99" s="37">
        <v>8.0000000000000004E-4</v>
      </c>
    </row>
    <row r="100" spans="1:7" ht="14.25">
      <c r="A100" s="33" t="s">
        <v>221</v>
      </c>
      <c r="B100" s="35">
        <v>4427</v>
      </c>
      <c r="C100" s="37">
        <v>1.3100000000000001E-2</v>
      </c>
      <c r="D100" s="35">
        <v>1236</v>
      </c>
      <c r="E100" s="36">
        <v>533072568</v>
      </c>
      <c r="F100" s="36">
        <v>31820955.09</v>
      </c>
      <c r="G100" s="37">
        <v>1.3899999999999999E-2</v>
      </c>
    </row>
    <row r="101" spans="1:7" ht="14.25">
      <c r="A101" s="33" t="s">
        <v>223</v>
      </c>
      <c r="B101" s="35">
        <v>1503</v>
      </c>
      <c r="C101" s="37">
        <v>4.4999999999999997E-3</v>
      </c>
      <c r="D101" s="35">
        <v>452</v>
      </c>
      <c r="E101" s="36">
        <v>88167298</v>
      </c>
      <c r="F101" s="36">
        <v>5288769.53</v>
      </c>
      <c r="G101" s="37">
        <v>2.3E-3</v>
      </c>
    </row>
    <row r="102" spans="1:7" ht="14.25">
      <c r="A102" s="33" t="s">
        <v>225</v>
      </c>
      <c r="B102" s="35">
        <v>3059</v>
      </c>
      <c r="C102" s="37">
        <v>9.1000000000000004E-3</v>
      </c>
      <c r="D102" s="35">
        <v>953</v>
      </c>
      <c r="E102" s="36">
        <v>224454235</v>
      </c>
      <c r="F102" s="36">
        <v>13414054.59</v>
      </c>
      <c r="G102" s="37">
        <v>5.7999999999999996E-3</v>
      </c>
    </row>
    <row r="103" spans="1:7" ht="14.25">
      <c r="A103" s="33" t="s">
        <v>227</v>
      </c>
      <c r="B103" s="35">
        <v>10138</v>
      </c>
      <c r="C103" s="37">
        <v>3.0099999999999998E-2</v>
      </c>
      <c r="D103" s="35">
        <v>2916</v>
      </c>
      <c r="E103" s="36">
        <v>1718120910</v>
      </c>
      <c r="F103" s="36">
        <v>102636591.29000001</v>
      </c>
      <c r="G103" s="37">
        <v>4.4699999999999997E-2</v>
      </c>
    </row>
    <row r="104" spans="1:7" ht="14.25">
      <c r="A104" s="33" t="s">
        <v>229</v>
      </c>
      <c r="B104" s="51">
        <v>896</v>
      </c>
      <c r="C104" s="37">
        <v>2.7000000000000001E-3</v>
      </c>
      <c r="D104" s="35">
        <v>293</v>
      </c>
      <c r="E104" s="36">
        <v>43719676</v>
      </c>
      <c r="F104" s="36">
        <v>2585273.5</v>
      </c>
      <c r="G104" s="37">
        <v>1.1000000000000001E-3</v>
      </c>
    </row>
    <row r="105" spans="1:7" thickBot="1">
      <c r="A105" s="48" t="s">
        <v>231</v>
      </c>
      <c r="B105" s="74">
        <v>1762</v>
      </c>
      <c r="C105" s="75">
        <v>5.1999999999999998E-3</v>
      </c>
      <c r="D105" s="74">
        <v>534</v>
      </c>
      <c r="E105" s="76">
        <v>88490786</v>
      </c>
      <c r="F105" s="76">
        <v>5301097.43</v>
      </c>
      <c r="G105" s="75">
        <v>2.3E-3</v>
      </c>
    </row>
    <row r="106" spans="1:7" thickTop="1">
      <c r="E106" s="35"/>
      <c r="F106" s="35"/>
      <c r="G106" s="35"/>
    </row>
    <row r="107" spans="1:7" ht="14.25">
      <c r="A107" s="33" t="s">
        <v>247</v>
      </c>
      <c r="B107" s="35">
        <v>337810</v>
      </c>
      <c r="C107" s="37">
        <v>1</v>
      </c>
      <c r="D107" s="35">
        <v>97656</v>
      </c>
      <c r="E107" s="36">
        <v>38419499789</v>
      </c>
      <c r="F107" s="36">
        <v>2295299418.3700008</v>
      </c>
      <c r="G107" s="37">
        <v>1</v>
      </c>
    </row>
    <row r="119" spans="5:6" ht="14.25">
      <c r="E119" s="35"/>
      <c r="F119" s="35"/>
    </row>
    <row r="120" spans="5:6" ht="14.25">
      <c r="E120" s="35"/>
      <c r="F120" s="35"/>
    </row>
    <row r="121" spans="5:6" ht="14.25">
      <c r="E121" s="35"/>
      <c r="F121" s="35"/>
    </row>
    <row r="122" spans="5:6" ht="14.25">
      <c r="E122" s="35"/>
      <c r="F122" s="35"/>
    </row>
    <row r="123" spans="5:6" ht="14.25">
      <c r="E123" s="35"/>
      <c r="F123" s="35"/>
    </row>
  </sheetData>
  <autoFilter ref="A5:G5"/>
  <mergeCells count="3">
    <mergeCell ref="A1:G1"/>
    <mergeCell ref="A2:G2"/>
    <mergeCell ref="A3:G3"/>
  </mergeCells>
  <printOptions horizontalCentered="1"/>
  <pageMargins left="0.5" right="0.5" top="0.75" bottom="0.75" header="0.5" footer="0.5"/>
  <pageSetup scale="80" orientation="portrait" horizontalDpi="4294967292" verticalDpi="1200" r:id="rId1"/>
  <headerFooter alignWithMargins="0"/>
  <rowBreaks count="1" manualBreakCount="1">
    <brk id="5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3"/>
  <sheetViews>
    <sheetView zoomScaleNormal="100" workbookViewId="0">
      <selection activeCell="P5" sqref="P5"/>
    </sheetView>
  </sheetViews>
  <sheetFormatPr defaultRowHeight="12.75"/>
  <cols>
    <col min="1" max="2" width="20.7109375" customWidth="1"/>
    <col min="3" max="6" width="18.7109375" customWidth="1"/>
  </cols>
  <sheetData>
    <row r="1" spans="1:6" ht="15">
      <c r="A1" s="167" t="s">
        <v>877</v>
      </c>
      <c r="B1" s="167"/>
      <c r="C1" s="167"/>
      <c r="D1" s="167"/>
      <c r="E1" s="167"/>
      <c r="F1" s="167"/>
    </row>
    <row r="2" spans="1:6" ht="15">
      <c r="A2" s="167" t="s">
        <v>868</v>
      </c>
      <c r="B2" s="167"/>
      <c r="C2" s="167"/>
      <c r="D2" s="167"/>
      <c r="E2" s="167"/>
      <c r="F2" s="167"/>
    </row>
    <row r="3" spans="1:6" ht="15">
      <c r="A3" s="167" t="s">
        <v>898</v>
      </c>
      <c r="B3" s="167"/>
      <c r="C3" s="167"/>
      <c r="D3" s="167"/>
      <c r="E3" s="167"/>
      <c r="F3" s="167"/>
    </row>
    <row r="4" spans="1:6" ht="14.25">
      <c r="A4" s="33"/>
      <c r="B4" s="33"/>
      <c r="C4" s="33"/>
      <c r="D4" s="33"/>
      <c r="E4" s="33"/>
      <c r="F4" s="33"/>
    </row>
    <row r="5" spans="1:6" ht="30">
      <c r="A5" s="34" t="s">
        <v>869</v>
      </c>
      <c r="B5" s="34" t="s">
        <v>870</v>
      </c>
      <c r="C5" s="72" t="s">
        <v>248</v>
      </c>
      <c r="D5" s="58" t="s">
        <v>147</v>
      </c>
      <c r="E5" s="58" t="s">
        <v>148</v>
      </c>
      <c r="F5" s="59" t="s">
        <v>249</v>
      </c>
    </row>
    <row r="6" spans="1:6" ht="14.25">
      <c r="A6" s="48" t="s">
        <v>24</v>
      </c>
      <c r="B6" s="48" t="s">
        <v>252</v>
      </c>
      <c r="C6" s="51">
        <v>477</v>
      </c>
      <c r="D6" s="50">
        <v>29145245</v>
      </c>
      <c r="E6" s="50">
        <v>1745995.67</v>
      </c>
      <c r="F6" s="49">
        <v>8.0000000000000004E-4</v>
      </c>
    </row>
    <row r="7" spans="1:6" ht="14.25">
      <c r="A7" s="48" t="s">
        <v>24</v>
      </c>
      <c r="B7" s="48" t="s">
        <v>24</v>
      </c>
      <c r="C7" s="51">
        <v>216</v>
      </c>
      <c r="D7" s="50">
        <v>11561103</v>
      </c>
      <c r="E7" s="50">
        <v>687893.09</v>
      </c>
      <c r="F7" s="49">
        <v>2.9999999999999997E-4</v>
      </c>
    </row>
    <row r="8" spans="1:6" ht="14.25">
      <c r="A8" s="48" t="s">
        <v>24</v>
      </c>
      <c r="B8" s="48" t="s">
        <v>253</v>
      </c>
      <c r="C8" s="51">
        <v>160</v>
      </c>
      <c r="D8" s="50">
        <v>3830021</v>
      </c>
      <c r="E8" s="50">
        <v>229801.26</v>
      </c>
      <c r="F8" s="49">
        <v>1E-4</v>
      </c>
    </row>
    <row r="9" spans="1:6" ht="14.25">
      <c r="A9" s="48" t="s">
        <v>24</v>
      </c>
      <c r="B9" s="48" t="s">
        <v>130</v>
      </c>
      <c r="C9" s="51">
        <v>131</v>
      </c>
      <c r="D9" s="50">
        <v>12193650</v>
      </c>
      <c r="E9" s="50">
        <v>712710.75</v>
      </c>
      <c r="F9" s="49">
        <v>2.9999999999999997E-4</v>
      </c>
    </row>
    <row r="10" spans="1:6" ht="14.25">
      <c r="A10" s="48" t="s">
        <v>24</v>
      </c>
      <c r="B10" s="48" t="s">
        <v>254</v>
      </c>
      <c r="C10" s="51">
        <v>60</v>
      </c>
      <c r="D10" s="50">
        <v>1222372</v>
      </c>
      <c r="E10" s="50">
        <v>73342.320000000007</v>
      </c>
      <c r="F10" s="49">
        <v>0</v>
      </c>
    </row>
    <row r="11" spans="1:6" ht="14.25">
      <c r="A11" s="48" t="s">
        <v>24</v>
      </c>
      <c r="B11" s="48" t="s">
        <v>255</v>
      </c>
      <c r="C11" s="51">
        <v>50</v>
      </c>
      <c r="D11" s="50">
        <v>1094776</v>
      </c>
      <c r="E11" s="50">
        <v>65686.559999999998</v>
      </c>
      <c r="F11" s="49">
        <v>0</v>
      </c>
    </row>
    <row r="12" spans="1:6" ht="14.25">
      <c r="A12" s="48" t="s">
        <v>24</v>
      </c>
      <c r="B12" s="48" t="s">
        <v>256</v>
      </c>
      <c r="C12" s="51">
        <v>55</v>
      </c>
      <c r="D12" s="50">
        <v>3514310</v>
      </c>
      <c r="E12" s="50">
        <v>210858.6</v>
      </c>
      <c r="F12" s="49">
        <v>1E-4</v>
      </c>
    </row>
    <row r="13" spans="1:6" ht="14.25">
      <c r="A13" s="48" t="s">
        <v>150</v>
      </c>
      <c r="B13" s="48" t="s">
        <v>257</v>
      </c>
      <c r="C13" s="51">
        <v>524</v>
      </c>
      <c r="D13" s="50">
        <v>35230837</v>
      </c>
      <c r="E13" s="50">
        <v>2111807.5499999998</v>
      </c>
      <c r="F13" s="49">
        <v>8.9999999999999998E-4</v>
      </c>
    </row>
    <row r="14" spans="1:6" ht="14.25">
      <c r="A14" s="48" t="s">
        <v>150</v>
      </c>
      <c r="B14" s="48" t="s">
        <v>256</v>
      </c>
      <c r="C14" s="51">
        <v>103</v>
      </c>
      <c r="D14" s="50">
        <v>1104640</v>
      </c>
      <c r="E14" s="50">
        <v>66278.399999999994</v>
      </c>
      <c r="F14" s="49">
        <v>0</v>
      </c>
    </row>
    <row r="15" spans="1:6" ht="14.25">
      <c r="A15" s="48" t="s">
        <v>152</v>
      </c>
      <c r="B15" s="48" t="s">
        <v>258</v>
      </c>
      <c r="C15" s="51">
        <v>942</v>
      </c>
      <c r="D15" s="50">
        <v>66153539</v>
      </c>
      <c r="E15" s="50">
        <v>3957588.12</v>
      </c>
      <c r="F15" s="49">
        <v>1.6999999999999999E-3</v>
      </c>
    </row>
    <row r="16" spans="1:6" ht="14.25">
      <c r="A16" s="48" t="s">
        <v>152</v>
      </c>
      <c r="B16" s="48" t="s">
        <v>237</v>
      </c>
      <c r="C16" s="51">
        <v>364</v>
      </c>
      <c r="D16" s="50">
        <v>14311766</v>
      </c>
      <c r="E16" s="50">
        <v>855532.69</v>
      </c>
      <c r="F16" s="49">
        <v>4.0000000000000002E-4</v>
      </c>
    </row>
    <row r="17" spans="1:6" ht="14.25">
      <c r="A17" s="48" t="s">
        <v>152</v>
      </c>
      <c r="B17" s="48" t="s">
        <v>259</v>
      </c>
      <c r="C17" s="51">
        <v>310</v>
      </c>
      <c r="D17" s="50">
        <v>16271096</v>
      </c>
      <c r="E17" s="50">
        <v>975998.88</v>
      </c>
      <c r="F17" s="49">
        <v>4.0000000000000002E-4</v>
      </c>
    </row>
    <row r="18" spans="1:6" ht="14.25">
      <c r="A18" s="48" t="s">
        <v>152</v>
      </c>
      <c r="B18" s="48" t="s">
        <v>261</v>
      </c>
      <c r="C18" s="51">
        <v>133</v>
      </c>
      <c r="D18" s="50">
        <v>1986042</v>
      </c>
      <c r="E18" s="50">
        <v>118952.9</v>
      </c>
      <c r="F18" s="49">
        <v>1E-4</v>
      </c>
    </row>
    <row r="19" spans="1:6" ht="14.25">
      <c r="A19" s="48" t="s">
        <v>152</v>
      </c>
      <c r="B19" s="48" t="s">
        <v>260</v>
      </c>
      <c r="C19" s="51">
        <v>126</v>
      </c>
      <c r="D19" s="50">
        <v>2005884</v>
      </c>
      <c r="E19" s="50">
        <v>119404.67</v>
      </c>
      <c r="F19" s="49">
        <v>1E-4</v>
      </c>
    </row>
    <row r="20" spans="1:6" ht="14.25">
      <c r="A20" s="48" t="s">
        <v>152</v>
      </c>
      <c r="B20" s="48" t="s">
        <v>262</v>
      </c>
      <c r="C20" s="51">
        <v>51</v>
      </c>
      <c r="D20" s="50">
        <v>358371</v>
      </c>
      <c r="E20" s="50">
        <v>21341</v>
      </c>
      <c r="F20" s="49">
        <v>0</v>
      </c>
    </row>
    <row r="21" spans="1:6" ht="14.25">
      <c r="A21" s="48" t="s">
        <v>152</v>
      </c>
      <c r="B21" s="48" t="s">
        <v>256</v>
      </c>
      <c r="C21" s="51">
        <v>138</v>
      </c>
      <c r="D21" s="50">
        <v>1952944</v>
      </c>
      <c r="E21" s="50">
        <v>116528.12</v>
      </c>
      <c r="F21" s="49">
        <v>1E-4</v>
      </c>
    </row>
    <row r="22" spans="1:6" ht="14.25">
      <c r="A22" s="48" t="s">
        <v>153</v>
      </c>
      <c r="B22" s="48" t="s">
        <v>44</v>
      </c>
      <c r="C22" s="51">
        <v>1117</v>
      </c>
      <c r="D22" s="50">
        <v>96487502</v>
      </c>
      <c r="E22" s="50">
        <v>5776491.2800000003</v>
      </c>
      <c r="F22" s="49">
        <v>2.5000000000000001E-3</v>
      </c>
    </row>
    <row r="23" spans="1:6" ht="14.25">
      <c r="A23" s="48" t="s">
        <v>153</v>
      </c>
      <c r="B23" s="48" t="s">
        <v>263</v>
      </c>
      <c r="C23" s="51">
        <v>202</v>
      </c>
      <c r="D23" s="50">
        <v>10389275</v>
      </c>
      <c r="E23" s="50">
        <v>585086.49</v>
      </c>
      <c r="F23" s="49">
        <v>2.9999999999999997E-4</v>
      </c>
    </row>
    <row r="24" spans="1:6" ht="14.25">
      <c r="A24" s="48" t="s">
        <v>153</v>
      </c>
      <c r="B24" s="48" t="s">
        <v>264</v>
      </c>
      <c r="C24" s="51">
        <v>106</v>
      </c>
      <c r="D24" s="50">
        <v>1263243</v>
      </c>
      <c r="E24" s="50">
        <v>75794.58</v>
      </c>
      <c r="F24" s="49">
        <v>0</v>
      </c>
    </row>
    <row r="25" spans="1:6" ht="14.25">
      <c r="A25" s="48" t="s">
        <v>153</v>
      </c>
      <c r="B25" s="48" t="s">
        <v>265</v>
      </c>
      <c r="C25" s="51">
        <v>68</v>
      </c>
      <c r="D25" s="50">
        <v>670602</v>
      </c>
      <c r="E25" s="50">
        <v>40236.120000000003</v>
      </c>
      <c r="F25" s="49">
        <v>0</v>
      </c>
    </row>
    <row r="26" spans="1:6" ht="14.25">
      <c r="A26" s="48" t="s">
        <v>153</v>
      </c>
      <c r="B26" s="48" t="s">
        <v>256</v>
      </c>
      <c r="C26" s="51">
        <v>134</v>
      </c>
      <c r="D26" s="50">
        <v>1028502</v>
      </c>
      <c r="E26" s="50">
        <v>61651.71</v>
      </c>
      <c r="F26" s="49">
        <v>0</v>
      </c>
    </row>
    <row r="27" spans="1:6" ht="14.25">
      <c r="A27" s="48" t="s">
        <v>155</v>
      </c>
      <c r="B27" s="48" t="s">
        <v>155</v>
      </c>
      <c r="C27" s="51">
        <v>605</v>
      </c>
      <c r="D27" s="50">
        <v>29201977</v>
      </c>
      <c r="E27" s="50">
        <v>1750934.85</v>
      </c>
      <c r="F27" s="49">
        <v>8.0000000000000004E-4</v>
      </c>
    </row>
    <row r="28" spans="1:6" ht="14.25">
      <c r="A28" s="48" t="s">
        <v>155</v>
      </c>
      <c r="B28" s="48" t="s">
        <v>266</v>
      </c>
      <c r="C28" s="51">
        <v>163</v>
      </c>
      <c r="D28" s="50">
        <v>4225133</v>
      </c>
      <c r="E28" s="50">
        <v>253507.98</v>
      </c>
      <c r="F28" s="49">
        <v>1E-4</v>
      </c>
    </row>
    <row r="29" spans="1:6" ht="14.25">
      <c r="A29" s="48" t="s">
        <v>155</v>
      </c>
      <c r="B29" s="48" t="s">
        <v>267</v>
      </c>
      <c r="C29" s="51">
        <v>41</v>
      </c>
      <c r="D29" s="50">
        <v>585259</v>
      </c>
      <c r="E29" s="50">
        <v>35115.54</v>
      </c>
      <c r="F29" s="49">
        <v>0</v>
      </c>
    </row>
    <row r="30" spans="1:6" ht="14.25">
      <c r="A30" s="48" t="s">
        <v>155</v>
      </c>
      <c r="B30" s="48" t="s">
        <v>256</v>
      </c>
      <c r="C30" s="51">
        <v>91</v>
      </c>
      <c r="D30" s="50">
        <v>1330433</v>
      </c>
      <c r="E30" s="50">
        <v>79825.98</v>
      </c>
      <c r="F30" s="49">
        <v>0</v>
      </c>
    </row>
    <row r="31" spans="1:6" ht="14.25">
      <c r="A31" s="48" t="s">
        <v>157</v>
      </c>
      <c r="B31" s="48" t="s">
        <v>268</v>
      </c>
      <c r="C31" s="51">
        <v>949</v>
      </c>
      <c r="D31" s="50">
        <v>50082834</v>
      </c>
      <c r="E31" s="50">
        <v>2999932.7</v>
      </c>
      <c r="F31" s="49">
        <v>1.2999999999999999E-3</v>
      </c>
    </row>
    <row r="32" spans="1:6" ht="14.25">
      <c r="A32" s="48" t="s">
        <v>157</v>
      </c>
      <c r="B32" s="48" t="s">
        <v>269</v>
      </c>
      <c r="C32" s="51">
        <v>445</v>
      </c>
      <c r="D32" s="50">
        <v>19043709</v>
      </c>
      <c r="E32" s="50">
        <v>1142616.79</v>
      </c>
      <c r="F32" s="49">
        <v>5.0000000000000001E-4</v>
      </c>
    </row>
    <row r="33" spans="1:6" ht="14.25">
      <c r="A33" s="48" t="s">
        <v>157</v>
      </c>
      <c r="B33" s="48" t="s">
        <v>272</v>
      </c>
      <c r="C33" s="51">
        <v>195</v>
      </c>
      <c r="D33" s="50">
        <v>10444554</v>
      </c>
      <c r="E33" s="50">
        <v>626554.26</v>
      </c>
      <c r="F33" s="49">
        <v>2.9999999999999997E-4</v>
      </c>
    </row>
    <row r="34" spans="1:6" ht="14.25">
      <c r="A34" s="48" t="s">
        <v>157</v>
      </c>
      <c r="B34" s="48" t="s">
        <v>271</v>
      </c>
      <c r="C34" s="51">
        <v>187</v>
      </c>
      <c r="D34" s="50">
        <v>7220069</v>
      </c>
      <c r="E34" s="50">
        <v>433204.14</v>
      </c>
      <c r="F34" s="49">
        <v>2.0000000000000001E-4</v>
      </c>
    </row>
    <row r="35" spans="1:6" ht="14.25">
      <c r="A35" s="48" t="s">
        <v>157</v>
      </c>
      <c r="B35" s="48" t="s">
        <v>270</v>
      </c>
      <c r="C35" s="51">
        <v>186</v>
      </c>
      <c r="D35" s="50">
        <v>10034473</v>
      </c>
      <c r="E35" s="50">
        <v>602068.38</v>
      </c>
      <c r="F35" s="49">
        <v>2.9999999999999997E-4</v>
      </c>
    </row>
    <row r="36" spans="1:6" ht="14.25">
      <c r="A36" s="48" t="s">
        <v>157</v>
      </c>
      <c r="B36" s="48" t="s">
        <v>274</v>
      </c>
      <c r="C36" s="51">
        <v>124</v>
      </c>
      <c r="D36" s="50">
        <v>4757498</v>
      </c>
      <c r="E36" s="50">
        <v>285449.88</v>
      </c>
      <c r="F36" s="49">
        <v>1E-4</v>
      </c>
    </row>
    <row r="37" spans="1:6" ht="14.25">
      <c r="A37" s="48" t="s">
        <v>157</v>
      </c>
      <c r="B37" s="48" t="s">
        <v>275</v>
      </c>
      <c r="C37" s="51">
        <v>112</v>
      </c>
      <c r="D37" s="50">
        <v>15680118</v>
      </c>
      <c r="E37" s="50">
        <v>938476.88</v>
      </c>
      <c r="F37" s="49">
        <v>4.0000000000000002E-4</v>
      </c>
    </row>
    <row r="38" spans="1:6" ht="14.25">
      <c r="A38" s="48" t="s">
        <v>157</v>
      </c>
      <c r="B38" s="48" t="s">
        <v>273</v>
      </c>
      <c r="C38" s="51">
        <v>110</v>
      </c>
      <c r="D38" s="50">
        <v>4696095</v>
      </c>
      <c r="E38" s="50">
        <v>281765.7</v>
      </c>
      <c r="F38" s="49">
        <v>1E-4</v>
      </c>
    </row>
    <row r="39" spans="1:6" ht="14.25">
      <c r="A39" s="48" t="s">
        <v>157</v>
      </c>
      <c r="B39" s="48" t="s">
        <v>276</v>
      </c>
      <c r="C39" s="51">
        <v>102</v>
      </c>
      <c r="D39" s="50">
        <v>3634313</v>
      </c>
      <c r="E39" s="50">
        <v>218058.78</v>
      </c>
      <c r="F39" s="49">
        <v>1E-4</v>
      </c>
    </row>
    <row r="40" spans="1:6" ht="14.25">
      <c r="A40" s="48" t="s">
        <v>157</v>
      </c>
      <c r="B40" s="48" t="s">
        <v>277</v>
      </c>
      <c r="C40" s="51">
        <v>85</v>
      </c>
      <c r="D40" s="50">
        <v>2611878</v>
      </c>
      <c r="E40" s="50">
        <v>156712.68</v>
      </c>
      <c r="F40" s="49">
        <v>1E-4</v>
      </c>
    </row>
    <row r="41" spans="1:6" ht="14.25">
      <c r="A41" s="48" t="s">
        <v>157</v>
      </c>
      <c r="B41" s="48" t="s">
        <v>278</v>
      </c>
      <c r="C41" s="51">
        <v>82</v>
      </c>
      <c r="D41" s="50">
        <v>942763</v>
      </c>
      <c r="E41" s="50">
        <v>56565.78</v>
      </c>
      <c r="F41" s="49">
        <v>0</v>
      </c>
    </row>
    <row r="42" spans="1:6" ht="14.25">
      <c r="A42" s="48" t="s">
        <v>157</v>
      </c>
      <c r="B42" s="48" t="s">
        <v>279</v>
      </c>
      <c r="C42" s="51">
        <v>53</v>
      </c>
      <c r="D42" s="50">
        <v>612599</v>
      </c>
      <c r="E42" s="50">
        <v>36755.94</v>
      </c>
      <c r="F42" s="49">
        <v>0</v>
      </c>
    </row>
    <row r="43" spans="1:6" ht="14.25">
      <c r="A43" s="48" t="s">
        <v>157</v>
      </c>
      <c r="B43" s="48" t="s">
        <v>256</v>
      </c>
      <c r="C43" s="51">
        <v>187</v>
      </c>
      <c r="D43" s="50">
        <v>1943714</v>
      </c>
      <c r="E43" s="50">
        <v>116601.41</v>
      </c>
      <c r="F43" s="49">
        <v>1E-4</v>
      </c>
    </row>
    <row r="44" spans="1:6" ht="14.25">
      <c r="A44" s="48" t="s">
        <v>159</v>
      </c>
      <c r="B44" s="48" t="s">
        <v>136</v>
      </c>
      <c r="C44" s="51">
        <v>6715</v>
      </c>
      <c r="D44" s="50">
        <v>1147128289</v>
      </c>
      <c r="E44" s="50">
        <v>68570867.840000004</v>
      </c>
      <c r="F44" s="49">
        <v>2.9899999999999999E-2</v>
      </c>
    </row>
    <row r="45" spans="1:6" ht="14.25">
      <c r="A45" s="48" t="s">
        <v>159</v>
      </c>
      <c r="B45" s="48" t="s">
        <v>42</v>
      </c>
      <c r="C45" s="51">
        <v>4165</v>
      </c>
      <c r="D45" s="50">
        <v>666418156</v>
      </c>
      <c r="E45" s="50">
        <v>39838540.740000002</v>
      </c>
      <c r="F45" s="49">
        <v>1.7399999999999999E-2</v>
      </c>
    </row>
    <row r="46" spans="1:6" ht="14.25">
      <c r="A46" s="48" t="s">
        <v>159</v>
      </c>
      <c r="B46" s="48" t="s">
        <v>68</v>
      </c>
      <c r="C46" s="51">
        <v>402</v>
      </c>
      <c r="D46" s="50">
        <v>26928819</v>
      </c>
      <c r="E46" s="50">
        <v>1609841.39</v>
      </c>
      <c r="F46" s="49">
        <v>6.9999999999999999E-4</v>
      </c>
    </row>
    <row r="47" spans="1:6" ht="14.25">
      <c r="A47" s="48" t="s">
        <v>159</v>
      </c>
      <c r="B47" s="48" t="s">
        <v>280</v>
      </c>
      <c r="C47" s="51">
        <v>352</v>
      </c>
      <c r="D47" s="50">
        <v>9976548</v>
      </c>
      <c r="E47" s="50">
        <v>598405.6</v>
      </c>
      <c r="F47" s="49">
        <v>2.9999999999999997E-4</v>
      </c>
    </row>
    <row r="48" spans="1:6" ht="14.25">
      <c r="A48" s="48" t="s">
        <v>159</v>
      </c>
      <c r="B48" s="48" t="s">
        <v>281</v>
      </c>
      <c r="C48" s="51">
        <v>344</v>
      </c>
      <c r="D48" s="50">
        <v>11828350</v>
      </c>
      <c r="E48" s="50">
        <v>709701</v>
      </c>
      <c r="F48" s="49">
        <v>2.9999999999999997E-4</v>
      </c>
    </row>
    <row r="49" spans="1:6" ht="14.25">
      <c r="A49" s="48" t="s">
        <v>159</v>
      </c>
      <c r="B49" s="48" t="s">
        <v>282</v>
      </c>
      <c r="C49" s="51">
        <v>143</v>
      </c>
      <c r="D49" s="50">
        <v>11575012</v>
      </c>
      <c r="E49" s="50">
        <v>694500.72</v>
      </c>
      <c r="F49" s="49">
        <v>2.9999999999999997E-4</v>
      </c>
    </row>
    <row r="50" spans="1:6" ht="14.25">
      <c r="A50" s="48" t="s">
        <v>159</v>
      </c>
      <c r="B50" s="48" t="s">
        <v>283</v>
      </c>
      <c r="C50" s="51">
        <v>95</v>
      </c>
      <c r="D50" s="50">
        <v>1611855</v>
      </c>
      <c r="E50" s="50">
        <v>96711.3</v>
      </c>
      <c r="F50" s="49">
        <v>0</v>
      </c>
    </row>
    <row r="51" spans="1:6" ht="14.25">
      <c r="A51" s="48" t="s">
        <v>159</v>
      </c>
      <c r="B51" s="48" t="s">
        <v>284</v>
      </c>
      <c r="C51" s="51">
        <v>90</v>
      </c>
      <c r="D51" s="50">
        <v>1424299</v>
      </c>
      <c r="E51" s="50">
        <v>85457.94</v>
      </c>
      <c r="F51" s="49">
        <v>0</v>
      </c>
    </row>
    <row r="52" spans="1:6" ht="14.25">
      <c r="A52" s="48" t="s">
        <v>159</v>
      </c>
      <c r="B52" s="48" t="s">
        <v>285</v>
      </c>
      <c r="C52" s="51">
        <v>89</v>
      </c>
      <c r="D52" s="50">
        <v>3415792</v>
      </c>
      <c r="E52" s="50">
        <v>204947.52</v>
      </c>
      <c r="F52" s="49">
        <v>1E-4</v>
      </c>
    </row>
    <row r="53" spans="1:6" ht="14.25">
      <c r="A53" s="48" t="s">
        <v>159</v>
      </c>
      <c r="B53" s="48" t="s">
        <v>286</v>
      </c>
      <c r="C53" s="51">
        <v>71</v>
      </c>
      <c r="D53" s="50">
        <v>19491069</v>
      </c>
      <c r="E53" s="50">
        <v>1169464.1399999999</v>
      </c>
      <c r="F53" s="49">
        <v>5.0000000000000001E-4</v>
      </c>
    </row>
    <row r="54" spans="1:6" ht="14.25">
      <c r="A54" s="48" t="s">
        <v>159</v>
      </c>
      <c r="B54" s="48" t="s">
        <v>256</v>
      </c>
      <c r="C54" s="51">
        <v>179</v>
      </c>
      <c r="D54" s="50">
        <v>4119996</v>
      </c>
      <c r="E54" s="50">
        <v>247199.76</v>
      </c>
      <c r="F54" s="49">
        <v>1E-4</v>
      </c>
    </row>
    <row r="55" spans="1:6" ht="14.25">
      <c r="A55" s="48" t="s">
        <v>36</v>
      </c>
      <c r="B55" s="48" t="s">
        <v>36</v>
      </c>
      <c r="C55" s="51">
        <v>1800</v>
      </c>
      <c r="D55" s="50">
        <v>167786736</v>
      </c>
      <c r="E55" s="50">
        <v>10046247.4</v>
      </c>
      <c r="F55" s="49">
        <v>4.4000000000000003E-3</v>
      </c>
    </row>
    <row r="56" spans="1:6" ht="14.25">
      <c r="A56" s="48" t="s">
        <v>36</v>
      </c>
      <c r="B56" s="48" t="s">
        <v>288</v>
      </c>
      <c r="C56" s="51">
        <v>360</v>
      </c>
      <c r="D56" s="50">
        <v>7496816</v>
      </c>
      <c r="E56" s="50">
        <v>449493.67</v>
      </c>
      <c r="F56" s="49">
        <v>2.0000000000000001E-4</v>
      </c>
    </row>
    <row r="57" spans="1:6" ht="14.25">
      <c r="A57" s="48" t="s">
        <v>36</v>
      </c>
      <c r="B57" s="48" t="s">
        <v>287</v>
      </c>
      <c r="C57" s="51">
        <v>347</v>
      </c>
      <c r="D57" s="50">
        <v>12955661</v>
      </c>
      <c r="E57" s="50">
        <v>777233.45</v>
      </c>
      <c r="F57" s="49">
        <v>2.9999999999999997E-4</v>
      </c>
    </row>
    <row r="58" spans="1:6" ht="14.25">
      <c r="A58" s="48" t="s">
        <v>36</v>
      </c>
      <c r="B58" s="48" t="s">
        <v>256</v>
      </c>
      <c r="C58" s="51">
        <v>238</v>
      </c>
      <c r="D58" s="50">
        <v>7956310</v>
      </c>
      <c r="E58" s="50">
        <v>477378.6</v>
      </c>
      <c r="F58" s="49">
        <v>2.0000000000000001E-4</v>
      </c>
    </row>
    <row r="59" spans="1:6" ht="14.25">
      <c r="A59" s="48" t="s">
        <v>162</v>
      </c>
      <c r="B59" s="48" t="s">
        <v>138</v>
      </c>
      <c r="C59" s="51">
        <v>1297</v>
      </c>
      <c r="D59" s="50">
        <v>139984602</v>
      </c>
      <c r="E59" s="50">
        <v>8372342.3200000003</v>
      </c>
      <c r="F59" s="49">
        <v>3.5999999999999999E-3</v>
      </c>
    </row>
    <row r="60" spans="1:6" ht="14.25">
      <c r="A60" s="48" t="s">
        <v>162</v>
      </c>
      <c r="B60" s="48" t="s">
        <v>289</v>
      </c>
      <c r="C60" s="51">
        <v>483</v>
      </c>
      <c r="D60" s="50">
        <v>18471940</v>
      </c>
      <c r="E60" s="50">
        <v>1108049.8700000001</v>
      </c>
      <c r="F60" s="49">
        <v>5.0000000000000001E-4</v>
      </c>
    </row>
    <row r="61" spans="1:6" ht="14.25">
      <c r="A61" s="48" t="s">
        <v>162</v>
      </c>
      <c r="B61" s="48" t="s">
        <v>290</v>
      </c>
      <c r="C61" s="51">
        <v>338</v>
      </c>
      <c r="D61" s="50">
        <v>14409343</v>
      </c>
      <c r="E61" s="50">
        <v>864560.58</v>
      </c>
      <c r="F61" s="49">
        <v>4.0000000000000002E-4</v>
      </c>
    </row>
    <row r="62" spans="1:6" ht="14.25">
      <c r="A62" s="48" t="s">
        <v>162</v>
      </c>
      <c r="B62" s="48" t="s">
        <v>291</v>
      </c>
      <c r="C62" s="51">
        <v>201</v>
      </c>
      <c r="D62" s="50">
        <v>5850924</v>
      </c>
      <c r="E62" s="50">
        <v>351055.44</v>
      </c>
      <c r="F62" s="49">
        <v>2.0000000000000001E-4</v>
      </c>
    </row>
    <row r="63" spans="1:6" ht="14.25">
      <c r="A63" s="48" t="s">
        <v>162</v>
      </c>
      <c r="B63" s="48" t="s">
        <v>292</v>
      </c>
      <c r="C63" s="51">
        <v>157</v>
      </c>
      <c r="D63" s="50">
        <v>5896128</v>
      </c>
      <c r="E63" s="50">
        <v>353767.67999999999</v>
      </c>
      <c r="F63" s="49">
        <v>2.0000000000000001E-4</v>
      </c>
    </row>
    <row r="64" spans="1:6" ht="14.25">
      <c r="A64" s="48" t="s">
        <v>162</v>
      </c>
      <c r="B64" s="48" t="s">
        <v>283</v>
      </c>
      <c r="C64" s="51">
        <v>122</v>
      </c>
      <c r="D64" s="50">
        <v>5409537</v>
      </c>
      <c r="E64" s="50">
        <v>324572.21999999997</v>
      </c>
      <c r="F64" s="49">
        <v>1E-4</v>
      </c>
    </row>
    <row r="65" spans="1:6" ht="14.25">
      <c r="A65" s="48" t="s">
        <v>162</v>
      </c>
      <c r="B65" s="48" t="s">
        <v>293</v>
      </c>
      <c r="C65" s="51">
        <v>100</v>
      </c>
      <c r="D65" s="50">
        <v>3866362</v>
      </c>
      <c r="E65" s="50">
        <v>231981.72</v>
      </c>
      <c r="F65" s="49">
        <v>1E-4</v>
      </c>
    </row>
    <row r="66" spans="1:6" ht="14.25">
      <c r="A66" s="48" t="s">
        <v>162</v>
      </c>
      <c r="B66" s="48" t="s">
        <v>256</v>
      </c>
      <c r="C66" s="51">
        <v>65</v>
      </c>
      <c r="D66" s="50">
        <v>576758</v>
      </c>
      <c r="E66" s="50">
        <v>34605.480000000003</v>
      </c>
      <c r="F66" s="49">
        <v>0</v>
      </c>
    </row>
    <row r="67" spans="1:6" ht="14.25">
      <c r="A67" s="48" t="s">
        <v>164</v>
      </c>
      <c r="B67" s="48" t="s">
        <v>79</v>
      </c>
      <c r="C67" s="51">
        <v>1068</v>
      </c>
      <c r="D67" s="50">
        <v>96820186</v>
      </c>
      <c r="E67" s="50">
        <v>5794743.6500000004</v>
      </c>
      <c r="F67" s="49">
        <v>2.5000000000000001E-3</v>
      </c>
    </row>
    <row r="68" spans="1:6" ht="14.25">
      <c r="A68" s="48" t="s">
        <v>164</v>
      </c>
      <c r="B68" s="48" t="s">
        <v>294</v>
      </c>
      <c r="C68" s="51">
        <v>344</v>
      </c>
      <c r="D68" s="50">
        <v>24226986</v>
      </c>
      <c r="E68" s="50">
        <v>1453576.01</v>
      </c>
      <c r="F68" s="49">
        <v>5.9999999999999995E-4</v>
      </c>
    </row>
    <row r="69" spans="1:6" ht="14.25">
      <c r="A69" s="48" t="s">
        <v>164</v>
      </c>
      <c r="B69" s="48" t="s">
        <v>295</v>
      </c>
      <c r="C69" s="51">
        <v>226</v>
      </c>
      <c r="D69" s="50">
        <v>4885011</v>
      </c>
      <c r="E69" s="50">
        <v>292973.56</v>
      </c>
      <c r="F69" s="49">
        <v>1E-4</v>
      </c>
    </row>
    <row r="70" spans="1:6" ht="14.25">
      <c r="A70" s="48" t="s">
        <v>164</v>
      </c>
      <c r="B70" s="48" t="s">
        <v>296</v>
      </c>
      <c r="C70" s="51">
        <v>198</v>
      </c>
      <c r="D70" s="50">
        <v>14414920</v>
      </c>
      <c r="E70" s="50">
        <v>864895.2</v>
      </c>
      <c r="F70" s="49">
        <v>4.0000000000000002E-4</v>
      </c>
    </row>
    <row r="71" spans="1:6" ht="14.25">
      <c r="A71" s="48" t="s">
        <v>164</v>
      </c>
      <c r="B71" s="48" t="s">
        <v>297</v>
      </c>
      <c r="C71" s="51">
        <v>198</v>
      </c>
      <c r="D71" s="50">
        <v>6709868</v>
      </c>
      <c r="E71" s="50">
        <v>402592.08</v>
      </c>
      <c r="F71" s="49">
        <v>2.0000000000000001E-4</v>
      </c>
    </row>
    <row r="72" spans="1:6" ht="14.25">
      <c r="A72" s="48" t="s">
        <v>164</v>
      </c>
      <c r="B72" s="48" t="s">
        <v>298</v>
      </c>
      <c r="C72" s="51">
        <v>88</v>
      </c>
      <c r="D72" s="50">
        <v>3573782</v>
      </c>
      <c r="E72" s="50">
        <v>214177.92000000001</v>
      </c>
      <c r="F72" s="49">
        <v>1E-4</v>
      </c>
    </row>
    <row r="73" spans="1:6" ht="14.25">
      <c r="A73" s="48" t="s">
        <v>164</v>
      </c>
      <c r="B73" s="48" t="s">
        <v>300</v>
      </c>
      <c r="C73" s="51">
        <v>76</v>
      </c>
      <c r="D73" s="50">
        <v>580706</v>
      </c>
      <c r="E73" s="50">
        <v>34842.36</v>
      </c>
      <c r="F73" s="49">
        <v>0</v>
      </c>
    </row>
    <row r="74" spans="1:6" ht="14.25">
      <c r="A74" s="48" t="s">
        <v>164</v>
      </c>
      <c r="B74" s="48" t="s">
        <v>301</v>
      </c>
      <c r="C74" s="51">
        <v>71</v>
      </c>
      <c r="D74" s="50">
        <v>1885511</v>
      </c>
      <c r="E74" s="50">
        <v>113130.66</v>
      </c>
      <c r="F74" s="49">
        <v>0</v>
      </c>
    </row>
    <row r="75" spans="1:6" ht="14.25">
      <c r="A75" s="48" t="s">
        <v>164</v>
      </c>
      <c r="B75" s="48" t="s">
        <v>302</v>
      </c>
      <c r="C75" s="51">
        <v>65</v>
      </c>
      <c r="D75" s="50">
        <v>1749861</v>
      </c>
      <c r="E75" s="50">
        <v>104991.66</v>
      </c>
      <c r="F75" s="49">
        <v>0</v>
      </c>
    </row>
    <row r="76" spans="1:6" ht="14.25">
      <c r="A76" s="48" t="s">
        <v>164</v>
      </c>
      <c r="B76" s="48" t="s">
        <v>299</v>
      </c>
      <c r="C76" s="51">
        <v>63</v>
      </c>
      <c r="D76" s="50">
        <v>934535</v>
      </c>
      <c r="E76" s="50">
        <v>56072.1</v>
      </c>
      <c r="F76" s="49">
        <v>0</v>
      </c>
    </row>
    <row r="77" spans="1:6" ht="14.25">
      <c r="A77" s="48" t="s">
        <v>164</v>
      </c>
      <c r="B77" s="48" t="s">
        <v>256</v>
      </c>
      <c r="C77" s="51">
        <v>79</v>
      </c>
      <c r="D77" s="50">
        <v>6317181</v>
      </c>
      <c r="E77" s="50">
        <v>379030.86</v>
      </c>
      <c r="F77" s="49">
        <v>2.0000000000000001E-4</v>
      </c>
    </row>
    <row r="78" spans="1:6" ht="14.25">
      <c r="A78" s="48" t="s">
        <v>166</v>
      </c>
      <c r="B78" s="48" t="s">
        <v>127</v>
      </c>
      <c r="C78" s="51">
        <v>1476</v>
      </c>
      <c r="D78" s="50">
        <v>170810707</v>
      </c>
      <c r="E78" s="50">
        <v>10205083.68</v>
      </c>
      <c r="F78" s="49">
        <v>4.4000000000000003E-3</v>
      </c>
    </row>
    <row r="79" spans="1:6" ht="14.25">
      <c r="A79" s="48" t="s">
        <v>166</v>
      </c>
      <c r="B79" s="48" t="s">
        <v>303</v>
      </c>
      <c r="C79" s="51">
        <v>302</v>
      </c>
      <c r="D79" s="50">
        <v>9358799</v>
      </c>
      <c r="E79" s="50">
        <v>561527.93999999994</v>
      </c>
      <c r="F79" s="49">
        <v>2.0000000000000001E-4</v>
      </c>
    </row>
    <row r="80" spans="1:6" ht="14.25">
      <c r="A80" s="48" t="s">
        <v>166</v>
      </c>
      <c r="B80" s="48" t="s">
        <v>304</v>
      </c>
      <c r="C80" s="51">
        <v>163</v>
      </c>
      <c r="D80" s="50">
        <v>10637587</v>
      </c>
      <c r="E80" s="50">
        <v>638029.96</v>
      </c>
      <c r="F80" s="49">
        <v>2.9999999999999997E-4</v>
      </c>
    </row>
    <row r="81" spans="1:6" ht="14.25">
      <c r="A81" s="48" t="s">
        <v>166</v>
      </c>
      <c r="B81" s="48" t="s">
        <v>305</v>
      </c>
      <c r="C81" s="51">
        <v>149</v>
      </c>
      <c r="D81" s="50">
        <v>2211427</v>
      </c>
      <c r="E81" s="50">
        <v>132685.62</v>
      </c>
      <c r="F81" s="49">
        <v>1E-4</v>
      </c>
    </row>
    <row r="82" spans="1:6" ht="14.25">
      <c r="A82" s="48" t="s">
        <v>166</v>
      </c>
      <c r="B82" s="48" t="s">
        <v>306</v>
      </c>
      <c r="C82" s="51">
        <v>120</v>
      </c>
      <c r="D82" s="50">
        <v>3236768</v>
      </c>
      <c r="E82" s="50">
        <v>194206.07999999999</v>
      </c>
      <c r="F82" s="49">
        <v>1E-4</v>
      </c>
    </row>
    <row r="83" spans="1:6" ht="14.25">
      <c r="A83" s="48" t="s">
        <v>166</v>
      </c>
      <c r="B83" s="48" t="s">
        <v>307</v>
      </c>
      <c r="C83" s="51">
        <v>72</v>
      </c>
      <c r="D83" s="50">
        <v>920157</v>
      </c>
      <c r="E83" s="50">
        <v>55209.42</v>
      </c>
      <c r="F83" s="49">
        <v>0</v>
      </c>
    </row>
    <row r="84" spans="1:6" ht="14.25">
      <c r="A84" s="48" t="s">
        <v>166</v>
      </c>
      <c r="B84" s="48" t="s">
        <v>308</v>
      </c>
      <c r="C84" s="51">
        <v>61</v>
      </c>
      <c r="D84" s="50">
        <v>1013695</v>
      </c>
      <c r="E84" s="50">
        <v>60821.7</v>
      </c>
      <c r="F84" s="49">
        <v>0</v>
      </c>
    </row>
    <row r="85" spans="1:6" ht="14.25">
      <c r="A85" s="48" t="s">
        <v>166</v>
      </c>
      <c r="B85" s="48" t="s">
        <v>309</v>
      </c>
      <c r="C85" s="51">
        <v>43</v>
      </c>
      <c r="D85" s="50">
        <v>612260</v>
      </c>
      <c r="E85" s="50">
        <v>36735.599999999999</v>
      </c>
      <c r="F85" s="49">
        <v>0</v>
      </c>
    </row>
    <row r="86" spans="1:6" ht="14.25">
      <c r="A86" s="48" t="s">
        <v>166</v>
      </c>
      <c r="B86" s="48" t="s">
        <v>256</v>
      </c>
      <c r="C86" s="51">
        <v>62</v>
      </c>
      <c r="D86" s="50">
        <v>816765</v>
      </c>
      <c r="E86" s="50">
        <v>48324.13</v>
      </c>
      <c r="F86" s="49">
        <v>0</v>
      </c>
    </row>
    <row r="87" spans="1:6" ht="14.25">
      <c r="A87" s="48" t="s">
        <v>168</v>
      </c>
      <c r="B87" s="48" t="s">
        <v>310</v>
      </c>
      <c r="C87" s="51">
        <v>363</v>
      </c>
      <c r="D87" s="50">
        <v>12711029</v>
      </c>
      <c r="E87" s="50">
        <v>762661.74</v>
      </c>
      <c r="F87" s="49">
        <v>2.9999999999999997E-4</v>
      </c>
    </row>
    <row r="88" spans="1:6" ht="14.25">
      <c r="A88" s="48" t="s">
        <v>168</v>
      </c>
      <c r="B88" s="48" t="s">
        <v>208</v>
      </c>
      <c r="C88" s="51">
        <v>262</v>
      </c>
      <c r="D88" s="50">
        <v>9567702</v>
      </c>
      <c r="E88" s="50">
        <v>573999.32999999996</v>
      </c>
      <c r="F88" s="49">
        <v>2.9999999999999997E-4</v>
      </c>
    </row>
    <row r="89" spans="1:6" ht="14.25">
      <c r="A89" s="48" t="s">
        <v>168</v>
      </c>
      <c r="B89" s="48" t="s">
        <v>311</v>
      </c>
      <c r="C89" s="51">
        <v>259</v>
      </c>
      <c r="D89" s="50">
        <v>5523569</v>
      </c>
      <c r="E89" s="50">
        <v>331414.14</v>
      </c>
      <c r="F89" s="49">
        <v>1E-4</v>
      </c>
    </row>
    <row r="90" spans="1:6" ht="14.25">
      <c r="A90" s="48" t="s">
        <v>168</v>
      </c>
      <c r="B90" s="48" t="s">
        <v>312</v>
      </c>
      <c r="C90" s="51">
        <v>234</v>
      </c>
      <c r="D90" s="50">
        <v>7078657</v>
      </c>
      <c r="E90" s="50">
        <v>424360.9</v>
      </c>
      <c r="F90" s="49">
        <v>2.0000000000000001E-4</v>
      </c>
    </row>
    <row r="91" spans="1:6" ht="14.25">
      <c r="A91" s="48" t="s">
        <v>168</v>
      </c>
      <c r="B91" s="48" t="s">
        <v>313</v>
      </c>
      <c r="C91" s="51">
        <v>184</v>
      </c>
      <c r="D91" s="50">
        <v>9515044</v>
      </c>
      <c r="E91" s="50">
        <v>570902.64</v>
      </c>
      <c r="F91" s="49">
        <v>2.0000000000000001E-4</v>
      </c>
    </row>
    <row r="92" spans="1:6" ht="14.25">
      <c r="A92" s="48" t="s">
        <v>168</v>
      </c>
      <c r="B92" s="48" t="s">
        <v>314</v>
      </c>
      <c r="C92" s="51">
        <v>160</v>
      </c>
      <c r="D92" s="50">
        <v>4187195</v>
      </c>
      <c r="E92" s="50">
        <v>251231.7</v>
      </c>
      <c r="F92" s="49">
        <v>1E-4</v>
      </c>
    </row>
    <row r="93" spans="1:6" ht="14.25">
      <c r="A93" s="48" t="s">
        <v>168</v>
      </c>
      <c r="B93" s="48" t="s">
        <v>315</v>
      </c>
      <c r="C93" s="51">
        <v>136</v>
      </c>
      <c r="D93" s="50">
        <v>5636326</v>
      </c>
      <c r="E93" s="50">
        <v>338179.56</v>
      </c>
      <c r="F93" s="49">
        <v>1E-4</v>
      </c>
    </row>
    <row r="94" spans="1:6" ht="14.25">
      <c r="A94" s="48" t="s">
        <v>168</v>
      </c>
      <c r="B94" s="48" t="s">
        <v>316</v>
      </c>
      <c r="C94" s="51">
        <v>104</v>
      </c>
      <c r="D94" s="50">
        <v>2105156</v>
      </c>
      <c r="E94" s="50">
        <v>126309.36</v>
      </c>
      <c r="F94" s="49">
        <v>1E-4</v>
      </c>
    </row>
    <row r="95" spans="1:6" ht="14.25">
      <c r="A95" s="48" t="s">
        <v>168</v>
      </c>
      <c r="B95" s="48" t="s">
        <v>256</v>
      </c>
      <c r="C95" s="51">
        <v>128</v>
      </c>
      <c r="D95" s="50">
        <v>4298792</v>
      </c>
      <c r="E95" s="50">
        <v>257927.52</v>
      </c>
      <c r="F95" s="49">
        <v>1E-4</v>
      </c>
    </row>
    <row r="96" spans="1:6" ht="14.25">
      <c r="A96" s="48" t="s">
        <v>169</v>
      </c>
      <c r="B96" s="48" t="s">
        <v>317</v>
      </c>
      <c r="C96" s="51">
        <v>371</v>
      </c>
      <c r="D96" s="50">
        <v>19222608</v>
      </c>
      <c r="E96" s="50">
        <v>1152588.6299999999</v>
      </c>
      <c r="F96" s="49">
        <v>5.0000000000000001E-4</v>
      </c>
    </row>
    <row r="97" spans="1:6" ht="14.25">
      <c r="A97" s="48" t="s">
        <v>169</v>
      </c>
      <c r="B97" s="48" t="s">
        <v>318</v>
      </c>
      <c r="C97" s="51">
        <v>314</v>
      </c>
      <c r="D97" s="50">
        <v>16084505</v>
      </c>
      <c r="E97" s="50">
        <v>965017.53</v>
      </c>
      <c r="F97" s="49">
        <v>4.0000000000000002E-4</v>
      </c>
    </row>
    <row r="98" spans="1:6" ht="14.25">
      <c r="A98" s="48" t="s">
        <v>169</v>
      </c>
      <c r="B98" s="48" t="s">
        <v>319</v>
      </c>
      <c r="C98" s="51">
        <v>309</v>
      </c>
      <c r="D98" s="50">
        <v>11195271</v>
      </c>
      <c r="E98" s="50">
        <v>671234.55</v>
      </c>
      <c r="F98" s="49">
        <v>2.9999999999999997E-4</v>
      </c>
    </row>
    <row r="99" spans="1:6" ht="14.25">
      <c r="A99" s="48" t="s">
        <v>169</v>
      </c>
      <c r="B99" s="48" t="s">
        <v>321</v>
      </c>
      <c r="C99" s="51">
        <v>83</v>
      </c>
      <c r="D99" s="50">
        <v>2864081</v>
      </c>
      <c r="E99" s="50">
        <v>171844.86</v>
      </c>
      <c r="F99" s="49">
        <v>1E-4</v>
      </c>
    </row>
    <row r="100" spans="1:6" ht="14.25">
      <c r="A100" s="48" t="s">
        <v>169</v>
      </c>
      <c r="B100" s="48" t="s">
        <v>320</v>
      </c>
      <c r="C100" s="51">
        <v>75</v>
      </c>
      <c r="D100" s="50">
        <v>1922620</v>
      </c>
      <c r="E100" s="50">
        <v>115357.2</v>
      </c>
      <c r="F100" s="49">
        <v>1E-4</v>
      </c>
    </row>
    <row r="101" spans="1:6" ht="14.25">
      <c r="A101" s="48" t="s">
        <v>169</v>
      </c>
      <c r="B101" s="48" t="s">
        <v>322</v>
      </c>
      <c r="C101" s="51">
        <v>66</v>
      </c>
      <c r="D101" s="50">
        <v>907393</v>
      </c>
      <c r="E101" s="50">
        <v>54443.58</v>
      </c>
      <c r="F101" s="49">
        <v>0</v>
      </c>
    </row>
    <row r="102" spans="1:6" ht="14.25">
      <c r="A102" s="48" t="s">
        <v>169</v>
      </c>
      <c r="B102" s="48" t="s">
        <v>256</v>
      </c>
      <c r="C102" s="51">
        <v>135</v>
      </c>
      <c r="D102" s="50">
        <v>1773065</v>
      </c>
      <c r="E102" s="50">
        <v>106383.9</v>
      </c>
      <c r="F102" s="49">
        <v>0</v>
      </c>
    </row>
    <row r="103" spans="1:6" ht="14.25">
      <c r="A103" s="48" t="s">
        <v>40</v>
      </c>
      <c r="B103" s="48" t="s">
        <v>40</v>
      </c>
      <c r="C103" s="51">
        <v>2066</v>
      </c>
      <c r="D103" s="50">
        <v>242022829</v>
      </c>
      <c r="E103" s="50">
        <v>14484623.140000001</v>
      </c>
      <c r="F103" s="49">
        <v>6.3E-3</v>
      </c>
    </row>
    <row r="104" spans="1:6" ht="14.25">
      <c r="A104" s="48" t="s">
        <v>40</v>
      </c>
      <c r="B104" s="48" t="s">
        <v>323</v>
      </c>
      <c r="C104" s="51">
        <v>298</v>
      </c>
      <c r="D104" s="50">
        <v>13803941</v>
      </c>
      <c r="E104" s="50">
        <v>828236.46</v>
      </c>
      <c r="F104" s="49">
        <v>4.0000000000000002E-4</v>
      </c>
    </row>
    <row r="105" spans="1:6" ht="14.25">
      <c r="A105" s="48" t="s">
        <v>40</v>
      </c>
      <c r="B105" s="48" t="s">
        <v>324</v>
      </c>
      <c r="C105" s="51">
        <v>258</v>
      </c>
      <c r="D105" s="50">
        <v>9914343</v>
      </c>
      <c r="E105" s="50">
        <v>594807.05000000005</v>
      </c>
      <c r="F105" s="49">
        <v>2.9999999999999997E-4</v>
      </c>
    </row>
    <row r="106" spans="1:6" ht="14.25">
      <c r="A106" s="48" t="s">
        <v>40</v>
      </c>
      <c r="B106" s="48" t="s">
        <v>325</v>
      </c>
      <c r="C106" s="51">
        <v>221</v>
      </c>
      <c r="D106" s="50">
        <v>8641390</v>
      </c>
      <c r="E106" s="50">
        <v>518483.4</v>
      </c>
      <c r="F106" s="49">
        <v>2.0000000000000001E-4</v>
      </c>
    </row>
    <row r="107" spans="1:6" ht="14.25">
      <c r="A107" s="48" t="s">
        <v>40</v>
      </c>
      <c r="B107" s="48" t="s">
        <v>326</v>
      </c>
      <c r="C107" s="51">
        <v>139</v>
      </c>
      <c r="D107" s="50">
        <v>10442841</v>
      </c>
      <c r="E107" s="50">
        <v>626570.46</v>
      </c>
      <c r="F107" s="49">
        <v>2.9999999999999997E-4</v>
      </c>
    </row>
    <row r="108" spans="1:6" ht="14.25">
      <c r="A108" s="48" t="s">
        <v>40</v>
      </c>
      <c r="B108" s="48" t="s">
        <v>327</v>
      </c>
      <c r="C108" s="51">
        <v>133</v>
      </c>
      <c r="D108" s="50">
        <v>4577963</v>
      </c>
      <c r="E108" s="50">
        <v>274677.78000000003</v>
      </c>
      <c r="F108" s="49">
        <v>1E-4</v>
      </c>
    </row>
    <row r="109" spans="1:6" ht="14.25">
      <c r="A109" s="48" t="s">
        <v>40</v>
      </c>
      <c r="B109" s="48" t="s">
        <v>328</v>
      </c>
      <c r="C109" s="51">
        <v>109</v>
      </c>
      <c r="D109" s="50">
        <v>6290998</v>
      </c>
      <c r="E109" s="50">
        <v>377459.88</v>
      </c>
      <c r="F109" s="49">
        <v>2.0000000000000001E-4</v>
      </c>
    </row>
    <row r="110" spans="1:6" ht="14.25">
      <c r="A110" s="48" t="s">
        <v>40</v>
      </c>
      <c r="B110" s="48" t="s">
        <v>330</v>
      </c>
      <c r="C110" s="51">
        <v>81</v>
      </c>
      <c r="D110" s="50">
        <v>1048367</v>
      </c>
      <c r="E110" s="50">
        <v>62902.02</v>
      </c>
      <c r="F110" s="49">
        <v>0</v>
      </c>
    </row>
    <row r="111" spans="1:6" ht="14.25">
      <c r="A111" s="48" t="s">
        <v>40</v>
      </c>
      <c r="B111" s="48" t="s">
        <v>329</v>
      </c>
      <c r="C111" s="51">
        <v>72</v>
      </c>
      <c r="D111" s="50">
        <v>2549943</v>
      </c>
      <c r="E111" s="50">
        <v>152996.57999999999</v>
      </c>
      <c r="F111" s="49">
        <v>1E-4</v>
      </c>
    </row>
    <row r="112" spans="1:6" ht="14.25">
      <c r="A112" s="48" t="s">
        <v>40</v>
      </c>
      <c r="B112" s="48" t="s">
        <v>256</v>
      </c>
      <c r="C112" s="51">
        <v>92</v>
      </c>
      <c r="D112" s="50">
        <v>4998802</v>
      </c>
      <c r="E112" s="50">
        <v>299928.12</v>
      </c>
      <c r="F112" s="49">
        <v>1E-4</v>
      </c>
    </row>
    <row r="113" spans="1:6" ht="14.25">
      <c r="A113" s="48" t="s">
        <v>172</v>
      </c>
      <c r="B113" s="48" t="s">
        <v>235</v>
      </c>
      <c r="C113" s="51">
        <v>1346</v>
      </c>
      <c r="D113" s="50">
        <v>128371756</v>
      </c>
      <c r="E113" s="50">
        <v>7685322.5599999996</v>
      </c>
      <c r="F113" s="49">
        <v>3.3E-3</v>
      </c>
    </row>
    <row r="114" spans="1:6" ht="14.25">
      <c r="A114" s="48" t="s">
        <v>172</v>
      </c>
      <c r="B114" s="48" t="s">
        <v>331</v>
      </c>
      <c r="C114" s="51">
        <v>231</v>
      </c>
      <c r="D114" s="50">
        <v>8002817</v>
      </c>
      <c r="E114" s="50">
        <v>480169.02</v>
      </c>
      <c r="F114" s="49">
        <v>2.0000000000000001E-4</v>
      </c>
    </row>
    <row r="115" spans="1:6" ht="14.25">
      <c r="A115" s="48" t="s">
        <v>172</v>
      </c>
      <c r="B115" s="48" t="s">
        <v>332</v>
      </c>
      <c r="C115" s="51">
        <v>217</v>
      </c>
      <c r="D115" s="50">
        <v>7595253</v>
      </c>
      <c r="E115" s="50">
        <v>455502.73</v>
      </c>
      <c r="F115" s="49">
        <v>2.0000000000000001E-4</v>
      </c>
    </row>
    <row r="116" spans="1:6" ht="14.25">
      <c r="A116" s="48" t="s">
        <v>172</v>
      </c>
      <c r="B116" s="48" t="s">
        <v>333</v>
      </c>
      <c r="C116" s="51">
        <v>110</v>
      </c>
      <c r="D116" s="50">
        <v>5267646</v>
      </c>
      <c r="E116" s="50">
        <v>316058.76</v>
      </c>
      <c r="F116" s="49">
        <v>1E-4</v>
      </c>
    </row>
    <row r="117" spans="1:6" ht="14.25">
      <c r="A117" s="48" t="s">
        <v>172</v>
      </c>
      <c r="B117" s="48" t="s">
        <v>334</v>
      </c>
      <c r="C117" s="51">
        <v>57</v>
      </c>
      <c r="D117" s="50">
        <v>531195</v>
      </c>
      <c r="E117" s="50">
        <v>31871.7</v>
      </c>
      <c r="F117" s="49">
        <v>0</v>
      </c>
    </row>
    <row r="118" spans="1:6" ht="14.25">
      <c r="A118" s="48" t="s">
        <v>172</v>
      </c>
      <c r="B118" s="48" t="s">
        <v>336</v>
      </c>
      <c r="C118" s="51">
        <v>56</v>
      </c>
      <c r="D118" s="50">
        <v>1085250</v>
      </c>
      <c r="E118" s="50">
        <v>65115</v>
      </c>
      <c r="F118" s="49">
        <v>0</v>
      </c>
    </row>
    <row r="119" spans="1:6" ht="14.25">
      <c r="A119" s="48" t="s">
        <v>172</v>
      </c>
      <c r="B119" s="48" t="s">
        <v>335</v>
      </c>
      <c r="C119" s="51">
        <v>51</v>
      </c>
      <c r="D119" s="50">
        <v>1105240</v>
      </c>
      <c r="E119" s="50">
        <v>66177</v>
      </c>
      <c r="F119" s="49">
        <v>0</v>
      </c>
    </row>
    <row r="120" spans="1:6" ht="14.25">
      <c r="A120" s="48" t="s">
        <v>172</v>
      </c>
      <c r="B120" s="48" t="s">
        <v>899</v>
      </c>
      <c r="C120" s="51">
        <v>40</v>
      </c>
      <c r="D120" s="50">
        <v>1062818</v>
      </c>
      <c r="E120" s="50">
        <v>63769.08</v>
      </c>
      <c r="F120" s="49">
        <v>0</v>
      </c>
    </row>
    <row r="121" spans="1:6" ht="14.25">
      <c r="A121" s="48" t="s">
        <v>172</v>
      </c>
      <c r="B121" s="48" t="s">
        <v>256</v>
      </c>
      <c r="C121" s="51">
        <v>46</v>
      </c>
      <c r="D121" s="50">
        <v>1116148</v>
      </c>
      <c r="E121" s="50">
        <v>66968.88</v>
      </c>
      <c r="F121" s="49">
        <v>0</v>
      </c>
    </row>
    <row r="122" spans="1:6" ht="14.25">
      <c r="A122" s="48" t="s">
        <v>174</v>
      </c>
      <c r="B122" s="48" t="s">
        <v>337</v>
      </c>
      <c r="C122" s="51">
        <v>763</v>
      </c>
      <c r="D122" s="50">
        <v>45883571</v>
      </c>
      <c r="E122" s="50">
        <v>2751891.33</v>
      </c>
      <c r="F122" s="49">
        <v>1.1999999999999999E-3</v>
      </c>
    </row>
    <row r="123" spans="1:6" ht="14.25">
      <c r="A123" s="48" t="s">
        <v>174</v>
      </c>
      <c r="B123" s="48" t="s">
        <v>338</v>
      </c>
      <c r="C123" s="51">
        <v>385</v>
      </c>
      <c r="D123" s="50">
        <v>17184788</v>
      </c>
      <c r="E123" s="50">
        <v>1024226.54</v>
      </c>
      <c r="F123" s="49">
        <v>4.0000000000000002E-4</v>
      </c>
    </row>
    <row r="124" spans="1:6" ht="14.25">
      <c r="A124" s="48" t="s">
        <v>174</v>
      </c>
      <c r="B124" s="48" t="s">
        <v>339</v>
      </c>
      <c r="C124" s="51">
        <v>285</v>
      </c>
      <c r="D124" s="50">
        <v>15254949</v>
      </c>
      <c r="E124" s="50">
        <v>915296.94</v>
      </c>
      <c r="F124" s="49">
        <v>4.0000000000000002E-4</v>
      </c>
    </row>
    <row r="125" spans="1:6" ht="14.25">
      <c r="A125" s="48" t="s">
        <v>174</v>
      </c>
      <c r="B125" s="48" t="s">
        <v>340</v>
      </c>
      <c r="C125" s="51">
        <v>214</v>
      </c>
      <c r="D125" s="50">
        <v>5077334</v>
      </c>
      <c r="E125" s="50">
        <v>304640.03999999998</v>
      </c>
      <c r="F125" s="49">
        <v>1E-4</v>
      </c>
    </row>
    <row r="126" spans="1:6" ht="14.25">
      <c r="A126" s="48" t="s">
        <v>174</v>
      </c>
      <c r="B126" s="48" t="s">
        <v>341</v>
      </c>
      <c r="C126" s="51">
        <v>166</v>
      </c>
      <c r="D126" s="50">
        <v>6674673</v>
      </c>
      <c r="E126" s="50">
        <v>400249.61</v>
      </c>
      <c r="F126" s="49">
        <v>2.0000000000000001E-4</v>
      </c>
    </row>
    <row r="127" spans="1:6" ht="14.25">
      <c r="A127" s="48" t="s">
        <v>174</v>
      </c>
      <c r="B127" s="48" t="s">
        <v>342</v>
      </c>
      <c r="C127" s="51">
        <v>129</v>
      </c>
      <c r="D127" s="50">
        <v>4354959</v>
      </c>
      <c r="E127" s="50">
        <v>261297.54</v>
      </c>
      <c r="F127" s="49">
        <v>1E-4</v>
      </c>
    </row>
    <row r="128" spans="1:6" ht="14.25">
      <c r="A128" s="48" t="s">
        <v>174</v>
      </c>
      <c r="B128" s="48" t="s">
        <v>343</v>
      </c>
      <c r="C128" s="51">
        <v>83</v>
      </c>
      <c r="D128" s="50">
        <v>2172785</v>
      </c>
      <c r="E128" s="50">
        <v>130367.1</v>
      </c>
      <c r="F128" s="49">
        <v>1E-4</v>
      </c>
    </row>
    <row r="129" spans="1:6" ht="14.25">
      <c r="A129" s="48" t="s">
        <v>174</v>
      </c>
      <c r="B129" s="48" t="s">
        <v>344</v>
      </c>
      <c r="C129" s="51">
        <v>48</v>
      </c>
      <c r="D129" s="50">
        <v>1292107</v>
      </c>
      <c r="E129" s="50">
        <v>77526.42</v>
      </c>
      <c r="F129" s="49">
        <v>0</v>
      </c>
    </row>
    <row r="130" spans="1:6" ht="14.25">
      <c r="A130" s="48" t="s">
        <v>174</v>
      </c>
      <c r="B130" s="48" t="s">
        <v>256</v>
      </c>
      <c r="C130" s="51">
        <v>122</v>
      </c>
      <c r="D130" s="50">
        <v>3700735</v>
      </c>
      <c r="E130" s="50">
        <v>221626.7</v>
      </c>
      <c r="F130" s="49">
        <v>1E-4</v>
      </c>
    </row>
    <row r="131" spans="1:6" ht="14.25">
      <c r="A131" s="48" t="s">
        <v>176</v>
      </c>
      <c r="B131" s="48" t="s">
        <v>95</v>
      </c>
      <c r="C131" s="51">
        <v>3688</v>
      </c>
      <c r="D131" s="50">
        <v>582003417</v>
      </c>
      <c r="E131" s="50">
        <v>34830723.439999998</v>
      </c>
      <c r="F131" s="49">
        <v>1.52E-2</v>
      </c>
    </row>
    <row r="132" spans="1:6" ht="14.25">
      <c r="A132" s="48" t="s">
        <v>176</v>
      </c>
      <c r="B132" s="48" t="s">
        <v>49</v>
      </c>
      <c r="C132" s="51">
        <v>1559</v>
      </c>
      <c r="D132" s="50">
        <v>130944609</v>
      </c>
      <c r="E132" s="50">
        <v>7795599.9699999997</v>
      </c>
      <c r="F132" s="49">
        <v>3.3999999999999998E-3</v>
      </c>
    </row>
    <row r="133" spans="1:6" ht="14.25">
      <c r="A133" s="48" t="s">
        <v>176</v>
      </c>
      <c r="B133" s="48" t="s">
        <v>345</v>
      </c>
      <c r="C133" s="51">
        <v>164</v>
      </c>
      <c r="D133" s="50">
        <v>3357282</v>
      </c>
      <c r="E133" s="50">
        <v>201436.92</v>
      </c>
      <c r="F133" s="49">
        <v>1E-4</v>
      </c>
    </row>
    <row r="134" spans="1:6" ht="14.25">
      <c r="A134" s="48" t="s">
        <v>176</v>
      </c>
      <c r="B134" s="48" t="s">
        <v>346</v>
      </c>
      <c r="C134" s="51">
        <v>122</v>
      </c>
      <c r="D134" s="50">
        <v>7153454</v>
      </c>
      <c r="E134" s="50">
        <v>428953.76</v>
      </c>
      <c r="F134" s="49">
        <v>2.0000000000000001E-4</v>
      </c>
    </row>
    <row r="135" spans="1:6" ht="14.25">
      <c r="A135" s="48" t="s">
        <v>176</v>
      </c>
      <c r="B135" s="48" t="s">
        <v>347</v>
      </c>
      <c r="C135" s="51">
        <v>64</v>
      </c>
      <c r="D135" s="50">
        <v>1198222</v>
      </c>
      <c r="E135" s="50">
        <v>71893.320000000007</v>
      </c>
      <c r="F135" s="49">
        <v>0</v>
      </c>
    </row>
    <row r="136" spans="1:6" ht="14.25">
      <c r="A136" s="48" t="s">
        <v>176</v>
      </c>
      <c r="B136" s="48" t="s">
        <v>187</v>
      </c>
      <c r="C136" s="51">
        <v>53</v>
      </c>
      <c r="D136" s="50">
        <v>453976</v>
      </c>
      <c r="E136" s="50">
        <v>27238.560000000001</v>
      </c>
      <c r="F136" s="49">
        <v>0</v>
      </c>
    </row>
    <row r="137" spans="1:6" ht="14.25">
      <c r="A137" s="48" t="s">
        <v>176</v>
      </c>
      <c r="B137" s="48" t="s">
        <v>348</v>
      </c>
      <c r="C137" s="51">
        <v>46</v>
      </c>
      <c r="D137" s="50">
        <v>3028582</v>
      </c>
      <c r="E137" s="50">
        <v>181714.92</v>
      </c>
      <c r="F137" s="49">
        <v>1E-4</v>
      </c>
    </row>
    <row r="138" spans="1:6" ht="14.25">
      <c r="A138" s="48" t="s">
        <v>176</v>
      </c>
      <c r="B138" s="48" t="s">
        <v>256</v>
      </c>
      <c r="C138" s="51">
        <v>160</v>
      </c>
      <c r="D138" s="50">
        <v>4885623</v>
      </c>
      <c r="E138" s="50">
        <v>293055.48</v>
      </c>
      <c r="F138" s="49">
        <v>1E-4</v>
      </c>
    </row>
    <row r="139" spans="1:6" ht="14.25">
      <c r="A139" s="48" t="s">
        <v>47</v>
      </c>
      <c r="B139" s="48" t="s">
        <v>47</v>
      </c>
      <c r="C139" s="51">
        <v>999</v>
      </c>
      <c r="D139" s="50">
        <v>72046040</v>
      </c>
      <c r="E139" s="50">
        <v>4308734.9800000004</v>
      </c>
      <c r="F139" s="49">
        <v>1.9E-3</v>
      </c>
    </row>
    <row r="140" spans="1:6" ht="14.25">
      <c r="A140" s="48" t="s">
        <v>47</v>
      </c>
      <c r="B140" s="48" t="s">
        <v>349</v>
      </c>
      <c r="C140" s="51">
        <v>236</v>
      </c>
      <c r="D140" s="50">
        <v>19434388</v>
      </c>
      <c r="E140" s="50">
        <v>1164359.52</v>
      </c>
      <c r="F140" s="49">
        <v>5.0000000000000001E-4</v>
      </c>
    </row>
    <row r="141" spans="1:6" ht="14.25">
      <c r="A141" s="48" t="s">
        <v>47</v>
      </c>
      <c r="B141" s="48" t="s">
        <v>350</v>
      </c>
      <c r="C141" s="51">
        <v>154</v>
      </c>
      <c r="D141" s="50">
        <v>6583042</v>
      </c>
      <c r="E141" s="50">
        <v>394982.52</v>
      </c>
      <c r="F141" s="49">
        <v>2.0000000000000001E-4</v>
      </c>
    </row>
    <row r="142" spans="1:6" ht="14.25">
      <c r="A142" s="48" t="s">
        <v>47</v>
      </c>
      <c r="B142" s="48" t="s">
        <v>351</v>
      </c>
      <c r="C142" s="51">
        <v>65</v>
      </c>
      <c r="D142" s="50">
        <v>1703854</v>
      </c>
      <c r="E142" s="50">
        <v>102231.24</v>
      </c>
      <c r="F142" s="49">
        <v>0</v>
      </c>
    </row>
    <row r="143" spans="1:6" ht="14.25">
      <c r="A143" s="48" t="s">
        <v>47</v>
      </c>
      <c r="B143" s="48" t="s">
        <v>352</v>
      </c>
      <c r="C143" s="51">
        <v>53</v>
      </c>
      <c r="D143" s="50">
        <v>965352</v>
      </c>
      <c r="E143" s="50">
        <v>57921.120000000003</v>
      </c>
      <c r="F143" s="49">
        <v>0</v>
      </c>
    </row>
    <row r="144" spans="1:6" ht="14.25">
      <c r="A144" s="48" t="s">
        <v>47</v>
      </c>
      <c r="B144" s="48" t="s">
        <v>353</v>
      </c>
      <c r="C144" s="51">
        <v>43</v>
      </c>
      <c r="D144" s="50">
        <v>1134124</v>
      </c>
      <c r="E144" s="50">
        <v>68047.44</v>
      </c>
      <c r="F144" s="49">
        <v>0</v>
      </c>
    </row>
    <row r="145" spans="1:6" ht="14.25">
      <c r="A145" s="48" t="s">
        <v>47</v>
      </c>
      <c r="B145" s="48" t="s">
        <v>256</v>
      </c>
      <c r="C145" s="51">
        <v>96</v>
      </c>
      <c r="D145" s="50">
        <v>3106022</v>
      </c>
      <c r="E145" s="50">
        <v>186361.32</v>
      </c>
      <c r="F145" s="49">
        <v>1E-4</v>
      </c>
    </row>
    <row r="146" spans="1:6" ht="14.25">
      <c r="A146" s="48" t="s">
        <v>179</v>
      </c>
      <c r="B146" s="48" t="s">
        <v>354</v>
      </c>
      <c r="C146" s="51">
        <v>880</v>
      </c>
      <c r="D146" s="50">
        <v>63035165</v>
      </c>
      <c r="E146" s="50">
        <v>3772411.07</v>
      </c>
      <c r="F146" s="49">
        <v>1.6000000000000001E-3</v>
      </c>
    </row>
    <row r="147" spans="1:6" ht="14.25">
      <c r="A147" s="48" t="s">
        <v>179</v>
      </c>
      <c r="B147" s="48" t="s">
        <v>355</v>
      </c>
      <c r="C147" s="51">
        <v>278</v>
      </c>
      <c r="D147" s="50">
        <v>9640269</v>
      </c>
      <c r="E147" s="50">
        <v>578263.55000000005</v>
      </c>
      <c r="F147" s="49">
        <v>2.9999999999999997E-4</v>
      </c>
    </row>
    <row r="148" spans="1:6" ht="14.25">
      <c r="A148" s="48" t="s">
        <v>179</v>
      </c>
      <c r="B148" s="48" t="s">
        <v>356</v>
      </c>
      <c r="C148" s="51">
        <v>219</v>
      </c>
      <c r="D148" s="50">
        <v>6268378</v>
      </c>
      <c r="E148" s="50">
        <v>375939.93</v>
      </c>
      <c r="F148" s="49">
        <v>2.0000000000000001E-4</v>
      </c>
    </row>
    <row r="149" spans="1:6" ht="14.25">
      <c r="A149" s="48" t="s">
        <v>179</v>
      </c>
      <c r="B149" s="48" t="s">
        <v>357</v>
      </c>
      <c r="C149" s="51">
        <v>163</v>
      </c>
      <c r="D149" s="50">
        <v>2378859</v>
      </c>
      <c r="E149" s="50">
        <v>142624.74</v>
      </c>
      <c r="F149" s="49">
        <v>1E-4</v>
      </c>
    </row>
    <row r="150" spans="1:6" ht="14.25">
      <c r="A150" s="48" t="s">
        <v>179</v>
      </c>
      <c r="B150" s="48" t="s">
        <v>358</v>
      </c>
      <c r="C150" s="51">
        <v>152</v>
      </c>
      <c r="D150" s="50">
        <v>4968037</v>
      </c>
      <c r="E150" s="50">
        <v>298082.21999999997</v>
      </c>
      <c r="F150" s="49">
        <v>1E-4</v>
      </c>
    </row>
    <row r="151" spans="1:6" ht="14.25">
      <c r="A151" s="48" t="s">
        <v>179</v>
      </c>
      <c r="B151" s="48" t="s">
        <v>359</v>
      </c>
      <c r="C151" s="51">
        <v>60</v>
      </c>
      <c r="D151" s="50">
        <v>1196720</v>
      </c>
      <c r="E151" s="50">
        <v>71803.199999999997</v>
      </c>
      <c r="F151" s="49">
        <v>0</v>
      </c>
    </row>
    <row r="152" spans="1:6" ht="14.25">
      <c r="A152" s="48" t="s">
        <v>179</v>
      </c>
      <c r="B152" s="48" t="s">
        <v>256</v>
      </c>
      <c r="C152" s="51">
        <v>88</v>
      </c>
      <c r="D152" s="50">
        <v>2115781</v>
      </c>
      <c r="E152" s="50">
        <v>126946.86</v>
      </c>
      <c r="F152" s="49">
        <v>1E-4</v>
      </c>
    </row>
    <row r="153" spans="1:6" ht="14.25">
      <c r="A153" s="48" t="s">
        <v>180</v>
      </c>
      <c r="B153" s="48" t="s">
        <v>110</v>
      </c>
      <c r="C153" s="51">
        <v>787</v>
      </c>
      <c r="D153" s="50">
        <v>74592455</v>
      </c>
      <c r="E153" s="50">
        <v>4431764.1399999997</v>
      </c>
      <c r="F153" s="49">
        <v>1.9E-3</v>
      </c>
    </row>
    <row r="154" spans="1:6" ht="14.25">
      <c r="A154" s="48" t="s">
        <v>180</v>
      </c>
      <c r="B154" s="48" t="s">
        <v>360</v>
      </c>
      <c r="C154" s="51">
        <v>85</v>
      </c>
      <c r="D154" s="50">
        <v>1949608</v>
      </c>
      <c r="E154" s="50">
        <v>116976.48</v>
      </c>
      <c r="F154" s="49">
        <v>1E-4</v>
      </c>
    </row>
    <row r="155" spans="1:6" ht="14.25">
      <c r="A155" s="48" t="s">
        <v>180</v>
      </c>
      <c r="B155" s="48" t="s">
        <v>256</v>
      </c>
      <c r="C155" s="51">
        <v>84</v>
      </c>
      <c r="D155" s="50">
        <v>2289259</v>
      </c>
      <c r="E155" s="50">
        <v>137238.26</v>
      </c>
      <c r="F155" s="49">
        <v>1E-4</v>
      </c>
    </row>
    <row r="156" spans="1:6" ht="14.25">
      <c r="A156" s="48" t="s">
        <v>182</v>
      </c>
      <c r="B156" s="48" t="s">
        <v>125</v>
      </c>
      <c r="C156" s="51">
        <v>2118</v>
      </c>
      <c r="D156" s="50">
        <v>284922973</v>
      </c>
      <c r="E156" s="50">
        <v>17045895.120000001</v>
      </c>
      <c r="F156" s="49">
        <v>7.4000000000000003E-3</v>
      </c>
    </row>
    <row r="157" spans="1:6" ht="14.25">
      <c r="A157" s="48" t="s">
        <v>182</v>
      </c>
      <c r="B157" s="48" t="s">
        <v>361</v>
      </c>
      <c r="C157" s="51">
        <v>126</v>
      </c>
      <c r="D157" s="50">
        <v>4497946</v>
      </c>
      <c r="E157" s="50">
        <v>269570.96000000002</v>
      </c>
      <c r="F157" s="49">
        <v>1E-4</v>
      </c>
    </row>
    <row r="158" spans="1:6" ht="14.25">
      <c r="A158" s="48" t="s">
        <v>182</v>
      </c>
      <c r="B158" s="48" t="s">
        <v>362</v>
      </c>
      <c r="C158" s="51">
        <v>87</v>
      </c>
      <c r="D158" s="50">
        <v>1099312</v>
      </c>
      <c r="E158" s="50">
        <v>65958.720000000001</v>
      </c>
      <c r="F158" s="49">
        <v>0</v>
      </c>
    </row>
    <row r="159" spans="1:6" ht="14.25">
      <c r="A159" s="48" t="s">
        <v>182</v>
      </c>
      <c r="B159" s="48" t="s">
        <v>363</v>
      </c>
      <c r="C159" s="51">
        <v>60</v>
      </c>
      <c r="D159" s="50">
        <v>756133</v>
      </c>
      <c r="E159" s="50">
        <v>45367.98</v>
      </c>
      <c r="F159" s="49">
        <v>0</v>
      </c>
    </row>
    <row r="160" spans="1:6" ht="14.25">
      <c r="A160" s="48" t="s">
        <v>182</v>
      </c>
      <c r="B160" s="48" t="s">
        <v>879</v>
      </c>
      <c r="C160" s="51">
        <v>53</v>
      </c>
      <c r="D160" s="50">
        <v>1521110</v>
      </c>
      <c r="E160" s="50">
        <v>91266.6</v>
      </c>
      <c r="F160" s="49">
        <v>0</v>
      </c>
    </row>
    <row r="161" spans="1:6" ht="14.25">
      <c r="A161" s="48" t="s">
        <v>182</v>
      </c>
      <c r="B161" s="48" t="s">
        <v>364</v>
      </c>
      <c r="C161" s="51">
        <v>47</v>
      </c>
      <c r="D161" s="50">
        <v>1723198</v>
      </c>
      <c r="E161" s="50">
        <v>103391.88</v>
      </c>
      <c r="F161" s="49">
        <v>0</v>
      </c>
    </row>
    <row r="162" spans="1:6" ht="14.25">
      <c r="A162" s="48" t="s">
        <v>182</v>
      </c>
      <c r="B162" s="48" t="s">
        <v>366</v>
      </c>
      <c r="C162" s="51">
        <v>46</v>
      </c>
      <c r="D162" s="50">
        <v>722902</v>
      </c>
      <c r="E162" s="50">
        <v>43374.12</v>
      </c>
      <c r="F162" s="49">
        <v>0</v>
      </c>
    </row>
    <row r="163" spans="1:6" ht="14.25">
      <c r="A163" s="48" t="s">
        <v>182</v>
      </c>
      <c r="B163" s="48" t="s">
        <v>365</v>
      </c>
      <c r="C163" s="51">
        <v>45</v>
      </c>
      <c r="D163" s="50">
        <v>457424</v>
      </c>
      <c r="E163" s="50">
        <v>27445.439999999999</v>
      </c>
      <c r="F163" s="49">
        <v>0</v>
      </c>
    </row>
    <row r="164" spans="1:6" ht="14.25">
      <c r="A164" s="48" t="s">
        <v>182</v>
      </c>
      <c r="B164" s="48" t="s">
        <v>256</v>
      </c>
      <c r="C164" s="51">
        <v>70</v>
      </c>
      <c r="D164" s="50">
        <v>440383</v>
      </c>
      <c r="E164" s="50">
        <v>26422.98</v>
      </c>
      <c r="F164" s="49">
        <v>0</v>
      </c>
    </row>
    <row r="165" spans="1:6" ht="14.25">
      <c r="A165" s="48" t="s">
        <v>183</v>
      </c>
      <c r="B165" s="48" t="s">
        <v>367</v>
      </c>
      <c r="C165" s="51">
        <v>505</v>
      </c>
      <c r="D165" s="50">
        <v>40689219</v>
      </c>
      <c r="E165" s="50">
        <v>2415160.63</v>
      </c>
      <c r="F165" s="49">
        <v>1.1000000000000001E-3</v>
      </c>
    </row>
    <row r="166" spans="1:6" ht="14.25">
      <c r="A166" s="48" t="s">
        <v>183</v>
      </c>
      <c r="B166" s="48" t="s">
        <v>75</v>
      </c>
      <c r="C166" s="51">
        <v>472</v>
      </c>
      <c r="D166" s="50">
        <v>21063561</v>
      </c>
      <c r="E166" s="50">
        <v>1259943.57</v>
      </c>
      <c r="F166" s="49">
        <v>5.0000000000000001E-4</v>
      </c>
    </row>
    <row r="167" spans="1:6" ht="14.25">
      <c r="A167" s="48" t="s">
        <v>183</v>
      </c>
      <c r="B167" s="48" t="s">
        <v>175</v>
      </c>
      <c r="C167" s="51">
        <v>347</v>
      </c>
      <c r="D167" s="50">
        <v>19827828</v>
      </c>
      <c r="E167" s="50">
        <v>1189496.9099999999</v>
      </c>
      <c r="F167" s="49">
        <v>5.0000000000000001E-4</v>
      </c>
    </row>
    <row r="168" spans="1:6" ht="14.25">
      <c r="A168" s="48" t="s">
        <v>183</v>
      </c>
      <c r="B168" s="48" t="s">
        <v>129</v>
      </c>
      <c r="C168" s="51">
        <v>338</v>
      </c>
      <c r="D168" s="50">
        <v>12828094</v>
      </c>
      <c r="E168" s="50">
        <v>769337.29</v>
      </c>
      <c r="F168" s="49">
        <v>2.9999999999999997E-4</v>
      </c>
    </row>
    <row r="169" spans="1:6" ht="14.25">
      <c r="A169" s="48" t="s">
        <v>183</v>
      </c>
      <c r="B169" s="48" t="s">
        <v>368</v>
      </c>
      <c r="C169" s="51">
        <v>301</v>
      </c>
      <c r="D169" s="50">
        <v>5262719</v>
      </c>
      <c r="E169" s="50">
        <v>312998.05</v>
      </c>
      <c r="F169" s="49">
        <v>1E-4</v>
      </c>
    </row>
    <row r="170" spans="1:6" ht="14.25">
      <c r="A170" s="48" t="s">
        <v>183</v>
      </c>
      <c r="B170" s="48" t="s">
        <v>369</v>
      </c>
      <c r="C170" s="51">
        <v>206</v>
      </c>
      <c r="D170" s="50">
        <v>16135587</v>
      </c>
      <c r="E170" s="50">
        <v>967968.37</v>
      </c>
      <c r="F170" s="49">
        <v>4.0000000000000002E-4</v>
      </c>
    </row>
    <row r="171" spans="1:6" ht="14.25">
      <c r="A171" s="48" t="s">
        <v>183</v>
      </c>
      <c r="B171" s="48" t="s">
        <v>370</v>
      </c>
      <c r="C171" s="51">
        <v>170</v>
      </c>
      <c r="D171" s="50">
        <v>4706704</v>
      </c>
      <c r="E171" s="50">
        <v>282324.76</v>
      </c>
      <c r="F171" s="49">
        <v>1E-4</v>
      </c>
    </row>
    <row r="172" spans="1:6" ht="14.25">
      <c r="A172" s="48" t="s">
        <v>183</v>
      </c>
      <c r="B172" s="48" t="s">
        <v>372</v>
      </c>
      <c r="C172" s="51">
        <v>94</v>
      </c>
      <c r="D172" s="50">
        <v>5918226</v>
      </c>
      <c r="E172" s="50">
        <v>343933.51</v>
      </c>
      <c r="F172" s="49">
        <v>1E-4</v>
      </c>
    </row>
    <row r="173" spans="1:6" ht="14.25">
      <c r="A173" s="48" t="s">
        <v>183</v>
      </c>
      <c r="B173" s="48" t="s">
        <v>373</v>
      </c>
      <c r="C173" s="51">
        <v>67</v>
      </c>
      <c r="D173" s="50">
        <v>987496</v>
      </c>
      <c r="E173" s="50">
        <v>59249.760000000002</v>
      </c>
      <c r="F173" s="49">
        <v>0</v>
      </c>
    </row>
    <row r="174" spans="1:6" ht="14.25">
      <c r="A174" s="48" t="s">
        <v>183</v>
      </c>
      <c r="B174" s="48" t="s">
        <v>892</v>
      </c>
      <c r="C174" s="51">
        <v>48</v>
      </c>
      <c r="D174" s="50">
        <v>674251</v>
      </c>
      <c r="E174" s="50">
        <v>40455.06</v>
      </c>
      <c r="F174" s="49">
        <v>0</v>
      </c>
    </row>
    <row r="175" spans="1:6" ht="14.25">
      <c r="A175" s="48" t="s">
        <v>183</v>
      </c>
      <c r="B175" s="48" t="s">
        <v>371</v>
      </c>
      <c r="C175" s="51">
        <v>48</v>
      </c>
      <c r="D175" s="50">
        <v>1186857</v>
      </c>
      <c r="E175" s="50">
        <v>71211.42</v>
      </c>
      <c r="F175" s="49">
        <v>0</v>
      </c>
    </row>
    <row r="176" spans="1:6" ht="14.25">
      <c r="A176" s="48" t="s">
        <v>183</v>
      </c>
      <c r="B176" s="48" t="s">
        <v>256</v>
      </c>
      <c r="C176" s="51">
        <v>224</v>
      </c>
      <c r="D176" s="50">
        <v>4741115</v>
      </c>
      <c r="E176" s="50">
        <v>284318.7</v>
      </c>
      <c r="F176" s="49">
        <v>1E-4</v>
      </c>
    </row>
    <row r="177" spans="1:6" ht="14.25">
      <c r="A177" s="48" t="s">
        <v>50</v>
      </c>
      <c r="B177" s="48" t="s">
        <v>50</v>
      </c>
      <c r="C177" s="51">
        <v>2776</v>
      </c>
      <c r="D177" s="50">
        <v>359785828</v>
      </c>
      <c r="E177" s="50">
        <v>21526284.739999998</v>
      </c>
      <c r="F177" s="49">
        <v>9.4000000000000004E-3</v>
      </c>
    </row>
    <row r="178" spans="1:6" ht="14.25">
      <c r="A178" s="48" t="s">
        <v>50</v>
      </c>
      <c r="B178" s="48" t="s">
        <v>61</v>
      </c>
      <c r="C178" s="51">
        <v>902</v>
      </c>
      <c r="D178" s="50">
        <v>61773525</v>
      </c>
      <c r="E178" s="50">
        <v>3703253.14</v>
      </c>
      <c r="F178" s="49">
        <v>1.6000000000000001E-3</v>
      </c>
    </row>
    <row r="179" spans="1:6" ht="14.25">
      <c r="A179" s="48" t="s">
        <v>50</v>
      </c>
      <c r="B179" s="48" t="s">
        <v>374</v>
      </c>
      <c r="C179" s="51">
        <v>327</v>
      </c>
      <c r="D179" s="50">
        <v>11160062</v>
      </c>
      <c r="E179" s="50">
        <v>669603.72</v>
      </c>
      <c r="F179" s="49">
        <v>2.9999999999999997E-4</v>
      </c>
    </row>
    <row r="180" spans="1:6" ht="14.25">
      <c r="A180" s="48" t="s">
        <v>50</v>
      </c>
      <c r="B180" s="48" t="s">
        <v>375</v>
      </c>
      <c r="C180" s="51">
        <v>169</v>
      </c>
      <c r="D180" s="50">
        <v>6577403</v>
      </c>
      <c r="E180" s="50">
        <v>394644.18</v>
      </c>
      <c r="F180" s="49">
        <v>2.0000000000000001E-4</v>
      </c>
    </row>
    <row r="181" spans="1:6" ht="14.25">
      <c r="A181" s="48" t="s">
        <v>50</v>
      </c>
      <c r="B181" s="48" t="s">
        <v>376</v>
      </c>
      <c r="C181" s="51">
        <v>117</v>
      </c>
      <c r="D181" s="50">
        <v>1539471</v>
      </c>
      <c r="E181" s="50">
        <v>92368.26</v>
      </c>
      <c r="F181" s="49">
        <v>0</v>
      </c>
    </row>
    <row r="182" spans="1:6" ht="14.25">
      <c r="A182" s="48" t="s">
        <v>50</v>
      </c>
      <c r="B182" s="48" t="s">
        <v>377</v>
      </c>
      <c r="C182" s="51">
        <v>105</v>
      </c>
      <c r="D182" s="50">
        <v>2649270</v>
      </c>
      <c r="E182" s="50">
        <v>158668.45000000001</v>
      </c>
      <c r="F182" s="49">
        <v>1E-4</v>
      </c>
    </row>
    <row r="183" spans="1:6" ht="14.25">
      <c r="A183" s="48" t="s">
        <v>50</v>
      </c>
      <c r="B183" s="48" t="s">
        <v>382</v>
      </c>
      <c r="C183" s="51">
        <v>97</v>
      </c>
      <c r="D183" s="50">
        <v>2417465</v>
      </c>
      <c r="E183" s="50">
        <v>145047.9</v>
      </c>
      <c r="F183" s="49">
        <v>1E-4</v>
      </c>
    </row>
    <row r="184" spans="1:6" ht="14.25">
      <c r="A184" s="48" t="s">
        <v>50</v>
      </c>
      <c r="B184" s="48" t="s">
        <v>378</v>
      </c>
      <c r="C184" s="51">
        <v>77</v>
      </c>
      <c r="D184" s="50">
        <v>2074148</v>
      </c>
      <c r="E184" s="50">
        <v>124448.88</v>
      </c>
      <c r="F184" s="49">
        <v>1E-4</v>
      </c>
    </row>
    <row r="185" spans="1:6" ht="14.25">
      <c r="A185" s="48" t="s">
        <v>50</v>
      </c>
      <c r="B185" s="48" t="s">
        <v>381</v>
      </c>
      <c r="C185" s="51">
        <v>75</v>
      </c>
      <c r="D185" s="50">
        <v>2049611</v>
      </c>
      <c r="E185" s="50">
        <v>122976.66</v>
      </c>
      <c r="F185" s="49">
        <v>1E-4</v>
      </c>
    </row>
    <row r="186" spans="1:6" ht="14.25">
      <c r="A186" s="48" t="s">
        <v>50</v>
      </c>
      <c r="B186" s="48" t="s">
        <v>379</v>
      </c>
      <c r="C186" s="51">
        <v>66</v>
      </c>
      <c r="D186" s="50">
        <v>1550996</v>
      </c>
      <c r="E186" s="50">
        <v>93058.26</v>
      </c>
      <c r="F186" s="49">
        <v>0</v>
      </c>
    </row>
    <row r="187" spans="1:6" ht="14.25">
      <c r="A187" s="48" t="s">
        <v>50</v>
      </c>
      <c r="B187" s="48" t="s">
        <v>380</v>
      </c>
      <c r="C187" s="51">
        <v>64</v>
      </c>
      <c r="D187" s="50">
        <v>4108049</v>
      </c>
      <c r="E187" s="50">
        <v>246482.94</v>
      </c>
      <c r="F187" s="49">
        <v>1E-4</v>
      </c>
    </row>
    <row r="188" spans="1:6" ht="14.25">
      <c r="A188" s="48" t="s">
        <v>50</v>
      </c>
      <c r="B188" s="48" t="s">
        <v>256</v>
      </c>
      <c r="C188" s="51">
        <v>135</v>
      </c>
      <c r="D188" s="50">
        <v>3153515</v>
      </c>
      <c r="E188" s="50">
        <v>189210.9</v>
      </c>
      <c r="F188" s="49">
        <v>1E-4</v>
      </c>
    </row>
    <row r="189" spans="1:6" ht="14.25">
      <c r="A189" s="48" t="s">
        <v>186</v>
      </c>
      <c r="B189" s="48" t="s">
        <v>59</v>
      </c>
      <c r="C189" s="51">
        <v>1153</v>
      </c>
      <c r="D189" s="50">
        <v>106690490</v>
      </c>
      <c r="E189" s="50">
        <v>6378595.3600000003</v>
      </c>
      <c r="F189" s="49">
        <v>2.8E-3</v>
      </c>
    </row>
    <row r="190" spans="1:6" ht="14.25">
      <c r="A190" s="48" t="s">
        <v>186</v>
      </c>
      <c r="B190" s="48" t="s">
        <v>383</v>
      </c>
      <c r="C190" s="51">
        <v>178</v>
      </c>
      <c r="D190" s="50">
        <v>2719177</v>
      </c>
      <c r="E190" s="50">
        <v>163150.62</v>
      </c>
      <c r="F190" s="49">
        <v>1E-4</v>
      </c>
    </row>
    <row r="191" spans="1:6" ht="14.25">
      <c r="A191" s="48" t="s">
        <v>186</v>
      </c>
      <c r="B191" s="48" t="s">
        <v>384</v>
      </c>
      <c r="C191" s="51">
        <v>128</v>
      </c>
      <c r="D191" s="50">
        <v>3186814</v>
      </c>
      <c r="E191" s="50">
        <v>191208.84</v>
      </c>
      <c r="F191" s="49">
        <v>1E-4</v>
      </c>
    </row>
    <row r="192" spans="1:6" ht="14.25">
      <c r="A192" s="48" t="s">
        <v>186</v>
      </c>
      <c r="B192" s="48" t="s">
        <v>385</v>
      </c>
      <c r="C192" s="51">
        <v>97</v>
      </c>
      <c r="D192" s="50">
        <v>2167652</v>
      </c>
      <c r="E192" s="50">
        <v>130059.12</v>
      </c>
      <c r="F192" s="49">
        <v>1E-4</v>
      </c>
    </row>
    <row r="193" spans="1:6" ht="14.25">
      <c r="A193" s="48" t="s">
        <v>186</v>
      </c>
      <c r="B193" s="48" t="s">
        <v>386</v>
      </c>
      <c r="C193" s="51">
        <v>92</v>
      </c>
      <c r="D193" s="50">
        <v>2501291</v>
      </c>
      <c r="E193" s="50">
        <v>150077.46</v>
      </c>
      <c r="F193" s="49">
        <v>1E-4</v>
      </c>
    </row>
    <row r="194" spans="1:6" ht="14.25">
      <c r="A194" s="48" t="s">
        <v>186</v>
      </c>
      <c r="B194" s="48" t="s">
        <v>388</v>
      </c>
      <c r="C194" s="51">
        <v>77</v>
      </c>
      <c r="D194" s="50">
        <v>1573228</v>
      </c>
      <c r="E194" s="50">
        <v>94393.68</v>
      </c>
      <c r="F194" s="49">
        <v>0</v>
      </c>
    </row>
    <row r="195" spans="1:6" ht="14.25">
      <c r="A195" s="48" t="s">
        <v>186</v>
      </c>
      <c r="B195" s="48" t="s">
        <v>387</v>
      </c>
      <c r="C195" s="51">
        <v>72</v>
      </c>
      <c r="D195" s="50">
        <v>1422141</v>
      </c>
      <c r="E195" s="50">
        <v>85328.46</v>
      </c>
      <c r="F195" s="49">
        <v>0</v>
      </c>
    </row>
    <row r="196" spans="1:6" ht="14.25">
      <c r="A196" s="48" t="s">
        <v>186</v>
      </c>
      <c r="B196" s="48" t="s">
        <v>389</v>
      </c>
      <c r="C196" s="51">
        <v>68</v>
      </c>
      <c r="D196" s="50">
        <v>3121119</v>
      </c>
      <c r="E196" s="50">
        <v>187267.14</v>
      </c>
      <c r="F196" s="49">
        <v>1E-4</v>
      </c>
    </row>
    <row r="197" spans="1:6" ht="14.25">
      <c r="A197" s="48" t="s">
        <v>186</v>
      </c>
      <c r="B197" s="48" t="s">
        <v>256</v>
      </c>
      <c r="C197" s="51">
        <v>119</v>
      </c>
      <c r="D197" s="50">
        <v>2719028</v>
      </c>
      <c r="E197" s="50">
        <v>163141.68</v>
      </c>
      <c r="F197" s="49">
        <v>1E-4</v>
      </c>
    </row>
    <row r="198" spans="1:6" ht="14.25">
      <c r="A198" s="48" t="s">
        <v>188</v>
      </c>
      <c r="B198" s="48" t="s">
        <v>142</v>
      </c>
      <c r="C198" s="51">
        <v>1447</v>
      </c>
      <c r="D198" s="50">
        <v>758589670</v>
      </c>
      <c r="E198" s="50">
        <v>45091239.840000004</v>
      </c>
      <c r="F198" s="49">
        <v>1.9599999999999999E-2</v>
      </c>
    </row>
    <row r="199" spans="1:6" ht="14.25">
      <c r="A199" s="48" t="s">
        <v>188</v>
      </c>
      <c r="B199" s="48" t="s">
        <v>137</v>
      </c>
      <c r="C199" s="51">
        <v>1088</v>
      </c>
      <c r="D199" s="50">
        <v>227405109</v>
      </c>
      <c r="E199" s="50">
        <v>13644219</v>
      </c>
      <c r="F199" s="49">
        <v>5.8999999999999999E-3</v>
      </c>
    </row>
    <row r="200" spans="1:6" ht="14.25">
      <c r="A200" s="48" t="s">
        <v>188</v>
      </c>
      <c r="B200" s="48" t="s">
        <v>390</v>
      </c>
      <c r="C200" s="51">
        <v>866</v>
      </c>
      <c r="D200" s="50">
        <v>56417994</v>
      </c>
      <c r="E200" s="50">
        <v>3381029.26</v>
      </c>
      <c r="F200" s="49">
        <v>1.5E-3</v>
      </c>
    </row>
    <row r="201" spans="1:6" ht="14.25">
      <c r="A201" s="48" t="s">
        <v>188</v>
      </c>
      <c r="B201" s="48" t="s">
        <v>114</v>
      </c>
      <c r="C201" s="51">
        <v>839</v>
      </c>
      <c r="D201" s="50">
        <v>96682257</v>
      </c>
      <c r="E201" s="50">
        <v>5784105.7999999998</v>
      </c>
      <c r="F201" s="49">
        <v>2.5000000000000001E-3</v>
      </c>
    </row>
    <row r="202" spans="1:6" ht="14.25">
      <c r="A202" s="48" t="s">
        <v>188</v>
      </c>
      <c r="B202" s="48" t="s">
        <v>391</v>
      </c>
      <c r="C202" s="51">
        <v>282</v>
      </c>
      <c r="D202" s="50">
        <v>9896041</v>
      </c>
      <c r="E202" s="50">
        <v>593762.46</v>
      </c>
      <c r="F202" s="49">
        <v>2.9999999999999997E-4</v>
      </c>
    </row>
    <row r="203" spans="1:6" ht="14.25">
      <c r="A203" s="48" t="s">
        <v>188</v>
      </c>
      <c r="B203" s="48" t="s">
        <v>51</v>
      </c>
      <c r="C203" s="51">
        <v>254</v>
      </c>
      <c r="D203" s="50">
        <v>17836932</v>
      </c>
      <c r="E203" s="50">
        <v>1070215.92</v>
      </c>
      <c r="F203" s="49">
        <v>5.0000000000000001E-4</v>
      </c>
    </row>
    <row r="204" spans="1:6" ht="14.25">
      <c r="A204" s="48" t="s">
        <v>188</v>
      </c>
      <c r="B204" s="48" t="s">
        <v>392</v>
      </c>
      <c r="C204" s="51">
        <v>221</v>
      </c>
      <c r="D204" s="50">
        <v>5157641</v>
      </c>
      <c r="E204" s="50">
        <v>309458.46000000002</v>
      </c>
      <c r="F204" s="49">
        <v>1E-4</v>
      </c>
    </row>
    <row r="205" spans="1:6" ht="14.25">
      <c r="A205" s="48" t="s">
        <v>188</v>
      </c>
      <c r="B205" s="48" t="s">
        <v>133</v>
      </c>
      <c r="C205" s="51">
        <v>168</v>
      </c>
      <c r="D205" s="50">
        <v>4311746</v>
      </c>
      <c r="E205" s="50">
        <v>258704.76</v>
      </c>
      <c r="F205" s="49">
        <v>1E-4</v>
      </c>
    </row>
    <row r="206" spans="1:6" ht="14.25">
      <c r="A206" s="48" t="s">
        <v>188</v>
      </c>
      <c r="B206" s="48" t="s">
        <v>394</v>
      </c>
      <c r="C206" s="51">
        <v>145</v>
      </c>
      <c r="D206" s="50">
        <v>6091202</v>
      </c>
      <c r="E206" s="50">
        <v>365472.12</v>
      </c>
      <c r="F206" s="49">
        <v>2.0000000000000001E-4</v>
      </c>
    </row>
    <row r="207" spans="1:6" ht="14.25">
      <c r="A207" s="48" t="s">
        <v>188</v>
      </c>
      <c r="B207" s="48" t="s">
        <v>397</v>
      </c>
      <c r="C207" s="51">
        <v>128</v>
      </c>
      <c r="D207" s="50">
        <v>5504274</v>
      </c>
      <c r="E207" s="50">
        <v>328110.83</v>
      </c>
      <c r="F207" s="49">
        <v>1E-4</v>
      </c>
    </row>
    <row r="208" spans="1:6" ht="14.25">
      <c r="A208" s="48" t="s">
        <v>188</v>
      </c>
      <c r="B208" s="48" t="s">
        <v>395</v>
      </c>
      <c r="C208" s="51">
        <v>124</v>
      </c>
      <c r="D208" s="50">
        <v>3835509</v>
      </c>
      <c r="E208" s="50">
        <v>230130.54</v>
      </c>
      <c r="F208" s="49">
        <v>1E-4</v>
      </c>
    </row>
    <row r="209" spans="1:6" ht="14.25">
      <c r="A209" s="48" t="s">
        <v>188</v>
      </c>
      <c r="B209" s="48" t="s">
        <v>396</v>
      </c>
      <c r="C209" s="51">
        <v>118</v>
      </c>
      <c r="D209" s="50">
        <v>9464181</v>
      </c>
      <c r="E209" s="50">
        <v>567850.86</v>
      </c>
      <c r="F209" s="49">
        <v>2.0000000000000001E-4</v>
      </c>
    </row>
    <row r="210" spans="1:6" ht="14.25">
      <c r="A210" s="48" t="s">
        <v>188</v>
      </c>
      <c r="B210" s="48" t="s">
        <v>393</v>
      </c>
      <c r="C210" s="51">
        <v>111</v>
      </c>
      <c r="D210" s="50">
        <v>4563290</v>
      </c>
      <c r="E210" s="50">
        <v>272797.40000000002</v>
      </c>
      <c r="F210" s="49">
        <v>1E-4</v>
      </c>
    </row>
    <row r="211" spans="1:6" ht="14.25">
      <c r="A211" s="48" t="s">
        <v>188</v>
      </c>
      <c r="B211" s="48" t="s">
        <v>398</v>
      </c>
      <c r="C211" s="51">
        <v>83</v>
      </c>
      <c r="D211" s="50">
        <v>2154308</v>
      </c>
      <c r="E211" s="50">
        <v>129258.48</v>
      </c>
      <c r="F211" s="49">
        <v>1E-4</v>
      </c>
    </row>
    <row r="212" spans="1:6" ht="14.25">
      <c r="A212" s="48" t="s">
        <v>188</v>
      </c>
      <c r="B212" s="48" t="s">
        <v>399</v>
      </c>
      <c r="C212" s="51">
        <v>41</v>
      </c>
      <c r="D212" s="50">
        <v>9989847</v>
      </c>
      <c r="E212" s="50">
        <v>599390.81999999995</v>
      </c>
      <c r="F212" s="49">
        <v>2.9999999999999997E-4</v>
      </c>
    </row>
    <row r="213" spans="1:6" ht="14.25">
      <c r="A213" s="48" t="s">
        <v>188</v>
      </c>
      <c r="B213" s="48" t="s">
        <v>256</v>
      </c>
      <c r="C213" s="51">
        <v>195</v>
      </c>
      <c r="D213" s="50">
        <v>5885109</v>
      </c>
      <c r="E213" s="50">
        <v>353106.54</v>
      </c>
      <c r="F213" s="49">
        <v>2.0000000000000001E-4</v>
      </c>
    </row>
    <row r="214" spans="1:6" ht="14.25">
      <c r="A214" s="48" t="s">
        <v>189</v>
      </c>
      <c r="B214" s="48" t="s">
        <v>34</v>
      </c>
      <c r="C214" s="51">
        <v>1092</v>
      </c>
      <c r="D214" s="50">
        <v>61559334</v>
      </c>
      <c r="E214" s="50">
        <v>3685988.47</v>
      </c>
      <c r="F214" s="49">
        <v>1.6000000000000001E-3</v>
      </c>
    </row>
    <row r="215" spans="1:6" ht="14.25">
      <c r="A215" s="48" t="s">
        <v>189</v>
      </c>
      <c r="B215" s="48" t="s">
        <v>400</v>
      </c>
      <c r="C215" s="51">
        <v>87</v>
      </c>
      <c r="D215" s="50">
        <v>1601154</v>
      </c>
      <c r="E215" s="50">
        <v>96069.24</v>
      </c>
      <c r="F215" s="49">
        <v>0</v>
      </c>
    </row>
    <row r="216" spans="1:6" ht="14.25">
      <c r="A216" s="48" t="s">
        <v>189</v>
      </c>
      <c r="B216" s="48" t="s">
        <v>401</v>
      </c>
      <c r="C216" s="51">
        <v>77</v>
      </c>
      <c r="D216" s="50">
        <v>2494567</v>
      </c>
      <c r="E216" s="50">
        <v>149674.01999999999</v>
      </c>
      <c r="F216" s="49">
        <v>1E-4</v>
      </c>
    </row>
    <row r="217" spans="1:6" ht="14.25">
      <c r="A217" s="48" t="s">
        <v>189</v>
      </c>
      <c r="B217" s="48" t="s">
        <v>256</v>
      </c>
      <c r="C217" s="51">
        <v>73</v>
      </c>
      <c r="D217" s="50">
        <v>1865768</v>
      </c>
      <c r="E217" s="50">
        <v>110548.8</v>
      </c>
      <c r="F217" s="49">
        <v>0</v>
      </c>
    </row>
    <row r="218" spans="1:6" ht="14.25">
      <c r="A218" s="48" t="s">
        <v>191</v>
      </c>
      <c r="B218" s="48" t="s">
        <v>403</v>
      </c>
      <c r="C218" s="51">
        <v>362</v>
      </c>
      <c r="D218" s="50">
        <v>13451718</v>
      </c>
      <c r="E218" s="50">
        <v>805771.21</v>
      </c>
      <c r="F218" s="49">
        <v>4.0000000000000002E-4</v>
      </c>
    </row>
    <row r="219" spans="1:6" ht="14.25">
      <c r="A219" s="48" t="s">
        <v>191</v>
      </c>
      <c r="B219" s="48" t="s">
        <v>402</v>
      </c>
      <c r="C219" s="51">
        <v>354</v>
      </c>
      <c r="D219" s="50">
        <v>21016280</v>
      </c>
      <c r="E219" s="50">
        <v>1258973.52</v>
      </c>
      <c r="F219" s="49">
        <v>5.0000000000000001E-4</v>
      </c>
    </row>
    <row r="220" spans="1:6" ht="14.25">
      <c r="A220" s="48" t="s">
        <v>191</v>
      </c>
      <c r="B220" s="48" t="s">
        <v>405</v>
      </c>
      <c r="C220" s="51">
        <v>66</v>
      </c>
      <c r="D220" s="50">
        <v>474847</v>
      </c>
      <c r="E220" s="50">
        <v>28424.07</v>
      </c>
      <c r="F220" s="49">
        <v>0</v>
      </c>
    </row>
    <row r="221" spans="1:6" ht="14.25">
      <c r="A221" s="48" t="s">
        <v>191</v>
      </c>
      <c r="B221" s="48" t="s">
        <v>404</v>
      </c>
      <c r="C221" s="51">
        <v>59</v>
      </c>
      <c r="D221" s="50">
        <v>1465640</v>
      </c>
      <c r="E221" s="50">
        <v>87938.4</v>
      </c>
      <c r="F221" s="49">
        <v>0</v>
      </c>
    </row>
    <row r="222" spans="1:6" ht="14.25">
      <c r="A222" s="48" t="s">
        <v>191</v>
      </c>
      <c r="B222" s="48" t="s">
        <v>406</v>
      </c>
      <c r="C222" s="51">
        <v>58</v>
      </c>
      <c r="D222" s="50">
        <v>220899</v>
      </c>
      <c r="E222" s="50">
        <v>13243.44</v>
      </c>
      <c r="F222" s="49">
        <v>0</v>
      </c>
    </row>
    <row r="223" spans="1:6" ht="14.25">
      <c r="A223" s="48" t="s">
        <v>191</v>
      </c>
      <c r="B223" s="48" t="s">
        <v>880</v>
      </c>
      <c r="C223" s="51">
        <v>44</v>
      </c>
      <c r="D223" s="50">
        <v>1226012</v>
      </c>
      <c r="E223" s="50">
        <v>73560.72</v>
      </c>
      <c r="F223" s="49">
        <v>0</v>
      </c>
    </row>
    <row r="224" spans="1:6" ht="14.25">
      <c r="A224" s="48" t="s">
        <v>191</v>
      </c>
      <c r="B224" s="48" t="s">
        <v>893</v>
      </c>
      <c r="C224" s="51">
        <v>41</v>
      </c>
      <c r="D224" s="50">
        <v>415774</v>
      </c>
      <c r="E224" s="50">
        <v>24946.44</v>
      </c>
      <c r="F224" s="49">
        <v>0</v>
      </c>
    </row>
    <row r="225" spans="1:6" ht="14.25">
      <c r="A225" s="48" t="s">
        <v>191</v>
      </c>
      <c r="B225" s="48" t="s">
        <v>256</v>
      </c>
      <c r="C225" s="51">
        <v>61</v>
      </c>
      <c r="D225" s="50">
        <v>1230235</v>
      </c>
      <c r="E225" s="50">
        <v>73814.100000000006</v>
      </c>
      <c r="F225" s="49">
        <v>0</v>
      </c>
    </row>
    <row r="226" spans="1:6" ht="14.25">
      <c r="A226" s="48" t="s">
        <v>193</v>
      </c>
      <c r="B226" s="48" t="s">
        <v>91</v>
      </c>
      <c r="C226" s="51">
        <v>1254</v>
      </c>
      <c r="D226" s="50">
        <v>92279685</v>
      </c>
      <c r="E226" s="50">
        <v>5529510.3899999997</v>
      </c>
      <c r="F226" s="49">
        <v>2.3999999999999998E-3</v>
      </c>
    </row>
    <row r="227" spans="1:6" ht="14.25">
      <c r="A227" s="48" t="s">
        <v>193</v>
      </c>
      <c r="B227" s="48" t="s">
        <v>409</v>
      </c>
      <c r="C227" s="51">
        <v>196</v>
      </c>
      <c r="D227" s="50">
        <v>3232582</v>
      </c>
      <c r="E227" s="50">
        <v>193954.92</v>
      </c>
      <c r="F227" s="49">
        <v>1E-4</v>
      </c>
    </row>
    <row r="228" spans="1:6" ht="14.25">
      <c r="A228" s="48" t="s">
        <v>193</v>
      </c>
      <c r="B228" s="48" t="s">
        <v>408</v>
      </c>
      <c r="C228" s="51">
        <v>170</v>
      </c>
      <c r="D228" s="50">
        <v>10368444</v>
      </c>
      <c r="E228" s="50">
        <v>622106.64</v>
      </c>
      <c r="F228" s="49">
        <v>2.9999999999999997E-4</v>
      </c>
    </row>
    <row r="229" spans="1:6" ht="14.25">
      <c r="A229" s="48" t="s">
        <v>193</v>
      </c>
      <c r="B229" s="48" t="s">
        <v>407</v>
      </c>
      <c r="C229" s="51">
        <v>165</v>
      </c>
      <c r="D229" s="50">
        <v>2580762</v>
      </c>
      <c r="E229" s="50">
        <v>154845.72</v>
      </c>
      <c r="F229" s="49">
        <v>1E-4</v>
      </c>
    </row>
    <row r="230" spans="1:6" ht="14.25">
      <c r="A230" s="48" t="s">
        <v>193</v>
      </c>
      <c r="B230" s="48" t="s">
        <v>63</v>
      </c>
      <c r="C230" s="51">
        <v>137</v>
      </c>
      <c r="D230" s="50">
        <v>3925204</v>
      </c>
      <c r="E230" s="50">
        <v>235512.24</v>
      </c>
      <c r="F230" s="49">
        <v>1E-4</v>
      </c>
    </row>
    <row r="231" spans="1:6" ht="14.25">
      <c r="A231" s="48" t="s">
        <v>193</v>
      </c>
      <c r="B231" s="48" t="s">
        <v>411</v>
      </c>
      <c r="C231" s="51">
        <v>104</v>
      </c>
      <c r="D231" s="50">
        <v>1032442</v>
      </c>
      <c r="E231" s="50">
        <v>61946.52</v>
      </c>
      <c r="F231" s="49">
        <v>0</v>
      </c>
    </row>
    <row r="232" spans="1:6" ht="14.25">
      <c r="A232" s="48" t="s">
        <v>193</v>
      </c>
      <c r="B232" s="48" t="s">
        <v>410</v>
      </c>
      <c r="C232" s="51">
        <v>103</v>
      </c>
      <c r="D232" s="50">
        <v>2274915</v>
      </c>
      <c r="E232" s="50">
        <v>136494.9</v>
      </c>
      <c r="F232" s="49">
        <v>1E-4</v>
      </c>
    </row>
    <row r="233" spans="1:6" ht="14.25">
      <c r="A233" s="48" t="s">
        <v>193</v>
      </c>
      <c r="B233" s="48" t="s">
        <v>369</v>
      </c>
      <c r="C233" s="51">
        <v>97</v>
      </c>
      <c r="D233" s="50">
        <v>6410626</v>
      </c>
      <c r="E233" s="50">
        <v>384637.56</v>
      </c>
      <c r="F233" s="49">
        <v>2.0000000000000001E-4</v>
      </c>
    </row>
    <row r="234" spans="1:6" ht="14.25">
      <c r="A234" s="48" t="s">
        <v>193</v>
      </c>
      <c r="B234" s="48" t="s">
        <v>412</v>
      </c>
      <c r="C234" s="51">
        <v>68</v>
      </c>
      <c r="D234" s="50">
        <v>2057669</v>
      </c>
      <c r="E234" s="50">
        <v>123460.14</v>
      </c>
      <c r="F234" s="49">
        <v>1E-4</v>
      </c>
    </row>
    <row r="235" spans="1:6" ht="14.25">
      <c r="A235" s="48" t="s">
        <v>193</v>
      </c>
      <c r="B235" s="48" t="s">
        <v>413</v>
      </c>
      <c r="C235" s="51">
        <v>56</v>
      </c>
      <c r="D235" s="50">
        <v>787287</v>
      </c>
      <c r="E235" s="50">
        <v>47237.22</v>
      </c>
      <c r="F235" s="49">
        <v>0</v>
      </c>
    </row>
    <row r="236" spans="1:6" ht="14.25">
      <c r="A236" s="48" t="s">
        <v>193</v>
      </c>
      <c r="B236" s="48" t="s">
        <v>256</v>
      </c>
      <c r="C236" s="51">
        <v>104</v>
      </c>
      <c r="D236" s="50">
        <v>11936861</v>
      </c>
      <c r="E236" s="50">
        <v>712106.61</v>
      </c>
      <c r="F236" s="49">
        <v>2.9999999999999997E-4</v>
      </c>
    </row>
    <row r="237" spans="1:6" ht="14.25">
      <c r="A237" s="48" t="s">
        <v>60</v>
      </c>
      <c r="B237" s="48" t="s">
        <v>37</v>
      </c>
      <c r="C237" s="51">
        <v>2887</v>
      </c>
      <c r="D237" s="50">
        <v>339587030</v>
      </c>
      <c r="E237" s="50">
        <v>20234950.329999998</v>
      </c>
      <c r="F237" s="49">
        <v>8.8000000000000005E-3</v>
      </c>
    </row>
    <row r="238" spans="1:6" ht="14.25">
      <c r="A238" s="48" t="s">
        <v>60</v>
      </c>
      <c r="B238" s="48" t="s">
        <v>141</v>
      </c>
      <c r="C238" s="51">
        <v>851</v>
      </c>
      <c r="D238" s="50">
        <v>220505482</v>
      </c>
      <c r="E238" s="50">
        <v>13218214.52</v>
      </c>
      <c r="F238" s="49">
        <v>5.7999999999999996E-3</v>
      </c>
    </row>
    <row r="239" spans="1:6" ht="14.25">
      <c r="A239" s="48" t="s">
        <v>60</v>
      </c>
      <c r="B239" s="48" t="s">
        <v>414</v>
      </c>
      <c r="C239" s="51">
        <v>314</v>
      </c>
      <c r="D239" s="50">
        <v>18700714</v>
      </c>
      <c r="E239" s="50">
        <v>1122042.8400000001</v>
      </c>
      <c r="F239" s="49">
        <v>5.0000000000000001E-4</v>
      </c>
    </row>
    <row r="240" spans="1:6" ht="14.25">
      <c r="A240" s="48" t="s">
        <v>60</v>
      </c>
      <c r="B240" s="48" t="s">
        <v>415</v>
      </c>
      <c r="C240" s="51">
        <v>161</v>
      </c>
      <c r="D240" s="50">
        <v>3476723</v>
      </c>
      <c r="E240" s="50">
        <v>208603.38</v>
      </c>
      <c r="F240" s="49">
        <v>1E-4</v>
      </c>
    </row>
    <row r="241" spans="1:6" ht="14.25">
      <c r="A241" s="48" t="s">
        <v>60</v>
      </c>
      <c r="B241" s="48" t="s">
        <v>256</v>
      </c>
      <c r="C241" s="51">
        <v>207</v>
      </c>
      <c r="D241" s="50">
        <v>7813523</v>
      </c>
      <c r="E241" s="50">
        <v>468740.38</v>
      </c>
      <c r="F241" s="49">
        <v>2.0000000000000001E-4</v>
      </c>
    </row>
    <row r="242" spans="1:6" ht="14.25">
      <c r="A242" s="48" t="s">
        <v>196</v>
      </c>
      <c r="B242" s="48" t="s">
        <v>126</v>
      </c>
      <c r="C242" s="51">
        <v>1587</v>
      </c>
      <c r="D242" s="50">
        <v>156813655</v>
      </c>
      <c r="E242" s="50">
        <v>9355285.0999999996</v>
      </c>
      <c r="F242" s="49">
        <v>4.1000000000000003E-3</v>
      </c>
    </row>
    <row r="243" spans="1:6" ht="14.25">
      <c r="A243" s="48" t="s">
        <v>196</v>
      </c>
      <c r="B243" s="48" t="s">
        <v>416</v>
      </c>
      <c r="C243" s="51">
        <v>795</v>
      </c>
      <c r="D243" s="50">
        <v>39350328</v>
      </c>
      <c r="E243" s="50">
        <v>2343776.14</v>
      </c>
      <c r="F243" s="49">
        <v>1E-3</v>
      </c>
    </row>
    <row r="244" spans="1:6" ht="14.25">
      <c r="A244" s="48" t="s">
        <v>196</v>
      </c>
      <c r="B244" s="48" t="s">
        <v>30</v>
      </c>
      <c r="C244" s="51">
        <v>626</v>
      </c>
      <c r="D244" s="50">
        <v>39903458</v>
      </c>
      <c r="E244" s="50">
        <v>2351338.48</v>
      </c>
      <c r="F244" s="49">
        <v>1E-3</v>
      </c>
    </row>
    <row r="245" spans="1:6" ht="14.25">
      <c r="A245" s="48" t="s">
        <v>196</v>
      </c>
      <c r="B245" s="48" t="s">
        <v>107</v>
      </c>
      <c r="C245" s="51">
        <v>270</v>
      </c>
      <c r="D245" s="50">
        <v>53731153</v>
      </c>
      <c r="E245" s="50">
        <v>3174370.83</v>
      </c>
      <c r="F245" s="49">
        <v>1.4E-3</v>
      </c>
    </row>
    <row r="246" spans="1:6" ht="14.25">
      <c r="A246" s="48" t="s">
        <v>196</v>
      </c>
      <c r="B246" s="48" t="s">
        <v>417</v>
      </c>
      <c r="C246" s="51">
        <v>202</v>
      </c>
      <c r="D246" s="50">
        <v>9461294</v>
      </c>
      <c r="E246" s="50">
        <v>567677.64</v>
      </c>
      <c r="F246" s="49">
        <v>2.0000000000000001E-4</v>
      </c>
    </row>
    <row r="247" spans="1:6" ht="14.25">
      <c r="A247" s="48" t="s">
        <v>196</v>
      </c>
      <c r="B247" s="48" t="s">
        <v>418</v>
      </c>
      <c r="C247" s="51">
        <v>77</v>
      </c>
      <c r="D247" s="50">
        <v>1725025</v>
      </c>
      <c r="E247" s="50">
        <v>103501.5</v>
      </c>
      <c r="F247" s="49">
        <v>0</v>
      </c>
    </row>
    <row r="248" spans="1:6" ht="14.25">
      <c r="A248" s="48" t="s">
        <v>196</v>
      </c>
      <c r="B248" s="48" t="s">
        <v>256</v>
      </c>
      <c r="C248" s="51">
        <v>135</v>
      </c>
      <c r="D248" s="50">
        <v>5489798</v>
      </c>
      <c r="E248" s="50">
        <v>328140.07</v>
      </c>
      <c r="F248" s="49">
        <v>1E-4</v>
      </c>
    </row>
    <row r="249" spans="1:6" ht="14.25">
      <c r="A249" s="48" t="s">
        <v>62</v>
      </c>
      <c r="B249" s="48" t="s">
        <v>62</v>
      </c>
      <c r="C249" s="51">
        <v>7883</v>
      </c>
      <c r="D249" s="50">
        <v>1135061993</v>
      </c>
      <c r="E249" s="50">
        <v>67796447.859999999</v>
      </c>
      <c r="F249" s="49">
        <v>2.9499999999999998E-2</v>
      </c>
    </row>
    <row r="250" spans="1:6" ht="14.25">
      <c r="A250" s="48" t="s">
        <v>62</v>
      </c>
      <c r="B250" s="48" t="s">
        <v>63</v>
      </c>
      <c r="C250" s="51">
        <v>878</v>
      </c>
      <c r="D250" s="50">
        <v>82443485</v>
      </c>
      <c r="E250" s="50">
        <v>4930700.3</v>
      </c>
      <c r="F250" s="49">
        <v>2.0999999999999999E-3</v>
      </c>
    </row>
    <row r="251" spans="1:6" ht="14.25">
      <c r="A251" s="48" t="s">
        <v>62</v>
      </c>
      <c r="B251" s="48" t="s">
        <v>419</v>
      </c>
      <c r="C251" s="51">
        <v>420</v>
      </c>
      <c r="D251" s="50">
        <v>27451234</v>
      </c>
      <c r="E251" s="50">
        <v>1647074.04</v>
      </c>
      <c r="F251" s="49">
        <v>6.9999999999999999E-4</v>
      </c>
    </row>
    <row r="252" spans="1:6" ht="14.25">
      <c r="A252" s="48" t="s">
        <v>62</v>
      </c>
      <c r="B252" s="48" t="s">
        <v>420</v>
      </c>
      <c r="C252" s="51">
        <v>351</v>
      </c>
      <c r="D252" s="50">
        <v>18949574</v>
      </c>
      <c r="E252" s="50">
        <v>1134306.3700000001</v>
      </c>
      <c r="F252" s="49">
        <v>5.0000000000000001E-4</v>
      </c>
    </row>
    <row r="253" spans="1:6" ht="14.25">
      <c r="A253" s="48" t="s">
        <v>62</v>
      </c>
      <c r="B253" s="48" t="s">
        <v>421</v>
      </c>
      <c r="C253" s="51">
        <v>257</v>
      </c>
      <c r="D253" s="50">
        <v>9539845</v>
      </c>
      <c r="E253" s="50">
        <v>566096.72</v>
      </c>
      <c r="F253" s="49">
        <v>2.0000000000000001E-4</v>
      </c>
    </row>
    <row r="254" spans="1:6" ht="14.25">
      <c r="A254" s="48" t="s">
        <v>62</v>
      </c>
      <c r="B254" s="48" t="s">
        <v>422</v>
      </c>
      <c r="C254" s="51">
        <v>232</v>
      </c>
      <c r="D254" s="50">
        <v>7756171</v>
      </c>
      <c r="E254" s="50">
        <v>464643.51</v>
      </c>
      <c r="F254" s="49">
        <v>2.0000000000000001E-4</v>
      </c>
    </row>
    <row r="255" spans="1:6" ht="14.25">
      <c r="A255" s="48" t="s">
        <v>62</v>
      </c>
      <c r="B255" s="48" t="s">
        <v>423</v>
      </c>
      <c r="C255" s="51">
        <v>121</v>
      </c>
      <c r="D255" s="50">
        <v>7823468</v>
      </c>
      <c r="E255" s="50">
        <v>469408.08</v>
      </c>
      <c r="F255" s="49">
        <v>2.0000000000000001E-4</v>
      </c>
    </row>
    <row r="256" spans="1:6" ht="14.25">
      <c r="A256" s="48" t="s">
        <v>62</v>
      </c>
      <c r="B256" s="48" t="s">
        <v>424</v>
      </c>
      <c r="C256" s="51">
        <v>116</v>
      </c>
      <c r="D256" s="50">
        <v>3665968</v>
      </c>
      <c r="E256" s="50">
        <v>219958.08</v>
      </c>
      <c r="F256" s="49">
        <v>1E-4</v>
      </c>
    </row>
    <row r="257" spans="1:6" ht="14.25">
      <c r="A257" s="48" t="s">
        <v>62</v>
      </c>
      <c r="B257" s="48" t="s">
        <v>428</v>
      </c>
      <c r="C257" s="51">
        <v>102</v>
      </c>
      <c r="D257" s="50">
        <v>1426838</v>
      </c>
      <c r="E257" s="50">
        <v>85610.28</v>
      </c>
      <c r="F257" s="49">
        <v>0</v>
      </c>
    </row>
    <row r="258" spans="1:6" ht="14.25">
      <c r="A258" s="48" t="s">
        <v>62</v>
      </c>
      <c r="B258" s="48" t="s">
        <v>425</v>
      </c>
      <c r="C258" s="51">
        <v>101</v>
      </c>
      <c r="D258" s="50">
        <v>3570743</v>
      </c>
      <c r="E258" s="50">
        <v>213435.53</v>
      </c>
      <c r="F258" s="49">
        <v>1E-4</v>
      </c>
    </row>
    <row r="259" spans="1:6" ht="14.25">
      <c r="A259" s="48" t="s">
        <v>62</v>
      </c>
      <c r="B259" s="48" t="s">
        <v>427</v>
      </c>
      <c r="C259" s="51">
        <v>101</v>
      </c>
      <c r="D259" s="50">
        <v>10177809</v>
      </c>
      <c r="E259" s="50">
        <v>610668.54</v>
      </c>
      <c r="F259" s="49">
        <v>2.9999999999999997E-4</v>
      </c>
    </row>
    <row r="260" spans="1:6" ht="14.25">
      <c r="A260" s="48" t="s">
        <v>62</v>
      </c>
      <c r="B260" s="48" t="s">
        <v>426</v>
      </c>
      <c r="C260" s="51">
        <v>87</v>
      </c>
      <c r="D260" s="50">
        <v>2761388</v>
      </c>
      <c r="E260" s="50">
        <v>165419.91</v>
      </c>
      <c r="F260" s="49">
        <v>1E-4</v>
      </c>
    </row>
    <row r="261" spans="1:6" ht="14.25">
      <c r="A261" s="48" t="s">
        <v>62</v>
      </c>
      <c r="B261" s="48" t="s">
        <v>881</v>
      </c>
      <c r="C261" s="51">
        <v>50</v>
      </c>
      <c r="D261" s="50">
        <v>595270</v>
      </c>
      <c r="E261" s="50">
        <v>35716.199999999997</v>
      </c>
      <c r="F261" s="49">
        <v>0</v>
      </c>
    </row>
    <row r="262" spans="1:6" ht="14.25">
      <c r="A262" s="48" t="s">
        <v>62</v>
      </c>
      <c r="B262" s="48" t="s">
        <v>900</v>
      </c>
      <c r="C262" s="51">
        <v>40</v>
      </c>
      <c r="D262" s="50">
        <v>797113</v>
      </c>
      <c r="E262" s="50">
        <v>47826.78</v>
      </c>
      <c r="F262" s="49">
        <v>0</v>
      </c>
    </row>
    <row r="263" spans="1:6" ht="14.25">
      <c r="A263" s="48" t="s">
        <v>62</v>
      </c>
      <c r="B263" s="48" t="s">
        <v>256</v>
      </c>
      <c r="C263" s="51">
        <v>139</v>
      </c>
      <c r="D263" s="50">
        <v>4540727</v>
      </c>
      <c r="E263" s="50">
        <v>272443.62</v>
      </c>
      <c r="F263" s="49">
        <v>1E-4</v>
      </c>
    </row>
    <row r="264" spans="1:6" ht="14.25">
      <c r="A264" s="48" t="s">
        <v>199</v>
      </c>
      <c r="B264" s="48" t="s">
        <v>67</v>
      </c>
      <c r="C264" s="51">
        <v>1020</v>
      </c>
      <c r="D264" s="50">
        <v>71136925</v>
      </c>
      <c r="E264" s="50">
        <v>4257016.07</v>
      </c>
      <c r="F264" s="49">
        <v>1.9E-3</v>
      </c>
    </row>
    <row r="265" spans="1:6" ht="14.25">
      <c r="A265" s="48" t="s">
        <v>199</v>
      </c>
      <c r="B265" s="48" t="s">
        <v>429</v>
      </c>
      <c r="C265" s="51">
        <v>231</v>
      </c>
      <c r="D265" s="50">
        <v>7801692</v>
      </c>
      <c r="E265" s="50">
        <v>468101.52</v>
      </c>
      <c r="F265" s="49">
        <v>2.0000000000000001E-4</v>
      </c>
    </row>
    <row r="266" spans="1:6" ht="14.25">
      <c r="A266" s="48" t="s">
        <v>199</v>
      </c>
      <c r="B266" s="48" t="s">
        <v>430</v>
      </c>
      <c r="C266" s="51">
        <v>95</v>
      </c>
      <c r="D266" s="50">
        <v>2989224</v>
      </c>
      <c r="E266" s="50">
        <v>179353.44</v>
      </c>
      <c r="F266" s="49">
        <v>1E-4</v>
      </c>
    </row>
    <row r="267" spans="1:6" ht="14.25">
      <c r="A267" s="48" t="s">
        <v>199</v>
      </c>
      <c r="B267" s="48" t="s">
        <v>431</v>
      </c>
      <c r="C267" s="51">
        <v>59</v>
      </c>
      <c r="D267" s="50">
        <v>621943</v>
      </c>
      <c r="E267" s="50">
        <v>37316.58</v>
      </c>
      <c r="F267" s="49">
        <v>0</v>
      </c>
    </row>
    <row r="268" spans="1:6" ht="14.25">
      <c r="A268" s="48" t="s">
        <v>199</v>
      </c>
      <c r="B268" s="48" t="s">
        <v>256</v>
      </c>
      <c r="C268" s="51">
        <v>62</v>
      </c>
      <c r="D268" s="50">
        <v>2212631</v>
      </c>
      <c r="E268" s="50">
        <v>132757.85999999999</v>
      </c>
      <c r="F268" s="49">
        <v>1E-4</v>
      </c>
    </row>
    <row r="269" spans="1:6" ht="14.25">
      <c r="A269" s="48" t="s">
        <v>200</v>
      </c>
      <c r="B269" s="48" t="s">
        <v>106</v>
      </c>
      <c r="C269" s="51">
        <v>793</v>
      </c>
      <c r="D269" s="50">
        <v>64845858</v>
      </c>
      <c r="E269" s="50">
        <v>3885566.18</v>
      </c>
      <c r="F269" s="49">
        <v>1.6999999999999999E-3</v>
      </c>
    </row>
    <row r="270" spans="1:6" ht="14.25">
      <c r="A270" s="48" t="s">
        <v>200</v>
      </c>
      <c r="B270" s="48" t="s">
        <v>143</v>
      </c>
      <c r="C270" s="51">
        <v>590</v>
      </c>
      <c r="D270" s="50">
        <v>30572463</v>
      </c>
      <c r="E270" s="50">
        <v>1828845.19</v>
      </c>
      <c r="F270" s="49">
        <v>8.0000000000000004E-4</v>
      </c>
    </row>
    <row r="271" spans="1:6" ht="14.25">
      <c r="A271" s="48" t="s">
        <v>200</v>
      </c>
      <c r="B271" s="48" t="s">
        <v>200</v>
      </c>
      <c r="C271" s="51">
        <v>227</v>
      </c>
      <c r="D271" s="50">
        <v>7030189</v>
      </c>
      <c r="E271" s="50">
        <v>415840.77</v>
      </c>
      <c r="F271" s="49">
        <v>2.0000000000000001E-4</v>
      </c>
    </row>
    <row r="272" spans="1:6" ht="14.25">
      <c r="A272" s="48" t="s">
        <v>200</v>
      </c>
      <c r="B272" s="48" t="s">
        <v>432</v>
      </c>
      <c r="C272" s="51">
        <v>177</v>
      </c>
      <c r="D272" s="50">
        <v>6964582</v>
      </c>
      <c r="E272" s="50">
        <v>417874.92</v>
      </c>
      <c r="F272" s="49">
        <v>2.0000000000000001E-4</v>
      </c>
    </row>
    <row r="273" spans="1:6" ht="14.25">
      <c r="A273" s="48" t="s">
        <v>200</v>
      </c>
      <c r="B273" s="48" t="s">
        <v>433</v>
      </c>
      <c r="C273" s="51">
        <v>155</v>
      </c>
      <c r="D273" s="50">
        <v>4393875</v>
      </c>
      <c r="E273" s="50">
        <v>263632.5</v>
      </c>
      <c r="F273" s="49">
        <v>1E-4</v>
      </c>
    </row>
    <row r="274" spans="1:6" ht="14.25">
      <c r="A274" s="48" t="s">
        <v>200</v>
      </c>
      <c r="B274" s="48" t="s">
        <v>434</v>
      </c>
      <c r="C274" s="51">
        <v>143</v>
      </c>
      <c r="D274" s="50">
        <v>2871269</v>
      </c>
      <c r="E274" s="50">
        <v>172276.14</v>
      </c>
      <c r="F274" s="49">
        <v>1E-4</v>
      </c>
    </row>
    <row r="275" spans="1:6" ht="14.25">
      <c r="A275" s="48" t="s">
        <v>200</v>
      </c>
      <c r="B275" s="48" t="s">
        <v>435</v>
      </c>
      <c r="C275" s="51">
        <v>96</v>
      </c>
      <c r="D275" s="50">
        <v>1892136</v>
      </c>
      <c r="E275" s="50">
        <v>113528.16</v>
      </c>
      <c r="F275" s="49">
        <v>0</v>
      </c>
    </row>
    <row r="276" spans="1:6" ht="14.25">
      <c r="A276" s="48" t="s">
        <v>200</v>
      </c>
      <c r="B276" s="48" t="s">
        <v>436</v>
      </c>
      <c r="C276" s="51">
        <v>91</v>
      </c>
      <c r="D276" s="50">
        <v>3305512</v>
      </c>
      <c r="E276" s="50">
        <v>198330.72</v>
      </c>
      <c r="F276" s="49">
        <v>1E-4</v>
      </c>
    </row>
    <row r="277" spans="1:6" ht="14.25">
      <c r="A277" s="48" t="s">
        <v>200</v>
      </c>
      <c r="B277" s="48" t="s">
        <v>437</v>
      </c>
      <c r="C277" s="51">
        <v>79</v>
      </c>
      <c r="D277" s="50">
        <v>929099</v>
      </c>
      <c r="E277" s="50">
        <v>55745.94</v>
      </c>
      <c r="F277" s="49">
        <v>0</v>
      </c>
    </row>
    <row r="278" spans="1:6" ht="14.25">
      <c r="A278" s="48" t="s">
        <v>200</v>
      </c>
      <c r="B278" s="48" t="s">
        <v>438</v>
      </c>
      <c r="C278" s="51">
        <v>64</v>
      </c>
      <c r="D278" s="50">
        <v>738987</v>
      </c>
      <c r="E278" s="50">
        <v>44339.22</v>
      </c>
      <c r="F278" s="49">
        <v>0</v>
      </c>
    </row>
    <row r="279" spans="1:6" ht="14.25">
      <c r="A279" s="48" t="s">
        <v>200</v>
      </c>
      <c r="B279" s="48" t="s">
        <v>256</v>
      </c>
      <c r="C279" s="51">
        <v>238</v>
      </c>
      <c r="D279" s="50">
        <v>5662804</v>
      </c>
      <c r="E279" s="50">
        <v>328878.86</v>
      </c>
      <c r="F279" s="49">
        <v>1E-4</v>
      </c>
    </row>
    <row r="280" spans="1:6" ht="14.25">
      <c r="A280" s="48" t="s">
        <v>202</v>
      </c>
      <c r="B280" s="48" t="s">
        <v>46</v>
      </c>
      <c r="C280" s="51">
        <v>1298</v>
      </c>
      <c r="D280" s="50">
        <v>94675065</v>
      </c>
      <c r="E280" s="50">
        <v>5660413.0899999999</v>
      </c>
      <c r="F280" s="49">
        <v>2.5000000000000001E-3</v>
      </c>
    </row>
    <row r="281" spans="1:6" ht="14.25">
      <c r="A281" s="48" t="s">
        <v>202</v>
      </c>
      <c r="B281" s="48" t="s">
        <v>439</v>
      </c>
      <c r="C281" s="51">
        <v>219</v>
      </c>
      <c r="D281" s="50">
        <v>5946116</v>
      </c>
      <c r="E281" s="50">
        <v>356608.66</v>
      </c>
      <c r="F281" s="49">
        <v>2.0000000000000001E-4</v>
      </c>
    </row>
    <row r="282" spans="1:6" ht="14.25">
      <c r="A282" s="48" t="s">
        <v>202</v>
      </c>
      <c r="B282" s="48" t="s">
        <v>440</v>
      </c>
      <c r="C282" s="51">
        <v>135</v>
      </c>
      <c r="D282" s="50">
        <v>2664614</v>
      </c>
      <c r="E282" s="50">
        <v>159789.49</v>
      </c>
      <c r="F282" s="49">
        <v>1E-4</v>
      </c>
    </row>
    <row r="283" spans="1:6" ht="14.25">
      <c r="A283" s="48" t="s">
        <v>202</v>
      </c>
      <c r="B283" s="48" t="s">
        <v>202</v>
      </c>
      <c r="C283" s="51">
        <v>132</v>
      </c>
      <c r="D283" s="50">
        <v>9020725</v>
      </c>
      <c r="E283" s="50">
        <v>541243.5</v>
      </c>
      <c r="F283" s="49">
        <v>2.0000000000000001E-4</v>
      </c>
    </row>
    <row r="284" spans="1:6" ht="14.25">
      <c r="A284" s="48" t="s">
        <v>202</v>
      </c>
      <c r="B284" s="48" t="s">
        <v>441</v>
      </c>
      <c r="C284" s="51">
        <v>119</v>
      </c>
      <c r="D284" s="50">
        <v>1262942</v>
      </c>
      <c r="E284" s="50">
        <v>75776.52</v>
      </c>
      <c r="F284" s="49">
        <v>0</v>
      </c>
    </row>
    <row r="285" spans="1:6" ht="14.25">
      <c r="A285" s="48" t="s">
        <v>202</v>
      </c>
      <c r="B285" s="48" t="s">
        <v>442</v>
      </c>
      <c r="C285" s="51">
        <v>53</v>
      </c>
      <c r="D285" s="50">
        <v>2394627</v>
      </c>
      <c r="E285" s="50">
        <v>143677.62</v>
      </c>
      <c r="F285" s="49">
        <v>1E-4</v>
      </c>
    </row>
    <row r="286" spans="1:6" ht="14.25">
      <c r="A286" s="48" t="s">
        <v>202</v>
      </c>
      <c r="B286" s="48" t="s">
        <v>256</v>
      </c>
      <c r="C286" s="51">
        <v>151</v>
      </c>
      <c r="D286" s="50">
        <v>3776664</v>
      </c>
      <c r="E286" s="50">
        <v>226409.88</v>
      </c>
      <c r="F286" s="49">
        <v>1E-4</v>
      </c>
    </row>
    <row r="287" spans="1:6" ht="14.25">
      <c r="A287" s="48" t="s">
        <v>204</v>
      </c>
      <c r="B287" s="48" t="s">
        <v>76</v>
      </c>
      <c r="C287" s="51">
        <v>866</v>
      </c>
      <c r="D287" s="50">
        <v>50049147</v>
      </c>
      <c r="E287" s="50">
        <v>2992062.86</v>
      </c>
      <c r="F287" s="49">
        <v>1.2999999999999999E-3</v>
      </c>
    </row>
    <row r="288" spans="1:6" ht="14.25">
      <c r="A288" s="48" t="s">
        <v>204</v>
      </c>
      <c r="B288" s="48" t="s">
        <v>443</v>
      </c>
      <c r="C288" s="51">
        <v>207</v>
      </c>
      <c r="D288" s="50">
        <v>8557739</v>
      </c>
      <c r="E288" s="50">
        <v>513464.34</v>
      </c>
      <c r="F288" s="49">
        <v>2.0000000000000001E-4</v>
      </c>
    </row>
    <row r="289" spans="1:6" ht="14.25">
      <c r="A289" s="48" t="s">
        <v>204</v>
      </c>
      <c r="B289" s="48" t="s">
        <v>445</v>
      </c>
      <c r="C289" s="51">
        <v>87</v>
      </c>
      <c r="D289" s="50">
        <v>2907862</v>
      </c>
      <c r="E289" s="50">
        <v>174418.82</v>
      </c>
      <c r="F289" s="49">
        <v>1E-4</v>
      </c>
    </row>
    <row r="290" spans="1:6" ht="14.25">
      <c r="A290" s="48" t="s">
        <v>204</v>
      </c>
      <c r="B290" s="48" t="s">
        <v>444</v>
      </c>
      <c r="C290" s="51">
        <v>76</v>
      </c>
      <c r="D290" s="50">
        <v>3560365</v>
      </c>
      <c r="E290" s="50">
        <v>213621.9</v>
      </c>
      <c r="F290" s="49">
        <v>1E-4</v>
      </c>
    </row>
    <row r="291" spans="1:6" ht="14.25">
      <c r="A291" s="48" t="s">
        <v>204</v>
      </c>
      <c r="B291" s="48" t="s">
        <v>447</v>
      </c>
      <c r="C291" s="51">
        <v>60</v>
      </c>
      <c r="D291" s="50">
        <v>384549</v>
      </c>
      <c r="E291" s="50">
        <v>23072.94</v>
      </c>
      <c r="F291" s="49">
        <v>0</v>
      </c>
    </row>
    <row r="292" spans="1:6" ht="14.25">
      <c r="A292" s="48" t="s">
        <v>204</v>
      </c>
      <c r="B292" s="48" t="s">
        <v>446</v>
      </c>
      <c r="C292" s="51">
        <v>51</v>
      </c>
      <c r="D292" s="50">
        <v>492203</v>
      </c>
      <c r="E292" s="50">
        <v>29532.18</v>
      </c>
      <c r="F292" s="49">
        <v>0</v>
      </c>
    </row>
    <row r="293" spans="1:6" ht="14.25">
      <c r="A293" s="48" t="s">
        <v>204</v>
      </c>
      <c r="B293" s="48" t="s">
        <v>448</v>
      </c>
      <c r="C293" s="51">
        <v>47</v>
      </c>
      <c r="D293" s="50">
        <v>2280952</v>
      </c>
      <c r="E293" s="50">
        <v>136857.12</v>
      </c>
      <c r="F293" s="49">
        <v>1E-4</v>
      </c>
    </row>
    <row r="294" spans="1:6" ht="14.25">
      <c r="A294" s="48" t="s">
        <v>204</v>
      </c>
      <c r="B294" s="48" t="s">
        <v>256</v>
      </c>
      <c r="C294" s="51">
        <v>142</v>
      </c>
      <c r="D294" s="50">
        <v>1462301</v>
      </c>
      <c r="E294" s="50">
        <v>87738.06</v>
      </c>
      <c r="F294" s="49">
        <v>0</v>
      </c>
    </row>
    <row r="295" spans="1:6" ht="14.25">
      <c r="A295" s="48" t="s">
        <v>206</v>
      </c>
      <c r="B295" s="48" t="s">
        <v>449</v>
      </c>
      <c r="C295" s="51">
        <v>231</v>
      </c>
      <c r="D295" s="50">
        <v>4238115</v>
      </c>
      <c r="E295" s="50">
        <v>254286.9</v>
      </c>
      <c r="F295" s="49">
        <v>1E-4</v>
      </c>
    </row>
    <row r="296" spans="1:6" ht="14.25">
      <c r="A296" s="48" t="s">
        <v>206</v>
      </c>
      <c r="B296" s="48" t="s">
        <v>450</v>
      </c>
      <c r="C296" s="51">
        <v>197</v>
      </c>
      <c r="D296" s="50">
        <v>7850863</v>
      </c>
      <c r="E296" s="50">
        <v>470616.33</v>
      </c>
      <c r="F296" s="49">
        <v>2.0000000000000001E-4</v>
      </c>
    </row>
    <row r="297" spans="1:6" ht="14.25">
      <c r="A297" s="48" t="s">
        <v>206</v>
      </c>
      <c r="B297" s="48" t="s">
        <v>451</v>
      </c>
      <c r="C297" s="51">
        <v>141</v>
      </c>
      <c r="D297" s="50">
        <v>3297039</v>
      </c>
      <c r="E297" s="50">
        <v>197798.38</v>
      </c>
      <c r="F297" s="49">
        <v>1E-4</v>
      </c>
    </row>
    <row r="298" spans="1:6" ht="14.25">
      <c r="A298" s="48" t="s">
        <v>206</v>
      </c>
      <c r="B298" s="48" t="s">
        <v>121</v>
      </c>
      <c r="C298" s="51">
        <v>90</v>
      </c>
      <c r="D298" s="50">
        <v>19693009</v>
      </c>
      <c r="E298" s="50">
        <v>1177426.42</v>
      </c>
      <c r="F298" s="49">
        <v>5.0000000000000001E-4</v>
      </c>
    </row>
    <row r="299" spans="1:6" ht="14.25">
      <c r="A299" s="48" t="s">
        <v>206</v>
      </c>
      <c r="B299" s="48" t="s">
        <v>452</v>
      </c>
      <c r="C299" s="51">
        <v>76</v>
      </c>
      <c r="D299" s="50">
        <v>597307</v>
      </c>
      <c r="E299" s="50">
        <v>35838.42</v>
      </c>
      <c r="F299" s="49">
        <v>0</v>
      </c>
    </row>
    <row r="300" spans="1:6" ht="14.25">
      <c r="A300" s="48" t="s">
        <v>206</v>
      </c>
      <c r="B300" s="48" t="s">
        <v>256</v>
      </c>
      <c r="C300" s="51">
        <v>259</v>
      </c>
      <c r="D300" s="50">
        <v>34225913</v>
      </c>
      <c r="E300" s="50">
        <v>2039223</v>
      </c>
      <c r="F300" s="49">
        <v>8.9999999999999998E-4</v>
      </c>
    </row>
    <row r="301" spans="1:6" ht="14.25">
      <c r="A301" s="48" t="s">
        <v>208</v>
      </c>
      <c r="B301" s="48" t="s">
        <v>83</v>
      </c>
      <c r="C301" s="51">
        <v>778</v>
      </c>
      <c r="D301" s="50">
        <v>60466785</v>
      </c>
      <c r="E301" s="50">
        <v>3612529.22</v>
      </c>
      <c r="F301" s="49">
        <v>1.6000000000000001E-3</v>
      </c>
    </row>
    <row r="302" spans="1:6" ht="14.25">
      <c r="A302" s="48" t="s">
        <v>208</v>
      </c>
      <c r="B302" s="48" t="s">
        <v>453</v>
      </c>
      <c r="C302" s="51">
        <v>115</v>
      </c>
      <c r="D302" s="50">
        <v>3816214</v>
      </c>
      <c r="E302" s="50">
        <v>228972.84</v>
      </c>
      <c r="F302" s="49">
        <v>1E-4</v>
      </c>
    </row>
    <row r="303" spans="1:6" ht="14.25">
      <c r="A303" s="48" t="s">
        <v>208</v>
      </c>
      <c r="B303" s="48" t="s">
        <v>454</v>
      </c>
      <c r="C303" s="51">
        <v>106</v>
      </c>
      <c r="D303" s="50">
        <v>8266499</v>
      </c>
      <c r="E303" s="50">
        <v>480746.97</v>
      </c>
      <c r="F303" s="49">
        <v>2.0000000000000001E-4</v>
      </c>
    </row>
    <row r="304" spans="1:6" ht="14.25">
      <c r="A304" s="48" t="s">
        <v>208</v>
      </c>
      <c r="B304" s="48" t="s">
        <v>455</v>
      </c>
      <c r="C304" s="51">
        <v>84</v>
      </c>
      <c r="D304" s="50">
        <v>1157267</v>
      </c>
      <c r="E304" s="50">
        <v>69436.02</v>
      </c>
      <c r="F304" s="49">
        <v>0</v>
      </c>
    </row>
    <row r="305" spans="1:6" ht="14.25">
      <c r="A305" s="48" t="s">
        <v>208</v>
      </c>
      <c r="B305" s="48" t="s">
        <v>456</v>
      </c>
      <c r="C305" s="51">
        <v>67</v>
      </c>
      <c r="D305" s="50">
        <v>4268291</v>
      </c>
      <c r="E305" s="50">
        <v>256097.46</v>
      </c>
      <c r="F305" s="49">
        <v>1E-4</v>
      </c>
    </row>
    <row r="306" spans="1:6" ht="14.25">
      <c r="A306" s="48" t="s">
        <v>208</v>
      </c>
      <c r="B306" s="48" t="s">
        <v>457</v>
      </c>
      <c r="C306" s="51">
        <v>58</v>
      </c>
      <c r="D306" s="50">
        <v>1070701</v>
      </c>
      <c r="E306" s="50">
        <v>64242.06</v>
      </c>
      <c r="F306" s="49">
        <v>0</v>
      </c>
    </row>
    <row r="307" spans="1:6" ht="14.25">
      <c r="A307" s="48" t="s">
        <v>208</v>
      </c>
      <c r="B307" s="48" t="s">
        <v>256</v>
      </c>
      <c r="C307" s="51">
        <v>56</v>
      </c>
      <c r="D307" s="50">
        <v>889455</v>
      </c>
      <c r="E307" s="50">
        <v>53367.3</v>
      </c>
      <c r="F307" s="49">
        <v>0</v>
      </c>
    </row>
    <row r="308" spans="1:6" ht="14.25">
      <c r="A308" s="48" t="s">
        <v>210</v>
      </c>
      <c r="B308" s="48" t="s">
        <v>458</v>
      </c>
      <c r="C308" s="51">
        <v>500</v>
      </c>
      <c r="D308" s="50">
        <v>26974995</v>
      </c>
      <c r="E308" s="50">
        <v>1611415.64</v>
      </c>
      <c r="F308" s="49">
        <v>6.9999999999999999E-4</v>
      </c>
    </row>
    <row r="309" spans="1:6" ht="14.25">
      <c r="A309" s="48" t="s">
        <v>210</v>
      </c>
      <c r="B309" s="48" t="s">
        <v>459</v>
      </c>
      <c r="C309" s="51">
        <v>293</v>
      </c>
      <c r="D309" s="50">
        <v>15541764</v>
      </c>
      <c r="E309" s="50">
        <v>932505.84</v>
      </c>
      <c r="F309" s="49">
        <v>4.0000000000000002E-4</v>
      </c>
    </row>
    <row r="310" spans="1:6" ht="14.25">
      <c r="A310" s="48" t="s">
        <v>210</v>
      </c>
      <c r="B310" s="48" t="s">
        <v>460</v>
      </c>
      <c r="C310" s="51">
        <v>257</v>
      </c>
      <c r="D310" s="50">
        <v>8907668</v>
      </c>
      <c r="E310" s="50">
        <v>534460.07999999996</v>
      </c>
      <c r="F310" s="49">
        <v>2.0000000000000001E-4</v>
      </c>
    </row>
    <row r="311" spans="1:6" ht="14.25">
      <c r="A311" s="48" t="s">
        <v>210</v>
      </c>
      <c r="B311" s="48" t="s">
        <v>461</v>
      </c>
      <c r="C311" s="51">
        <v>160</v>
      </c>
      <c r="D311" s="50">
        <v>8182002</v>
      </c>
      <c r="E311" s="50">
        <v>490920.12</v>
      </c>
      <c r="F311" s="49">
        <v>2.0000000000000001E-4</v>
      </c>
    </row>
    <row r="312" spans="1:6" ht="14.25">
      <c r="A312" s="48" t="s">
        <v>210</v>
      </c>
      <c r="B312" s="48" t="s">
        <v>462</v>
      </c>
      <c r="C312" s="51">
        <v>143</v>
      </c>
      <c r="D312" s="50">
        <v>3424775</v>
      </c>
      <c r="E312" s="50">
        <v>205486.5</v>
      </c>
      <c r="F312" s="49">
        <v>1E-4</v>
      </c>
    </row>
    <row r="313" spans="1:6" ht="14.25">
      <c r="A313" s="48" t="s">
        <v>210</v>
      </c>
      <c r="B313" s="48" t="s">
        <v>464</v>
      </c>
      <c r="C313" s="51">
        <v>54</v>
      </c>
      <c r="D313" s="50">
        <v>2759475</v>
      </c>
      <c r="E313" s="50">
        <v>165568.5</v>
      </c>
      <c r="F313" s="49">
        <v>1E-4</v>
      </c>
    </row>
    <row r="314" spans="1:6" ht="14.25">
      <c r="A314" s="48" t="s">
        <v>210</v>
      </c>
      <c r="B314" s="48" t="s">
        <v>463</v>
      </c>
      <c r="C314" s="51">
        <v>40</v>
      </c>
      <c r="D314" s="50">
        <v>756785</v>
      </c>
      <c r="E314" s="50">
        <v>45407.1</v>
      </c>
      <c r="F314" s="49">
        <v>0</v>
      </c>
    </row>
    <row r="315" spans="1:6" ht="14.25">
      <c r="A315" s="48" t="s">
        <v>210</v>
      </c>
      <c r="B315" s="48" t="s">
        <v>256</v>
      </c>
      <c r="C315" s="51">
        <v>93</v>
      </c>
      <c r="D315" s="50">
        <v>1568084</v>
      </c>
      <c r="E315" s="50">
        <v>94085.04</v>
      </c>
      <c r="F315" s="49">
        <v>0</v>
      </c>
    </row>
    <row r="316" spans="1:6" ht="14.25">
      <c r="A316" s="48" t="s">
        <v>212</v>
      </c>
      <c r="B316" s="48" t="s">
        <v>465</v>
      </c>
      <c r="C316" s="51">
        <v>478</v>
      </c>
      <c r="D316" s="50">
        <v>26507454</v>
      </c>
      <c r="E316" s="50">
        <v>1585302.83</v>
      </c>
      <c r="F316" s="49">
        <v>6.9999999999999999E-4</v>
      </c>
    </row>
    <row r="317" spans="1:6" ht="14.25">
      <c r="A317" s="48" t="s">
        <v>212</v>
      </c>
      <c r="B317" s="48" t="s">
        <v>466</v>
      </c>
      <c r="C317" s="51">
        <v>459</v>
      </c>
      <c r="D317" s="50">
        <v>15586716</v>
      </c>
      <c r="E317" s="50">
        <v>934302.92</v>
      </c>
      <c r="F317" s="49">
        <v>4.0000000000000002E-4</v>
      </c>
    </row>
    <row r="318" spans="1:6" ht="14.25">
      <c r="A318" s="48" t="s">
        <v>212</v>
      </c>
      <c r="B318" s="48" t="s">
        <v>130</v>
      </c>
      <c r="C318" s="51">
        <v>171</v>
      </c>
      <c r="D318" s="50">
        <v>9262496</v>
      </c>
      <c r="E318" s="50">
        <v>555749.76</v>
      </c>
      <c r="F318" s="49">
        <v>2.0000000000000001E-4</v>
      </c>
    </row>
    <row r="319" spans="1:6" ht="14.25">
      <c r="A319" s="48" t="s">
        <v>212</v>
      </c>
      <c r="B319" s="48" t="s">
        <v>467</v>
      </c>
      <c r="C319" s="51">
        <v>102</v>
      </c>
      <c r="D319" s="50">
        <v>3074093</v>
      </c>
      <c r="E319" s="50">
        <v>184445.58</v>
      </c>
      <c r="F319" s="49">
        <v>1E-4</v>
      </c>
    </row>
    <row r="320" spans="1:6" ht="14.25">
      <c r="A320" s="48" t="s">
        <v>212</v>
      </c>
      <c r="B320" s="48" t="s">
        <v>468</v>
      </c>
      <c r="C320" s="51">
        <v>91</v>
      </c>
      <c r="D320" s="50">
        <v>2312699</v>
      </c>
      <c r="E320" s="50">
        <v>138761.94</v>
      </c>
      <c r="F320" s="49">
        <v>1E-4</v>
      </c>
    </row>
    <row r="321" spans="1:6" ht="14.25">
      <c r="A321" s="48" t="s">
        <v>212</v>
      </c>
      <c r="B321" s="48" t="s">
        <v>469</v>
      </c>
      <c r="C321" s="51">
        <v>82</v>
      </c>
      <c r="D321" s="50">
        <v>5851133</v>
      </c>
      <c r="E321" s="50">
        <v>351067.98</v>
      </c>
      <c r="F321" s="49">
        <v>2.0000000000000001E-4</v>
      </c>
    </row>
    <row r="322" spans="1:6" ht="14.25">
      <c r="A322" s="48" t="s">
        <v>212</v>
      </c>
      <c r="B322" s="48" t="s">
        <v>470</v>
      </c>
      <c r="C322" s="51">
        <v>82</v>
      </c>
      <c r="D322" s="50">
        <v>1403026</v>
      </c>
      <c r="E322" s="50">
        <v>84169.41</v>
      </c>
      <c r="F322" s="49">
        <v>0</v>
      </c>
    </row>
    <row r="323" spans="1:6" ht="14.25">
      <c r="A323" s="48" t="s">
        <v>212</v>
      </c>
      <c r="B323" s="48" t="s">
        <v>24</v>
      </c>
      <c r="C323" s="51">
        <v>44</v>
      </c>
      <c r="D323" s="50">
        <v>2007234</v>
      </c>
      <c r="E323" s="50">
        <v>120434.04</v>
      </c>
      <c r="F323" s="49">
        <v>1E-4</v>
      </c>
    </row>
    <row r="324" spans="1:6" ht="14.25">
      <c r="A324" s="48" t="s">
        <v>212</v>
      </c>
      <c r="B324" s="48" t="s">
        <v>256</v>
      </c>
      <c r="C324" s="51">
        <v>108</v>
      </c>
      <c r="D324" s="50">
        <v>954170</v>
      </c>
      <c r="E324" s="50">
        <v>56461.59</v>
      </c>
      <c r="F324" s="49">
        <v>0</v>
      </c>
    </row>
    <row r="325" spans="1:6" ht="14.25">
      <c r="A325" s="48" t="s">
        <v>214</v>
      </c>
      <c r="B325" s="48" t="s">
        <v>139</v>
      </c>
      <c r="C325" s="51">
        <v>1090</v>
      </c>
      <c r="D325" s="50">
        <v>77810478</v>
      </c>
      <c r="E325" s="50">
        <v>4655016.9400000004</v>
      </c>
      <c r="F325" s="49">
        <v>2E-3</v>
      </c>
    </row>
    <row r="326" spans="1:6" ht="14.25">
      <c r="A326" s="48" t="s">
        <v>214</v>
      </c>
      <c r="B326" s="48" t="s">
        <v>471</v>
      </c>
      <c r="C326" s="51">
        <v>199</v>
      </c>
      <c r="D326" s="50">
        <v>5419950</v>
      </c>
      <c r="E326" s="50">
        <v>325197</v>
      </c>
      <c r="F326" s="49">
        <v>1E-4</v>
      </c>
    </row>
    <row r="327" spans="1:6" ht="14.25">
      <c r="A327" s="48" t="s">
        <v>214</v>
      </c>
      <c r="B327" s="48" t="s">
        <v>472</v>
      </c>
      <c r="C327" s="51">
        <v>130</v>
      </c>
      <c r="D327" s="50">
        <v>5320806</v>
      </c>
      <c r="E327" s="50">
        <v>319248.36</v>
      </c>
      <c r="F327" s="49">
        <v>1E-4</v>
      </c>
    </row>
    <row r="328" spans="1:6" ht="14.25">
      <c r="A328" s="48" t="s">
        <v>214</v>
      </c>
      <c r="B328" s="48" t="s">
        <v>473</v>
      </c>
      <c r="C328" s="51">
        <v>103</v>
      </c>
      <c r="D328" s="50">
        <v>5698185</v>
      </c>
      <c r="E328" s="50">
        <v>341891.1</v>
      </c>
      <c r="F328" s="49">
        <v>1E-4</v>
      </c>
    </row>
    <row r="329" spans="1:6" ht="14.25">
      <c r="A329" s="48" t="s">
        <v>214</v>
      </c>
      <c r="B329" s="48" t="s">
        <v>474</v>
      </c>
      <c r="C329" s="51">
        <v>76</v>
      </c>
      <c r="D329" s="50">
        <v>6093515</v>
      </c>
      <c r="E329" s="50">
        <v>361643.44</v>
      </c>
      <c r="F329" s="49">
        <v>2.0000000000000001E-4</v>
      </c>
    </row>
    <row r="330" spans="1:6" ht="14.25">
      <c r="A330" s="48" t="s">
        <v>214</v>
      </c>
      <c r="B330" s="48" t="s">
        <v>475</v>
      </c>
      <c r="C330" s="51">
        <v>59</v>
      </c>
      <c r="D330" s="50">
        <v>1897032</v>
      </c>
      <c r="E330" s="50">
        <v>113821.92</v>
      </c>
      <c r="F330" s="49">
        <v>0</v>
      </c>
    </row>
    <row r="331" spans="1:6" ht="14.25">
      <c r="A331" s="48" t="s">
        <v>214</v>
      </c>
      <c r="B331" s="48" t="s">
        <v>476</v>
      </c>
      <c r="C331" s="51">
        <v>52</v>
      </c>
      <c r="D331" s="50">
        <v>1427161</v>
      </c>
      <c r="E331" s="50">
        <v>85629.66</v>
      </c>
      <c r="F331" s="49">
        <v>0</v>
      </c>
    </row>
    <row r="332" spans="1:6" ht="14.25">
      <c r="A332" s="48" t="s">
        <v>214</v>
      </c>
      <c r="B332" s="48" t="s">
        <v>256</v>
      </c>
      <c r="C332" s="51">
        <v>115</v>
      </c>
      <c r="D332" s="50">
        <v>4635038</v>
      </c>
      <c r="E332" s="50">
        <v>277629.89</v>
      </c>
      <c r="F332" s="49">
        <v>1E-4</v>
      </c>
    </row>
    <row r="333" spans="1:6" ht="14.25">
      <c r="A333" s="48" t="s">
        <v>216</v>
      </c>
      <c r="B333" s="48" t="s">
        <v>477</v>
      </c>
      <c r="C333" s="51">
        <v>604</v>
      </c>
      <c r="D333" s="50">
        <v>41921778</v>
      </c>
      <c r="E333" s="50">
        <v>2509781.87</v>
      </c>
      <c r="F333" s="49">
        <v>1.1000000000000001E-3</v>
      </c>
    </row>
    <row r="334" spans="1:6" ht="14.25">
      <c r="A334" s="48" t="s">
        <v>216</v>
      </c>
      <c r="B334" s="48" t="s">
        <v>478</v>
      </c>
      <c r="C334" s="51">
        <v>414</v>
      </c>
      <c r="D334" s="50">
        <v>13458706</v>
      </c>
      <c r="E334" s="50">
        <v>807522.36</v>
      </c>
      <c r="F334" s="49">
        <v>4.0000000000000002E-4</v>
      </c>
    </row>
    <row r="335" spans="1:6" ht="14.25">
      <c r="A335" s="48" t="s">
        <v>216</v>
      </c>
      <c r="B335" s="48" t="s">
        <v>70</v>
      </c>
      <c r="C335" s="51">
        <v>151</v>
      </c>
      <c r="D335" s="50">
        <v>17946105</v>
      </c>
      <c r="E335" s="50">
        <v>1069887.54</v>
      </c>
      <c r="F335" s="49">
        <v>5.0000000000000001E-4</v>
      </c>
    </row>
    <row r="336" spans="1:6" ht="14.25">
      <c r="A336" s="48" t="s">
        <v>216</v>
      </c>
      <c r="B336" s="48" t="s">
        <v>479</v>
      </c>
      <c r="C336" s="51">
        <v>143</v>
      </c>
      <c r="D336" s="50">
        <v>6904103</v>
      </c>
      <c r="E336" s="50">
        <v>414204.17</v>
      </c>
      <c r="F336" s="49">
        <v>2.0000000000000001E-4</v>
      </c>
    </row>
    <row r="337" spans="1:6" ht="14.25">
      <c r="A337" s="48" t="s">
        <v>216</v>
      </c>
      <c r="B337" s="48" t="s">
        <v>482</v>
      </c>
      <c r="C337" s="51">
        <v>59</v>
      </c>
      <c r="D337" s="50">
        <v>1342575</v>
      </c>
      <c r="E337" s="50">
        <v>80554.5</v>
      </c>
      <c r="F337" s="49">
        <v>0</v>
      </c>
    </row>
    <row r="338" spans="1:6" ht="14.25">
      <c r="A338" s="48" t="s">
        <v>216</v>
      </c>
      <c r="B338" s="48" t="s">
        <v>480</v>
      </c>
      <c r="C338" s="51">
        <v>59</v>
      </c>
      <c r="D338" s="50">
        <v>1178697</v>
      </c>
      <c r="E338" s="50">
        <v>70721.820000000007</v>
      </c>
      <c r="F338" s="49">
        <v>0</v>
      </c>
    </row>
    <row r="339" spans="1:6" ht="14.25">
      <c r="A339" s="48" t="s">
        <v>216</v>
      </c>
      <c r="B339" s="48" t="s">
        <v>481</v>
      </c>
      <c r="C339" s="51">
        <v>49</v>
      </c>
      <c r="D339" s="50">
        <v>575812</v>
      </c>
      <c r="E339" s="50">
        <v>34548.720000000001</v>
      </c>
      <c r="F339" s="49">
        <v>0</v>
      </c>
    </row>
    <row r="340" spans="1:6" ht="14.25">
      <c r="A340" s="48" t="s">
        <v>216</v>
      </c>
      <c r="B340" s="48" t="s">
        <v>894</v>
      </c>
      <c r="C340" s="51">
        <v>47</v>
      </c>
      <c r="D340" s="50">
        <v>492810</v>
      </c>
      <c r="E340" s="50">
        <v>29568.6</v>
      </c>
      <c r="F340" s="49">
        <v>0</v>
      </c>
    </row>
    <row r="341" spans="1:6" ht="14.25">
      <c r="A341" s="48" t="s">
        <v>216</v>
      </c>
      <c r="B341" s="48" t="s">
        <v>256</v>
      </c>
      <c r="C341" s="51">
        <v>67</v>
      </c>
      <c r="D341" s="50">
        <v>972624</v>
      </c>
      <c r="E341" s="50">
        <v>58357.440000000002</v>
      </c>
      <c r="F341" s="49">
        <v>0</v>
      </c>
    </row>
    <row r="342" spans="1:6" ht="14.25">
      <c r="A342" s="48" t="s">
        <v>218</v>
      </c>
      <c r="B342" s="48" t="s">
        <v>82</v>
      </c>
      <c r="C342" s="51">
        <v>1056</v>
      </c>
      <c r="D342" s="50">
        <v>101001357</v>
      </c>
      <c r="E342" s="50">
        <v>6043572.7400000002</v>
      </c>
      <c r="F342" s="49">
        <v>2.5999999999999999E-3</v>
      </c>
    </row>
    <row r="343" spans="1:6" ht="14.25">
      <c r="A343" s="48" t="s">
        <v>218</v>
      </c>
      <c r="B343" s="48" t="s">
        <v>236</v>
      </c>
      <c r="C343" s="51">
        <v>533</v>
      </c>
      <c r="D343" s="50">
        <v>19576817</v>
      </c>
      <c r="E343" s="50">
        <v>1173513.8600000001</v>
      </c>
      <c r="F343" s="49">
        <v>5.0000000000000001E-4</v>
      </c>
    </row>
    <row r="344" spans="1:6" ht="14.25">
      <c r="A344" s="48" t="s">
        <v>218</v>
      </c>
      <c r="B344" s="48" t="s">
        <v>445</v>
      </c>
      <c r="C344" s="51">
        <v>298</v>
      </c>
      <c r="D344" s="50">
        <v>7935190</v>
      </c>
      <c r="E344" s="50">
        <v>476111.4</v>
      </c>
      <c r="F344" s="49">
        <v>2.0000000000000001E-4</v>
      </c>
    </row>
    <row r="345" spans="1:6" ht="14.25">
      <c r="A345" s="48" t="s">
        <v>218</v>
      </c>
      <c r="B345" s="48" t="s">
        <v>483</v>
      </c>
      <c r="C345" s="51">
        <v>197</v>
      </c>
      <c r="D345" s="50">
        <v>8805167</v>
      </c>
      <c r="E345" s="50">
        <v>528310.02</v>
      </c>
      <c r="F345" s="49">
        <v>2.0000000000000001E-4</v>
      </c>
    </row>
    <row r="346" spans="1:6" ht="14.25">
      <c r="A346" s="48" t="s">
        <v>218</v>
      </c>
      <c r="B346" s="48" t="s">
        <v>484</v>
      </c>
      <c r="C346" s="51">
        <v>143</v>
      </c>
      <c r="D346" s="50">
        <v>12231452</v>
      </c>
      <c r="E346" s="50">
        <v>733887.12</v>
      </c>
      <c r="F346" s="49">
        <v>2.9999999999999997E-4</v>
      </c>
    </row>
    <row r="347" spans="1:6" ht="14.25">
      <c r="A347" s="48" t="s">
        <v>218</v>
      </c>
      <c r="B347" s="48" t="s">
        <v>485</v>
      </c>
      <c r="C347" s="51">
        <v>105</v>
      </c>
      <c r="D347" s="50">
        <v>3297307</v>
      </c>
      <c r="E347" s="50">
        <v>197838.42</v>
      </c>
      <c r="F347" s="49">
        <v>1E-4</v>
      </c>
    </row>
    <row r="348" spans="1:6" ht="14.25">
      <c r="A348" s="48" t="s">
        <v>218</v>
      </c>
      <c r="B348" s="48" t="s">
        <v>209</v>
      </c>
      <c r="C348" s="51">
        <v>91</v>
      </c>
      <c r="D348" s="50">
        <v>5695944</v>
      </c>
      <c r="E348" s="50">
        <v>341756.64</v>
      </c>
      <c r="F348" s="49">
        <v>1E-4</v>
      </c>
    </row>
    <row r="349" spans="1:6" ht="14.25">
      <c r="A349" s="48" t="s">
        <v>218</v>
      </c>
      <c r="B349" s="48" t="s">
        <v>486</v>
      </c>
      <c r="C349" s="51">
        <v>57</v>
      </c>
      <c r="D349" s="50">
        <v>928202</v>
      </c>
      <c r="E349" s="50">
        <v>55642.32</v>
      </c>
      <c r="F349" s="49">
        <v>0</v>
      </c>
    </row>
    <row r="350" spans="1:6" ht="14.25">
      <c r="A350" s="48" t="s">
        <v>218</v>
      </c>
      <c r="B350" s="48" t="s">
        <v>487</v>
      </c>
      <c r="C350" s="51">
        <v>46</v>
      </c>
      <c r="D350" s="50">
        <v>723953</v>
      </c>
      <c r="E350" s="50">
        <v>43437.18</v>
      </c>
      <c r="F350" s="49">
        <v>0</v>
      </c>
    </row>
    <row r="351" spans="1:6" ht="14.25">
      <c r="A351" s="48" t="s">
        <v>218</v>
      </c>
      <c r="B351" s="48" t="s">
        <v>256</v>
      </c>
      <c r="C351" s="51">
        <v>94</v>
      </c>
      <c r="D351" s="50">
        <v>2476912</v>
      </c>
      <c r="E351" s="50">
        <v>148000.01999999999</v>
      </c>
      <c r="F351" s="49">
        <v>1E-4</v>
      </c>
    </row>
    <row r="352" spans="1:6" ht="14.25">
      <c r="A352" s="48" t="s">
        <v>220</v>
      </c>
      <c r="B352" s="48" t="s">
        <v>96</v>
      </c>
      <c r="C352" s="51">
        <v>567</v>
      </c>
      <c r="D352" s="50">
        <v>38849566</v>
      </c>
      <c r="E352" s="50">
        <v>2319462.35</v>
      </c>
      <c r="F352" s="49">
        <v>1E-3</v>
      </c>
    </row>
    <row r="353" spans="1:6" ht="14.25">
      <c r="A353" s="48" t="s">
        <v>220</v>
      </c>
      <c r="B353" s="48" t="s">
        <v>488</v>
      </c>
      <c r="C353" s="51">
        <v>315</v>
      </c>
      <c r="D353" s="50">
        <v>11199633</v>
      </c>
      <c r="E353" s="50">
        <v>670840.55000000005</v>
      </c>
      <c r="F353" s="49">
        <v>2.9999999999999997E-4</v>
      </c>
    </row>
    <row r="354" spans="1:6" ht="14.25">
      <c r="A354" s="48" t="s">
        <v>220</v>
      </c>
      <c r="B354" s="48" t="s">
        <v>489</v>
      </c>
      <c r="C354" s="51">
        <v>301</v>
      </c>
      <c r="D354" s="50">
        <v>7759921</v>
      </c>
      <c r="E354" s="50">
        <v>465305.37</v>
      </c>
      <c r="F354" s="49">
        <v>2.0000000000000001E-4</v>
      </c>
    </row>
    <row r="355" spans="1:6" ht="14.25">
      <c r="A355" s="48" t="s">
        <v>220</v>
      </c>
      <c r="B355" s="48" t="s">
        <v>490</v>
      </c>
      <c r="C355" s="51">
        <v>280</v>
      </c>
      <c r="D355" s="50">
        <v>11607116</v>
      </c>
      <c r="E355" s="50">
        <v>696349.89</v>
      </c>
      <c r="F355" s="49">
        <v>2.9999999999999997E-4</v>
      </c>
    </row>
    <row r="356" spans="1:6" ht="14.25">
      <c r="A356" s="48" t="s">
        <v>220</v>
      </c>
      <c r="B356" s="48" t="s">
        <v>491</v>
      </c>
      <c r="C356" s="51">
        <v>57</v>
      </c>
      <c r="D356" s="50">
        <v>938797</v>
      </c>
      <c r="E356" s="50">
        <v>56327.82</v>
      </c>
      <c r="F356" s="49">
        <v>0</v>
      </c>
    </row>
    <row r="357" spans="1:6" ht="14.25">
      <c r="A357" s="48" t="s">
        <v>220</v>
      </c>
      <c r="B357" s="48" t="s">
        <v>493</v>
      </c>
      <c r="C357" s="51">
        <v>52</v>
      </c>
      <c r="D357" s="50">
        <v>969659</v>
      </c>
      <c r="E357" s="50">
        <v>58179.54</v>
      </c>
      <c r="F357" s="49">
        <v>0</v>
      </c>
    </row>
    <row r="358" spans="1:6" ht="14.25">
      <c r="A358" s="48" t="s">
        <v>220</v>
      </c>
      <c r="B358" s="48" t="s">
        <v>492</v>
      </c>
      <c r="C358" s="51">
        <v>49</v>
      </c>
      <c r="D358" s="50">
        <v>420735</v>
      </c>
      <c r="E358" s="50">
        <v>25244.1</v>
      </c>
      <c r="F358" s="49">
        <v>0</v>
      </c>
    </row>
    <row r="359" spans="1:6" ht="14.25">
      <c r="A359" s="48" t="s">
        <v>220</v>
      </c>
      <c r="B359" s="48" t="s">
        <v>494</v>
      </c>
      <c r="C359" s="51">
        <v>46</v>
      </c>
      <c r="D359" s="50">
        <v>827317</v>
      </c>
      <c r="E359" s="50">
        <v>49639.02</v>
      </c>
      <c r="F359" s="49">
        <v>0</v>
      </c>
    </row>
    <row r="360" spans="1:6" ht="14.25">
      <c r="A360" s="48" t="s">
        <v>220</v>
      </c>
      <c r="B360" s="48" t="s">
        <v>256</v>
      </c>
      <c r="C360" s="51">
        <v>87</v>
      </c>
      <c r="D360" s="50">
        <v>676630</v>
      </c>
      <c r="E360" s="50">
        <v>39156.46</v>
      </c>
      <c r="F360" s="49">
        <v>0</v>
      </c>
    </row>
    <row r="361" spans="1:6" ht="14.25">
      <c r="A361" s="48" t="s">
        <v>222</v>
      </c>
      <c r="B361" s="48" t="s">
        <v>100</v>
      </c>
      <c r="C361" s="51">
        <v>1522</v>
      </c>
      <c r="D361" s="50">
        <v>154080034</v>
      </c>
      <c r="E361" s="50">
        <v>9214328.9499999993</v>
      </c>
      <c r="F361" s="49">
        <v>4.0000000000000001E-3</v>
      </c>
    </row>
    <row r="362" spans="1:6" ht="14.25">
      <c r="A362" s="48" t="s">
        <v>222</v>
      </c>
      <c r="B362" s="48" t="s">
        <v>495</v>
      </c>
      <c r="C362" s="51">
        <v>278</v>
      </c>
      <c r="D362" s="50">
        <v>9631280</v>
      </c>
      <c r="E362" s="50">
        <v>577876.80000000005</v>
      </c>
      <c r="F362" s="49">
        <v>2.9999999999999997E-4</v>
      </c>
    </row>
    <row r="363" spans="1:6" ht="14.25">
      <c r="A363" s="48" t="s">
        <v>222</v>
      </c>
      <c r="B363" s="48" t="s">
        <v>496</v>
      </c>
      <c r="C363" s="51">
        <v>213</v>
      </c>
      <c r="D363" s="50">
        <v>8018149</v>
      </c>
      <c r="E363" s="50">
        <v>481088.94</v>
      </c>
      <c r="F363" s="49">
        <v>2.0000000000000001E-4</v>
      </c>
    </row>
    <row r="364" spans="1:6" ht="14.25">
      <c r="A364" s="48" t="s">
        <v>222</v>
      </c>
      <c r="B364" s="48" t="s">
        <v>497</v>
      </c>
      <c r="C364" s="51">
        <v>176</v>
      </c>
      <c r="D364" s="50">
        <v>6168480</v>
      </c>
      <c r="E364" s="50">
        <v>370108.8</v>
      </c>
      <c r="F364" s="49">
        <v>2.0000000000000001E-4</v>
      </c>
    </row>
    <row r="365" spans="1:6" ht="14.25">
      <c r="A365" s="48" t="s">
        <v>222</v>
      </c>
      <c r="B365" s="48" t="s">
        <v>498</v>
      </c>
      <c r="C365" s="51">
        <v>104</v>
      </c>
      <c r="D365" s="50">
        <v>2423684</v>
      </c>
      <c r="E365" s="50">
        <v>145421.04</v>
      </c>
      <c r="F365" s="49">
        <v>1E-4</v>
      </c>
    </row>
    <row r="366" spans="1:6" ht="14.25">
      <c r="A366" s="48" t="s">
        <v>222</v>
      </c>
      <c r="B366" s="48" t="s">
        <v>500</v>
      </c>
      <c r="C366" s="51">
        <v>63</v>
      </c>
      <c r="D366" s="50">
        <v>1455720</v>
      </c>
      <c r="E366" s="50">
        <v>87343.2</v>
      </c>
      <c r="F366" s="49">
        <v>0</v>
      </c>
    </row>
    <row r="367" spans="1:6" ht="14.25">
      <c r="A367" s="48" t="s">
        <v>222</v>
      </c>
      <c r="B367" s="48" t="s">
        <v>499</v>
      </c>
      <c r="C367" s="51">
        <v>52</v>
      </c>
      <c r="D367" s="50">
        <v>1453471</v>
      </c>
      <c r="E367" s="50">
        <v>87208.26</v>
      </c>
      <c r="F367" s="49">
        <v>0</v>
      </c>
    </row>
    <row r="368" spans="1:6" ht="14.25">
      <c r="A368" s="48" t="s">
        <v>222</v>
      </c>
      <c r="B368" s="48" t="s">
        <v>256</v>
      </c>
      <c r="C368" s="51">
        <v>80</v>
      </c>
      <c r="D368" s="50">
        <v>330350</v>
      </c>
      <c r="E368" s="50">
        <v>19821</v>
      </c>
      <c r="F368" s="49">
        <v>0</v>
      </c>
    </row>
    <row r="369" spans="1:6" ht="14.25">
      <c r="A369" s="48" t="s">
        <v>224</v>
      </c>
      <c r="B369" s="48" t="s">
        <v>55</v>
      </c>
      <c r="C369" s="51">
        <v>837</v>
      </c>
      <c r="D369" s="50">
        <v>54654301</v>
      </c>
      <c r="E369" s="50">
        <v>3273406.73</v>
      </c>
      <c r="F369" s="49">
        <v>1.4E-3</v>
      </c>
    </row>
    <row r="370" spans="1:6" ht="14.25">
      <c r="A370" s="48" t="s">
        <v>224</v>
      </c>
      <c r="B370" s="48" t="s">
        <v>501</v>
      </c>
      <c r="C370" s="51">
        <v>181</v>
      </c>
      <c r="D370" s="50">
        <v>6458057</v>
      </c>
      <c r="E370" s="50">
        <v>387483.42</v>
      </c>
      <c r="F370" s="49">
        <v>2.0000000000000001E-4</v>
      </c>
    </row>
    <row r="371" spans="1:6" ht="14.25">
      <c r="A371" s="48" t="s">
        <v>224</v>
      </c>
      <c r="B371" s="48" t="s">
        <v>502</v>
      </c>
      <c r="C371" s="51">
        <v>180</v>
      </c>
      <c r="D371" s="50">
        <v>3370783</v>
      </c>
      <c r="E371" s="50">
        <v>202220.98</v>
      </c>
      <c r="F371" s="49">
        <v>1E-4</v>
      </c>
    </row>
    <row r="372" spans="1:6" ht="14.25">
      <c r="A372" s="48" t="s">
        <v>224</v>
      </c>
      <c r="B372" s="48" t="s">
        <v>503</v>
      </c>
      <c r="C372" s="51">
        <v>119</v>
      </c>
      <c r="D372" s="50">
        <v>6635474</v>
      </c>
      <c r="E372" s="50">
        <v>398128.44</v>
      </c>
      <c r="F372" s="49">
        <v>2.0000000000000001E-4</v>
      </c>
    </row>
    <row r="373" spans="1:6" ht="14.25">
      <c r="A373" s="48" t="s">
        <v>224</v>
      </c>
      <c r="B373" s="48" t="s">
        <v>504</v>
      </c>
      <c r="C373" s="51">
        <v>75</v>
      </c>
      <c r="D373" s="50">
        <v>4063506</v>
      </c>
      <c r="E373" s="50">
        <v>243810.36</v>
      </c>
      <c r="F373" s="49">
        <v>1E-4</v>
      </c>
    </row>
    <row r="374" spans="1:6" ht="14.25">
      <c r="A374" s="48" t="s">
        <v>224</v>
      </c>
      <c r="B374" s="48" t="s">
        <v>505</v>
      </c>
      <c r="C374" s="51">
        <v>46</v>
      </c>
      <c r="D374" s="50">
        <v>1725487</v>
      </c>
      <c r="E374" s="50">
        <v>103529.22</v>
      </c>
      <c r="F374" s="49">
        <v>0</v>
      </c>
    </row>
    <row r="375" spans="1:6" ht="14.25">
      <c r="A375" s="48" t="s">
        <v>224</v>
      </c>
      <c r="B375" s="48" t="s">
        <v>256</v>
      </c>
      <c r="C375" s="51">
        <v>50</v>
      </c>
      <c r="D375" s="50">
        <v>2326377</v>
      </c>
      <c r="E375" s="50">
        <v>139582.62</v>
      </c>
      <c r="F375" s="49">
        <v>1E-4</v>
      </c>
    </row>
    <row r="376" spans="1:6" ht="14.25">
      <c r="A376" s="48" t="s">
        <v>226</v>
      </c>
      <c r="B376" s="48" t="s">
        <v>226</v>
      </c>
      <c r="C376" s="51">
        <v>911</v>
      </c>
      <c r="D376" s="50">
        <v>72029389</v>
      </c>
      <c r="E376" s="50">
        <v>4316221.3600000003</v>
      </c>
      <c r="F376" s="49">
        <v>1.9E-3</v>
      </c>
    </row>
    <row r="377" spans="1:6" ht="14.25">
      <c r="A377" s="48" t="s">
        <v>226</v>
      </c>
      <c r="B377" s="48" t="s">
        <v>506</v>
      </c>
      <c r="C377" s="51">
        <v>102</v>
      </c>
      <c r="D377" s="50">
        <v>1249575</v>
      </c>
      <c r="E377" s="50">
        <v>74974.5</v>
      </c>
      <c r="F377" s="49">
        <v>0</v>
      </c>
    </row>
    <row r="378" spans="1:6" ht="14.25">
      <c r="A378" s="48" t="s">
        <v>226</v>
      </c>
      <c r="B378" s="48" t="s">
        <v>507</v>
      </c>
      <c r="C378" s="51">
        <v>94</v>
      </c>
      <c r="D378" s="50">
        <v>2763737</v>
      </c>
      <c r="E378" s="50">
        <v>165810.72</v>
      </c>
      <c r="F378" s="49">
        <v>1E-4</v>
      </c>
    </row>
    <row r="379" spans="1:6" ht="14.25">
      <c r="A379" s="48" t="s">
        <v>226</v>
      </c>
      <c r="B379" s="48" t="s">
        <v>508</v>
      </c>
      <c r="C379" s="51">
        <v>71</v>
      </c>
      <c r="D379" s="50">
        <v>1822227</v>
      </c>
      <c r="E379" s="50">
        <v>109333.62</v>
      </c>
      <c r="F379" s="49">
        <v>0</v>
      </c>
    </row>
    <row r="380" spans="1:6" ht="14.25">
      <c r="A380" s="48" t="s">
        <v>226</v>
      </c>
      <c r="B380" s="48" t="s">
        <v>509</v>
      </c>
      <c r="C380" s="51">
        <v>53</v>
      </c>
      <c r="D380" s="50">
        <v>1624309</v>
      </c>
      <c r="E380" s="50">
        <v>97458.54</v>
      </c>
      <c r="F380" s="49">
        <v>0</v>
      </c>
    </row>
    <row r="381" spans="1:6" ht="14.25">
      <c r="A381" s="48" t="s">
        <v>226</v>
      </c>
      <c r="B381" s="48" t="s">
        <v>256</v>
      </c>
      <c r="C381" s="51">
        <v>209</v>
      </c>
      <c r="D381" s="50">
        <v>5541990</v>
      </c>
      <c r="E381" s="50">
        <v>332519.40000000002</v>
      </c>
      <c r="F381" s="49">
        <v>1E-4</v>
      </c>
    </row>
    <row r="382" spans="1:6" ht="14.25">
      <c r="A382" s="48" t="s">
        <v>228</v>
      </c>
      <c r="B382" s="48" t="s">
        <v>78</v>
      </c>
      <c r="C382" s="51">
        <v>516</v>
      </c>
      <c r="D382" s="50">
        <v>30538934</v>
      </c>
      <c r="E382" s="50">
        <v>1796050.55</v>
      </c>
      <c r="F382" s="49">
        <v>8.0000000000000004E-4</v>
      </c>
    </row>
    <row r="383" spans="1:6" ht="14.25">
      <c r="A383" s="48" t="s">
        <v>228</v>
      </c>
      <c r="B383" s="48" t="s">
        <v>510</v>
      </c>
      <c r="C383" s="51">
        <v>241</v>
      </c>
      <c r="D383" s="50">
        <v>8874932</v>
      </c>
      <c r="E383" s="50">
        <v>529013.61</v>
      </c>
      <c r="F383" s="49">
        <v>2.0000000000000001E-4</v>
      </c>
    </row>
    <row r="384" spans="1:6" ht="14.25">
      <c r="A384" s="48" t="s">
        <v>228</v>
      </c>
      <c r="B384" s="48" t="s">
        <v>511</v>
      </c>
      <c r="C384" s="51">
        <v>118</v>
      </c>
      <c r="D384" s="50">
        <v>3639329</v>
      </c>
      <c r="E384" s="50">
        <v>218235.32</v>
      </c>
      <c r="F384" s="49">
        <v>1E-4</v>
      </c>
    </row>
    <row r="385" spans="1:6" ht="14.25">
      <c r="A385" s="48" t="s">
        <v>228</v>
      </c>
      <c r="B385" s="48" t="s">
        <v>512</v>
      </c>
      <c r="C385" s="51">
        <v>63</v>
      </c>
      <c r="D385" s="50">
        <v>1209269</v>
      </c>
      <c r="E385" s="50">
        <v>72556.14</v>
      </c>
      <c r="F385" s="49">
        <v>0</v>
      </c>
    </row>
    <row r="386" spans="1:6" ht="14.25">
      <c r="A386" s="48" t="s">
        <v>228</v>
      </c>
      <c r="B386" s="48" t="s">
        <v>513</v>
      </c>
      <c r="C386" s="51">
        <v>57</v>
      </c>
      <c r="D386" s="50">
        <v>6172002</v>
      </c>
      <c r="E386" s="50">
        <v>370320.12</v>
      </c>
      <c r="F386" s="49">
        <v>2.0000000000000001E-4</v>
      </c>
    </row>
    <row r="387" spans="1:6" ht="14.25">
      <c r="A387" s="48" t="s">
        <v>228</v>
      </c>
      <c r="B387" s="48" t="s">
        <v>256</v>
      </c>
      <c r="C387" s="51">
        <v>44</v>
      </c>
      <c r="D387" s="50">
        <v>360402</v>
      </c>
      <c r="E387" s="50">
        <v>21624.12</v>
      </c>
      <c r="F387" s="49">
        <v>0</v>
      </c>
    </row>
    <row r="388" spans="1:6" ht="14.25">
      <c r="A388" s="48" t="s">
        <v>230</v>
      </c>
      <c r="B388" s="48" t="s">
        <v>144</v>
      </c>
      <c r="C388" s="51">
        <v>878</v>
      </c>
      <c r="D388" s="50">
        <v>122338602</v>
      </c>
      <c r="E388" s="50">
        <v>7325452</v>
      </c>
      <c r="F388" s="49">
        <v>3.2000000000000002E-3</v>
      </c>
    </row>
    <row r="389" spans="1:6" ht="14.25">
      <c r="A389" s="48" t="s">
        <v>230</v>
      </c>
      <c r="B389" s="48" t="s">
        <v>514</v>
      </c>
      <c r="C389" s="51">
        <v>472</v>
      </c>
      <c r="D389" s="50">
        <v>21019679</v>
      </c>
      <c r="E389" s="50">
        <v>1260192.2</v>
      </c>
      <c r="F389" s="49">
        <v>5.0000000000000001E-4</v>
      </c>
    </row>
    <row r="390" spans="1:6" ht="14.25">
      <c r="A390" s="48" t="s">
        <v>230</v>
      </c>
      <c r="B390" s="48" t="s">
        <v>515</v>
      </c>
      <c r="C390" s="51">
        <v>228</v>
      </c>
      <c r="D390" s="50">
        <v>7493857</v>
      </c>
      <c r="E390" s="50">
        <v>449631.42</v>
      </c>
      <c r="F390" s="49">
        <v>2.0000000000000001E-4</v>
      </c>
    </row>
    <row r="391" spans="1:6" ht="14.25">
      <c r="A391" s="48" t="s">
        <v>230</v>
      </c>
      <c r="B391" s="48" t="s">
        <v>516</v>
      </c>
      <c r="C391" s="51">
        <v>162</v>
      </c>
      <c r="D391" s="50">
        <v>5397512</v>
      </c>
      <c r="E391" s="50">
        <v>323850.71999999997</v>
      </c>
      <c r="F391" s="49">
        <v>1E-4</v>
      </c>
    </row>
    <row r="392" spans="1:6" ht="14.25">
      <c r="A392" s="48" t="s">
        <v>230</v>
      </c>
      <c r="B392" s="48" t="s">
        <v>517</v>
      </c>
      <c r="C392" s="51">
        <v>67</v>
      </c>
      <c r="D392" s="50">
        <v>490189</v>
      </c>
      <c r="E392" s="50">
        <v>29411.34</v>
      </c>
      <c r="F392" s="49">
        <v>0</v>
      </c>
    </row>
    <row r="393" spans="1:6" ht="14.25">
      <c r="A393" s="48" t="s">
        <v>230</v>
      </c>
      <c r="B393" s="48" t="s">
        <v>518</v>
      </c>
      <c r="C393" s="51">
        <v>67</v>
      </c>
      <c r="D393" s="50">
        <v>664788</v>
      </c>
      <c r="E393" s="50">
        <v>39801.32</v>
      </c>
      <c r="F393" s="49">
        <v>0</v>
      </c>
    </row>
    <row r="394" spans="1:6" ht="14.25">
      <c r="A394" s="48" t="s">
        <v>230</v>
      </c>
      <c r="B394" s="48" t="s">
        <v>256</v>
      </c>
      <c r="C394" s="51">
        <v>689</v>
      </c>
      <c r="D394" s="50">
        <v>39431877</v>
      </c>
      <c r="E394" s="50">
        <v>2357956.5699999998</v>
      </c>
      <c r="F394" s="49">
        <v>1E-3</v>
      </c>
    </row>
    <row r="395" spans="1:6" ht="14.25">
      <c r="A395" s="48" t="s">
        <v>232</v>
      </c>
      <c r="B395" s="48" t="s">
        <v>92</v>
      </c>
      <c r="C395" s="51">
        <v>1149</v>
      </c>
      <c r="D395" s="50">
        <v>83367330</v>
      </c>
      <c r="E395" s="50">
        <v>4991600.58</v>
      </c>
      <c r="F395" s="49">
        <v>2.2000000000000001E-3</v>
      </c>
    </row>
    <row r="396" spans="1:6" ht="14.25">
      <c r="A396" s="48" t="s">
        <v>232</v>
      </c>
      <c r="B396" s="48" t="s">
        <v>32</v>
      </c>
      <c r="C396" s="51">
        <v>597</v>
      </c>
      <c r="D396" s="50">
        <v>19649622</v>
      </c>
      <c r="E396" s="50">
        <v>1171055.2</v>
      </c>
      <c r="F396" s="49">
        <v>5.0000000000000001E-4</v>
      </c>
    </row>
    <row r="397" spans="1:6" ht="14.25">
      <c r="A397" s="48" t="s">
        <v>232</v>
      </c>
      <c r="B397" s="48" t="s">
        <v>519</v>
      </c>
      <c r="C397" s="51">
        <v>266</v>
      </c>
      <c r="D397" s="50">
        <v>11331071</v>
      </c>
      <c r="E397" s="50">
        <v>679864.26</v>
      </c>
      <c r="F397" s="49">
        <v>2.9999999999999997E-4</v>
      </c>
    </row>
    <row r="398" spans="1:6" ht="14.25">
      <c r="A398" s="48" t="s">
        <v>232</v>
      </c>
      <c r="B398" s="48" t="s">
        <v>520</v>
      </c>
      <c r="C398" s="51">
        <v>130</v>
      </c>
      <c r="D398" s="50">
        <v>2658125</v>
      </c>
      <c r="E398" s="50">
        <v>159353.94</v>
      </c>
      <c r="F398" s="49">
        <v>1E-4</v>
      </c>
    </row>
    <row r="399" spans="1:6" ht="14.25">
      <c r="A399" s="48" t="s">
        <v>232</v>
      </c>
      <c r="B399" s="48" t="s">
        <v>521</v>
      </c>
      <c r="C399" s="51">
        <v>126</v>
      </c>
      <c r="D399" s="50">
        <v>2405538</v>
      </c>
      <c r="E399" s="50">
        <v>144332.28</v>
      </c>
      <c r="F399" s="49">
        <v>1E-4</v>
      </c>
    </row>
    <row r="400" spans="1:6" ht="14.25">
      <c r="A400" s="48" t="s">
        <v>232</v>
      </c>
      <c r="B400" s="48" t="s">
        <v>522</v>
      </c>
      <c r="C400" s="51">
        <v>90</v>
      </c>
      <c r="D400" s="50">
        <v>1778287</v>
      </c>
      <c r="E400" s="50">
        <v>106697.22</v>
      </c>
      <c r="F400" s="49">
        <v>0</v>
      </c>
    </row>
    <row r="401" spans="1:6" ht="14.25">
      <c r="A401" s="48" t="s">
        <v>232</v>
      </c>
      <c r="B401" s="48" t="s">
        <v>523</v>
      </c>
      <c r="C401" s="51">
        <v>45</v>
      </c>
      <c r="D401" s="50">
        <v>1013753</v>
      </c>
      <c r="E401" s="50">
        <v>60543.83</v>
      </c>
      <c r="F401" s="49">
        <v>0</v>
      </c>
    </row>
    <row r="402" spans="1:6" ht="14.25">
      <c r="A402" s="48" t="s">
        <v>232</v>
      </c>
      <c r="B402" s="48" t="s">
        <v>524</v>
      </c>
      <c r="C402" s="51">
        <v>44</v>
      </c>
      <c r="D402" s="50">
        <v>1941475</v>
      </c>
      <c r="E402" s="50">
        <v>116353.86</v>
      </c>
      <c r="F402" s="49">
        <v>1E-4</v>
      </c>
    </row>
    <row r="403" spans="1:6" ht="14.25">
      <c r="A403" s="48" t="s">
        <v>232</v>
      </c>
      <c r="B403" s="48" t="s">
        <v>256</v>
      </c>
      <c r="C403" s="51">
        <v>261</v>
      </c>
      <c r="D403" s="50">
        <v>4125129</v>
      </c>
      <c r="E403" s="50">
        <v>247507.74</v>
      </c>
      <c r="F403" s="49">
        <v>1E-4</v>
      </c>
    </row>
    <row r="404" spans="1:6" ht="14.25">
      <c r="A404" s="48" t="s">
        <v>233</v>
      </c>
      <c r="B404" s="48" t="s">
        <v>103</v>
      </c>
      <c r="C404" s="51">
        <v>2153</v>
      </c>
      <c r="D404" s="50">
        <v>242097318</v>
      </c>
      <c r="E404" s="50">
        <v>14480258.67</v>
      </c>
      <c r="F404" s="49">
        <v>6.3E-3</v>
      </c>
    </row>
    <row r="405" spans="1:6" ht="14.25">
      <c r="A405" s="48" t="s">
        <v>233</v>
      </c>
      <c r="B405" s="48" t="s">
        <v>52</v>
      </c>
      <c r="C405" s="51">
        <v>316</v>
      </c>
      <c r="D405" s="50">
        <v>16989435</v>
      </c>
      <c r="E405" s="50">
        <v>1012496.11</v>
      </c>
      <c r="F405" s="49">
        <v>4.0000000000000002E-4</v>
      </c>
    </row>
    <row r="406" spans="1:6" ht="14.25">
      <c r="A406" s="48" t="s">
        <v>233</v>
      </c>
      <c r="B406" s="48" t="s">
        <v>177</v>
      </c>
      <c r="C406" s="51">
        <v>286</v>
      </c>
      <c r="D406" s="50">
        <v>17693331</v>
      </c>
      <c r="E406" s="50">
        <v>1061599.8600000001</v>
      </c>
      <c r="F406" s="49">
        <v>5.0000000000000001E-4</v>
      </c>
    </row>
    <row r="407" spans="1:6" ht="14.25">
      <c r="A407" s="48" t="s">
        <v>233</v>
      </c>
      <c r="B407" s="48" t="s">
        <v>526</v>
      </c>
      <c r="C407" s="51">
        <v>255</v>
      </c>
      <c r="D407" s="50">
        <v>19293761</v>
      </c>
      <c r="E407" s="50">
        <v>1157625.6599999999</v>
      </c>
      <c r="F407" s="49">
        <v>5.0000000000000001E-4</v>
      </c>
    </row>
    <row r="408" spans="1:6" ht="14.25">
      <c r="A408" s="48" t="s">
        <v>233</v>
      </c>
      <c r="B408" s="48" t="s">
        <v>525</v>
      </c>
      <c r="C408" s="51">
        <v>229</v>
      </c>
      <c r="D408" s="50">
        <v>7726695</v>
      </c>
      <c r="E408" s="50">
        <v>463601.7</v>
      </c>
      <c r="F408" s="49">
        <v>2.0000000000000001E-4</v>
      </c>
    </row>
    <row r="409" spans="1:6" ht="14.25">
      <c r="A409" s="48" t="s">
        <v>233</v>
      </c>
      <c r="B409" s="48" t="s">
        <v>527</v>
      </c>
      <c r="C409" s="51">
        <v>168</v>
      </c>
      <c r="D409" s="50">
        <v>4143891</v>
      </c>
      <c r="E409" s="50">
        <v>248613.11</v>
      </c>
      <c r="F409" s="49">
        <v>1E-4</v>
      </c>
    </row>
    <row r="410" spans="1:6" ht="14.25">
      <c r="A410" s="48" t="s">
        <v>233</v>
      </c>
      <c r="B410" s="48" t="s">
        <v>528</v>
      </c>
      <c r="C410" s="51">
        <v>150</v>
      </c>
      <c r="D410" s="50">
        <v>3668481</v>
      </c>
      <c r="E410" s="50">
        <v>220108.86</v>
      </c>
      <c r="F410" s="49">
        <v>1E-4</v>
      </c>
    </row>
    <row r="411" spans="1:6" ht="14.25">
      <c r="A411" s="48" t="s">
        <v>233</v>
      </c>
      <c r="B411" s="48" t="s">
        <v>90</v>
      </c>
      <c r="C411" s="51">
        <v>132</v>
      </c>
      <c r="D411" s="50">
        <v>5381979</v>
      </c>
      <c r="E411" s="50">
        <v>322788.26</v>
      </c>
      <c r="F411" s="49">
        <v>1E-4</v>
      </c>
    </row>
    <row r="412" spans="1:6" ht="14.25">
      <c r="A412" s="48" t="s">
        <v>233</v>
      </c>
      <c r="B412" s="48" t="s">
        <v>530</v>
      </c>
      <c r="C412" s="51">
        <v>76</v>
      </c>
      <c r="D412" s="50">
        <v>579302</v>
      </c>
      <c r="E412" s="50">
        <v>34758.120000000003</v>
      </c>
      <c r="F412" s="49">
        <v>0</v>
      </c>
    </row>
    <row r="413" spans="1:6" ht="14.25">
      <c r="A413" s="48" t="s">
        <v>233</v>
      </c>
      <c r="B413" s="48" t="s">
        <v>529</v>
      </c>
      <c r="C413" s="51">
        <v>74</v>
      </c>
      <c r="D413" s="50">
        <v>703750</v>
      </c>
      <c r="E413" s="50">
        <v>42225</v>
      </c>
      <c r="F413" s="49">
        <v>0</v>
      </c>
    </row>
    <row r="414" spans="1:6" ht="14.25">
      <c r="A414" s="48" t="s">
        <v>233</v>
      </c>
      <c r="B414" s="48" t="s">
        <v>256</v>
      </c>
      <c r="C414" s="51">
        <v>134</v>
      </c>
      <c r="D414" s="50">
        <v>1988704</v>
      </c>
      <c r="E414" s="50">
        <v>119322.24000000001</v>
      </c>
      <c r="F414" s="49">
        <v>1E-4</v>
      </c>
    </row>
    <row r="415" spans="1:6" ht="14.25">
      <c r="A415" s="48" t="s">
        <v>83</v>
      </c>
      <c r="B415" s="48" t="s">
        <v>69</v>
      </c>
      <c r="C415" s="51">
        <v>1915</v>
      </c>
      <c r="D415" s="50">
        <v>130797260</v>
      </c>
      <c r="E415" s="50">
        <v>7819855.7400000002</v>
      </c>
      <c r="F415" s="49">
        <v>3.3999999999999998E-3</v>
      </c>
    </row>
    <row r="416" spans="1:6" ht="14.25">
      <c r="A416" s="48" t="s">
        <v>83</v>
      </c>
      <c r="B416" s="48" t="s">
        <v>531</v>
      </c>
      <c r="C416" s="51">
        <v>72</v>
      </c>
      <c r="D416" s="50">
        <v>21419454</v>
      </c>
      <c r="E416" s="50">
        <v>1285167.24</v>
      </c>
      <c r="F416" s="49">
        <v>5.9999999999999995E-4</v>
      </c>
    </row>
    <row r="417" spans="1:6" ht="14.25">
      <c r="A417" s="48" t="s">
        <v>83</v>
      </c>
      <c r="B417" s="48" t="s">
        <v>532</v>
      </c>
      <c r="C417" s="51">
        <v>72</v>
      </c>
      <c r="D417" s="50">
        <v>871497</v>
      </c>
      <c r="E417" s="50">
        <v>52084.72</v>
      </c>
      <c r="F417" s="49">
        <v>0</v>
      </c>
    </row>
    <row r="418" spans="1:6" ht="14.25">
      <c r="A418" s="48" t="s">
        <v>83</v>
      </c>
      <c r="B418" s="48" t="s">
        <v>533</v>
      </c>
      <c r="C418" s="51">
        <v>54</v>
      </c>
      <c r="D418" s="50">
        <v>293475</v>
      </c>
      <c r="E418" s="50">
        <v>17608.5</v>
      </c>
      <c r="F418" s="49">
        <v>0</v>
      </c>
    </row>
    <row r="419" spans="1:6" ht="14.25">
      <c r="A419" s="48" t="s">
        <v>83</v>
      </c>
      <c r="B419" s="48" t="s">
        <v>534</v>
      </c>
      <c r="C419" s="51">
        <v>52</v>
      </c>
      <c r="D419" s="50">
        <v>1049155</v>
      </c>
      <c r="E419" s="50">
        <v>62949.3</v>
      </c>
      <c r="F419" s="49">
        <v>0</v>
      </c>
    </row>
    <row r="420" spans="1:6" ht="14.25">
      <c r="A420" s="48" t="s">
        <v>83</v>
      </c>
      <c r="B420" s="48" t="s">
        <v>256</v>
      </c>
      <c r="C420" s="51">
        <v>64</v>
      </c>
      <c r="D420" s="50">
        <v>625705</v>
      </c>
      <c r="E420" s="50">
        <v>37542.300000000003</v>
      </c>
      <c r="F420" s="49">
        <v>0</v>
      </c>
    </row>
    <row r="421" spans="1:6" ht="14.25">
      <c r="A421" s="48" t="s">
        <v>149</v>
      </c>
      <c r="B421" s="48" t="s">
        <v>81</v>
      </c>
      <c r="C421" s="51">
        <v>5875</v>
      </c>
      <c r="D421" s="50">
        <v>853258347</v>
      </c>
      <c r="E421" s="50">
        <v>51039501.740000002</v>
      </c>
      <c r="F421" s="49">
        <v>2.2200000000000001E-2</v>
      </c>
    </row>
    <row r="422" spans="1:6" ht="14.25">
      <c r="A422" s="48" t="s">
        <v>149</v>
      </c>
      <c r="B422" s="48" t="s">
        <v>53</v>
      </c>
      <c r="C422" s="51">
        <v>2749</v>
      </c>
      <c r="D422" s="50">
        <v>807687841</v>
      </c>
      <c r="E422" s="50">
        <v>48064041.109999999</v>
      </c>
      <c r="F422" s="49">
        <v>2.0899999999999998E-2</v>
      </c>
    </row>
    <row r="423" spans="1:6" ht="14.25">
      <c r="A423" s="48" t="s">
        <v>149</v>
      </c>
      <c r="B423" s="48" t="s">
        <v>104</v>
      </c>
      <c r="C423" s="51">
        <v>1265</v>
      </c>
      <c r="D423" s="50">
        <v>109655651</v>
      </c>
      <c r="E423" s="50">
        <v>6567691.6399999997</v>
      </c>
      <c r="F423" s="49">
        <v>2.8999999999999998E-3</v>
      </c>
    </row>
    <row r="424" spans="1:6" ht="14.25">
      <c r="A424" s="48" t="s">
        <v>149</v>
      </c>
      <c r="B424" s="48" t="s">
        <v>535</v>
      </c>
      <c r="C424" s="51">
        <v>569</v>
      </c>
      <c r="D424" s="50">
        <v>22784150</v>
      </c>
      <c r="E424" s="50">
        <v>1367049</v>
      </c>
      <c r="F424" s="49">
        <v>5.9999999999999995E-4</v>
      </c>
    </row>
    <row r="425" spans="1:6" ht="14.25">
      <c r="A425" s="48" t="s">
        <v>149</v>
      </c>
      <c r="B425" s="48" t="s">
        <v>536</v>
      </c>
      <c r="C425" s="51">
        <v>312</v>
      </c>
      <c r="D425" s="50">
        <v>10775289</v>
      </c>
      <c r="E425" s="50">
        <v>646517.34</v>
      </c>
      <c r="F425" s="49">
        <v>2.9999999999999997E-4</v>
      </c>
    </row>
    <row r="426" spans="1:6" ht="14.25">
      <c r="A426" s="48" t="s">
        <v>149</v>
      </c>
      <c r="B426" s="48" t="s">
        <v>537</v>
      </c>
      <c r="C426" s="51">
        <v>280</v>
      </c>
      <c r="D426" s="50">
        <v>6535281</v>
      </c>
      <c r="E426" s="50">
        <v>392116.86</v>
      </c>
      <c r="F426" s="49">
        <v>2.0000000000000001E-4</v>
      </c>
    </row>
    <row r="427" spans="1:6" ht="14.25">
      <c r="A427" s="48" t="s">
        <v>149</v>
      </c>
      <c r="B427" s="48" t="s">
        <v>131</v>
      </c>
      <c r="C427" s="51">
        <v>178</v>
      </c>
      <c r="D427" s="50">
        <v>10212291</v>
      </c>
      <c r="E427" s="50">
        <v>612737.46</v>
      </c>
      <c r="F427" s="49">
        <v>2.9999999999999997E-4</v>
      </c>
    </row>
    <row r="428" spans="1:6" ht="14.25">
      <c r="A428" s="48" t="s">
        <v>149</v>
      </c>
      <c r="B428" s="48" t="s">
        <v>538</v>
      </c>
      <c r="C428" s="51">
        <v>168</v>
      </c>
      <c r="D428" s="50">
        <v>2768401</v>
      </c>
      <c r="E428" s="50">
        <v>166104.06</v>
      </c>
      <c r="F428" s="49">
        <v>1E-4</v>
      </c>
    </row>
    <row r="429" spans="1:6" ht="14.25">
      <c r="A429" s="48" t="s">
        <v>149</v>
      </c>
      <c r="B429" s="48" t="s">
        <v>539</v>
      </c>
      <c r="C429" s="51">
        <v>88</v>
      </c>
      <c r="D429" s="50">
        <v>4997764</v>
      </c>
      <c r="E429" s="50">
        <v>299865.84000000003</v>
      </c>
      <c r="F429" s="49">
        <v>1E-4</v>
      </c>
    </row>
    <row r="430" spans="1:6" ht="14.25">
      <c r="A430" s="48" t="s">
        <v>149</v>
      </c>
      <c r="B430" s="48" t="s">
        <v>256</v>
      </c>
      <c r="C430" s="51">
        <v>282</v>
      </c>
      <c r="D430" s="50">
        <v>9673453</v>
      </c>
      <c r="E430" s="50">
        <v>580407.18000000005</v>
      </c>
      <c r="F430" s="49">
        <v>2.9999999999999997E-4</v>
      </c>
    </row>
    <row r="431" spans="1:6" ht="14.25">
      <c r="A431" s="48" t="s">
        <v>151</v>
      </c>
      <c r="B431" s="48" t="s">
        <v>97</v>
      </c>
      <c r="C431" s="51">
        <v>1007</v>
      </c>
      <c r="D431" s="50">
        <v>58247397</v>
      </c>
      <c r="E431" s="50">
        <v>3490751.18</v>
      </c>
      <c r="F431" s="49">
        <v>1.5E-3</v>
      </c>
    </row>
    <row r="432" spans="1:6" ht="14.25">
      <c r="A432" s="48" t="s">
        <v>151</v>
      </c>
      <c r="B432" s="48" t="s">
        <v>28</v>
      </c>
      <c r="C432" s="51">
        <v>821</v>
      </c>
      <c r="D432" s="50">
        <v>74946617</v>
      </c>
      <c r="E432" s="50">
        <v>4485718.1399999997</v>
      </c>
      <c r="F432" s="49">
        <v>2E-3</v>
      </c>
    </row>
    <row r="433" spans="1:6" ht="14.25">
      <c r="A433" s="48" t="s">
        <v>151</v>
      </c>
      <c r="B433" s="48" t="s">
        <v>540</v>
      </c>
      <c r="C433" s="51">
        <v>148</v>
      </c>
      <c r="D433" s="50">
        <v>3493924</v>
      </c>
      <c r="E433" s="50">
        <v>209635.44</v>
      </c>
      <c r="F433" s="49">
        <v>1E-4</v>
      </c>
    </row>
    <row r="434" spans="1:6" ht="14.25">
      <c r="A434" s="48" t="s">
        <v>151</v>
      </c>
      <c r="B434" s="48" t="s">
        <v>541</v>
      </c>
      <c r="C434" s="51">
        <v>133</v>
      </c>
      <c r="D434" s="50">
        <v>2029265</v>
      </c>
      <c r="E434" s="50">
        <v>121755.9</v>
      </c>
      <c r="F434" s="49">
        <v>1E-4</v>
      </c>
    </row>
    <row r="435" spans="1:6" ht="14.25">
      <c r="A435" s="48" t="s">
        <v>151</v>
      </c>
      <c r="B435" s="48" t="s">
        <v>542</v>
      </c>
      <c r="C435" s="51">
        <v>93</v>
      </c>
      <c r="D435" s="50">
        <v>994044</v>
      </c>
      <c r="E435" s="50">
        <v>59642.64</v>
      </c>
      <c r="F435" s="49">
        <v>0</v>
      </c>
    </row>
    <row r="436" spans="1:6" ht="14.25">
      <c r="A436" s="48" t="s">
        <v>151</v>
      </c>
      <c r="B436" s="48" t="s">
        <v>419</v>
      </c>
      <c r="C436" s="51">
        <v>78</v>
      </c>
      <c r="D436" s="50">
        <v>343676</v>
      </c>
      <c r="E436" s="50">
        <v>20620.560000000001</v>
      </c>
      <c r="F436" s="49">
        <v>0</v>
      </c>
    </row>
    <row r="437" spans="1:6" ht="14.25">
      <c r="A437" s="48" t="s">
        <v>151</v>
      </c>
      <c r="B437" s="48" t="s">
        <v>543</v>
      </c>
      <c r="C437" s="51">
        <v>58</v>
      </c>
      <c r="D437" s="50">
        <v>1663457</v>
      </c>
      <c r="E437" s="50">
        <v>99807.42</v>
      </c>
      <c r="F437" s="49">
        <v>0</v>
      </c>
    </row>
    <row r="438" spans="1:6" ht="14.25">
      <c r="A438" s="48" t="s">
        <v>151</v>
      </c>
      <c r="B438" s="48" t="s">
        <v>544</v>
      </c>
      <c r="C438" s="51">
        <v>58</v>
      </c>
      <c r="D438" s="50">
        <v>209609</v>
      </c>
      <c r="E438" s="50">
        <v>12576.54</v>
      </c>
      <c r="F438" s="49">
        <v>0</v>
      </c>
    </row>
    <row r="439" spans="1:6" ht="14.25">
      <c r="A439" s="48" t="s">
        <v>151</v>
      </c>
      <c r="B439" s="48" t="s">
        <v>256</v>
      </c>
      <c r="C439" s="51">
        <v>162</v>
      </c>
      <c r="D439" s="50">
        <v>6128182</v>
      </c>
      <c r="E439" s="50">
        <v>367690.92</v>
      </c>
      <c r="F439" s="49">
        <v>2.0000000000000001E-4</v>
      </c>
    </row>
    <row r="440" spans="1:6" ht="14.25">
      <c r="A440" s="48" t="s">
        <v>85</v>
      </c>
      <c r="B440" s="48" t="s">
        <v>545</v>
      </c>
      <c r="C440" s="51">
        <v>510</v>
      </c>
      <c r="D440" s="50">
        <v>21955054</v>
      </c>
      <c r="E440" s="50">
        <v>1314676.2</v>
      </c>
      <c r="F440" s="49">
        <v>5.9999999999999995E-4</v>
      </c>
    </row>
    <row r="441" spans="1:6" ht="14.25">
      <c r="A441" s="48" t="s">
        <v>85</v>
      </c>
      <c r="B441" s="48" t="s">
        <v>546</v>
      </c>
      <c r="C441" s="51">
        <v>195</v>
      </c>
      <c r="D441" s="50">
        <v>6639184</v>
      </c>
      <c r="E441" s="50">
        <v>398351.04</v>
      </c>
      <c r="F441" s="49">
        <v>2.0000000000000001E-4</v>
      </c>
    </row>
    <row r="442" spans="1:6" ht="14.25">
      <c r="A442" s="48" t="s">
        <v>85</v>
      </c>
      <c r="B442" s="48" t="s">
        <v>547</v>
      </c>
      <c r="C442" s="51">
        <v>123</v>
      </c>
      <c r="D442" s="50">
        <v>4074543</v>
      </c>
      <c r="E442" s="50">
        <v>244472.58</v>
      </c>
      <c r="F442" s="49">
        <v>1E-4</v>
      </c>
    </row>
    <row r="443" spans="1:6" ht="14.25">
      <c r="A443" s="48" t="s">
        <v>85</v>
      </c>
      <c r="B443" s="48" t="s">
        <v>548</v>
      </c>
      <c r="C443" s="51">
        <v>103</v>
      </c>
      <c r="D443" s="50">
        <v>1737060</v>
      </c>
      <c r="E443" s="50">
        <v>104223.6</v>
      </c>
      <c r="F443" s="49">
        <v>0</v>
      </c>
    </row>
    <row r="444" spans="1:6" ht="14.25">
      <c r="A444" s="48" t="s">
        <v>85</v>
      </c>
      <c r="B444" s="48" t="s">
        <v>551</v>
      </c>
      <c r="C444" s="51">
        <v>66</v>
      </c>
      <c r="D444" s="50">
        <v>1868150</v>
      </c>
      <c r="E444" s="50">
        <v>112089</v>
      </c>
      <c r="F444" s="49">
        <v>0</v>
      </c>
    </row>
    <row r="445" spans="1:6" ht="14.25">
      <c r="A445" s="48" t="s">
        <v>85</v>
      </c>
      <c r="B445" s="48" t="s">
        <v>549</v>
      </c>
      <c r="C445" s="51">
        <v>59</v>
      </c>
      <c r="D445" s="50">
        <v>1573280</v>
      </c>
      <c r="E445" s="50">
        <v>94396.800000000003</v>
      </c>
      <c r="F445" s="49">
        <v>0</v>
      </c>
    </row>
    <row r="446" spans="1:6" ht="14.25">
      <c r="A446" s="48" t="s">
        <v>85</v>
      </c>
      <c r="B446" s="48" t="s">
        <v>553</v>
      </c>
      <c r="C446" s="51">
        <v>57</v>
      </c>
      <c r="D446" s="50">
        <v>813913</v>
      </c>
      <c r="E446" s="50">
        <v>48834.78</v>
      </c>
      <c r="F446" s="49">
        <v>0</v>
      </c>
    </row>
    <row r="447" spans="1:6" ht="14.25">
      <c r="A447" s="48" t="s">
        <v>85</v>
      </c>
      <c r="B447" s="48" t="s">
        <v>552</v>
      </c>
      <c r="C447" s="51">
        <v>52</v>
      </c>
      <c r="D447" s="50">
        <v>726926</v>
      </c>
      <c r="E447" s="50">
        <v>43615.56</v>
      </c>
      <c r="F447" s="49">
        <v>0</v>
      </c>
    </row>
    <row r="448" spans="1:6" ht="14.25">
      <c r="A448" s="48" t="s">
        <v>85</v>
      </c>
      <c r="B448" s="48" t="s">
        <v>550</v>
      </c>
      <c r="C448" s="51">
        <v>42</v>
      </c>
      <c r="D448" s="50">
        <v>650222</v>
      </c>
      <c r="E448" s="50">
        <v>39013.32</v>
      </c>
      <c r="F448" s="49">
        <v>0</v>
      </c>
    </row>
    <row r="449" spans="1:6" ht="14.25">
      <c r="A449" s="48" t="s">
        <v>85</v>
      </c>
      <c r="B449" s="48" t="s">
        <v>554</v>
      </c>
      <c r="C449" s="51">
        <v>42</v>
      </c>
      <c r="D449" s="50">
        <v>1131791</v>
      </c>
      <c r="E449" s="50">
        <v>67907.460000000006</v>
      </c>
      <c r="F449" s="49">
        <v>0</v>
      </c>
    </row>
    <row r="450" spans="1:6" ht="14.25">
      <c r="A450" s="48" t="s">
        <v>85</v>
      </c>
      <c r="B450" s="48" t="s">
        <v>256</v>
      </c>
      <c r="C450" s="51">
        <v>100</v>
      </c>
      <c r="D450" s="50">
        <v>2370985</v>
      </c>
      <c r="E450" s="50">
        <v>142259.1</v>
      </c>
      <c r="F450" s="49">
        <v>1E-4</v>
      </c>
    </row>
    <row r="451" spans="1:6" ht="14.25">
      <c r="A451" s="48" t="s">
        <v>154</v>
      </c>
      <c r="B451" s="48" t="s">
        <v>25</v>
      </c>
      <c r="C451" s="51">
        <v>1353</v>
      </c>
      <c r="D451" s="50">
        <v>116075113</v>
      </c>
      <c r="E451" s="50">
        <v>6944995.1500000004</v>
      </c>
      <c r="F451" s="49">
        <v>3.0000000000000001E-3</v>
      </c>
    </row>
    <row r="452" spans="1:6" ht="14.25">
      <c r="A452" s="48" t="s">
        <v>154</v>
      </c>
      <c r="B452" s="48" t="s">
        <v>555</v>
      </c>
      <c r="C452" s="51">
        <v>221</v>
      </c>
      <c r="D452" s="50">
        <v>10118404</v>
      </c>
      <c r="E452" s="50">
        <v>606792.26</v>
      </c>
      <c r="F452" s="49">
        <v>2.9999999999999997E-4</v>
      </c>
    </row>
    <row r="453" spans="1:6" ht="14.25">
      <c r="A453" s="48" t="s">
        <v>154</v>
      </c>
      <c r="B453" s="48" t="s">
        <v>556</v>
      </c>
      <c r="C453" s="51">
        <v>130</v>
      </c>
      <c r="D453" s="50">
        <v>4511916</v>
      </c>
      <c r="E453" s="50">
        <v>270714.96000000002</v>
      </c>
      <c r="F453" s="49">
        <v>1E-4</v>
      </c>
    </row>
    <row r="454" spans="1:6" ht="14.25">
      <c r="A454" s="48" t="s">
        <v>154</v>
      </c>
      <c r="B454" s="48" t="s">
        <v>557</v>
      </c>
      <c r="C454" s="51">
        <v>128</v>
      </c>
      <c r="D454" s="50">
        <v>3325050</v>
      </c>
      <c r="E454" s="50">
        <v>199503</v>
      </c>
      <c r="F454" s="49">
        <v>1E-4</v>
      </c>
    </row>
    <row r="455" spans="1:6" ht="14.25">
      <c r="A455" s="48" t="s">
        <v>154</v>
      </c>
      <c r="B455" s="48" t="s">
        <v>558</v>
      </c>
      <c r="C455" s="51">
        <v>121</v>
      </c>
      <c r="D455" s="50">
        <v>2871338</v>
      </c>
      <c r="E455" s="50">
        <v>172274.72</v>
      </c>
      <c r="F455" s="49">
        <v>1E-4</v>
      </c>
    </row>
    <row r="456" spans="1:6" ht="14.25">
      <c r="A456" s="48" t="s">
        <v>154</v>
      </c>
      <c r="B456" s="48" t="s">
        <v>559</v>
      </c>
      <c r="C456" s="51">
        <v>107</v>
      </c>
      <c r="D456" s="50">
        <v>2499374</v>
      </c>
      <c r="E456" s="50">
        <v>149962.44</v>
      </c>
      <c r="F456" s="49">
        <v>1E-4</v>
      </c>
    </row>
    <row r="457" spans="1:6" ht="14.25">
      <c r="A457" s="48" t="s">
        <v>154</v>
      </c>
      <c r="B457" s="48" t="s">
        <v>562</v>
      </c>
      <c r="C457" s="51">
        <v>76</v>
      </c>
      <c r="D457" s="50">
        <v>940076</v>
      </c>
      <c r="E457" s="50">
        <v>56404.56</v>
      </c>
      <c r="F457" s="49">
        <v>0</v>
      </c>
    </row>
    <row r="458" spans="1:6" ht="14.25">
      <c r="A458" s="48" t="s">
        <v>154</v>
      </c>
      <c r="B458" s="48" t="s">
        <v>561</v>
      </c>
      <c r="C458" s="51">
        <v>75</v>
      </c>
      <c r="D458" s="50">
        <v>1790444</v>
      </c>
      <c r="E458" s="50">
        <v>107426.64</v>
      </c>
      <c r="F458" s="49">
        <v>0</v>
      </c>
    </row>
    <row r="459" spans="1:6" ht="14.25">
      <c r="A459" s="48" t="s">
        <v>154</v>
      </c>
      <c r="B459" s="48" t="s">
        <v>560</v>
      </c>
      <c r="C459" s="51">
        <v>66</v>
      </c>
      <c r="D459" s="50">
        <v>3249552</v>
      </c>
      <c r="E459" s="50">
        <v>194973.12</v>
      </c>
      <c r="F459" s="49">
        <v>1E-4</v>
      </c>
    </row>
    <row r="460" spans="1:6" ht="14.25">
      <c r="A460" s="48" t="s">
        <v>154</v>
      </c>
      <c r="B460" s="48" t="s">
        <v>565</v>
      </c>
      <c r="C460" s="51">
        <v>60</v>
      </c>
      <c r="D460" s="50">
        <v>752547</v>
      </c>
      <c r="E460" s="50">
        <v>45076.71</v>
      </c>
      <c r="F460" s="49">
        <v>0</v>
      </c>
    </row>
    <row r="461" spans="1:6" ht="14.25">
      <c r="A461" s="48" t="s">
        <v>154</v>
      </c>
      <c r="B461" s="48" t="s">
        <v>140</v>
      </c>
      <c r="C461" s="51">
        <v>59</v>
      </c>
      <c r="D461" s="50">
        <v>4105188</v>
      </c>
      <c r="E461" s="50">
        <v>246311.28</v>
      </c>
      <c r="F461" s="49">
        <v>1E-4</v>
      </c>
    </row>
    <row r="462" spans="1:6" ht="14.25">
      <c r="A462" s="48" t="s">
        <v>154</v>
      </c>
      <c r="B462" s="48" t="s">
        <v>563</v>
      </c>
      <c r="C462" s="51">
        <v>52</v>
      </c>
      <c r="D462" s="50">
        <v>1741733</v>
      </c>
      <c r="E462" s="50">
        <v>104503.98</v>
      </c>
      <c r="F462" s="49">
        <v>0</v>
      </c>
    </row>
    <row r="463" spans="1:6" ht="14.25">
      <c r="A463" s="48" t="s">
        <v>154</v>
      </c>
      <c r="B463" s="48" t="s">
        <v>564</v>
      </c>
      <c r="C463" s="51">
        <v>46</v>
      </c>
      <c r="D463" s="50">
        <v>565443</v>
      </c>
      <c r="E463" s="50">
        <v>33926.58</v>
      </c>
      <c r="F463" s="49">
        <v>0</v>
      </c>
    </row>
    <row r="464" spans="1:6" ht="14.25">
      <c r="A464" s="48" t="s">
        <v>154</v>
      </c>
      <c r="B464" s="48" t="s">
        <v>256</v>
      </c>
      <c r="C464" s="51">
        <v>76</v>
      </c>
      <c r="D464" s="50">
        <v>3093393</v>
      </c>
      <c r="E464" s="50">
        <v>185603.58</v>
      </c>
      <c r="F464" s="49">
        <v>1E-4</v>
      </c>
    </row>
    <row r="465" spans="1:6" ht="14.25">
      <c r="A465" s="48" t="s">
        <v>156</v>
      </c>
      <c r="B465" s="48" t="s">
        <v>85</v>
      </c>
      <c r="C465" s="51">
        <v>1452</v>
      </c>
      <c r="D465" s="50">
        <v>155051615</v>
      </c>
      <c r="E465" s="50">
        <v>9261452.0700000003</v>
      </c>
      <c r="F465" s="49">
        <v>4.0000000000000001E-3</v>
      </c>
    </row>
    <row r="466" spans="1:6" ht="14.25">
      <c r="A466" s="48" t="s">
        <v>156</v>
      </c>
      <c r="B466" s="48" t="s">
        <v>72</v>
      </c>
      <c r="C466" s="51">
        <v>1302</v>
      </c>
      <c r="D466" s="50">
        <v>126689888</v>
      </c>
      <c r="E466" s="50">
        <v>7568413.2400000002</v>
      </c>
      <c r="F466" s="49">
        <v>3.3E-3</v>
      </c>
    </row>
    <row r="467" spans="1:6" ht="14.25">
      <c r="A467" s="48" t="s">
        <v>156</v>
      </c>
      <c r="B467" s="48" t="s">
        <v>566</v>
      </c>
      <c r="C467" s="51">
        <v>325</v>
      </c>
      <c r="D467" s="50">
        <v>15896864</v>
      </c>
      <c r="E467" s="50">
        <v>953392.84</v>
      </c>
      <c r="F467" s="49">
        <v>4.0000000000000002E-4</v>
      </c>
    </row>
    <row r="468" spans="1:6" ht="14.25">
      <c r="A468" s="48" t="s">
        <v>156</v>
      </c>
      <c r="B468" s="48" t="s">
        <v>567</v>
      </c>
      <c r="C468" s="51">
        <v>306</v>
      </c>
      <c r="D468" s="50">
        <v>7481042</v>
      </c>
      <c r="E468" s="50">
        <v>448862.52</v>
      </c>
      <c r="F468" s="49">
        <v>2.0000000000000001E-4</v>
      </c>
    </row>
    <row r="469" spans="1:6" ht="14.25">
      <c r="A469" s="48" t="s">
        <v>156</v>
      </c>
      <c r="B469" s="48" t="s">
        <v>568</v>
      </c>
      <c r="C469" s="51">
        <v>191</v>
      </c>
      <c r="D469" s="50">
        <v>3559343</v>
      </c>
      <c r="E469" s="50">
        <v>213281.5</v>
      </c>
      <c r="F469" s="49">
        <v>1E-4</v>
      </c>
    </row>
    <row r="470" spans="1:6" ht="14.25">
      <c r="A470" s="48" t="s">
        <v>156</v>
      </c>
      <c r="B470" s="48" t="s">
        <v>569</v>
      </c>
      <c r="C470" s="51">
        <v>67</v>
      </c>
      <c r="D470" s="50">
        <v>6456055</v>
      </c>
      <c r="E470" s="50">
        <v>387363.3</v>
      </c>
      <c r="F470" s="49">
        <v>2.0000000000000001E-4</v>
      </c>
    </row>
    <row r="471" spans="1:6" ht="14.25">
      <c r="A471" s="48" t="s">
        <v>156</v>
      </c>
      <c r="B471" s="48" t="s">
        <v>570</v>
      </c>
      <c r="C471" s="51">
        <v>42</v>
      </c>
      <c r="D471" s="50">
        <v>2945729</v>
      </c>
      <c r="E471" s="50">
        <v>176743.74</v>
      </c>
      <c r="F471" s="49">
        <v>1E-4</v>
      </c>
    </row>
    <row r="472" spans="1:6" ht="14.25">
      <c r="A472" s="48" t="s">
        <v>156</v>
      </c>
      <c r="B472" s="48" t="s">
        <v>256</v>
      </c>
      <c r="C472" s="51">
        <v>274</v>
      </c>
      <c r="D472" s="50">
        <v>15512596</v>
      </c>
      <c r="E472" s="50">
        <v>929595.76</v>
      </c>
      <c r="F472" s="49">
        <v>4.0000000000000002E-4</v>
      </c>
    </row>
    <row r="473" spans="1:6" ht="14.25">
      <c r="A473" s="48" t="s">
        <v>158</v>
      </c>
      <c r="B473" s="48" t="s">
        <v>43</v>
      </c>
      <c r="C473" s="51">
        <v>13642</v>
      </c>
      <c r="D473" s="50">
        <v>3190568979</v>
      </c>
      <c r="E473" s="50">
        <v>190485649.47</v>
      </c>
      <c r="F473" s="49">
        <v>8.3000000000000004E-2</v>
      </c>
    </row>
    <row r="474" spans="1:6" ht="14.25">
      <c r="A474" s="48" t="s">
        <v>158</v>
      </c>
      <c r="B474" s="48" t="s">
        <v>93</v>
      </c>
      <c r="C474" s="51">
        <v>3060</v>
      </c>
      <c r="D474" s="50">
        <v>364420752</v>
      </c>
      <c r="E474" s="50">
        <v>21854879.370000001</v>
      </c>
      <c r="F474" s="49">
        <v>9.4999999999999998E-3</v>
      </c>
    </row>
    <row r="475" spans="1:6" ht="14.25">
      <c r="A475" s="48" t="s">
        <v>158</v>
      </c>
      <c r="B475" s="48" t="s">
        <v>571</v>
      </c>
      <c r="C475" s="51">
        <v>919</v>
      </c>
      <c r="D475" s="50">
        <v>123956635</v>
      </c>
      <c r="E475" s="50">
        <v>7437398.0999999996</v>
      </c>
      <c r="F475" s="49">
        <v>3.2000000000000002E-3</v>
      </c>
    </row>
    <row r="476" spans="1:6" ht="14.25">
      <c r="A476" s="48" t="s">
        <v>158</v>
      </c>
      <c r="B476" s="48" t="s">
        <v>99</v>
      </c>
      <c r="C476" s="51">
        <v>673</v>
      </c>
      <c r="D476" s="50">
        <v>33819664</v>
      </c>
      <c r="E476" s="50">
        <v>2019609.05</v>
      </c>
      <c r="F476" s="49">
        <v>8.9999999999999998E-4</v>
      </c>
    </row>
    <row r="477" spans="1:6" ht="14.25">
      <c r="A477" s="48" t="s">
        <v>158</v>
      </c>
      <c r="B477" s="48" t="s">
        <v>572</v>
      </c>
      <c r="C477" s="51">
        <v>348</v>
      </c>
      <c r="D477" s="50">
        <v>19197622</v>
      </c>
      <c r="E477" s="50">
        <v>1138152.1499999999</v>
      </c>
      <c r="F477" s="49">
        <v>5.0000000000000001E-4</v>
      </c>
    </row>
    <row r="478" spans="1:6" ht="14.25">
      <c r="A478" s="48" t="s">
        <v>158</v>
      </c>
      <c r="B478" s="48" t="s">
        <v>89</v>
      </c>
      <c r="C478" s="51">
        <v>308</v>
      </c>
      <c r="D478" s="50">
        <v>13039506</v>
      </c>
      <c r="E478" s="50">
        <v>782370.36</v>
      </c>
      <c r="F478" s="49">
        <v>2.9999999999999997E-4</v>
      </c>
    </row>
    <row r="479" spans="1:6" ht="14.25">
      <c r="A479" s="48" t="s">
        <v>158</v>
      </c>
      <c r="B479" s="48" t="s">
        <v>573</v>
      </c>
      <c r="C479" s="51">
        <v>266</v>
      </c>
      <c r="D479" s="50">
        <v>6716969</v>
      </c>
      <c r="E479" s="50">
        <v>402933.14</v>
      </c>
      <c r="F479" s="49">
        <v>2.0000000000000001E-4</v>
      </c>
    </row>
    <row r="480" spans="1:6" ht="14.25">
      <c r="A480" s="48" t="s">
        <v>158</v>
      </c>
      <c r="B480" s="48" t="s">
        <v>574</v>
      </c>
      <c r="C480" s="51">
        <v>264</v>
      </c>
      <c r="D480" s="50">
        <v>13362787</v>
      </c>
      <c r="E480" s="50">
        <v>801767.22</v>
      </c>
      <c r="F480" s="49">
        <v>2.9999999999999997E-4</v>
      </c>
    </row>
    <row r="481" spans="1:6" ht="14.25">
      <c r="A481" s="48" t="s">
        <v>158</v>
      </c>
      <c r="B481" s="48" t="s">
        <v>577</v>
      </c>
      <c r="C481" s="51">
        <v>233</v>
      </c>
      <c r="D481" s="50">
        <v>6965172</v>
      </c>
      <c r="E481" s="50">
        <v>417910.32</v>
      </c>
      <c r="F481" s="49">
        <v>2.0000000000000001E-4</v>
      </c>
    </row>
    <row r="482" spans="1:6" ht="14.25">
      <c r="A482" s="48" t="s">
        <v>158</v>
      </c>
      <c r="B482" s="48" t="s">
        <v>575</v>
      </c>
      <c r="C482" s="51">
        <v>189</v>
      </c>
      <c r="D482" s="50">
        <v>9361196</v>
      </c>
      <c r="E482" s="50">
        <v>561671.76</v>
      </c>
      <c r="F482" s="49">
        <v>2.0000000000000001E-4</v>
      </c>
    </row>
    <row r="483" spans="1:6" ht="14.25">
      <c r="A483" s="48" t="s">
        <v>158</v>
      </c>
      <c r="B483" s="48" t="s">
        <v>576</v>
      </c>
      <c r="C483" s="51">
        <v>172</v>
      </c>
      <c r="D483" s="50">
        <v>35728446</v>
      </c>
      <c r="E483" s="50">
        <v>2143588.11</v>
      </c>
      <c r="F483" s="49">
        <v>8.9999999999999998E-4</v>
      </c>
    </row>
    <row r="484" spans="1:6" ht="14.25">
      <c r="A484" s="48" t="s">
        <v>158</v>
      </c>
      <c r="B484" s="48" t="s">
        <v>578</v>
      </c>
      <c r="C484" s="51">
        <v>164</v>
      </c>
      <c r="D484" s="50">
        <v>7534273</v>
      </c>
      <c r="E484" s="50">
        <v>452056.38</v>
      </c>
      <c r="F484" s="49">
        <v>2.0000000000000001E-4</v>
      </c>
    </row>
    <row r="485" spans="1:6" ht="14.25">
      <c r="A485" s="48" t="s">
        <v>158</v>
      </c>
      <c r="B485" s="48" t="s">
        <v>580</v>
      </c>
      <c r="C485" s="51">
        <v>117</v>
      </c>
      <c r="D485" s="50">
        <v>7379557</v>
      </c>
      <c r="E485" s="50">
        <v>442773.42</v>
      </c>
      <c r="F485" s="49">
        <v>2.0000000000000001E-4</v>
      </c>
    </row>
    <row r="486" spans="1:6" ht="14.25">
      <c r="A486" s="48" t="s">
        <v>158</v>
      </c>
      <c r="B486" s="48" t="s">
        <v>579</v>
      </c>
      <c r="C486" s="51">
        <v>110</v>
      </c>
      <c r="D486" s="50">
        <v>4005289</v>
      </c>
      <c r="E486" s="50">
        <v>240317.34</v>
      </c>
      <c r="F486" s="49">
        <v>1E-4</v>
      </c>
    </row>
    <row r="487" spans="1:6" ht="14.25">
      <c r="A487" s="48" t="s">
        <v>158</v>
      </c>
      <c r="B487" s="48" t="s">
        <v>581</v>
      </c>
      <c r="C487" s="51">
        <v>103</v>
      </c>
      <c r="D487" s="50">
        <v>3017162</v>
      </c>
      <c r="E487" s="50">
        <v>181029.72</v>
      </c>
      <c r="F487" s="49">
        <v>1E-4</v>
      </c>
    </row>
    <row r="488" spans="1:6" ht="14.25">
      <c r="A488" s="48" t="s">
        <v>158</v>
      </c>
      <c r="B488" s="48" t="s">
        <v>278</v>
      </c>
      <c r="C488" s="51">
        <v>51</v>
      </c>
      <c r="D488" s="50">
        <v>3383104</v>
      </c>
      <c r="E488" s="50">
        <v>202986.23999999999</v>
      </c>
      <c r="F488" s="49">
        <v>1E-4</v>
      </c>
    </row>
    <row r="489" spans="1:6" ht="14.25">
      <c r="A489" s="48" t="s">
        <v>158</v>
      </c>
      <c r="B489" s="48" t="s">
        <v>256</v>
      </c>
      <c r="C489" s="51">
        <v>276</v>
      </c>
      <c r="D489" s="50">
        <v>6774158</v>
      </c>
      <c r="E489" s="50">
        <v>406212.98</v>
      </c>
      <c r="F489" s="49">
        <v>2.0000000000000001E-4</v>
      </c>
    </row>
    <row r="490" spans="1:6" ht="14.25">
      <c r="A490" s="48" t="s">
        <v>160</v>
      </c>
      <c r="B490" s="48" t="s">
        <v>213</v>
      </c>
      <c r="C490" s="51">
        <v>416</v>
      </c>
      <c r="D490" s="50">
        <v>13850794</v>
      </c>
      <c r="E490" s="50">
        <v>830746.85</v>
      </c>
      <c r="F490" s="49">
        <v>4.0000000000000002E-4</v>
      </c>
    </row>
    <row r="491" spans="1:6" ht="14.25">
      <c r="A491" s="48" t="s">
        <v>160</v>
      </c>
      <c r="B491" s="48" t="s">
        <v>582</v>
      </c>
      <c r="C491" s="51">
        <v>354</v>
      </c>
      <c r="D491" s="50">
        <v>11804499</v>
      </c>
      <c r="E491" s="50">
        <v>707816.73</v>
      </c>
      <c r="F491" s="49">
        <v>2.9999999999999997E-4</v>
      </c>
    </row>
    <row r="492" spans="1:6" ht="14.25">
      <c r="A492" s="48" t="s">
        <v>160</v>
      </c>
      <c r="B492" s="48" t="s">
        <v>583</v>
      </c>
      <c r="C492" s="51">
        <v>141</v>
      </c>
      <c r="D492" s="50">
        <v>4166151</v>
      </c>
      <c r="E492" s="50">
        <v>249280.92</v>
      </c>
      <c r="F492" s="49">
        <v>1E-4</v>
      </c>
    </row>
    <row r="493" spans="1:6" ht="14.25">
      <c r="A493" s="48" t="s">
        <v>160</v>
      </c>
      <c r="B493" s="48" t="s">
        <v>584</v>
      </c>
      <c r="C493" s="51">
        <v>59</v>
      </c>
      <c r="D493" s="50">
        <v>1053786</v>
      </c>
      <c r="E493" s="50">
        <v>63227.16</v>
      </c>
      <c r="F493" s="49">
        <v>0</v>
      </c>
    </row>
    <row r="494" spans="1:6" ht="14.25">
      <c r="A494" s="48" t="s">
        <v>160</v>
      </c>
      <c r="B494" s="48" t="s">
        <v>256</v>
      </c>
      <c r="C494" s="51">
        <v>136</v>
      </c>
      <c r="D494" s="50">
        <v>4336430</v>
      </c>
      <c r="E494" s="50">
        <v>260185.8</v>
      </c>
      <c r="F494" s="49">
        <v>1E-4</v>
      </c>
    </row>
    <row r="495" spans="1:6" ht="14.25">
      <c r="A495" s="48" t="s">
        <v>161</v>
      </c>
      <c r="B495" s="48" t="s">
        <v>45</v>
      </c>
      <c r="C495" s="51">
        <v>783</v>
      </c>
      <c r="D495" s="50">
        <v>49407690</v>
      </c>
      <c r="E495" s="50">
        <v>2958131.55</v>
      </c>
      <c r="F495" s="49">
        <v>1.2999999999999999E-3</v>
      </c>
    </row>
    <row r="496" spans="1:6" ht="14.25">
      <c r="A496" s="48" t="s">
        <v>161</v>
      </c>
      <c r="B496" s="48" t="s">
        <v>585</v>
      </c>
      <c r="C496" s="51">
        <v>96</v>
      </c>
      <c r="D496" s="50">
        <v>703173</v>
      </c>
      <c r="E496" s="50">
        <v>42190.38</v>
      </c>
      <c r="F496" s="49">
        <v>0</v>
      </c>
    </row>
    <row r="497" spans="1:6" ht="14.25">
      <c r="A497" s="48" t="s">
        <v>161</v>
      </c>
      <c r="B497" s="48" t="s">
        <v>161</v>
      </c>
      <c r="C497" s="51">
        <v>72</v>
      </c>
      <c r="D497" s="50">
        <v>1220298</v>
      </c>
      <c r="E497" s="50">
        <v>73217.88</v>
      </c>
      <c r="F497" s="49">
        <v>0</v>
      </c>
    </row>
    <row r="498" spans="1:6" ht="14.25">
      <c r="A498" s="48" t="s">
        <v>161</v>
      </c>
      <c r="B498" s="48" t="s">
        <v>256</v>
      </c>
      <c r="C498" s="51">
        <v>75</v>
      </c>
      <c r="D498" s="50">
        <v>1172008</v>
      </c>
      <c r="E498" s="50">
        <v>70320.479999999996</v>
      </c>
      <c r="F498" s="49">
        <v>0</v>
      </c>
    </row>
    <row r="499" spans="1:6" ht="14.25">
      <c r="A499" s="48" t="s">
        <v>163</v>
      </c>
      <c r="B499" s="48" t="s">
        <v>586</v>
      </c>
      <c r="C499" s="51">
        <v>497</v>
      </c>
      <c r="D499" s="50">
        <v>29974752</v>
      </c>
      <c r="E499" s="50">
        <v>1795458.24</v>
      </c>
      <c r="F499" s="49">
        <v>8.0000000000000004E-4</v>
      </c>
    </row>
    <row r="500" spans="1:6" ht="14.25">
      <c r="A500" s="48" t="s">
        <v>163</v>
      </c>
      <c r="B500" s="48" t="s">
        <v>589</v>
      </c>
      <c r="C500" s="51">
        <v>259</v>
      </c>
      <c r="D500" s="50">
        <v>8796879</v>
      </c>
      <c r="E500" s="50">
        <v>527811.49</v>
      </c>
      <c r="F500" s="49">
        <v>2.0000000000000001E-4</v>
      </c>
    </row>
    <row r="501" spans="1:6" ht="14.25">
      <c r="A501" s="48" t="s">
        <v>163</v>
      </c>
      <c r="B501" s="48" t="s">
        <v>588</v>
      </c>
      <c r="C501" s="51">
        <v>254</v>
      </c>
      <c r="D501" s="50">
        <v>27750405</v>
      </c>
      <c r="E501" s="50">
        <v>1644172.19</v>
      </c>
      <c r="F501" s="49">
        <v>6.9999999999999999E-4</v>
      </c>
    </row>
    <row r="502" spans="1:6" ht="14.25">
      <c r="A502" s="48" t="s">
        <v>163</v>
      </c>
      <c r="B502" s="48" t="s">
        <v>587</v>
      </c>
      <c r="C502" s="51">
        <v>232</v>
      </c>
      <c r="D502" s="50">
        <v>10138878</v>
      </c>
      <c r="E502" s="50">
        <v>608332.68000000005</v>
      </c>
      <c r="F502" s="49">
        <v>2.9999999999999997E-4</v>
      </c>
    </row>
    <row r="503" spans="1:6" ht="14.25">
      <c r="A503" s="48" t="s">
        <v>163</v>
      </c>
      <c r="B503" s="48" t="s">
        <v>590</v>
      </c>
      <c r="C503" s="51">
        <v>205</v>
      </c>
      <c r="D503" s="50">
        <v>10611810</v>
      </c>
      <c r="E503" s="50">
        <v>635621.49</v>
      </c>
      <c r="F503" s="49">
        <v>2.9999999999999997E-4</v>
      </c>
    </row>
    <row r="504" spans="1:6" ht="14.25">
      <c r="A504" s="48" t="s">
        <v>163</v>
      </c>
      <c r="B504" s="48" t="s">
        <v>592</v>
      </c>
      <c r="C504" s="51">
        <v>82</v>
      </c>
      <c r="D504" s="50">
        <v>1174500</v>
      </c>
      <c r="E504" s="50">
        <v>70470</v>
      </c>
      <c r="F504" s="49">
        <v>0</v>
      </c>
    </row>
    <row r="505" spans="1:6" ht="14.25">
      <c r="A505" s="48" t="s">
        <v>163</v>
      </c>
      <c r="B505" s="48" t="s">
        <v>591</v>
      </c>
      <c r="C505" s="51">
        <v>69</v>
      </c>
      <c r="D505" s="50">
        <v>4346752</v>
      </c>
      <c r="E505" s="50">
        <v>260805.12</v>
      </c>
      <c r="F505" s="49">
        <v>1E-4</v>
      </c>
    </row>
    <row r="506" spans="1:6" ht="14.25">
      <c r="A506" s="48" t="s">
        <v>163</v>
      </c>
      <c r="B506" s="48" t="s">
        <v>593</v>
      </c>
      <c r="C506" s="51">
        <v>54</v>
      </c>
      <c r="D506" s="50">
        <v>830511</v>
      </c>
      <c r="E506" s="50">
        <v>49830.66</v>
      </c>
      <c r="F506" s="49">
        <v>0</v>
      </c>
    </row>
    <row r="507" spans="1:6" ht="14.25">
      <c r="A507" s="48" t="s">
        <v>163</v>
      </c>
      <c r="B507" s="48" t="s">
        <v>256</v>
      </c>
      <c r="C507" s="51">
        <v>33</v>
      </c>
      <c r="D507" s="50">
        <v>1027065</v>
      </c>
      <c r="E507" s="50">
        <v>61623.9</v>
      </c>
      <c r="F507" s="49">
        <v>0</v>
      </c>
    </row>
    <row r="508" spans="1:6" ht="14.25">
      <c r="A508" s="48" t="s">
        <v>165</v>
      </c>
      <c r="B508" s="48" t="s">
        <v>146</v>
      </c>
      <c r="C508" s="51">
        <v>1057</v>
      </c>
      <c r="D508" s="50">
        <v>80277304</v>
      </c>
      <c r="E508" s="50">
        <v>4806995.6399999997</v>
      </c>
      <c r="F508" s="49">
        <v>2.0999999999999999E-3</v>
      </c>
    </row>
    <row r="509" spans="1:6" ht="14.25">
      <c r="A509" s="48" t="s">
        <v>165</v>
      </c>
      <c r="B509" s="48" t="s">
        <v>594</v>
      </c>
      <c r="C509" s="51">
        <v>199</v>
      </c>
      <c r="D509" s="50">
        <v>10731641</v>
      </c>
      <c r="E509" s="50">
        <v>643898.46</v>
      </c>
      <c r="F509" s="49">
        <v>2.9999999999999997E-4</v>
      </c>
    </row>
    <row r="510" spans="1:6" ht="14.25">
      <c r="A510" s="48" t="s">
        <v>165</v>
      </c>
      <c r="B510" s="48" t="s">
        <v>595</v>
      </c>
      <c r="C510" s="51">
        <v>192</v>
      </c>
      <c r="D510" s="50">
        <v>3791143</v>
      </c>
      <c r="E510" s="50">
        <v>227467.33</v>
      </c>
      <c r="F510" s="49">
        <v>1E-4</v>
      </c>
    </row>
    <row r="511" spans="1:6" ht="14.25">
      <c r="A511" s="48" t="s">
        <v>165</v>
      </c>
      <c r="B511" s="48" t="s">
        <v>596</v>
      </c>
      <c r="C511" s="51">
        <v>78</v>
      </c>
      <c r="D511" s="50">
        <v>2266851</v>
      </c>
      <c r="E511" s="50">
        <v>136011.06</v>
      </c>
      <c r="F511" s="49">
        <v>1E-4</v>
      </c>
    </row>
    <row r="512" spans="1:6" ht="14.25">
      <c r="A512" s="48" t="s">
        <v>165</v>
      </c>
      <c r="B512" s="48" t="s">
        <v>256</v>
      </c>
      <c r="C512" s="51">
        <v>277</v>
      </c>
      <c r="D512" s="50">
        <v>4999094</v>
      </c>
      <c r="E512" s="50">
        <v>299945.64</v>
      </c>
      <c r="F512" s="49">
        <v>1E-4</v>
      </c>
    </row>
    <row r="513" spans="1:6" ht="14.25">
      <c r="A513" s="48" t="s">
        <v>167</v>
      </c>
      <c r="B513" s="48" t="s">
        <v>111</v>
      </c>
      <c r="C513" s="51">
        <v>1878</v>
      </c>
      <c r="D513" s="50">
        <v>173138856</v>
      </c>
      <c r="E513" s="50">
        <v>10365034.92</v>
      </c>
      <c r="F513" s="49">
        <v>4.4999999999999997E-3</v>
      </c>
    </row>
    <row r="514" spans="1:6" ht="14.25">
      <c r="A514" s="48" t="s">
        <v>167</v>
      </c>
      <c r="B514" s="48" t="s">
        <v>597</v>
      </c>
      <c r="C514" s="51">
        <v>345</v>
      </c>
      <c r="D514" s="50">
        <v>9934167</v>
      </c>
      <c r="E514" s="50">
        <v>595908.31999999995</v>
      </c>
      <c r="F514" s="49">
        <v>2.9999999999999997E-4</v>
      </c>
    </row>
    <row r="515" spans="1:6" ht="14.25">
      <c r="A515" s="48" t="s">
        <v>167</v>
      </c>
      <c r="B515" s="48" t="s">
        <v>206</v>
      </c>
      <c r="C515" s="51">
        <v>113</v>
      </c>
      <c r="D515" s="50">
        <v>2062027</v>
      </c>
      <c r="E515" s="50">
        <v>123721.62</v>
      </c>
      <c r="F515" s="49">
        <v>1E-4</v>
      </c>
    </row>
    <row r="516" spans="1:6" ht="14.25">
      <c r="A516" s="48" t="s">
        <v>167</v>
      </c>
      <c r="B516" s="48" t="s">
        <v>598</v>
      </c>
      <c r="C516" s="51">
        <v>67</v>
      </c>
      <c r="D516" s="50">
        <v>2490096</v>
      </c>
      <c r="E516" s="50">
        <v>149405.76000000001</v>
      </c>
      <c r="F516" s="49">
        <v>1E-4</v>
      </c>
    </row>
    <row r="517" spans="1:6" ht="14.25">
      <c r="A517" s="48" t="s">
        <v>167</v>
      </c>
      <c r="B517" s="48" t="s">
        <v>599</v>
      </c>
      <c r="C517" s="51">
        <v>48</v>
      </c>
      <c r="D517" s="50">
        <v>825110</v>
      </c>
      <c r="E517" s="50">
        <v>49506.6</v>
      </c>
      <c r="F517" s="49">
        <v>0</v>
      </c>
    </row>
    <row r="518" spans="1:6" ht="14.25">
      <c r="A518" s="48" t="s">
        <v>167</v>
      </c>
      <c r="B518" s="48" t="s">
        <v>882</v>
      </c>
      <c r="C518" s="51">
        <v>45</v>
      </c>
      <c r="D518" s="50">
        <v>614403</v>
      </c>
      <c r="E518" s="50">
        <v>36864.18</v>
      </c>
      <c r="F518" s="49">
        <v>0</v>
      </c>
    </row>
    <row r="519" spans="1:6" ht="14.25">
      <c r="A519" s="48" t="s">
        <v>167</v>
      </c>
      <c r="B519" s="48" t="s">
        <v>256</v>
      </c>
      <c r="C519" s="51">
        <v>173</v>
      </c>
      <c r="D519" s="50">
        <v>2119176</v>
      </c>
      <c r="E519" s="50">
        <v>127150.56</v>
      </c>
      <c r="F519" s="49">
        <v>1E-4</v>
      </c>
    </row>
    <row r="520" spans="1:6" ht="14.25">
      <c r="A520" s="48" t="s">
        <v>93</v>
      </c>
      <c r="B520" s="48" t="s">
        <v>113</v>
      </c>
      <c r="C520" s="51">
        <v>1705</v>
      </c>
      <c r="D520" s="50">
        <v>174075466</v>
      </c>
      <c r="E520" s="50">
        <v>10380430.35</v>
      </c>
      <c r="F520" s="49">
        <v>4.4999999999999997E-3</v>
      </c>
    </row>
    <row r="521" spans="1:6" ht="14.25">
      <c r="A521" s="48" t="s">
        <v>93</v>
      </c>
      <c r="B521" s="48" t="s">
        <v>87</v>
      </c>
      <c r="C521" s="51">
        <v>1173</v>
      </c>
      <c r="D521" s="50">
        <v>101875396</v>
      </c>
      <c r="E521" s="50">
        <v>6097096.8099999996</v>
      </c>
      <c r="F521" s="49">
        <v>2.7000000000000001E-3</v>
      </c>
    </row>
    <row r="522" spans="1:6" ht="14.25">
      <c r="A522" s="48" t="s">
        <v>93</v>
      </c>
      <c r="B522" s="48" t="s">
        <v>600</v>
      </c>
      <c r="C522" s="51">
        <v>254</v>
      </c>
      <c r="D522" s="50">
        <v>6297203</v>
      </c>
      <c r="E522" s="50">
        <v>377832.18</v>
      </c>
      <c r="F522" s="49">
        <v>2.0000000000000001E-4</v>
      </c>
    </row>
    <row r="523" spans="1:6" ht="14.25">
      <c r="A523" s="48" t="s">
        <v>93</v>
      </c>
      <c r="B523" s="48" t="s">
        <v>601</v>
      </c>
      <c r="C523" s="51">
        <v>96</v>
      </c>
      <c r="D523" s="50">
        <v>3405947</v>
      </c>
      <c r="E523" s="50">
        <v>204356.82</v>
      </c>
      <c r="F523" s="49">
        <v>1E-4</v>
      </c>
    </row>
    <row r="524" spans="1:6" ht="14.25">
      <c r="A524" s="48" t="s">
        <v>93</v>
      </c>
      <c r="B524" s="48" t="s">
        <v>603</v>
      </c>
      <c r="C524" s="51">
        <v>59</v>
      </c>
      <c r="D524" s="50">
        <v>2120559</v>
      </c>
      <c r="E524" s="50">
        <v>127233.54</v>
      </c>
      <c r="F524" s="49">
        <v>1E-4</v>
      </c>
    </row>
    <row r="525" spans="1:6" ht="14.25">
      <c r="A525" s="48" t="s">
        <v>93</v>
      </c>
      <c r="B525" s="48" t="s">
        <v>602</v>
      </c>
      <c r="C525" s="51">
        <v>55</v>
      </c>
      <c r="D525" s="50">
        <v>653774</v>
      </c>
      <c r="E525" s="50">
        <v>39226.44</v>
      </c>
      <c r="F525" s="49">
        <v>0</v>
      </c>
    </row>
    <row r="526" spans="1:6" ht="14.25">
      <c r="A526" s="48" t="s">
        <v>93</v>
      </c>
      <c r="B526" s="48" t="s">
        <v>256</v>
      </c>
      <c r="C526" s="51">
        <v>257</v>
      </c>
      <c r="D526" s="50">
        <v>5833914</v>
      </c>
      <c r="E526" s="50">
        <v>350014.5</v>
      </c>
      <c r="F526" s="49">
        <v>2.0000000000000001E-4</v>
      </c>
    </row>
    <row r="527" spans="1:6" ht="14.25">
      <c r="A527" s="48" t="s">
        <v>170</v>
      </c>
      <c r="B527" s="48" t="s">
        <v>94</v>
      </c>
      <c r="C527" s="51">
        <v>2875</v>
      </c>
      <c r="D527" s="50">
        <v>352326540</v>
      </c>
      <c r="E527" s="50">
        <v>21062382.32</v>
      </c>
      <c r="F527" s="49">
        <v>9.1999999999999998E-3</v>
      </c>
    </row>
    <row r="528" spans="1:6" ht="14.25">
      <c r="A528" s="48" t="s">
        <v>170</v>
      </c>
      <c r="B528" s="48" t="s">
        <v>604</v>
      </c>
      <c r="C528" s="51">
        <v>218</v>
      </c>
      <c r="D528" s="50">
        <v>7375077</v>
      </c>
      <c r="E528" s="50">
        <v>442504.62</v>
      </c>
      <c r="F528" s="49">
        <v>2.0000000000000001E-4</v>
      </c>
    </row>
    <row r="529" spans="1:6" ht="14.25">
      <c r="A529" s="48" t="s">
        <v>170</v>
      </c>
      <c r="B529" s="48" t="s">
        <v>606</v>
      </c>
      <c r="C529" s="51">
        <v>93</v>
      </c>
      <c r="D529" s="50">
        <v>2971801</v>
      </c>
      <c r="E529" s="50">
        <v>178308.06</v>
      </c>
      <c r="F529" s="49">
        <v>1E-4</v>
      </c>
    </row>
    <row r="530" spans="1:6" ht="14.25">
      <c r="A530" s="48" t="s">
        <v>170</v>
      </c>
      <c r="B530" s="48" t="s">
        <v>605</v>
      </c>
      <c r="C530" s="51">
        <v>83</v>
      </c>
      <c r="D530" s="50">
        <v>1839365</v>
      </c>
      <c r="E530" s="50">
        <v>110361.9</v>
      </c>
      <c r="F530" s="49">
        <v>0</v>
      </c>
    </row>
    <row r="531" spans="1:6" ht="14.25">
      <c r="A531" s="48" t="s">
        <v>170</v>
      </c>
      <c r="B531" s="48" t="s">
        <v>608</v>
      </c>
      <c r="C531" s="51">
        <v>73</v>
      </c>
      <c r="D531" s="50">
        <v>1825360</v>
      </c>
      <c r="E531" s="50">
        <v>109521.60000000001</v>
      </c>
      <c r="F531" s="49">
        <v>0</v>
      </c>
    </row>
    <row r="532" spans="1:6" ht="14.25">
      <c r="A532" s="48" t="s">
        <v>170</v>
      </c>
      <c r="B532" s="48" t="s">
        <v>607</v>
      </c>
      <c r="C532" s="51">
        <v>66</v>
      </c>
      <c r="D532" s="50">
        <v>1843704</v>
      </c>
      <c r="E532" s="50">
        <v>110622.24</v>
      </c>
      <c r="F532" s="49">
        <v>0</v>
      </c>
    </row>
    <row r="533" spans="1:6" ht="14.25">
      <c r="A533" s="48" t="s">
        <v>170</v>
      </c>
      <c r="B533" s="48" t="s">
        <v>609</v>
      </c>
      <c r="C533" s="51">
        <v>66</v>
      </c>
      <c r="D533" s="50">
        <v>1115132</v>
      </c>
      <c r="E533" s="50">
        <v>66907.92</v>
      </c>
      <c r="F533" s="49">
        <v>0</v>
      </c>
    </row>
    <row r="534" spans="1:6" ht="14.25">
      <c r="A534" s="48" t="s">
        <v>170</v>
      </c>
      <c r="B534" s="48" t="s">
        <v>610</v>
      </c>
      <c r="C534" s="51">
        <v>59</v>
      </c>
      <c r="D534" s="50">
        <v>656490</v>
      </c>
      <c r="E534" s="50">
        <v>39389.4</v>
      </c>
      <c r="F534" s="49">
        <v>0</v>
      </c>
    </row>
    <row r="535" spans="1:6" ht="14.25">
      <c r="A535" s="48" t="s">
        <v>170</v>
      </c>
      <c r="B535" s="48" t="s">
        <v>883</v>
      </c>
      <c r="C535" s="51">
        <v>49</v>
      </c>
      <c r="D535" s="50">
        <v>785810</v>
      </c>
      <c r="E535" s="50">
        <v>47148.6</v>
      </c>
      <c r="F535" s="49">
        <v>0</v>
      </c>
    </row>
    <row r="536" spans="1:6" ht="14.25">
      <c r="A536" s="48" t="s">
        <v>170</v>
      </c>
      <c r="B536" s="48" t="s">
        <v>256</v>
      </c>
      <c r="C536" s="51">
        <v>131</v>
      </c>
      <c r="D536" s="50">
        <v>9625424</v>
      </c>
      <c r="E536" s="50">
        <v>577525.43999999994</v>
      </c>
      <c r="F536" s="49">
        <v>2.9999999999999997E-4</v>
      </c>
    </row>
    <row r="537" spans="1:6" ht="14.25">
      <c r="A537" s="48" t="s">
        <v>171</v>
      </c>
      <c r="B537" s="48" t="s">
        <v>611</v>
      </c>
      <c r="C537" s="51">
        <v>845</v>
      </c>
      <c r="D537" s="50">
        <v>49796431</v>
      </c>
      <c r="E537" s="50">
        <v>2987785.86</v>
      </c>
      <c r="F537" s="49">
        <v>1.2999999999999999E-3</v>
      </c>
    </row>
    <row r="538" spans="1:6" ht="14.25">
      <c r="A538" s="48" t="s">
        <v>171</v>
      </c>
      <c r="B538" s="48" t="s">
        <v>612</v>
      </c>
      <c r="C538" s="51">
        <v>217</v>
      </c>
      <c r="D538" s="50">
        <v>5410059</v>
      </c>
      <c r="E538" s="50">
        <v>324603.53999999998</v>
      </c>
      <c r="F538" s="49">
        <v>1E-4</v>
      </c>
    </row>
    <row r="539" spans="1:6" ht="14.25">
      <c r="A539" s="48" t="s">
        <v>171</v>
      </c>
      <c r="B539" s="48" t="s">
        <v>613</v>
      </c>
      <c r="C539" s="51">
        <v>98</v>
      </c>
      <c r="D539" s="50">
        <v>14614590</v>
      </c>
      <c r="E539" s="50">
        <v>876875.4</v>
      </c>
      <c r="F539" s="49">
        <v>4.0000000000000002E-4</v>
      </c>
    </row>
    <row r="540" spans="1:6" ht="14.25">
      <c r="A540" s="48" t="s">
        <v>171</v>
      </c>
      <c r="B540" s="48" t="s">
        <v>614</v>
      </c>
      <c r="C540" s="51">
        <v>85</v>
      </c>
      <c r="D540" s="50">
        <v>8609544</v>
      </c>
      <c r="E540" s="50">
        <v>514997.72</v>
      </c>
      <c r="F540" s="49">
        <v>2.0000000000000001E-4</v>
      </c>
    </row>
    <row r="541" spans="1:6" ht="14.25">
      <c r="A541" s="48" t="s">
        <v>171</v>
      </c>
      <c r="B541" s="48" t="s">
        <v>615</v>
      </c>
      <c r="C541" s="51">
        <v>47</v>
      </c>
      <c r="D541" s="50">
        <v>710548</v>
      </c>
      <c r="E541" s="50">
        <v>42632.88</v>
      </c>
      <c r="F541" s="49">
        <v>0</v>
      </c>
    </row>
    <row r="542" spans="1:6" ht="14.25">
      <c r="A542" s="48" t="s">
        <v>171</v>
      </c>
      <c r="B542" s="48" t="s">
        <v>256</v>
      </c>
      <c r="C542" s="51">
        <v>118</v>
      </c>
      <c r="D542" s="50">
        <v>2403031</v>
      </c>
      <c r="E542" s="50">
        <v>144181.85999999999</v>
      </c>
      <c r="F542" s="49">
        <v>1E-4</v>
      </c>
    </row>
    <row r="543" spans="1:6" ht="14.25">
      <c r="A543" s="48" t="s">
        <v>173</v>
      </c>
      <c r="B543" s="48" t="s">
        <v>109</v>
      </c>
      <c r="C543" s="51">
        <v>766</v>
      </c>
      <c r="D543" s="50">
        <v>46369005</v>
      </c>
      <c r="E543" s="50">
        <v>2770983.7</v>
      </c>
      <c r="F543" s="49">
        <v>1.1999999999999999E-3</v>
      </c>
    </row>
    <row r="544" spans="1:6" ht="14.25">
      <c r="A544" s="48" t="s">
        <v>173</v>
      </c>
      <c r="B544" s="48" t="s">
        <v>616</v>
      </c>
      <c r="C544" s="51">
        <v>416</v>
      </c>
      <c r="D544" s="50">
        <v>12953328</v>
      </c>
      <c r="E544" s="50">
        <v>776816.86</v>
      </c>
      <c r="F544" s="49">
        <v>2.9999999999999997E-4</v>
      </c>
    </row>
    <row r="545" spans="1:6" ht="14.25">
      <c r="A545" s="48" t="s">
        <v>173</v>
      </c>
      <c r="B545" s="48" t="s">
        <v>617</v>
      </c>
      <c r="C545" s="51">
        <v>134</v>
      </c>
      <c r="D545" s="50">
        <v>3868321</v>
      </c>
      <c r="E545" s="50">
        <v>232099.26</v>
      </c>
      <c r="F545" s="49">
        <v>1E-4</v>
      </c>
    </row>
    <row r="546" spans="1:6" ht="14.25">
      <c r="A546" s="48" t="s">
        <v>173</v>
      </c>
      <c r="B546" s="48" t="s">
        <v>503</v>
      </c>
      <c r="C546" s="51">
        <v>92</v>
      </c>
      <c r="D546" s="50">
        <v>4178413</v>
      </c>
      <c r="E546" s="50">
        <v>250704.78</v>
      </c>
      <c r="F546" s="49">
        <v>1E-4</v>
      </c>
    </row>
    <row r="547" spans="1:6" ht="14.25">
      <c r="A547" s="48" t="s">
        <v>173</v>
      </c>
      <c r="B547" s="48" t="s">
        <v>618</v>
      </c>
      <c r="C547" s="51">
        <v>59</v>
      </c>
      <c r="D547" s="50">
        <v>976392</v>
      </c>
      <c r="E547" s="50">
        <v>58583.519999999997</v>
      </c>
      <c r="F547" s="49">
        <v>0</v>
      </c>
    </row>
    <row r="548" spans="1:6" ht="14.25">
      <c r="A548" s="48" t="s">
        <v>173</v>
      </c>
      <c r="B548" s="48" t="s">
        <v>256</v>
      </c>
      <c r="C548" s="51">
        <v>163</v>
      </c>
      <c r="D548" s="50">
        <v>3870634</v>
      </c>
      <c r="E548" s="50">
        <v>232127.93</v>
      </c>
      <c r="F548" s="49">
        <v>1E-4</v>
      </c>
    </row>
    <row r="549" spans="1:6" ht="14.25">
      <c r="A549" s="48" t="s">
        <v>175</v>
      </c>
      <c r="B549" s="48" t="s">
        <v>619</v>
      </c>
      <c r="C549" s="51">
        <v>494</v>
      </c>
      <c r="D549" s="50">
        <v>32832522</v>
      </c>
      <c r="E549" s="50">
        <v>1959249.33</v>
      </c>
      <c r="F549" s="49">
        <v>8.9999999999999998E-4</v>
      </c>
    </row>
    <row r="550" spans="1:6" ht="14.25">
      <c r="A550" s="48" t="s">
        <v>175</v>
      </c>
      <c r="B550" s="48" t="s">
        <v>620</v>
      </c>
      <c r="C550" s="51">
        <v>266</v>
      </c>
      <c r="D550" s="50">
        <v>11549995</v>
      </c>
      <c r="E550" s="50">
        <v>692999.7</v>
      </c>
      <c r="F550" s="49">
        <v>2.9999999999999997E-4</v>
      </c>
    </row>
    <row r="551" spans="1:6" ht="14.25">
      <c r="A551" s="48" t="s">
        <v>175</v>
      </c>
      <c r="B551" s="48" t="s">
        <v>622</v>
      </c>
      <c r="C551" s="51">
        <v>106</v>
      </c>
      <c r="D551" s="50">
        <v>1723499</v>
      </c>
      <c r="E551" s="50">
        <v>103409.94</v>
      </c>
      <c r="F551" s="49">
        <v>0</v>
      </c>
    </row>
    <row r="552" spans="1:6" ht="14.25">
      <c r="A552" s="48" t="s">
        <v>175</v>
      </c>
      <c r="B552" s="48" t="s">
        <v>623</v>
      </c>
      <c r="C552" s="51">
        <v>81</v>
      </c>
      <c r="D552" s="50">
        <v>896814</v>
      </c>
      <c r="E552" s="50">
        <v>53808.84</v>
      </c>
      <c r="F552" s="49">
        <v>0</v>
      </c>
    </row>
    <row r="553" spans="1:6" ht="14.25">
      <c r="A553" s="48" t="s">
        <v>175</v>
      </c>
      <c r="B553" s="48" t="s">
        <v>621</v>
      </c>
      <c r="C553" s="51">
        <v>76</v>
      </c>
      <c r="D553" s="50">
        <v>2212043</v>
      </c>
      <c r="E553" s="50">
        <v>132722.57999999999</v>
      </c>
      <c r="F553" s="49">
        <v>1E-4</v>
      </c>
    </row>
    <row r="554" spans="1:6" ht="14.25">
      <c r="A554" s="48" t="s">
        <v>175</v>
      </c>
      <c r="B554" s="48" t="s">
        <v>624</v>
      </c>
      <c r="C554" s="51">
        <v>47</v>
      </c>
      <c r="D554" s="50">
        <v>1108327</v>
      </c>
      <c r="E554" s="50">
        <v>66499.62</v>
      </c>
      <c r="F554" s="49">
        <v>0</v>
      </c>
    </row>
    <row r="555" spans="1:6" ht="14.25">
      <c r="A555" s="48" t="s">
        <v>175</v>
      </c>
      <c r="B555" s="48" t="s">
        <v>256</v>
      </c>
      <c r="C555" s="51">
        <v>129</v>
      </c>
      <c r="D555" s="50">
        <v>998829</v>
      </c>
      <c r="E555" s="50">
        <v>59929.74</v>
      </c>
      <c r="F555" s="49">
        <v>0</v>
      </c>
    </row>
    <row r="556" spans="1:6" ht="14.25">
      <c r="A556" s="48" t="s">
        <v>177</v>
      </c>
      <c r="B556" s="48" t="s">
        <v>625</v>
      </c>
      <c r="C556" s="51">
        <v>726</v>
      </c>
      <c r="D556" s="50">
        <v>37203731</v>
      </c>
      <c r="E556" s="50">
        <v>2228431.63</v>
      </c>
      <c r="F556" s="49">
        <v>1E-3</v>
      </c>
    </row>
    <row r="557" spans="1:6" ht="14.25">
      <c r="A557" s="48" t="s">
        <v>177</v>
      </c>
      <c r="B557" s="48" t="s">
        <v>626</v>
      </c>
      <c r="C557" s="51">
        <v>70</v>
      </c>
      <c r="D557" s="50">
        <v>3064766</v>
      </c>
      <c r="E557" s="50">
        <v>183885.96</v>
      </c>
      <c r="F557" s="49">
        <v>1E-4</v>
      </c>
    </row>
    <row r="558" spans="1:6" ht="14.25">
      <c r="A558" s="48" t="s">
        <v>177</v>
      </c>
      <c r="B558" s="48" t="s">
        <v>256</v>
      </c>
      <c r="C558" s="51">
        <v>99</v>
      </c>
      <c r="D558" s="50">
        <v>2508818</v>
      </c>
      <c r="E558" s="50">
        <v>150529.07999999999</v>
      </c>
      <c r="F558" s="49">
        <v>1E-4</v>
      </c>
    </row>
    <row r="559" spans="1:6" ht="14.25">
      <c r="A559" s="48" t="s">
        <v>178</v>
      </c>
      <c r="B559" s="48" t="s">
        <v>627</v>
      </c>
      <c r="C559" s="51">
        <v>942</v>
      </c>
      <c r="D559" s="50">
        <v>70254434</v>
      </c>
      <c r="E559" s="50">
        <v>4202390.3499999996</v>
      </c>
      <c r="F559" s="49">
        <v>1.8E-3</v>
      </c>
    </row>
    <row r="560" spans="1:6" ht="14.25">
      <c r="A560" s="48" t="s">
        <v>178</v>
      </c>
      <c r="B560" s="48" t="s">
        <v>628</v>
      </c>
      <c r="C560" s="51">
        <v>200</v>
      </c>
      <c r="D560" s="50">
        <v>5309405</v>
      </c>
      <c r="E560" s="50">
        <v>318564.3</v>
      </c>
      <c r="F560" s="49">
        <v>1E-4</v>
      </c>
    </row>
    <row r="561" spans="1:6" ht="14.25">
      <c r="A561" s="48" t="s">
        <v>178</v>
      </c>
      <c r="B561" s="48" t="s">
        <v>629</v>
      </c>
      <c r="C561" s="51">
        <v>152</v>
      </c>
      <c r="D561" s="50">
        <v>2723271</v>
      </c>
      <c r="E561" s="50">
        <v>162662.14000000001</v>
      </c>
      <c r="F561" s="49">
        <v>1E-4</v>
      </c>
    </row>
    <row r="562" spans="1:6" ht="14.25">
      <c r="A562" s="48" t="s">
        <v>178</v>
      </c>
      <c r="B562" s="48" t="s">
        <v>884</v>
      </c>
      <c r="C562" s="51">
        <v>40</v>
      </c>
      <c r="D562" s="50">
        <v>339970</v>
      </c>
      <c r="E562" s="50">
        <v>20398.2</v>
      </c>
      <c r="F562" s="49">
        <v>0</v>
      </c>
    </row>
    <row r="563" spans="1:6" ht="14.25">
      <c r="A563" s="48" t="s">
        <v>178</v>
      </c>
      <c r="B563" s="48" t="s">
        <v>256</v>
      </c>
      <c r="C563" s="51">
        <v>42</v>
      </c>
      <c r="D563" s="50">
        <v>1134906</v>
      </c>
      <c r="E563" s="50">
        <v>68094.36</v>
      </c>
      <c r="F563" s="49">
        <v>0</v>
      </c>
    </row>
    <row r="564" spans="1:6" ht="14.25">
      <c r="A564" s="48" t="s">
        <v>101</v>
      </c>
      <c r="B564" s="48" t="s">
        <v>101</v>
      </c>
      <c r="C564" s="51">
        <v>2819</v>
      </c>
      <c r="D564" s="50">
        <v>420394482</v>
      </c>
      <c r="E564" s="50">
        <v>25167575.5</v>
      </c>
      <c r="F564" s="49">
        <v>1.0999999999999999E-2</v>
      </c>
    </row>
    <row r="565" spans="1:6" ht="14.25">
      <c r="A565" s="48" t="s">
        <v>101</v>
      </c>
      <c r="B565" s="48" t="s">
        <v>630</v>
      </c>
      <c r="C565" s="51">
        <v>464</v>
      </c>
      <c r="D565" s="50">
        <v>17938785</v>
      </c>
      <c r="E565" s="50">
        <v>1076314.3</v>
      </c>
      <c r="F565" s="49">
        <v>5.0000000000000001E-4</v>
      </c>
    </row>
    <row r="566" spans="1:6" ht="14.25">
      <c r="A566" s="48" t="s">
        <v>101</v>
      </c>
      <c r="B566" s="48" t="s">
        <v>631</v>
      </c>
      <c r="C566" s="51">
        <v>346</v>
      </c>
      <c r="D566" s="50">
        <v>35689851</v>
      </c>
      <c r="E566" s="50">
        <v>2141148.1600000001</v>
      </c>
      <c r="F566" s="49">
        <v>8.9999999999999998E-4</v>
      </c>
    </row>
    <row r="567" spans="1:6" ht="14.25">
      <c r="A567" s="48" t="s">
        <v>101</v>
      </c>
      <c r="B567" s="48" t="s">
        <v>632</v>
      </c>
      <c r="C567" s="51">
        <v>123</v>
      </c>
      <c r="D567" s="50">
        <v>3550399</v>
      </c>
      <c r="E567" s="50">
        <v>213023.94</v>
      </c>
      <c r="F567" s="49">
        <v>1E-4</v>
      </c>
    </row>
    <row r="568" spans="1:6" ht="14.25">
      <c r="A568" s="48" t="s">
        <v>101</v>
      </c>
      <c r="B568" s="48" t="s">
        <v>633</v>
      </c>
      <c r="C568" s="51">
        <v>56</v>
      </c>
      <c r="D568" s="50">
        <v>496583</v>
      </c>
      <c r="E568" s="50">
        <v>29794.98</v>
      </c>
      <c r="F568" s="49">
        <v>0</v>
      </c>
    </row>
    <row r="569" spans="1:6" ht="14.25">
      <c r="A569" s="48" t="s">
        <v>101</v>
      </c>
      <c r="B569" s="48" t="s">
        <v>339</v>
      </c>
      <c r="C569" s="51">
        <v>43</v>
      </c>
      <c r="D569" s="50">
        <v>3332278</v>
      </c>
      <c r="E569" s="50">
        <v>199936.68</v>
      </c>
      <c r="F569" s="49">
        <v>1E-4</v>
      </c>
    </row>
    <row r="570" spans="1:6" ht="14.25">
      <c r="A570" s="48" t="s">
        <v>101</v>
      </c>
      <c r="B570" s="48" t="s">
        <v>256</v>
      </c>
      <c r="C570" s="51">
        <v>251</v>
      </c>
      <c r="D570" s="50">
        <v>4559062</v>
      </c>
      <c r="E570" s="50">
        <v>273543.71999999997</v>
      </c>
      <c r="F570" s="49">
        <v>1E-4</v>
      </c>
    </row>
    <row r="571" spans="1:6" ht="14.25">
      <c r="A571" s="48" t="s">
        <v>181</v>
      </c>
      <c r="B571" s="48" t="s">
        <v>120</v>
      </c>
      <c r="C571" s="51">
        <v>918</v>
      </c>
      <c r="D571" s="50">
        <v>78051654</v>
      </c>
      <c r="E571" s="50">
        <v>4660284.45</v>
      </c>
      <c r="F571" s="49">
        <v>2E-3</v>
      </c>
    </row>
    <row r="572" spans="1:6" ht="14.25">
      <c r="A572" s="48" t="s">
        <v>181</v>
      </c>
      <c r="B572" s="48" t="s">
        <v>634</v>
      </c>
      <c r="C572" s="51">
        <v>297</v>
      </c>
      <c r="D572" s="50">
        <v>13168664</v>
      </c>
      <c r="E572" s="50">
        <v>790104.84</v>
      </c>
      <c r="F572" s="49">
        <v>2.9999999999999997E-4</v>
      </c>
    </row>
    <row r="573" spans="1:6" ht="14.25">
      <c r="A573" s="48" t="s">
        <v>181</v>
      </c>
      <c r="B573" s="48" t="s">
        <v>635</v>
      </c>
      <c r="C573" s="51">
        <v>237</v>
      </c>
      <c r="D573" s="50">
        <v>13296556</v>
      </c>
      <c r="E573" s="50">
        <v>797793.36</v>
      </c>
      <c r="F573" s="49">
        <v>2.9999999999999997E-4</v>
      </c>
    </row>
    <row r="574" spans="1:6" ht="14.25">
      <c r="A574" s="48" t="s">
        <v>181</v>
      </c>
      <c r="B574" s="48" t="s">
        <v>636</v>
      </c>
      <c r="C574" s="51">
        <v>224</v>
      </c>
      <c r="D574" s="50">
        <v>7743562</v>
      </c>
      <c r="E574" s="50">
        <v>464218.16</v>
      </c>
      <c r="F574" s="49">
        <v>2.0000000000000001E-4</v>
      </c>
    </row>
    <row r="575" spans="1:6" ht="14.25">
      <c r="A575" s="48" t="s">
        <v>181</v>
      </c>
      <c r="B575" s="48" t="s">
        <v>637</v>
      </c>
      <c r="C575" s="51">
        <v>191</v>
      </c>
      <c r="D575" s="50">
        <v>5257150</v>
      </c>
      <c r="E575" s="50">
        <v>314352.02</v>
      </c>
      <c r="F575" s="49">
        <v>1E-4</v>
      </c>
    </row>
    <row r="576" spans="1:6" ht="14.25">
      <c r="A576" s="48" t="s">
        <v>181</v>
      </c>
      <c r="B576" s="48" t="s">
        <v>638</v>
      </c>
      <c r="C576" s="51">
        <v>126</v>
      </c>
      <c r="D576" s="50">
        <v>5848435</v>
      </c>
      <c r="E576" s="50">
        <v>350860.6</v>
      </c>
      <c r="F576" s="49">
        <v>2.0000000000000001E-4</v>
      </c>
    </row>
    <row r="577" spans="1:6" ht="14.25">
      <c r="A577" s="48" t="s">
        <v>181</v>
      </c>
      <c r="B577" s="48" t="s">
        <v>885</v>
      </c>
      <c r="C577" s="51">
        <v>52</v>
      </c>
      <c r="D577" s="50">
        <v>2647531</v>
      </c>
      <c r="E577" s="50">
        <v>158851.85999999999</v>
      </c>
      <c r="F577" s="49">
        <v>1E-4</v>
      </c>
    </row>
    <row r="578" spans="1:6" ht="14.25">
      <c r="A578" s="48" t="s">
        <v>181</v>
      </c>
      <c r="B578" s="48" t="s">
        <v>256</v>
      </c>
      <c r="C578" s="51">
        <v>74</v>
      </c>
      <c r="D578" s="50">
        <v>1613962</v>
      </c>
      <c r="E578" s="50">
        <v>96837.72</v>
      </c>
      <c r="F578" s="49">
        <v>0</v>
      </c>
    </row>
    <row r="579" spans="1:6" ht="14.25">
      <c r="A579" s="48" t="s">
        <v>110</v>
      </c>
      <c r="B579" s="48" t="s">
        <v>122</v>
      </c>
      <c r="C579" s="51">
        <v>460</v>
      </c>
      <c r="D579" s="50">
        <v>29289279</v>
      </c>
      <c r="E579" s="50">
        <v>1753236.76</v>
      </c>
      <c r="F579" s="49">
        <v>8.0000000000000004E-4</v>
      </c>
    </row>
    <row r="580" spans="1:6" ht="14.25">
      <c r="A580" s="48" t="s">
        <v>110</v>
      </c>
      <c r="B580" s="48" t="s">
        <v>639</v>
      </c>
      <c r="C580" s="51">
        <v>126</v>
      </c>
      <c r="D580" s="50">
        <v>10049494</v>
      </c>
      <c r="E580" s="50">
        <v>602969.64</v>
      </c>
      <c r="F580" s="49">
        <v>2.9999999999999997E-4</v>
      </c>
    </row>
    <row r="581" spans="1:6" ht="14.25">
      <c r="A581" s="48" t="s">
        <v>110</v>
      </c>
      <c r="B581" s="48" t="s">
        <v>640</v>
      </c>
      <c r="C581" s="51">
        <v>83</v>
      </c>
      <c r="D581" s="50">
        <v>480600</v>
      </c>
      <c r="E581" s="50">
        <v>28836</v>
      </c>
      <c r="F581" s="49">
        <v>0</v>
      </c>
    </row>
    <row r="582" spans="1:6" ht="14.25">
      <c r="A582" s="48" t="s">
        <v>110</v>
      </c>
      <c r="B582" s="48" t="s">
        <v>641</v>
      </c>
      <c r="C582" s="51">
        <v>49</v>
      </c>
      <c r="D582" s="50">
        <v>3360820</v>
      </c>
      <c r="E582" s="50">
        <v>201649.2</v>
      </c>
      <c r="F582" s="49">
        <v>1E-4</v>
      </c>
    </row>
    <row r="583" spans="1:6" ht="14.25">
      <c r="A583" s="48" t="s">
        <v>110</v>
      </c>
      <c r="B583" s="48" t="s">
        <v>642</v>
      </c>
      <c r="C583" s="51">
        <v>48</v>
      </c>
      <c r="D583" s="50">
        <v>450550</v>
      </c>
      <c r="E583" s="50">
        <v>27033</v>
      </c>
      <c r="F583" s="49">
        <v>0</v>
      </c>
    </row>
    <row r="584" spans="1:6" ht="14.25">
      <c r="A584" s="48" t="s">
        <v>110</v>
      </c>
      <c r="B584" s="48" t="s">
        <v>256</v>
      </c>
      <c r="C584" s="51">
        <v>30</v>
      </c>
      <c r="D584" s="50">
        <v>2453826</v>
      </c>
      <c r="E584" s="50">
        <v>147229.56</v>
      </c>
      <c r="F584" s="49">
        <v>1E-4</v>
      </c>
    </row>
    <row r="585" spans="1:6" ht="14.25">
      <c r="A585" s="48" t="s">
        <v>184</v>
      </c>
      <c r="B585" s="48" t="s">
        <v>48</v>
      </c>
      <c r="C585" s="51">
        <v>821</v>
      </c>
      <c r="D585" s="50">
        <v>58811885</v>
      </c>
      <c r="E585" s="50">
        <v>3521186.57</v>
      </c>
      <c r="F585" s="49">
        <v>1.5E-3</v>
      </c>
    </row>
    <row r="586" spans="1:6" ht="14.25">
      <c r="A586" s="48" t="s">
        <v>184</v>
      </c>
      <c r="B586" s="48" t="s">
        <v>121</v>
      </c>
      <c r="C586" s="51">
        <v>691</v>
      </c>
      <c r="D586" s="50">
        <v>39527437</v>
      </c>
      <c r="E586" s="50">
        <v>2365481.4500000002</v>
      </c>
      <c r="F586" s="49">
        <v>1E-3</v>
      </c>
    </row>
    <row r="587" spans="1:6" ht="14.25">
      <c r="A587" s="48" t="s">
        <v>184</v>
      </c>
      <c r="B587" s="48" t="s">
        <v>643</v>
      </c>
      <c r="C587" s="51">
        <v>135</v>
      </c>
      <c r="D587" s="50">
        <v>2590355</v>
      </c>
      <c r="E587" s="50">
        <v>155421.29999999999</v>
      </c>
      <c r="F587" s="49">
        <v>1E-4</v>
      </c>
    </row>
    <row r="588" spans="1:6" ht="14.25">
      <c r="A588" s="48" t="s">
        <v>184</v>
      </c>
      <c r="B588" s="48" t="s">
        <v>645</v>
      </c>
      <c r="C588" s="51">
        <v>69</v>
      </c>
      <c r="D588" s="50">
        <v>502710</v>
      </c>
      <c r="E588" s="50">
        <v>30162.6</v>
      </c>
      <c r="F588" s="49">
        <v>0</v>
      </c>
    </row>
    <row r="589" spans="1:6" ht="14.25">
      <c r="A589" s="48" t="s">
        <v>184</v>
      </c>
      <c r="B589" s="48" t="s">
        <v>644</v>
      </c>
      <c r="C589" s="51">
        <v>48</v>
      </c>
      <c r="D589" s="50">
        <v>552947</v>
      </c>
      <c r="E589" s="50">
        <v>33176.82</v>
      </c>
      <c r="F589" s="49">
        <v>0</v>
      </c>
    </row>
    <row r="590" spans="1:6" ht="14.25">
      <c r="A590" s="48" t="s">
        <v>184</v>
      </c>
      <c r="B590" s="48" t="s">
        <v>256</v>
      </c>
      <c r="C590" s="51">
        <v>65</v>
      </c>
      <c r="D590" s="50">
        <v>1411305</v>
      </c>
      <c r="E590" s="50">
        <v>84579.78</v>
      </c>
      <c r="F590" s="49">
        <v>0</v>
      </c>
    </row>
    <row r="591" spans="1:6" ht="14.25">
      <c r="A591" s="48" t="s">
        <v>185</v>
      </c>
      <c r="B591" s="48" t="s">
        <v>66</v>
      </c>
      <c r="C591" s="51">
        <v>653</v>
      </c>
      <c r="D591" s="50">
        <v>40131280</v>
      </c>
      <c r="E591" s="50">
        <v>2388412.9300000002</v>
      </c>
      <c r="F591" s="49">
        <v>1E-3</v>
      </c>
    </row>
    <row r="592" spans="1:6" ht="14.25">
      <c r="A592" s="48" t="s">
        <v>185</v>
      </c>
      <c r="B592" s="48" t="s">
        <v>140</v>
      </c>
      <c r="C592" s="51">
        <v>227</v>
      </c>
      <c r="D592" s="50">
        <v>9975484</v>
      </c>
      <c r="E592" s="50">
        <v>597015.38</v>
      </c>
      <c r="F592" s="49">
        <v>2.9999999999999997E-4</v>
      </c>
    </row>
    <row r="593" spans="1:6" ht="14.25">
      <c r="A593" s="48" t="s">
        <v>185</v>
      </c>
      <c r="B593" s="48" t="s">
        <v>646</v>
      </c>
      <c r="C593" s="51">
        <v>155</v>
      </c>
      <c r="D593" s="50">
        <v>39954656</v>
      </c>
      <c r="E593" s="50">
        <v>2397279.36</v>
      </c>
      <c r="F593" s="49">
        <v>1E-3</v>
      </c>
    </row>
    <row r="594" spans="1:6" ht="14.25">
      <c r="A594" s="48" t="s">
        <v>185</v>
      </c>
      <c r="B594" s="48" t="s">
        <v>647</v>
      </c>
      <c r="C594" s="51">
        <v>148</v>
      </c>
      <c r="D594" s="50">
        <v>2647453</v>
      </c>
      <c r="E594" s="50">
        <v>158539.1</v>
      </c>
      <c r="F594" s="49">
        <v>1E-4</v>
      </c>
    </row>
    <row r="595" spans="1:6" ht="14.25">
      <c r="A595" s="48" t="s">
        <v>185</v>
      </c>
      <c r="B595" s="48" t="s">
        <v>648</v>
      </c>
      <c r="C595" s="51">
        <v>58</v>
      </c>
      <c r="D595" s="50">
        <v>2281761</v>
      </c>
      <c r="E595" s="50">
        <v>136905.66</v>
      </c>
      <c r="F595" s="49">
        <v>1E-4</v>
      </c>
    </row>
    <row r="596" spans="1:6" ht="14.25">
      <c r="A596" s="48" t="s">
        <v>185</v>
      </c>
      <c r="B596" s="48" t="s">
        <v>649</v>
      </c>
      <c r="C596" s="51">
        <v>56</v>
      </c>
      <c r="D596" s="50">
        <v>1704482</v>
      </c>
      <c r="E596" s="50">
        <v>102268.92</v>
      </c>
      <c r="F596" s="49">
        <v>0</v>
      </c>
    </row>
    <row r="597" spans="1:6" ht="14.25">
      <c r="A597" s="48" t="s">
        <v>185</v>
      </c>
      <c r="B597" s="48" t="s">
        <v>256</v>
      </c>
      <c r="C597" s="51">
        <v>80</v>
      </c>
      <c r="D597" s="50">
        <v>1100121</v>
      </c>
      <c r="E597" s="50">
        <v>66007.259999999995</v>
      </c>
      <c r="F597" s="49">
        <v>0</v>
      </c>
    </row>
    <row r="598" spans="1:6" ht="14.25">
      <c r="A598" s="48" t="s">
        <v>187</v>
      </c>
      <c r="B598" s="48" t="s">
        <v>650</v>
      </c>
      <c r="C598" s="51">
        <v>1596</v>
      </c>
      <c r="D598" s="50">
        <v>154302275</v>
      </c>
      <c r="E598" s="50">
        <v>9223498.7599999998</v>
      </c>
      <c r="F598" s="49">
        <v>4.0000000000000001E-3</v>
      </c>
    </row>
    <row r="599" spans="1:6" ht="14.25">
      <c r="A599" s="48" t="s">
        <v>187</v>
      </c>
      <c r="B599" s="48" t="s">
        <v>651</v>
      </c>
      <c r="C599" s="51">
        <v>384</v>
      </c>
      <c r="D599" s="50">
        <v>13571537</v>
      </c>
      <c r="E599" s="50">
        <v>814145.16</v>
      </c>
      <c r="F599" s="49">
        <v>4.0000000000000002E-4</v>
      </c>
    </row>
    <row r="600" spans="1:6" ht="14.25">
      <c r="A600" s="48" t="s">
        <v>187</v>
      </c>
      <c r="B600" s="48" t="s">
        <v>652</v>
      </c>
      <c r="C600" s="51">
        <v>273</v>
      </c>
      <c r="D600" s="50">
        <v>9454378</v>
      </c>
      <c r="E600" s="50">
        <v>567113.81999999995</v>
      </c>
      <c r="F600" s="49">
        <v>2.0000000000000001E-4</v>
      </c>
    </row>
    <row r="601" spans="1:6" ht="14.25">
      <c r="A601" s="48" t="s">
        <v>187</v>
      </c>
      <c r="B601" s="48" t="s">
        <v>653</v>
      </c>
      <c r="C601" s="51">
        <v>260</v>
      </c>
      <c r="D601" s="50">
        <v>9078529</v>
      </c>
      <c r="E601" s="50">
        <v>544711.74</v>
      </c>
      <c r="F601" s="49">
        <v>2.0000000000000001E-4</v>
      </c>
    </row>
    <row r="602" spans="1:6" ht="14.25">
      <c r="A602" s="48" t="s">
        <v>187</v>
      </c>
      <c r="B602" s="48" t="s">
        <v>654</v>
      </c>
      <c r="C602" s="51">
        <v>215</v>
      </c>
      <c r="D602" s="50">
        <v>6258417</v>
      </c>
      <c r="E602" s="50">
        <v>375437.82</v>
      </c>
      <c r="F602" s="49">
        <v>2.0000000000000001E-4</v>
      </c>
    </row>
    <row r="603" spans="1:6" ht="14.25">
      <c r="A603" s="48" t="s">
        <v>187</v>
      </c>
      <c r="B603" s="48" t="s">
        <v>655</v>
      </c>
      <c r="C603" s="51">
        <v>180</v>
      </c>
      <c r="D603" s="50">
        <v>4743174</v>
      </c>
      <c r="E603" s="50">
        <v>284590.44</v>
      </c>
      <c r="F603" s="49">
        <v>1E-4</v>
      </c>
    </row>
    <row r="604" spans="1:6" ht="14.25">
      <c r="A604" s="48" t="s">
        <v>187</v>
      </c>
      <c r="B604" s="48" t="s">
        <v>656</v>
      </c>
      <c r="C604" s="51">
        <v>54</v>
      </c>
      <c r="D604" s="50">
        <v>609939</v>
      </c>
      <c r="E604" s="50">
        <v>36596.339999999997</v>
      </c>
      <c r="F604" s="49">
        <v>0</v>
      </c>
    </row>
    <row r="605" spans="1:6" ht="14.25">
      <c r="A605" s="48" t="s">
        <v>187</v>
      </c>
      <c r="B605" s="48" t="s">
        <v>124</v>
      </c>
      <c r="C605" s="51">
        <v>46</v>
      </c>
      <c r="D605" s="50">
        <v>440154</v>
      </c>
      <c r="E605" s="50">
        <v>26409.24</v>
      </c>
      <c r="F605" s="49">
        <v>0</v>
      </c>
    </row>
    <row r="606" spans="1:6" ht="14.25">
      <c r="A606" s="48" t="s">
        <v>187</v>
      </c>
      <c r="B606" s="48" t="s">
        <v>256</v>
      </c>
      <c r="C606" s="51">
        <v>115</v>
      </c>
      <c r="D606" s="50">
        <v>848114</v>
      </c>
      <c r="E606" s="50">
        <v>50886.84</v>
      </c>
      <c r="F606" s="49">
        <v>0</v>
      </c>
    </row>
    <row r="607" spans="1:6" ht="14.25">
      <c r="A607" s="48" t="s">
        <v>116</v>
      </c>
      <c r="B607" s="48" t="s">
        <v>116</v>
      </c>
      <c r="C607" s="51">
        <v>369</v>
      </c>
      <c r="D607" s="50">
        <v>18450167</v>
      </c>
      <c r="E607" s="50">
        <v>1102726.1200000001</v>
      </c>
      <c r="F607" s="49">
        <v>5.0000000000000001E-4</v>
      </c>
    </row>
    <row r="608" spans="1:6" ht="14.25">
      <c r="A608" s="48" t="s">
        <v>116</v>
      </c>
      <c r="B608" s="48" t="s">
        <v>657</v>
      </c>
      <c r="C608" s="51">
        <v>267</v>
      </c>
      <c r="D608" s="50">
        <v>10293551</v>
      </c>
      <c r="E608" s="50">
        <v>617342.53</v>
      </c>
      <c r="F608" s="49">
        <v>2.9999999999999997E-4</v>
      </c>
    </row>
    <row r="609" spans="1:6" ht="14.25">
      <c r="A609" s="48" t="s">
        <v>116</v>
      </c>
      <c r="B609" s="48" t="s">
        <v>658</v>
      </c>
      <c r="C609" s="51">
        <v>120</v>
      </c>
      <c r="D609" s="50">
        <v>3286866</v>
      </c>
      <c r="E609" s="50">
        <v>197211.96</v>
      </c>
      <c r="F609" s="49">
        <v>1E-4</v>
      </c>
    </row>
    <row r="610" spans="1:6" ht="14.25">
      <c r="A610" s="48" t="s">
        <v>116</v>
      </c>
      <c r="B610" s="48" t="s">
        <v>659</v>
      </c>
      <c r="C610" s="51">
        <v>99</v>
      </c>
      <c r="D610" s="50">
        <v>1647265</v>
      </c>
      <c r="E610" s="50">
        <v>98835.9</v>
      </c>
      <c r="F610" s="49">
        <v>0</v>
      </c>
    </row>
    <row r="611" spans="1:6" ht="14.25">
      <c r="A611" s="48" t="s">
        <v>116</v>
      </c>
      <c r="B611" s="48" t="s">
        <v>661</v>
      </c>
      <c r="C611" s="51">
        <v>53</v>
      </c>
      <c r="D611" s="50">
        <v>2582903</v>
      </c>
      <c r="E611" s="50">
        <v>154974.18</v>
      </c>
      <c r="F611" s="49">
        <v>1E-4</v>
      </c>
    </row>
    <row r="612" spans="1:6" ht="14.25">
      <c r="A612" s="48" t="s">
        <v>116</v>
      </c>
      <c r="B612" s="48" t="s">
        <v>660</v>
      </c>
      <c r="C612" s="51">
        <v>45</v>
      </c>
      <c r="D612" s="50">
        <v>1418911</v>
      </c>
      <c r="E612" s="50">
        <v>85134.66</v>
      </c>
      <c r="F612" s="49">
        <v>0</v>
      </c>
    </row>
    <row r="613" spans="1:6" ht="14.25">
      <c r="A613" s="48" t="s">
        <v>116</v>
      </c>
      <c r="B613" s="48" t="s">
        <v>256</v>
      </c>
      <c r="C613" s="51">
        <v>105</v>
      </c>
      <c r="D613" s="50">
        <v>4392249</v>
      </c>
      <c r="E613" s="50">
        <v>263534.94</v>
      </c>
      <c r="F613" s="49">
        <v>1E-4</v>
      </c>
    </row>
    <row r="614" spans="1:6" ht="14.25">
      <c r="A614" s="48" t="s">
        <v>190</v>
      </c>
      <c r="B614" s="48" t="s">
        <v>60</v>
      </c>
      <c r="C614" s="51">
        <v>19602</v>
      </c>
      <c r="D614" s="50">
        <v>3789289855</v>
      </c>
      <c r="E614" s="50">
        <v>226189232.47</v>
      </c>
      <c r="F614" s="49">
        <v>9.8500000000000004E-2</v>
      </c>
    </row>
    <row r="615" spans="1:6" ht="14.25">
      <c r="A615" s="48" t="s">
        <v>190</v>
      </c>
      <c r="B615" s="48" t="s">
        <v>142</v>
      </c>
      <c r="C615" s="51">
        <v>5467</v>
      </c>
      <c r="D615" s="50">
        <v>1010336505</v>
      </c>
      <c r="E615" s="50">
        <v>60478015.799999997</v>
      </c>
      <c r="F615" s="49">
        <v>2.63E-2</v>
      </c>
    </row>
    <row r="616" spans="1:6" ht="14.25">
      <c r="A616" s="48" t="s">
        <v>190</v>
      </c>
      <c r="B616" s="48" t="s">
        <v>29</v>
      </c>
      <c r="C616" s="51">
        <v>4702</v>
      </c>
      <c r="D616" s="50">
        <v>924791948</v>
      </c>
      <c r="E616" s="50">
        <v>55292807.890000001</v>
      </c>
      <c r="F616" s="49">
        <v>2.41E-2</v>
      </c>
    </row>
    <row r="617" spans="1:6" ht="14.25">
      <c r="A617" s="48" t="s">
        <v>190</v>
      </c>
      <c r="B617" s="48" t="s">
        <v>133</v>
      </c>
      <c r="C617" s="51">
        <v>3981</v>
      </c>
      <c r="D617" s="50">
        <v>748140380</v>
      </c>
      <c r="E617" s="50">
        <v>44696731.619999997</v>
      </c>
      <c r="F617" s="49">
        <v>1.95E-2</v>
      </c>
    </row>
    <row r="618" spans="1:6" ht="14.25">
      <c r="A618" s="48" t="s">
        <v>190</v>
      </c>
      <c r="B618" s="48" t="s">
        <v>51</v>
      </c>
      <c r="C618" s="51">
        <v>1805</v>
      </c>
      <c r="D618" s="50">
        <v>452159403</v>
      </c>
      <c r="E618" s="50">
        <v>26967973.199999999</v>
      </c>
      <c r="F618" s="49">
        <v>1.17E-2</v>
      </c>
    </row>
    <row r="619" spans="1:6" ht="14.25">
      <c r="A619" s="48" t="s">
        <v>190</v>
      </c>
      <c r="B619" s="48" t="s">
        <v>84</v>
      </c>
      <c r="C619" s="51">
        <v>1550</v>
      </c>
      <c r="D619" s="50">
        <v>151944426</v>
      </c>
      <c r="E619" s="50">
        <v>9032302.3800000008</v>
      </c>
      <c r="F619" s="49">
        <v>3.8999999999999998E-3</v>
      </c>
    </row>
    <row r="620" spans="1:6" ht="14.25">
      <c r="A620" s="48" t="s">
        <v>190</v>
      </c>
      <c r="B620" s="48" t="s">
        <v>26</v>
      </c>
      <c r="C620" s="51">
        <v>1475</v>
      </c>
      <c r="D620" s="50">
        <v>552487307</v>
      </c>
      <c r="E620" s="50">
        <v>32513533.870000001</v>
      </c>
      <c r="F620" s="49">
        <v>1.4200000000000001E-2</v>
      </c>
    </row>
    <row r="621" spans="1:6" ht="14.25">
      <c r="A621" s="48" t="s">
        <v>190</v>
      </c>
      <c r="B621" s="48" t="s">
        <v>73</v>
      </c>
      <c r="C621" s="51">
        <v>1058</v>
      </c>
      <c r="D621" s="50">
        <v>250880417</v>
      </c>
      <c r="E621" s="50">
        <v>14967194.779999999</v>
      </c>
      <c r="F621" s="49">
        <v>6.4999999999999997E-3</v>
      </c>
    </row>
    <row r="622" spans="1:6" ht="14.25">
      <c r="A622" s="48" t="s">
        <v>190</v>
      </c>
      <c r="B622" s="48" t="s">
        <v>115</v>
      </c>
      <c r="C622" s="51">
        <v>747</v>
      </c>
      <c r="D622" s="50">
        <v>68478665</v>
      </c>
      <c r="E622" s="50">
        <v>4088053.12</v>
      </c>
      <c r="F622" s="49">
        <v>1.8E-3</v>
      </c>
    </row>
    <row r="623" spans="1:6" ht="14.25">
      <c r="A623" s="48" t="s">
        <v>190</v>
      </c>
      <c r="B623" s="48" t="s">
        <v>145</v>
      </c>
      <c r="C623" s="51">
        <v>472</v>
      </c>
      <c r="D623" s="50">
        <v>39242425</v>
      </c>
      <c r="E623" s="50">
        <v>2354542.4700000002</v>
      </c>
      <c r="F623" s="49">
        <v>1E-3</v>
      </c>
    </row>
    <row r="624" spans="1:6" ht="14.25">
      <c r="A624" s="48" t="s">
        <v>190</v>
      </c>
      <c r="B624" s="48" t="s">
        <v>662</v>
      </c>
      <c r="C624" s="51">
        <v>431</v>
      </c>
      <c r="D624" s="50">
        <v>18542191</v>
      </c>
      <c r="E624" s="50">
        <v>1107740.51</v>
      </c>
      <c r="F624" s="49">
        <v>5.0000000000000001E-4</v>
      </c>
    </row>
    <row r="625" spans="1:6" ht="14.25">
      <c r="A625" s="48" t="s">
        <v>190</v>
      </c>
      <c r="B625" s="48" t="s">
        <v>35</v>
      </c>
      <c r="C625" s="51">
        <v>429</v>
      </c>
      <c r="D625" s="50">
        <v>17937881</v>
      </c>
      <c r="E625" s="50">
        <v>1075574.06</v>
      </c>
      <c r="F625" s="49">
        <v>5.0000000000000001E-4</v>
      </c>
    </row>
    <row r="626" spans="1:6" ht="14.25">
      <c r="A626" s="48" t="s">
        <v>190</v>
      </c>
      <c r="B626" s="48" t="s">
        <v>663</v>
      </c>
      <c r="C626" s="51">
        <v>244</v>
      </c>
      <c r="D626" s="50">
        <v>6685709</v>
      </c>
      <c r="E626" s="50">
        <v>401142.54</v>
      </c>
      <c r="F626" s="49">
        <v>2.0000000000000001E-4</v>
      </c>
    </row>
    <row r="627" spans="1:6" ht="14.25">
      <c r="A627" s="48" t="s">
        <v>190</v>
      </c>
      <c r="B627" s="48" t="s">
        <v>664</v>
      </c>
      <c r="C627" s="51">
        <v>186</v>
      </c>
      <c r="D627" s="50">
        <v>6624388</v>
      </c>
      <c r="E627" s="50">
        <v>397463.28</v>
      </c>
      <c r="F627" s="49">
        <v>2.0000000000000001E-4</v>
      </c>
    </row>
    <row r="628" spans="1:6" ht="14.25">
      <c r="A628" s="48" t="s">
        <v>190</v>
      </c>
      <c r="B628" s="48" t="s">
        <v>665</v>
      </c>
      <c r="C628" s="51">
        <v>105</v>
      </c>
      <c r="D628" s="50">
        <v>4720524</v>
      </c>
      <c r="E628" s="50">
        <v>283188.94</v>
      </c>
      <c r="F628" s="49">
        <v>1E-4</v>
      </c>
    </row>
    <row r="629" spans="1:6" ht="14.25">
      <c r="A629" s="48" t="s">
        <v>190</v>
      </c>
      <c r="B629" s="48" t="s">
        <v>39</v>
      </c>
      <c r="C629" s="51">
        <v>85</v>
      </c>
      <c r="D629" s="50">
        <v>4030999</v>
      </c>
      <c r="E629" s="50">
        <v>241859.94</v>
      </c>
      <c r="F629" s="49">
        <v>1E-4</v>
      </c>
    </row>
    <row r="630" spans="1:6" ht="14.25">
      <c r="A630" s="48" t="s">
        <v>190</v>
      </c>
      <c r="B630" s="48" t="s">
        <v>666</v>
      </c>
      <c r="C630" s="51">
        <v>50</v>
      </c>
      <c r="D630" s="50">
        <v>1130710</v>
      </c>
      <c r="E630" s="50">
        <v>67842.600000000006</v>
      </c>
      <c r="F630" s="49">
        <v>0</v>
      </c>
    </row>
    <row r="631" spans="1:6" ht="14.25">
      <c r="A631" s="48" t="s">
        <v>190</v>
      </c>
      <c r="B631" s="48" t="s">
        <v>256</v>
      </c>
      <c r="C631" s="51">
        <v>216</v>
      </c>
      <c r="D631" s="50">
        <v>26105030</v>
      </c>
      <c r="E631" s="50">
        <v>1565716.8</v>
      </c>
      <c r="F631" s="49">
        <v>6.9999999999999999E-4</v>
      </c>
    </row>
    <row r="632" spans="1:6" ht="14.25">
      <c r="A632" s="48" t="s">
        <v>192</v>
      </c>
      <c r="B632" s="48" t="s">
        <v>54</v>
      </c>
      <c r="C632" s="51">
        <v>5259</v>
      </c>
      <c r="D632" s="50">
        <v>1106531512</v>
      </c>
      <c r="E632" s="50">
        <v>65994304.329999998</v>
      </c>
      <c r="F632" s="49">
        <v>2.8799999999999999E-2</v>
      </c>
    </row>
    <row r="633" spans="1:6" ht="14.25">
      <c r="A633" s="48" t="s">
        <v>192</v>
      </c>
      <c r="B633" s="48" t="s">
        <v>31</v>
      </c>
      <c r="C633" s="51">
        <v>292</v>
      </c>
      <c r="D633" s="50">
        <v>28920821</v>
      </c>
      <c r="E633" s="50">
        <v>1718376.01</v>
      </c>
      <c r="F633" s="49">
        <v>6.9999999999999999E-4</v>
      </c>
    </row>
    <row r="634" spans="1:6" ht="14.25">
      <c r="A634" s="48" t="s">
        <v>192</v>
      </c>
      <c r="B634" s="48" t="s">
        <v>667</v>
      </c>
      <c r="C634" s="51">
        <v>236</v>
      </c>
      <c r="D634" s="50">
        <v>10010635</v>
      </c>
      <c r="E634" s="50">
        <v>600496.44999999995</v>
      </c>
      <c r="F634" s="49">
        <v>2.9999999999999997E-4</v>
      </c>
    </row>
    <row r="635" spans="1:6" ht="14.25">
      <c r="A635" s="48" t="s">
        <v>192</v>
      </c>
      <c r="B635" s="48" t="s">
        <v>41</v>
      </c>
      <c r="C635" s="51">
        <v>214</v>
      </c>
      <c r="D635" s="50">
        <v>16470595</v>
      </c>
      <c r="E635" s="50">
        <v>933479.62</v>
      </c>
      <c r="F635" s="49">
        <v>4.0000000000000002E-4</v>
      </c>
    </row>
    <row r="636" spans="1:6" ht="14.25">
      <c r="A636" s="48" t="s">
        <v>192</v>
      </c>
      <c r="B636" s="48" t="s">
        <v>135</v>
      </c>
      <c r="C636" s="51">
        <v>206</v>
      </c>
      <c r="D636" s="50">
        <v>8505364</v>
      </c>
      <c r="E636" s="50">
        <v>502055.42</v>
      </c>
      <c r="F636" s="49">
        <v>2.0000000000000001E-4</v>
      </c>
    </row>
    <row r="637" spans="1:6" ht="14.25">
      <c r="A637" s="48" t="s">
        <v>192</v>
      </c>
      <c r="B637" s="48" t="s">
        <v>668</v>
      </c>
      <c r="C637" s="51">
        <v>184</v>
      </c>
      <c r="D637" s="50">
        <v>5475054</v>
      </c>
      <c r="E637" s="50">
        <v>328257.28999999998</v>
      </c>
      <c r="F637" s="49">
        <v>1E-4</v>
      </c>
    </row>
    <row r="638" spans="1:6" ht="14.25">
      <c r="A638" s="48" t="s">
        <v>192</v>
      </c>
      <c r="B638" s="48" t="s">
        <v>670</v>
      </c>
      <c r="C638" s="51">
        <v>167</v>
      </c>
      <c r="D638" s="50">
        <v>6451996</v>
      </c>
      <c r="E638" s="50">
        <v>387119.76</v>
      </c>
      <c r="F638" s="49">
        <v>2.0000000000000001E-4</v>
      </c>
    </row>
    <row r="639" spans="1:6" ht="14.25">
      <c r="A639" s="48" t="s">
        <v>192</v>
      </c>
      <c r="B639" s="48" t="s">
        <v>669</v>
      </c>
      <c r="C639" s="51">
        <v>163</v>
      </c>
      <c r="D639" s="50">
        <v>7140641</v>
      </c>
      <c r="E639" s="50">
        <v>428200.19</v>
      </c>
      <c r="F639" s="49">
        <v>2.0000000000000001E-4</v>
      </c>
    </row>
    <row r="640" spans="1:6" ht="14.25">
      <c r="A640" s="48" t="s">
        <v>192</v>
      </c>
      <c r="B640" s="48" t="s">
        <v>671</v>
      </c>
      <c r="C640" s="51">
        <v>149</v>
      </c>
      <c r="D640" s="50">
        <v>3153751</v>
      </c>
      <c r="E640" s="50">
        <v>189225.06</v>
      </c>
      <c r="F640" s="49">
        <v>1E-4</v>
      </c>
    </row>
    <row r="641" spans="1:6" ht="14.25">
      <c r="A641" s="48" t="s">
        <v>192</v>
      </c>
      <c r="B641" s="48" t="s">
        <v>672</v>
      </c>
      <c r="C641" s="51">
        <v>133</v>
      </c>
      <c r="D641" s="50">
        <v>2288897</v>
      </c>
      <c r="E641" s="50">
        <v>137333.82</v>
      </c>
      <c r="F641" s="49">
        <v>1E-4</v>
      </c>
    </row>
    <row r="642" spans="1:6" ht="14.25">
      <c r="A642" s="48" t="s">
        <v>192</v>
      </c>
      <c r="B642" s="48" t="s">
        <v>673</v>
      </c>
      <c r="C642" s="51">
        <v>80</v>
      </c>
      <c r="D642" s="50">
        <v>2150864</v>
      </c>
      <c r="E642" s="50">
        <v>128528.6</v>
      </c>
      <c r="F642" s="49">
        <v>1E-4</v>
      </c>
    </row>
    <row r="643" spans="1:6" ht="14.25">
      <c r="A643" s="48" t="s">
        <v>192</v>
      </c>
      <c r="B643" s="48" t="s">
        <v>216</v>
      </c>
      <c r="C643" s="51">
        <v>64</v>
      </c>
      <c r="D643" s="50">
        <v>1734675</v>
      </c>
      <c r="E643" s="50">
        <v>104080.5</v>
      </c>
      <c r="F643" s="49">
        <v>0</v>
      </c>
    </row>
    <row r="644" spans="1:6" ht="14.25">
      <c r="A644" s="48" t="s">
        <v>192</v>
      </c>
      <c r="B644" s="48" t="s">
        <v>901</v>
      </c>
      <c r="C644" s="51">
        <v>42</v>
      </c>
      <c r="D644" s="50">
        <v>3532017</v>
      </c>
      <c r="E644" s="50">
        <v>211921.02</v>
      </c>
      <c r="F644" s="49">
        <v>1E-4</v>
      </c>
    </row>
    <row r="645" spans="1:6" ht="14.25">
      <c r="A645" s="48" t="s">
        <v>192</v>
      </c>
      <c r="B645" s="48" t="s">
        <v>256</v>
      </c>
      <c r="C645" s="51">
        <v>193</v>
      </c>
      <c r="D645" s="50">
        <v>10873535</v>
      </c>
      <c r="E645" s="50">
        <v>651777.61</v>
      </c>
      <c r="F645" s="49">
        <v>2.9999999999999997E-4</v>
      </c>
    </row>
    <row r="646" spans="1:6" ht="14.25">
      <c r="A646" s="48" t="s">
        <v>194</v>
      </c>
      <c r="B646" s="48" t="s">
        <v>74</v>
      </c>
      <c r="C646" s="51">
        <v>1324</v>
      </c>
      <c r="D646" s="50">
        <v>103917879</v>
      </c>
      <c r="E646" s="50">
        <v>6186479.1799999997</v>
      </c>
      <c r="F646" s="49">
        <v>2.7000000000000001E-3</v>
      </c>
    </row>
    <row r="647" spans="1:6" ht="14.25">
      <c r="A647" s="48" t="s">
        <v>194</v>
      </c>
      <c r="B647" s="48" t="s">
        <v>674</v>
      </c>
      <c r="C647" s="51">
        <v>492</v>
      </c>
      <c r="D647" s="50">
        <v>23316683</v>
      </c>
      <c r="E647" s="50">
        <v>1398957.86</v>
      </c>
      <c r="F647" s="49">
        <v>5.9999999999999995E-4</v>
      </c>
    </row>
    <row r="648" spans="1:6" ht="14.25">
      <c r="A648" s="48" t="s">
        <v>194</v>
      </c>
      <c r="B648" s="48" t="s">
        <v>675</v>
      </c>
      <c r="C648" s="51">
        <v>382</v>
      </c>
      <c r="D648" s="50">
        <v>34586171</v>
      </c>
      <c r="E648" s="50">
        <v>2070994.33</v>
      </c>
      <c r="F648" s="49">
        <v>8.9999999999999998E-4</v>
      </c>
    </row>
    <row r="649" spans="1:6" ht="14.25">
      <c r="A649" s="48" t="s">
        <v>194</v>
      </c>
      <c r="B649" s="48" t="s">
        <v>676</v>
      </c>
      <c r="C649" s="51">
        <v>97</v>
      </c>
      <c r="D649" s="50">
        <v>1375089</v>
      </c>
      <c r="E649" s="50">
        <v>82505.34</v>
      </c>
      <c r="F649" s="49">
        <v>0</v>
      </c>
    </row>
    <row r="650" spans="1:6" ht="14.25">
      <c r="A650" s="48" t="s">
        <v>194</v>
      </c>
      <c r="B650" s="48" t="s">
        <v>677</v>
      </c>
      <c r="C650" s="51">
        <v>76</v>
      </c>
      <c r="D650" s="50">
        <v>766654</v>
      </c>
      <c r="E650" s="50">
        <v>45999.24</v>
      </c>
      <c r="F650" s="49">
        <v>0</v>
      </c>
    </row>
    <row r="651" spans="1:6" ht="14.25">
      <c r="A651" s="48" t="s">
        <v>194</v>
      </c>
      <c r="B651" s="48" t="s">
        <v>515</v>
      </c>
      <c r="C651" s="51">
        <v>45</v>
      </c>
      <c r="D651" s="50">
        <v>1883036</v>
      </c>
      <c r="E651" s="50">
        <v>112982.16</v>
      </c>
      <c r="F651" s="49">
        <v>0</v>
      </c>
    </row>
    <row r="652" spans="1:6" ht="14.25">
      <c r="A652" s="48" t="s">
        <v>194</v>
      </c>
      <c r="B652" s="48" t="s">
        <v>256</v>
      </c>
      <c r="C652" s="51">
        <v>117</v>
      </c>
      <c r="D652" s="50">
        <v>1420155</v>
      </c>
      <c r="E652" s="50">
        <v>85209.3</v>
      </c>
      <c r="F652" s="49">
        <v>0</v>
      </c>
    </row>
    <row r="653" spans="1:6" ht="14.25">
      <c r="A653" s="48" t="s">
        <v>195</v>
      </c>
      <c r="B653" s="48" t="s">
        <v>98</v>
      </c>
      <c r="C653" s="51">
        <v>490</v>
      </c>
      <c r="D653" s="50">
        <v>39243235</v>
      </c>
      <c r="E653" s="50">
        <v>2350693.64</v>
      </c>
      <c r="F653" s="49">
        <v>1E-3</v>
      </c>
    </row>
    <row r="654" spans="1:6" ht="14.25">
      <c r="A654" s="48" t="s">
        <v>195</v>
      </c>
      <c r="B654" s="48" t="s">
        <v>678</v>
      </c>
      <c r="C654" s="51">
        <v>96</v>
      </c>
      <c r="D654" s="50">
        <v>2539832</v>
      </c>
      <c r="E654" s="50">
        <v>152226.21</v>
      </c>
      <c r="F654" s="49">
        <v>1E-4</v>
      </c>
    </row>
    <row r="655" spans="1:6" ht="14.25">
      <c r="A655" s="48" t="s">
        <v>195</v>
      </c>
      <c r="B655" s="48" t="s">
        <v>679</v>
      </c>
      <c r="C655" s="51">
        <v>51</v>
      </c>
      <c r="D655" s="50">
        <v>541736</v>
      </c>
      <c r="E655" s="50">
        <v>32456.36</v>
      </c>
      <c r="F655" s="49">
        <v>0</v>
      </c>
    </row>
    <row r="656" spans="1:6" ht="14.25">
      <c r="A656" s="48" t="s">
        <v>195</v>
      </c>
      <c r="B656" s="48" t="s">
        <v>849</v>
      </c>
      <c r="C656" s="51">
        <v>45</v>
      </c>
      <c r="D656" s="50">
        <v>1429674</v>
      </c>
      <c r="E656" s="50">
        <v>85780.44</v>
      </c>
      <c r="F656" s="49">
        <v>0</v>
      </c>
    </row>
    <row r="657" spans="1:6" ht="14.25">
      <c r="A657" s="48" t="s">
        <v>195</v>
      </c>
      <c r="B657" s="48" t="s">
        <v>256</v>
      </c>
      <c r="C657" s="51">
        <v>103</v>
      </c>
      <c r="D657" s="50">
        <v>674071</v>
      </c>
      <c r="E657" s="50">
        <v>40394.480000000003</v>
      </c>
      <c r="F657" s="49">
        <v>0</v>
      </c>
    </row>
    <row r="658" spans="1:6" ht="14.25">
      <c r="A658" s="48" t="s">
        <v>197</v>
      </c>
      <c r="B658" s="48" t="s">
        <v>680</v>
      </c>
      <c r="C658" s="51">
        <v>431</v>
      </c>
      <c r="D658" s="50">
        <v>21365396</v>
      </c>
      <c r="E658" s="50">
        <v>1280539.19</v>
      </c>
      <c r="F658" s="49">
        <v>5.9999999999999995E-4</v>
      </c>
    </row>
    <row r="659" spans="1:6" ht="14.25">
      <c r="A659" s="48" t="s">
        <v>197</v>
      </c>
      <c r="B659" s="48" t="s">
        <v>88</v>
      </c>
      <c r="C659" s="51">
        <v>304</v>
      </c>
      <c r="D659" s="50">
        <v>10519375</v>
      </c>
      <c r="E659" s="50">
        <v>624795.11</v>
      </c>
      <c r="F659" s="49">
        <v>2.9999999999999997E-4</v>
      </c>
    </row>
    <row r="660" spans="1:6" ht="14.25">
      <c r="A660" s="48" t="s">
        <v>197</v>
      </c>
      <c r="B660" s="48" t="s">
        <v>682</v>
      </c>
      <c r="C660" s="51">
        <v>171</v>
      </c>
      <c r="D660" s="50">
        <v>4932875</v>
      </c>
      <c r="E660" s="50">
        <v>295972.5</v>
      </c>
      <c r="F660" s="49">
        <v>1E-4</v>
      </c>
    </row>
    <row r="661" spans="1:6" ht="14.25">
      <c r="A661" s="48" t="s">
        <v>197</v>
      </c>
      <c r="B661" s="48" t="s">
        <v>681</v>
      </c>
      <c r="C661" s="51">
        <v>170</v>
      </c>
      <c r="D661" s="50">
        <v>8161124</v>
      </c>
      <c r="E661" s="50">
        <v>489650.94</v>
      </c>
      <c r="F661" s="49">
        <v>2.0000000000000001E-4</v>
      </c>
    </row>
    <row r="662" spans="1:6" ht="14.25">
      <c r="A662" s="48" t="s">
        <v>197</v>
      </c>
      <c r="B662" s="48" t="s">
        <v>683</v>
      </c>
      <c r="C662" s="51">
        <v>140</v>
      </c>
      <c r="D662" s="50">
        <v>5670603</v>
      </c>
      <c r="E662" s="50">
        <v>340236.18</v>
      </c>
      <c r="F662" s="49">
        <v>1E-4</v>
      </c>
    </row>
    <row r="663" spans="1:6" ht="14.25">
      <c r="A663" s="48" t="s">
        <v>197</v>
      </c>
      <c r="B663" s="48" t="s">
        <v>684</v>
      </c>
      <c r="C663" s="51">
        <v>96</v>
      </c>
      <c r="D663" s="50">
        <v>2734072</v>
      </c>
      <c r="E663" s="50">
        <v>164044.32</v>
      </c>
      <c r="F663" s="49">
        <v>1E-4</v>
      </c>
    </row>
    <row r="664" spans="1:6" ht="14.25">
      <c r="A664" s="48" t="s">
        <v>197</v>
      </c>
      <c r="B664" s="48" t="s">
        <v>685</v>
      </c>
      <c r="C664" s="51">
        <v>82</v>
      </c>
      <c r="D664" s="50">
        <v>1634529</v>
      </c>
      <c r="E664" s="50">
        <v>98071.74</v>
      </c>
      <c r="F664" s="49">
        <v>0</v>
      </c>
    </row>
    <row r="665" spans="1:6" ht="14.25">
      <c r="A665" s="48" t="s">
        <v>197</v>
      </c>
      <c r="B665" s="48" t="s">
        <v>686</v>
      </c>
      <c r="C665" s="51">
        <v>48</v>
      </c>
      <c r="D665" s="50">
        <v>1504245</v>
      </c>
      <c r="E665" s="50">
        <v>90254.7</v>
      </c>
      <c r="F665" s="49">
        <v>0</v>
      </c>
    </row>
    <row r="666" spans="1:6" ht="14.25">
      <c r="A666" s="48" t="s">
        <v>197</v>
      </c>
      <c r="B666" s="48" t="s">
        <v>256</v>
      </c>
      <c r="C666" s="51">
        <v>99</v>
      </c>
      <c r="D666" s="50">
        <v>3364393</v>
      </c>
      <c r="E666" s="50">
        <v>201863.58</v>
      </c>
      <c r="F666" s="49">
        <v>1E-4</v>
      </c>
    </row>
    <row r="667" spans="1:6" ht="14.25">
      <c r="A667" s="48" t="s">
        <v>198</v>
      </c>
      <c r="B667" s="48" t="s">
        <v>57</v>
      </c>
      <c r="C667" s="51">
        <v>9488</v>
      </c>
      <c r="D667" s="50">
        <v>2121145551</v>
      </c>
      <c r="E667" s="50">
        <v>126828945.31</v>
      </c>
      <c r="F667" s="49">
        <v>5.5300000000000002E-2</v>
      </c>
    </row>
    <row r="668" spans="1:6" ht="14.25">
      <c r="A668" s="48" t="s">
        <v>198</v>
      </c>
      <c r="B668" s="48" t="s">
        <v>33</v>
      </c>
      <c r="C668" s="51">
        <v>3052</v>
      </c>
      <c r="D668" s="50">
        <v>377387059</v>
      </c>
      <c r="E668" s="50">
        <v>22520459.43</v>
      </c>
      <c r="F668" s="49">
        <v>9.7999999999999997E-3</v>
      </c>
    </row>
    <row r="669" spans="1:6" ht="14.25">
      <c r="A669" s="48" t="s">
        <v>198</v>
      </c>
      <c r="B669" s="48" t="s">
        <v>64</v>
      </c>
      <c r="C669" s="51">
        <v>784</v>
      </c>
      <c r="D669" s="50">
        <v>63753139</v>
      </c>
      <c r="E669" s="50">
        <v>3820617.03</v>
      </c>
      <c r="F669" s="49">
        <v>1.6999999999999999E-3</v>
      </c>
    </row>
    <row r="670" spans="1:6" ht="14.25">
      <c r="A670" s="48" t="s">
        <v>198</v>
      </c>
      <c r="B670" s="48" t="s">
        <v>687</v>
      </c>
      <c r="C670" s="51">
        <v>514</v>
      </c>
      <c r="D670" s="50">
        <v>24965014</v>
      </c>
      <c r="E670" s="50">
        <v>1464212.87</v>
      </c>
      <c r="F670" s="49">
        <v>5.9999999999999995E-4</v>
      </c>
    </row>
    <row r="671" spans="1:6" ht="14.25">
      <c r="A671" s="48" t="s">
        <v>198</v>
      </c>
      <c r="B671" s="48" t="s">
        <v>688</v>
      </c>
      <c r="C671" s="51">
        <v>343</v>
      </c>
      <c r="D671" s="50">
        <v>12572008</v>
      </c>
      <c r="E671" s="50">
        <v>754320.48</v>
      </c>
      <c r="F671" s="49">
        <v>2.9999999999999997E-4</v>
      </c>
    </row>
    <row r="672" spans="1:6" ht="14.25">
      <c r="A672" s="48" t="s">
        <v>198</v>
      </c>
      <c r="B672" s="48" t="s">
        <v>134</v>
      </c>
      <c r="C672" s="51">
        <v>316</v>
      </c>
      <c r="D672" s="50">
        <v>59374487</v>
      </c>
      <c r="E672" s="50">
        <v>3548928.02</v>
      </c>
      <c r="F672" s="49">
        <v>1.5E-3</v>
      </c>
    </row>
    <row r="673" spans="1:6" ht="14.25">
      <c r="A673" s="48" t="s">
        <v>198</v>
      </c>
      <c r="B673" s="48" t="s">
        <v>689</v>
      </c>
      <c r="C673" s="51">
        <v>164</v>
      </c>
      <c r="D673" s="50">
        <v>2476735</v>
      </c>
      <c r="E673" s="50">
        <v>148224.6</v>
      </c>
      <c r="F673" s="49">
        <v>1E-4</v>
      </c>
    </row>
    <row r="674" spans="1:6" ht="14.25">
      <c r="A674" s="48" t="s">
        <v>198</v>
      </c>
      <c r="B674" s="48" t="s">
        <v>690</v>
      </c>
      <c r="C674" s="51">
        <v>101</v>
      </c>
      <c r="D674" s="50">
        <v>2685140</v>
      </c>
      <c r="E674" s="50">
        <v>161108.4</v>
      </c>
      <c r="F674" s="49">
        <v>1E-4</v>
      </c>
    </row>
    <row r="675" spans="1:6" ht="14.25">
      <c r="A675" s="48" t="s">
        <v>198</v>
      </c>
      <c r="B675" s="48" t="s">
        <v>692</v>
      </c>
      <c r="C675" s="51">
        <v>91</v>
      </c>
      <c r="D675" s="50">
        <v>4786320</v>
      </c>
      <c r="E675" s="50">
        <v>287179.2</v>
      </c>
      <c r="F675" s="49">
        <v>1E-4</v>
      </c>
    </row>
    <row r="676" spans="1:6" ht="14.25">
      <c r="A676" s="48" t="s">
        <v>198</v>
      </c>
      <c r="B676" s="48" t="s">
        <v>691</v>
      </c>
      <c r="C676" s="51">
        <v>80</v>
      </c>
      <c r="D676" s="50">
        <v>1798387</v>
      </c>
      <c r="E676" s="50">
        <v>107903.22</v>
      </c>
      <c r="F676" s="49">
        <v>0</v>
      </c>
    </row>
    <row r="677" spans="1:6" ht="14.25">
      <c r="A677" s="48" t="s">
        <v>198</v>
      </c>
      <c r="B677" s="48" t="s">
        <v>693</v>
      </c>
      <c r="C677" s="51">
        <v>72</v>
      </c>
      <c r="D677" s="50">
        <v>1716901</v>
      </c>
      <c r="E677" s="50">
        <v>103014.06</v>
      </c>
      <c r="F677" s="49">
        <v>0</v>
      </c>
    </row>
    <row r="678" spans="1:6" ht="14.25">
      <c r="A678" s="48" t="s">
        <v>198</v>
      </c>
      <c r="B678" s="48" t="s">
        <v>694</v>
      </c>
      <c r="C678" s="51">
        <v>61</v>
      </c>
      <c r="D678" s="50">
        <v>651835</v>
      </c>
      <c r="E678" s="50">
        <v>39110.1</v>
      </c>
      <c r="F678" s="49">
        <v>0</v>
      </c>
    </row>
    <row r="679" spans="1:6" ht="14.25">
      <c r="A679" s="48" t="s">
        <v>198</v>
      </c>
      <c r="B679" s="48" t="s">
        <v>256</v>
      </c>
      <c r="C679" s="51">
        <v>206</v>
      </c>
      <c r="D679" s="50">
        <v>12755370</v>
      </c>
      <c r="E679" s="50">
        <v>765322.2</v>
      </c>
      <c r="F679" s="49">
        <v>2.9999999999999997E-4</v>
      </c>
    </row>
    <row r="680" spans="1:6" ht="14.25">
      <c r="A680" s="48" t="s">
        <v>119</v>
      </c>
      <c r="B680" s="48" t="s">
        <v>77</v>
      </c>
      <c r="C680" s="51">
        <v>1072</v>
      </c>
      <c r="D680" s="50">
        <v>67364128</v>
      </c>
      <c r="E680" s="50">
        <v>4033859.21</v>
      </c>
      <c r="F680" s="49">
        <v>1.8E-3</v>
      </c>
    </row>
    <row r="681" spans="1:6" ht="14.25">
      <c r="A681" s="48" t="s">
        <v>119</v>
      </c>
      <c r="B681" s="48" t="s">
        <v>65</v>
      </c>
      <c r="C681" s="51">
        <v>139</v>
      </c>
      <c r="D681" s="50">
        <v>5795421</v>
      </c>
      <c r="E681" s="50">
        <v>346480.91</v>
      </c>
      <c r="F681" s="49">
        <v>2.0000000000000001E-4</v>
      </c>
    </row>
    <row r="682" spans="1:6" ht="14.25">
      <c r="A682" s="48" t="s">
        <v>119</v>
      </c>
      <c r="B682" s="48" t="s">
        <v>695</v>
      </c>
      <c r="C682" s="51">
        <v>100</v>
      </c>
      <c r="D682" s="50">
        <v>1299162</v>
      </c>
      <c r="E682" s="50">
        <v>77949.72</v>
      </c>
      <c r="F682" s="49">
        <v>0</v>
      </c>
    </row>
    <row r="683" spans="1:6" ht="14.25">
      <c r="A683" s="48" t="s">
        <v>119</v>
      </c>
      <c r="B683" s="48" t="s">
        <v>698</v>
      </c>
      <c r="C683" s="51">
        <v>92</v>
      </c>
      <c r="D683" s="50">
        <v>2762214</v>
      </c>
      <c r="E683" s="50">
        <v>165732.84</v>
      </c>
      <c r="F683" s="49">
        <v>1E-4</v>
      </c>
    </row>
    <row r="684" spans="1:6" ht="14.25">
      <c r="A684" s="48" t="s">
        <v>119</v>
      </c>
      <c r="B684" s="48" t="s">
        <v>697</v>
      </c>
      <c r="C684" s="51">
        <v>87</v>
      </c>
      <c r="D684" s="50">
        <v>2755924</v>
      </c>
      <c r="E684" s="50">
        <v>165355.44</v>
      </c>
      <c r="F684" s="49">
        <v>1E-4</v>
      </c>
    </row>
    <row r="685" spans="1:6" ht="14.25">
      <c r="A685" s="48" t="s">
        <v>119</v>
      </c>
      <c r="B685" s="48" t="s">
        <v>696</v>
      </c>
      <c r="C685" s="51">
        <v>86</v>
      </c>
      <c r="D685" s="50">
        <v>3387640</v>
      </c>
      <c r="E685" s="50">
        <v>203258.4</v>
      </c>
      <c r="F685" s="49">
        <v>1E-4</v>
      </c>
    </row>
    <row r="686" spans="1:6" ht="14.25">
      <c r="A686" s="48" t="s">
        <v>119</v>
      </c>
      <c r="B686" s="48" t="s">
        <v>119</v>
      </c>
      <c r="C686" s="51">
        <v>74</v>
      </c>
      <c r="D686" s="50">
        <v>794249</v>
      </c>
      <c r="E686" s="50">
        <v>47520.03</v>
      </c>
      <c r="F686" s="49">
        <v>0</v>
      </c>
    </row>
    <row r="687" spans="1:6" ht="14.25">
      <c r="A687" s="48" t="s">
        <v>119</v>
      </c>
      <c r="B687" s="48" t="s">
        <v>699</v>
      </c>
      <c r="C687" s="51">
        <v>53</v>
      </c>
      <c r="D687" s="50">
        <v>1211988</v>
      </c>
      <c r="E687" s="50">
        <v>72719.28</v>
      </c>
      <c r="F687" s="49">
        <v>0</v>
      </c>
    </row>
    <row r="688" spans="1:6" ht="14.25">
      <c r="A688" s="48" t="s">
        <v>119</v>
      </c>
      <c r="B688" s="48" t="s">
        <v>256</v>
      </c>
      <c r="C688" s="51">
        <v>77</v>
      </c>
      <c r="D688" s="50">
        <v>1746919</v>
      </c>
      <c r="E688" s="50">
        <v>104815.14</v>
      </c>
      <c r="F688" s="49">
        <v>0</v>
      </c>
    </row>
    <row r="689" spans="1:6" ht="14.25">
      <c r="A689" s="48" t="s">
        <v>201</v>
      </c>
      <c r="B689" s="48" t="s">
        <v>123</v>
      </c>
      <c r="C689" s="51">
        <v>1272</v>
      </c>
      <c r="D689" s="50">
        <v>153444247</v>
      </c>
      <c r="E689" s="50">
        <v>9177338.5199999996</v>
      </c>
      <c r="F689" s="49">
        <v>4.0000000000000001E-3</v>
      </c>
    </row>
    <row r="690" spans="1:6" ht="14.25">
      <c r="A690" s="48" t="s">
        <v>201</v>
      </c>
      <c r="B690" s="48" t="s">
        <v>108</v>
      </c>
      <c r="C690" s="51">
        <v>933</v>
      </c>
      <c r="D690" s="50">
        <v>80151137</v>
      </c>
      <c r="E690" s="50">
        <v>4789226.25</v>
      </c>
      <c r="F690" s="49">
        <v>2.0999999999999999E-3</v>
      </c>
    </row>
    <row r="691" spans="1:6" ht="14.25">
      <c r="A691" s="48" t="s">
        <v>201</v>
      </c>
      <c r="B691" s="48" t="s">
        <v>700</v>
      </c>
      <c r="C691" s="51">
        <v>808</v>
      </c>
      <c r="D691" s="50">
        <v>56981592</v>
      </c>
      <c r="E691" s="50">
        <v>3414839.65</v>
      </c>
      <c r="F691" s="49">
        <v>1.5E-3</v>
      </c>
    </row>
    <row r="692" spans="1:6" ht="14.25">
      <c r="A692" s="48" t="s">
        <v>201</v>
      </c>
      <c r="B692" s="48" t="s">
        <v>702</v>
      </c>
      <c r="C692" s="51">
        <v>477</v>
      </c>
      <c r="D692" s="50">
        <v>23448538</v>
      </c>
      <c r="E692" s="50">
        <v>1406527.28</v>
      </c>
      <c r="F692" s="49">
        <v>5.9999999999999995E-4</v>
      </c>
    </row>
    <row r="693" spans="1:6" ht="14.25">
      <c r="A693" s="48" t="s">
        <v>201</v>
      </c>
      <c r="B693" s="48" t="s">
        <v>701</v>
      </c>
      <c r="C693" s="51">
        <v>434</v>
      </c>
      <c r="D693" s="50">
        <v>22238629</v>
      </c>
      <c r="E693" s="50">
        <v>1332122.99</v>
      </c>
      <c r="F693" s="49">
        <v>5.9999999999999995E-4</v>
      </c>
    </row>
    <row r="694" spans="1:6" ht="14.25">
      <c r="A694" s="48" t="s">
        <v>201</v>
      </c>
      <c r="B694" s="48" t="s">
        <v>703</v>
      </c>
      <c r="C694" s="51">
        <v>243</v>
      </c>
      <c r="D694" s="50">
        <v>8826304</v>
      </c>
      <c r="E694" s="50">
        <v>529578.23999999999</v>
      </c>
      <c r="F694" s="49">
        <v>2.0000000000000001E-4</v>
      </c>
    </row>
    <row r="695" spans="1:6" ht="14.25">
      <c r="A695" s="48" t="s">
        <v>201</v>
      </c>
      <c r="B695" s="48" t="s">
        <v>704</v>
      </c>
      <c r="C695" s="51">
        <v>165</v>
      </c>
      <c r="D695" s="50">
        <v>3369330</v>
      </c>
      <c r="E695" s="50">
        <v>202159.8</v>
      </c>
      <c r="F695" s="49">
        <v>1E-4</v>
      </c>
    </row>
    <row r="696" spans="1:6" ht="14.25">
      <c r="A696" s="48" t="s">
        <v>201</v>
      </c>
      <c r="B696" s="48" t="s">
        <v>705</v>
      </c>
      <c r="C696" s="51">
        <v>155</v>
      </c>
      <c r="D696" s="50">
        <v>7677842</v>
      </c>
      <c r="E696" s="50">
        <v>460670.52</v>
      </c>
      <c r="F696" s="49">
        <v>2.0000000000000001E-4</v>
      </c>
    </row>
    <row r="697" spans="1:6" ht="14.25">
      <c r="A697" s="48" t="s">
        <v>201</v>
      </c>
      <c r="B697" s="48" t="s">
        <v>706</v>
      </c>
      <c r="C697" s="51">
        <v>147</v>
      </c>
      <c r="D697" s="50">
        <v>8966040</v>
      </c>
      <c r="E697" s="50">
        <v>537962.4</v>
      </c>
      <c r="F697" s="49">
        <v>2.0000000000000001E-4</v>
      </c>
    </row>
    <row r="698" spans="1:6" ht="14.25">
      <c r="A698" s="48" t="s">
        <v>201</v>
      </c>
      <c r="B698" s="48" t="s">
        <v>708</v>
      </c>
      <c r="C698" s="51">
        <v>82</v>
      </c>
      <c r="D698" s="50">
        <v>2938252</v>
      </c>
      <c r="E698" s="50">
        <v>176295.12</v>
      </c>
      <c r="F698" s="49">
        <v>1E-4</v>
      </c>
    </row>
    <row r="699" spans="1:6" ht="14.25">
      <c r="A699" s="48" t="s">
        <v>201</v>
      </c>
      <c r="B699" s="48" t="s">
        <v>707</v>
      </c>
      <c r="C699" s="51">
        <v>78</v>
      </c>
      <c r="D699" s="50">
        <v>4049925</v>
      </c>
      <c r="E699" s="50">
        <v>242995.5</v>
      </c>
      <c r="F699" s="49">
        <v>1E-4</v>
      </c>
    </row>
    <row r="700" spans="1:6" ht="14.25">
      <c r="A700" s="48" t="s">
        <v>201</v>
      </c>
      <c r="B700" s="48" t="s">
        <v>120</v>
      </c>
      <c r="C700" s="51">
        <v>46</v>
      </c>
      <c r="D700" s="50">
        <v>1226806</v>
      </c>
      <c r="E700" s="50">
        <v>73203.960000000006</v>
      </c>
      <c r="F700" s="49">
        <v>0</v>
      </c>
    </row>
    <row r="701" spans="1:6" ht="14.25">
      <c r="A701" s="48" t="s">
        <v>201</v>
      </c>
      <c r="B701" s="48" t="s">
        <v>256</v>
      </c>
      <c r="C701" s="51">
        <v>73</v>
      </c>
      <c r="D701" s="50">
        <v>1646340</v>
      </c>
      <c r="E701" s="50">
        <v>98780.4</v>
      </c>
      <c r="F701" s="49">
        <v>0</v>
      </c>
    </row>
    <row r="702" spans="1:6" ht="14.25">
      <c r="A702" s="48" t="s">
        <v>203</v>
      </c>
      <c r="B702" s="48" t="s">
        <v>27</v>
      </c>
      <c r="C702" s="51">
        <v>4815</v>
      </c>
      <c r="D702" s="50">
        <v>903590960</v>
      </c>
      <c r="E702" s="50">
        <v>53880418.890000001</v>
      </c>
      <c r="F702" s="49">
        <v>2.35E-2</v>
      </c>
    </row>
    <row r="703" spans="1:6" ht="14.25">
      <c r="A703" s="48" t="s">
        <v>203</v>
      </c>
      <c r="B703" s="48" t="s">
        <v>102</v>
      </c>
      <c r="C703" s="51">
        <v>899</v>
      </c>
      <c r="D703" s="50">
        <v>54777481</v>
      </c>
      <c r="E703" s="50">
        <v>3284607.99</v>
      </c>
      <c r="F703" s="49">
        <v>1.4E-3</v>
      </c>
    </row>
    <row r="704" spans="1:6" ht="14.25">
      <c r="A704" s="48" t="s">
        <v>203</v>
      </c>
      <c r="B704" s="48" t="s">
        <v>128</v>
      </c>
      <c r="C704" s="51">
        <v>640</v>
      </c>
      <c r="D704" s="50">
        <v>36861091</v>
      </c>
      <c r="E704" s="50">
        <v>2194501.29</v>
      </c>
      <c r="F704" s="49">
        <v>1E-3</v>
      </c>
    </row>
    <row r="705" spans="1:6" ht="14.25">
      <c r="A705" s="48" t="s">
        <v>203</v>
      </c>
      <c r="B705" s="48" t="s">
        <v>709</v>
      </c>
      <c r="C705" s="51">
        <v>377</v>
      </c>
      <c r="D705" s="50">
        <v>14394212</v>
      </c>
      <c r="E705" s="50">
        <v>863652.72</v>
      </c>
      <c r="F705" s="49">
        <v>4.0000000000000002E-4</v>
      </c>
    </row>
    <row r="706" spans="1:6" ht="14.25">
      <c r="A706" s="48" t="s">
        <v>203</v>
      </c>
      <c r="B706" s="48" t="s">
        <v>710</v>
      </c>
      <c r="C706" s="51">
        <v>159</v>
      </c>
      <c r="D706" s="50">
        <v>10756763</v>
      </c>
      <c r="E706" s="50">
        <v>626384.51</v>
      </c>
      <c r="F706" s="49">
        <v>2.9999999999999997E-4</v>
      </c>
    </row>
    <row r="707" spans="1:6" ht="14.25">
      <c r="A707" s="48" t="s">
        <v>203</v>
      </c>
      <c r="B707" s="48" t="s">
        <v>712</v>
      </c>
      <c r="C707" s="51">
        <v>158</v>
      </c>
      <c r="D707" s="50">
        <v>3168323</v>
      </c>
      <c r="E707" s="50">
        <v>190099.38</v>
      </c>
      <c r="F707" s="49">
        <v>1E-4</v>
      </c>
    </row>
    <row r="708" spans="1:6" ht="14.25">
      <c r="A708" s="48" t="s">
        <v>203</v>
      </c>
      <c r="B708" s="48" t="s">
        <v>711</v>
      </c>
      <c r="C708" s="51">
        <v>151</v>
      </c>
      <c r="D708" s="50">
        <v>6198792</v>
      </c>
      <c r="E708" s="50">
        <v>371512.12</v>
      </c>
      <c r="F708" s="49">
        <v>2.0000000000000001E-4</v>
      </c>
    </row>
    <row r="709" spans="1:6" ht="14.25">
      <c r="A709" s="48" t="s">
        <v>203</v>
      </c>
      <c r="B709" s="48" t="s">
        <v>715</v>
      </c>
      <c r="C709" s="51">
        <v>124</v>
      </c>
      <c r="D709" s="50">
        <v>4552492</v>
      </c>
      <c r="E709" s="50">
        <v>273149.52</v>
      </c>
      <c r="F709" s="49">
        <v>1E-4</v>
      </c>
    </row>
    <row r="710" spans="1:6" ht="14.25">
      <c r="A710" s="48" t="s">
        <v>203</v>
      </c>
      <c r="B710" s="48" t="s">
        <v>713</v>
      </c>
      <c r="C710" s="51">
        <v>123</v>
      </c>
      <c r="D710" s="50">
        <v>3749094</v>
      </c>
      <c r="E710" s="50">
        <v>224894.37</v>
      </c>
      <c r="F710" s="49">
        <v>1E-4</v>
      </c>
    </row>
    <row r="711" spans="1:6" ht="14.25">
      <c r="A711" s="48" t="s">
        <v>203</v>
      </c>
      <c r="B711" s="48" t="s">
        <v>714</v>
      </c>
      <c r="C711" s="51">
        <v>107</v>
      </c>
      <c r="D711" s="50">
        <v>1975274</v>
      </c>
      <c r="E711" s="50">
        <v>118516.44</v>
      </c>
      <c r="F711" s="49">
        <v>1E-4</v>
      </c>
    </row>
    <row r="712" spans="1:6" ht="14.25">
      <c r="A712" s="48" t="s">
        <v>203</v>
      </c>
      <c r="B712" s="48" t="s">
        <v>716</v>
      </c>
      <c r="C712" s="51">
        <v>89</v>
      </c>
      <c r="D712" s="50">
        <v>2045705</v>
      </c>
      <c r="E712" s="50">
        <v>122742.3</v>
      </c>
      <c r="F712" s="49">
        <v>1E-4</v>
      </c>
    </row>
    <row r="713" spans="1:6" ht="14.25">
      <c r="A713" s="48" t="s">
        <v>203</v>
      </c>
      <c r="B713" s="48" t="s">
        <v>717</v>
      </c>
      <c r="C713" s="51">
        <v>60</v>
      </c>
      <c r="D713" s="50">
        <v>1092552</v>
      </c>
      <c r="E713" s="50">
        <v>65553.119999999995</v>
      </c>
      <c r="F713" s="49">
        <v>0</v>
      </c>
    </row>
    <row r="714" spans="1:6" ht="14.25">
      <c r="A714" s="48" t="s">
        <v>203</v>
      </c>
      <c r="B714" s="48" t="s">
        <v>718</v>
      </c>
      <c r="C714" s="51">
        <v>52</v>
      </c>
      <c r="D714" s="50">
        <v>537967</v>
      </c>
      <c r="E714" s="50">
        <v>32278.02</v>
      </c>
      <c r="F714" s="49">
        <v>0</v>
      </c>
    </row>
    <row r="715" spans="1:6" ht="14.25">
      <c r="A715" s="48" t="s">
        <v>203</v>
      </c>
      <c r="B715" s="48" t="s">
        <v>895</v>
      </c>
      <c r="C715" s="51">
        <v>41</v>
      </c>
      <c r="D715" s="50">
        <v>928994</v>
      </c>
      <c r="E715" s="50">
        <v>55739.64</v>
      </c>
      <c r="F715" s="49">
        <v>0</v>
      </c>
    </row>
    <row r="716" spans="1:6" ht="14.25">
      <c r="A716" s="48" t="s">
        <v>203</v>
      </c>
      <c r="B716" s="48" t="s">
        <v>256</v>
      </c>
      <c r="C716" s="51">
        <v>43</v>
      </c>
      <c r="D716" s="50">
        <v>1142987</v>
      </c>
      <c r="E716" s="50">
        <v>68579.22</v>
      </c>
      <c r="F716" s="49">
        <v>0</v>
      </c>
    </row>
    <row r="717" spans="1:6" ht="14.25">
      <c r="A717" s="48" t="s">
        <v>205</v>
      </c>
      <c r="B717" s="48" t="s">
        <v>132</v>
      </c>
      <c r="C717" s="51">
        <v>387</v>
      </c>
      <c r="D717" s="50">
        <v>33698214</v>
      </c>
      <c r="E717" s="50">
        <v>2010346.06</v>
      </c>
      <c r="F717" s="49">
        <v>8.9999999999999998E-4</v>
      </c>
    </row>
    <row r="718" spans="1:6" ht="14.25">
      <c r="A718" s="48" t="s">
        <v>205</v>
      </c>
      <c r="B718" s="48" t="s">
        <v>205</v>
      </c>
      <c r="C718" s="51">
        <v>381</v>
      </c>
      <c r="D718" s="50">
        <v>12964360</v>
      </c>
      <c r="E718" s="50">
        <v>777861.6</v>
      </c>
      <c r="F718" s="49">
        <v>2.9999999999999997E-4</v>
      </c>
    </row>
    <row r="719" spans="1:6" ht="14.25">
      <c r="A719" s="48" t="s">
        <v>205</v>
      </c>
      <c r="B719" s="48" t="s">
        <v>719</v>
      </c>
      <c r="C719" s="51">
        <v>298</v>
      </c>
      <c r="D719" s="50">
        <v>8844689</v>
      </c>
      <c r="E719" s="50">
        <v>530185.04</v>
      </c>
      <c r="F719" s="49">
        <v>2.0000000000000001E-4</v>
      </c>
    </row>
    <row r="720" spans="1:6" ht="14.25">
      <c r="A720" s="48" t="s">
        <v>205</v>
      </c>
      <c r="B720" s="48" t="s">
        <v>720</v>
      </c>
      <c r="C720" s="51">
        <v>279</v>
      </c>
      <c r="D720" s="50">
        <v>8417067</v>
      </c>
      <c r="E720" s="50">
        <v>505024.02</v>
      </c>
      <c r="F720" s="49">
        <v>2.0000000000000001E-4</v>
      </c>
    </row>
    <row r="721" spans="1:6" ht="14.25">
      <c r="A721" s="48" t="s">
        <v>205</v>
      </c>
      <c r="B721" s="48" t="s">
        <v>721</v>
      </c>
      <c r="C721" s="51">
        <v>181</v>
      </c>
      <c r="D721" s="50">
        <v>6565495</v>
      </c>
      <c r="E721" s="50">
        <v>393886.2</v>
      </c>
      <c r="F721" s="49">
        <v>2.0000000000000001E-4</v>
      </c>
    </row>
    <row r="722" spans="1:6" ht="14.25">
      <c r="A722" s="48" t="s">
        <v>205</v>
      </c>
      <c r="B722" s="48" t="s">
        <v>723</v>
      </c>
      <c r="C722" s="51">
        <v>90</v>
      </c>
      <c r="D722" s="50">
        <v>1163916</v>
      </c>
      <c r="E722" s="50">
        <v>69834.960000000006</v>
      </c>
      <c r="F722" s="49">
        <v>0</v>
      </c>
    </row>
    <row r="723" spans="1:6" ht="14.25">
      <c r="A723" s="48" t="s">
        <v>205</v>
      </c>
      <c r="B723" s="48" t="s">
        <v>722</v>
      </c>
      <c r="C723" s="51">
        <v>67</v>
      </c>
      <c r="D723" s="50">
        <v>876361</v>
      </c>
      <c r="E723" s="50">
        <v>52581.66</v>
      </c>
      <c r="F723" s="49">
        <v>0</v>
      </c>
    </row>
    <row r="724" spans="1:6" ht="14.25">
      <c r="A724" s="48" t="s">
        <v>205</v>
      </c>
      <c r="B724" s="48" t="s">
        <v>724</v>
      </c>
      <c r="C724" s="51">
        <v>57</v>
      </c>
      <c r="D724" s="50">
        <v>495419</v>
      </c>
      <c r="E724" s="50">
        <v>29725.14</v>
      </c>
      <c r="F724" s="49">
        <v>0</v>
      </c>
    </row>
    <row r="725" spans="1:6" ht="14.25">
      <c r="A725" s="48" t="s">
        <v>205</v>
      </c>
      <c r="B725" s="48" t="s">
        <v>850</v>
      </c>
      <c r="C725" s="51">
        <v>50</v>
      </c>
      <c r="D725" s="50">
        <v>703193</v>
      </c>
      <c r="E725" s="50">
        <v>42191.58</v>
      </c>
      <c r="F725" s="49">
        <v>0</v>
      </c>
    </row>
    <row r="726" spans="1:6" ht="14.25">
      <c r="A726" s="48" t="s">
        <v>205</v>
      </c>
      <c r="B726" s="48" t="s">
        <v>886</v>
      </c>
      <c r="C726" s="51">
        <v>41</v>
      </c>
      <c r="D726" s="50">
        <v>1468950</v>
      </c>
      <c r="E726" s="50">
        <v>88137</v>
      </c>
      <c r="F726" s="49">
        <v>0</v>
      </c>
    </row>
    <row r="727" spans="1:6" ht="14.25">
      <c r="A727" s="48" t="s">
        <v>205</v>
      </c>
      <c r="B727" s="48" t="s">
        <v>256</v>
      </c>
      <c r="C727" s="51">
        <v>117</v>
      </c>
      <c r="D727" s="50">
        <v>2785620</v>
      </c>
      <c r="E727" s="50">
        <v>167137.20000000001</v>
      </c>
      <c r="F727" s="49">
        <v>1E-4</v>
      </c>
    </row>
    <row r="728" spans="1:6" ht="14.25">
      <c r="A728" s="48" t="s">
        <v>207</v>
      </c>
      <c r="B728" s="48" t="s">
        <v>725</v>
      </c>
      <c r="C728" s="51">
        <v>403</v>
      </c>
      <c r="D728" s="50">
        <v>13540523</v>
      </c>
      <c r="E728" s="50">
        <v>811971.01</v>
      </c>
      <c r="F728" s="49">
        <v>4.0000000000000002E-4</v>
      </c>
    </row>
    <row r="729" spans="1:6" ht="14.25">
      <c r="A729" s="48" t="s">
        <v>207</v>
      </c>
      <c r="B729" s="48" t="s">
        <v>726</v>
      </c>
      <c r="C729" s="51">
        <v>258</v>
      </c>
      <c r="D729" s="50">
        <v>10070859</v>
      </c>
      <c r="E729" s="50">
        <v>604251.54</v>
      </c>
      <c r="F729" s="49">
        <v>2.9999999999999997E-4</v>
      </c>
    </row>
    <row r="730" spans="1:6" ht="14.25">
      <c r="A730" s="48" t="s">
        <v>207</v>
      </c>
      <c r="B730" s="48" t="s">
        <v>727</v>
      </c>
      <c r="C730" s="51">
        <v>58</v>
      </c>
      <c r="D730" s="50">
        <v>1267505</v>
      </c>
      <c r="E730" s="50">
        <v>76050.3</v>
      </c>
      <c r="F730" s="49">
        <v>0</v>
      </c>
    </row>
    <row r="731" spans="1:6" ht="14.25">
      <c r="A731" s="48" t="s">
        <v>207</v>
      </c>
      <c r="B731" s="48" t="s">
        <v>728</v>
      </c>
      <c r="C731" s="51">
        <v>46</v>
      </c>
      <c r="D731" s="50">
        <v>652441</v>
      </c>
      <c r="E731" s="50">
        <v>39146.46</v>
      </c>
      <c r="F731" s="49">
        <v>0</v>
      </c>
    </row>
    <row r="732" spans="1:6" ht="14.25">
      <c r="A732" s="48" t="s">
        <v>207</v>
      </c>
      <c r="B732" s="48" t="s">
        <v>256</v>
      </c>
      <c r="C732" s="51">
        <v>97</v>
      </c>
      <c r="D732" s="50">
        <v>458157</v>
      </c>
      <c r="E732" s="50">
        <v>27489.42</v>
      </c>
      <c r="F732" s="49">
        <v>0</v>
      </c>
    </row>
    <row r="733" spans="1:6" ht="14.25">
      <c r="A733" s="48" t="s">
        <v>209</v>
      </c>
      <c r="B733" s="48" t="s">
        <v>56</v>
      </c>
      <c r="C733" s="51">
        <v>1167</v>
      </c>
      <c r="D733" s="50">
        <v>116617516</v>
      </c>
      <c r="E733" s="50">
        <v>6973820.6399999997</v>
      </c>
      <c r="F733" s="49">
        <v>3.0000000000000001E-3</v>
      </c>
    </row>
    <row r="734" spans="1:6" ht="14.25">
      <c r="A734" s="48" t="s">
        <v>209</v>
      </c>
      <c r="B734" s="48" t="s">
        <v>729</v>
      </c>
      <c r="C734" s="51">
        <v>232</v>
      </c>
      <c r="D734" s="50">
        <v>7295803</v>
      </c>
      <c r="E734" s="50">
        <v>437748.18</v>
      </c>
      <c r="F734" s="49">
        <v>2.0000000000000001E-4</v>
      </c>
    </row>
    <row r="735" spans="1:6" ht="14.25">
      <c r="A735" s="48" t="s">
        <v>209</v>
      </c>
      <c r="B735" s="48" t="s">
        <v>730</v>
      </c>
      <c r="C735" s="51">
        <v>54</v>
      </c>
      <c r="D735" s="50">
        <v>594073</v>
      </c>
      <c r="E735" s="50">
        <v>35644.379999999997</v>
      </c>
      <c r="F735" s="49">
        <v>0</v>
      </c>
    </row>
    <row r="736" spans="1:6" ht="14.25">
      <c r="A736" s="48" t="s">
        <v>209</v>
      </c>
      <c r="B736" s="48" t="s">
        <v>256</v>
      </c>
      <c r="C736" s="51">
        <v>74</v>
      </c>
      <c r="D736" s="50">
        <v>1954160</v>
      </c>
      <c r="E736" s="50">
        <v>117118.35</v>
      </c>
      <c r="F736" s="49">
        <v>1E-4</v>
      </c>
    </row>
    <row r="737" spans="1:6" ht="14.25">
      <c r="A737" s="48" t="s">
        <v>211</v>
      </c>
      <c r="B737" s="48" t="s">
        <v>86</v>
      </c>
      <c r="C737" s="51">
        <v>448</v>
      </c>
      <c r="D737" s="50">
        <v>14833001</v>
      </c>
      <c r="E737" s="50">
        <v>885278.82</v>
      </c>
      <c r="F737" s="49">
        <v>4.0000000000000002E-4</v>
      </c>
    </row>
    <row r="738" spans="1:6" ht="14.25">
      <c r="A738" s="48" t="s">
        <v>211</v>
      </c>
      <c r="B738" s="48" t="s">
        <v>731</v>
      </c>
      <c r="C738" s="51">
        <v>132</v>
      </c>
      <c r="D738" s="50">
        <v>2898263</v>
      </c>
      <c r="E738" s="50">
        <v>173680.13</v>
      </c>
      <c r="F738" s="49">
        <v>1E-4</v>
      </c>
    </row>
    <row r="739" spans="1:6" ht="14.25">
      <c r="A739" s="48" t="s">
        <v>211</v>
      </c>
      <c r="B739" s="48" t="s">
        <v>732</v>
      </c>
      <c r="C739" s="51">
        <v>125</v>
      </c>
      <c r="D739" s="50">
        <v>2257003</v>
      </c>
      <c r="E739" s="50">
        <v>135420.18</v>
      </c>
      <c r="F739" s="49">
        <v>1E-4</v>
      </c>
    </row>
    <row r="740" spans="1:6" ht="14.25">
      <c r="A740" s="48" t="s">
        <v>211</v>
      </c>
      <c r="B740" s="48" t="s">
        <v>733</v>
      </c>
      <c r="C740" s="51">
        <v>100</v>
      </c>
      <c r="D740" s="50">
        <v>2100781</v>
      </c>
      <c r="E740" s="50">
        <v>126046.86</v>
      </c>
      <c r="F740" s="49">
        <v>1E-4</v>
      </c>
    </row>
    <row r="741" spans="1:6" ht="14.25">
      <c r="A741" s="48" t="s">
        <v>211</v>
      </c>
      <c r="B741" s="48" t="s">
        <v>734</v>
      </c>
      <c r="C741" s="51">
        <v>91</v>
      </c>
      <c r="D741" s="50">
        <v>1859146</v>
      </c>
      <c r="E741" s="50">
        <v>111548.76</v>
      </c>
      <c r="F741" s="49">
        <v>0</v>
      </c>
    </row>
    <row r="742" spans="1:6" ht="14.25">
      <c r="A742" s="48" t="s">
        <v>211</v>
      </c>
      <c r="B742" s="48" t="s">
        <v>38</v>
      </c>
      <c r="C742" s="51">
        <v>85</v>
      </c>
      <c r="D742" s="50">
        <v>8888572</v>
      </c>
      <c r="E742" s="50">
        <v>533272.77</v>
      </c>
      <c r="F742" s="49">
        <v>2.0000000000000001E-4</v>
      </c>
    </row>
    <row r="743" spans="1:6" ht="14.25">
      <c r="A743" s="48" t="s">
        <v>211</v>
      </c>
      <c r="B743" s="48" t="s">
        <v>735</v>
      </c>
      <c r="C743" s="51">
        <v>59</v>
      </c>
      <c r="D743" s="50">
        <v>443850</v>
      </c>
      <c r="E743" s="50">
        <v>26631</v>
      </c>
      <c r="F743" s="49">
        <v>0</v>
      </c>
    </row>
    <row r="744" spans="1:6" ht="14.25">
      <c r="A744" s="48" t="s">
        <v>211</v>
      </c>
      <c r="B744" s="48" t="s">
        <v>256</v>
      </c>
      <c r="C744" s="51">
        <v>135</v>
      </c>
      <c r="D744" s="50">
        <v>3247589</v>
      </c>
      <c r="E744" s="50">
        <v>194781.32</v>
      </c>
      <c r="F744" s="49">
        <v>1E-4</v>
      </c>
    </row>
    <row r="745" spans="1:6" ht="14.25">
      <c r="A745" s="48" t="s">
        <v>213</v>
      </c>
      <c r="B745" s="48" t="s">
        <v>112</v>
      </c>
      <c r="C745" s="51">
        <v>2830</v>
      </c>
      <c r="D745" s="50">
        <v>386900094</v>
      </c>
      <c r="E745" s="50">
        <v>23142148.48</v>
      </c>
      <c r="F745" s="49">
        <v>1.01E-2</v>
      </c>
    </row>
    <row r="746" spans="1:6" ht="14.25">
      <c r="A746" s="48" t="s">
        <v>213</v>
      </c>
      <c r="B746" s="48" t="s">
        <v>736</v>
      </c>
      <c r="C746" s="51">
        <v>130</v>
      </c>
      <c r="D746" s="50">
        <v>3724627</v>
      </c>
      <c r="E746" s="50">
        <v>223477.62</v>
      </c>
      <c r="F746" s="49">
        <v>1E-4</v>
      </c>
    </row>
    <row r="747" spans="1:6" ht="14.25">
      <c r="A747" s="48" t="s">
        <v>213</v>
      </c>
      <c r="B747" s="48" t="s">
        <v>599</v>
      </c>
      <c r="C747" s="51">
        <v>101</v>
      </c>
      <c r="D747" s="50">
        <v>4451635</v>
      </c>
      <c r="E747" s="50">
        <v>265838.90000000002</v>
      </c>
      <c r="F747" s="49">
        <v>1E-4</v>
      </c>
    </row>
    <row r="748" spans="1:6" ht="14.25">
      <c r="A748" s="48" t="s">
        <v>213</v>
      </c>
      <c r="B748" s="48" t="s">
        <v>737</v>
      </c>
      <c r="C748" s="51">
        <v>81</v>
      </c>
      <c r="D748" s="50">
        <v>1571512</v>
      </c>
      <c r="E748" s="50">
        <v>94290.72</v>
      </c>
      <c r="F748" s="49">
        <v>0</v>
      </c>
    </row>
    <row r="749" spans="1:6" ht="14.25">
      <c r="A749" s="48" t="s">
        <v>213</v>
      </c>
      <c r="B749" s="48" t="s">
        <v>738</v>
      </c>
      <c r="C749" s="51">
        <v>80</v>
      </c>
      <c r="D749" s="50">
        <v>607971</v>
      </c>
      <c r="E749" s="50">
        <v>36478.26</v>
      </c>
      <c r="F749" s="49">
        <v>0</v>
      </c>
    </row>
    <row r="750" spans="1:6" ht="14.25">
      <c r="A750" s="48" t="s">
        <v>213</v>
      </c>
      <c r="B750" s="48" t="s">
        <v>256</v>
      </c>
      <c r="C750" s="51">
        <v>97</v>
      </c>
      <c r="D750" s="50">
        <v>3268240</v>
      </c>
      <c r="E750" s="50">
        <v>196094.4</v>
      </c>
      <c r="F750" s="49">
        <v>1E-4</v>
      </c>
    </row>
    <row r="751" spans="1:6" ht="14.25">
      <c r="A751" s="48" t="s">
        <v>215</v>
      </c>
      <c r="B751" s="48" t="s">
        <v>80</v>
      </c>
      <c r="C751" s="51">
        <v>2019</v>
      </c>
      <c r="D751" s="50">
        <v>198744824</v>
      </c>
      <c r="E751" s="50">
        <v>11913628.65</v>
      </c>
      <c r="F751" s="49">
        <v>5.1999999999999998E-3</v>
      </c>
    </row>
    <row r="752" spans="1:6" ht="14.25">
      <c r="A752" s="48" t="s">
        <v>215</v>
      </c>
      <c r="B752" s="48" t="s">
        <v>105</v>
      </c>
      <c r="C752" s="51">
        <v>724</v>
      </c>
      <c r="D752" s="50">
        <v>53780226</v>
      </c>
      <c r="E752" s="50">
        <v>3226813.56</v>
      </c>
      <c r="F752" s="49">
        <v>1.4E-3</v>
      </c>
    </row>
    <row r="753" spans="1:6" ht="14.25">
      <c r="A753" s="48" t="s">
        <v>215</v>
      </c>
      <c r="B753" s="48" t="s">
        <v>39</v>
      </c>
      <c r="C753" s="51">
        <v>442</v>
      </c>
      <c r="D753" s="50">
        <v>19715401</v>
      </c>
      <c r="E753" s="50">
        <v>1182924.06</v>
      </c>
      <c r="F753" s="49">
        <v>5.0000000000000001E-4</v>
      </c>
    </row>
    <row r="754" spans="1:6" ht="14.25">
      <c r="A754" s="48" t="s">
        <v>215</v>
      </c>
      <c r="B754" s="48" t="s">
        <v>739</v>
      </c>
      <c r="C754" s="51">
        <v>188</v>
      </c>
      <c r="D754" s="50">
        <v>4313035</v>
      </c>
      <c r="E754" s="50">
        <v>258782.1</v>
      </c>
      <c r="F754" s="49">
        <v>1E-4</v>
      </c>
    </row>
    <row r="755" spans="1:6" ht="14.25">
      <c r="A755" s="48" t="s">
        <v>215</v>
      </c>
      <c r="B755" s="48" t="s">
        <v>741</v>
      </c>
      <c r="C755" s="51">
        <v>131</v>
      </c>
      <c r="D755" s="50">
        <v>10103746</v>
      </c>
      <c r="E755" s="50">
        <v>606224.76</v>
      </c>
      <c r="F755" s="49">
        <v>2.9999999999999997E-4</v>
      </c>
    </row>
    <row r="756" spans="1:6" ht="14.25">
      <c r="A756" s="48" t="s">
        <v>215</v>
      </c>
      <c r="B756" s="48" t="s">
        <v>740</v>
      </c>
      <c r="C756" s="51">
        <v>127</v>
      </c>
      <c r="D756" s="50">
        <v>3938395</v>
      </c>
      <c r="E756" s="50">
        <v>236303.7</v>
      </c>
      <c r="F756" s="49">
        <v>1E-4</v>
      </c>
    </row>
    <row r="757" spans="1:6" ht="14.25">
      <c r="A757" s="48" t="s">
        <v>215</v>
      </c>
      <c r="B757" s="48" t="s">
        <v>742</v>
      </c>
      <c r="C757" s="51">
        <v>79</v>
      </c>
      <c r="D757" s="50">
        <v>1603739</v>
      </c>
      <c r="E757" s="50">
        <v>96224.34</v>
      </c>
      <c r="F757" s="49">
        <v>0</v>
      </c>
    </row>
    <row r="758" spans="1:6" ht="14.25">
      <c r="A758" s="48" t="s">
        <v>215</v>
      </c>
      <c r="B758" s="48" t="s">
        <v>743</v>
      </c>
      <c r="C758" s="51">
        <v>67</v>
      </c>
      <c r="D758" s="50">
        <v>1773068</v>
      </c>
      <c r="E758" s="50">
        <v>106384.08</v>
      </c>
      <c r="F758" s="49">
        <v>0</v>
      </c>
    </row>
    <row r="759" spans="1:6" ht="14.25">
      <c r="A759" s="48" t="s">
        <v>215</v>
      </c>
      <c r="B759" s="48" t="s">
        <v>744</v>
      </c>
      <c r="C759" s="51">
        <v>42</v>
      </c>
      <c r="D759" s="50">
        <v>1170388</v>
      </c>
      <c r="E759" s="50">
        <v>70223.28</v>
      </c>
      <c r="F759" s="49">
        <v>0</v>
      </c>
    </row>
    <row r="760" spans="1:6" ht="14.25">
      <c r="A760" s="48" t="s">
        <v>215</v>
      </c>
      <c r="B760" s="48" t="s">
        <v>256</v>
      </c>
      <c r="C760" s="51">
        <v>239</v>
      </c>
      <c r="D760" s="50">
        <v>8099525</v>
      </c>
      <c r="E760" s="50">
        <v>485971.5</v>
      </c>
      <c r="F760" s="49">
        <v>2.0000000000000001E-4</v>
      </c>
    </row>
    <row r="761" spans="1:6" ht="14.25">
      <c r="A761" s="48" t="s">
        <v>217</v>
      </c>
      <c r="B761" s="48" t="s">
        <v>217</v>
      </c>
      <c r="C761" s="51">
        <v>1317</v>
      </c>
      <c r="D761" s="50">
        <v>98690480</v>
      </c>
      <c r="E761" s="50">
        <v>5913236.71</v>
      </c>
      <c r="F761" s="49">
        <v>2.5999999999999999E-3</v>
      </c>
    </row>
    <row r="762" spans="1:6" ht="14.25">
      <c r="A762" s="48" t="s">
        <v>217</v>
      </c>
      <c r="B762" s="48" t="s">
        <v>745</v>
      </c>
      <c r="C762" s="51">
        <v>780</v>
      </c>
      <c r="D762" s="50">
        <v>47221066</v>
      </c>
      <c r="E762" s="50">
        <v>2829922.94</v>
      </c>
      <c r="F762" s="49">
        <v>1.1999999999999999E-3</v>
      </c>
    </row>
    <row r="763" spans="1:6" ht="14.25">
      <c r="A763" s="48" t="s">
        <v>217</v>
      </c>
      <c r="B763" s="48" t="s">
        <v>746</v>
      </c>
      <c r="C763" s="51">
        <v>340</v>
      </c>
      <c r="D763" s="50">
        <v>14562868</v>
      </c>
      <c r="E763" s="50">
        <v>873772.08</v>
      </c>
      <c r="F763" s="49">
        <v>4.0000000000000002E-4</v>
      </c>
    </row>
    <row r="764" spans="1:6" ht="14.25">
      <c r="A764" s="48" t="s">
        <v>217</v>
      </c>
      <c r="B764" s="48" t="s">
        <v>117</v>
      </c>
      <c r="C764" s="51">
        <v>311</v>
      </c>
      <c r="D764" s="50">
        <v>23174831</v>
      </c>
      <c r="E764" s="50">
        <v>1364695.89</v>
      </c>
      <c r="F764" s="49">
        <v>5.9999999999999995E-4</v>
      </c>
    </row>
    <row r="765" spans="1:6" ht="14.25">
      <c r="A765" s="48" t="s">
        <v>217</v>
      </c>
      <c r="B765" s="48" t="s">
        <v>747</v>
      </c>
      <c r="C765" s="51">
        <v>141</v>
      </c>
      <c r="D765" s="50">
        <v>3654613</v>
      </c>
      <c r="E765" s="50">
        <v>219018.86</v>
      </c>
      <c r="F765" s="49">
        <v>1E-4</v>
      </c>
    </row>
    <row r="766" spans="1:6" ht="14.25">
      <c r="A766" s="48" t="s">
        <v>217</v>
      </c>
      <c r="B766" s="48" t="s">
        <v>748</v>
      </c>
      <c r="C766" s="51">
        <v>114</v>
      </c>
      <c r="D766" s="50">
        <v>1955318</v>
      </c>
      <c r="E766" s="50">
        <v>117319.08</v>
      </c>
      <c r="F766" s="49">
        <v>1E-4</v>
      </c>
    </row>
    <row r="767" spans="1:6" ht="14.25">
      <c r="A767" s="48" t="s">
        <v>217</v>
      </c>
      <c r="B767" s="48" t="s">
        <v>749</v>
      </c>
      <c r="C767" s="51">
        <v>73</v>
      </c>
      <c r="D767" s="50">
        <v>573520</v>
      </c>
      <c r="E767" s="50">
        <v>34411.199999999997</v>
      </c>
      <c r="F767" s="49">
        <v>0</v>
      </c>
    </row>
    <row r="768" spans="1:6" ht="14.25">
      <c r="A768" s="48" t="s">
        <v>217</v>
      </c>
      <c r="B768" s="48" t="s">
        <v>902</v>
      </c>
      <c r="C768" s="51">
        <v>42</v>
      </c>
      <c r="D768" s="50">
        <v>1609283</v>
      </c>
      <c r="E768" s="50">
        <v>96556.98</v>
      </c>
      <c r="F768" s="49">
        <v>0</v>
      </c>
    </row>
    <row r="769" spans="1:6" ht="14.25">
      <c r="A769" s="48" t="s">
        <v>217</v>
      </c>
      <c r="B769" s="48" t="s">
        <v>256</v>
      </c>
      <c r="C769" s="51">
        <v>81</v>
      </c>
      <c r="D769" s="50">
        <v>2771056</v>
      </c>
      <c r="E769" s="50">
        <v>166192.66</v>
      </c>
      <c r="F769" s="49">
        <v>1E-4</v>
      </c>
    </row>
    <row r="770" spans="1:6" ht="14.25">
      <c r="A770" s="48" t="s">
        <v>219</v>
      </c>
      <c r="B770" s="48" t="s">
        <v>750</v>
      </c>
      <c r="C770" s="51">
        <v>355</v>
      </c>
      <c r="D770" s="50">
        <v>14298559</v>
      </c>
      <c r="E770" s="50">
        <v>855838.4</v>
      </c>
      <c r="F770" s="49">
        <v>4.0000000000000002E-4</v>
      </c>
    </row>
    <row r="771" spans="1:6" ht="14.25">
      <c r="A771" s="48" t="s">
        <v>219</v>
      </c>
      <c r="B771" s="48" t="s">
        <v>752</v>
      </c>
      <c r="C771" s="51">
        <v>177</v>
      </c>
      <c r="D771" s="50">
        <v>3116662</v>
      </c>
      <c r="E771" s="50">
        <v>186999.72</v>
      </c>
      <c r="F771" s="49">
        <v>1E-4</v>
      </c>
    </row>
    <row r="772" spans="1:6" ht="14.25">
      <c r="A772" s="48" t="s">
        <v>219</v>
      </c>
      <c r="B772" s="48" t="s">
        <v>751</v>
      </c>
      <c r="C772" s="51">
        <v>164</v>
      </c>
      <c r="D772" s="50">
        <v>4784366</v>
      </c>
      <c r="E772" s="50">
        <v>286779.8</v>
      </c>
      <c r="F772" s="49">
        <v>1E-4</v>
      </c>
    </row>
    <row r="773" spans="1:6" ht="14.25">
      <c r="A773" s="48" t="s">
        <v>219</v>
      </c>
      <c r="B773" s="48" t="s">
        <v>753</v>
      </c>
      <c r="C773" s="51">
        <v>97</v>
      </c>
      <c r="D773" s="50">
        <v>1670206</v>
      </c>
      <c r="E773" s="50">
        <v>99648.37</v>
      </c>
      <c r="F773" s="49">
        <v>0</v>
      </c>
    </row>
    <row r="774" spans="1:6" ht="14.25">
      <c r="A774" s="48" t="s">
        <v>219</v>
      </c>
      <c r="B774" s="48" t="s">
        <v>903</v>
      </c>
      <c r="C774" s="51">
        <v>44</v>
      </c>
      <c r="D774" s="50">
        <v>1800530</v>
      </c>
      <c r="E774" s="50">
        <v>108031.8</v>
      </c>
      <c r="F774" s="49">
        <v>0</v>
      </c>
    </row>
    <row r="775" spans="1:6" ht="14.25">
      <c r="A775" s="48" t="s">
        <v>219</v>
      </c>
      <c r="B775" s="48" t="s">
        <v>256</v>
      </c>
      <c r="C775" s="51">
        <v>88</v>
      </c>
      <c r="D775" s="50">
        <v>3597931</v>
      </c>
      <c r="E775" s="50">
        <v>215261.12</v>
      </c>
      <c r="F775" s="49">
        <v>1E-4</v>
      </c>
    </row>
    <row r="776" spans="1:6" ht="14.25">
      <c r="A776" s="48" t="s">
        <v>221</v>
      </c>
      <c r="B776" s="48" t="s">
        <v>71</v>
      </c>
      <c r="C776" s="51">
        <v>3437</v>
      </c>
      <c r="D776" s="50">
        <v>497373230</v>
      </c>
      <c r="E776" s="50">
        <v>29679064.460000001</v>
      </c>
      <c r="F776" s="49">
        <v>1.29E-2</v>
      </c>
    </row>
    <row r="777" spans="1:6" ht="14.25">
      <c r="A777" s="48" t="s">
        <v>221</v>
      </c>
      <c r="B777" s="48" t="s">
        <v>754</v>
      </c>
      <c r="C777" s="51">
        <v>236</v>
      </c>
      <c r="D777" s="50">
        <v>7607212</v>
      </c>
      <c r="E777" s="50">
        <v>456432.72</v>
      </c>
      <c r="F777" s="49">
        <v>2.0000000000000001E-4</v>
      </c>
    </row>
    <row r="778" spans="1:6" ht="14.25">
      <c r="A778" s="48" t="s">
        <v>221</v>
      </c>
      <c r="B778" s="48" t="s">
        <v>755</v>
      </c>
      <c r="C778" s="51">
        <v>137</v>
      </c>
      <c r="D778" s="50">
        <v>4884481</v>
      </c>
      <c r="E778" s="50">
        <v>293068.86</v>
      </c>
      <c r="F778" s="49">
        <v>1E-4</v>
      </c>
    </row>
    <row r="779" spans="1:6" ht="14.25">
      <c r="A779" s="48" t="s">
        <v>221</v>
      </c>
      <c r="B779" s="48" t="s">
        <v>760</v>
      </c>
      <c r="C779" s="51">
        <v>76</v>
      </c>
      <c r="D779" s="50">
        <v>1956228</v>
      </c>
      <c r="E779" s="50">
        <v>117373.68</v>
      </c>
      <c r="F779" s="49">
        <v>1E-4</v>
      </c>
    </row>
    <row r="780" spans="1:6" ht="14.25">
      <c r="A780" s="48" t="s">
        <v>221</v>
      </c>
      <c r="B780" s="48" t="s">
        <v>761</v>
      </c>
      <c r="C780" s="51">
        <v>72</v>
      </c>
      <c r="D780" s="50">
        <v>1127878</v>
      </c>
      <c r="E780" s="50">
        <v>67672.679999999993</v>
      </c>
      <c r="F780" s="49">
        <v>0</v>
      </c>
    </row>
    <row r="781" spans="1:6" ht="14.25">
      <c r="A781" s="48" t="s">
        <v>221</v>
      </c>
      <c r="B781" s="48" t="s">
        <v>756</v>
      </c>
      <c r="C781" s="51">
        <v>69</v>
      </c>
      <c r="D781" s="50">
        <v>488447</v>
      </c>
      <c r="E781" s="50">
        <v>29306.82</v>
      </c>
      <c r="F781" s="49">
        <v>0</v>
      </c>
    </row>
    <row r="782" spans="1:6" ht="14.25">
      <c r="A782" s="48" t="s">
        <v>221</v>
      </c>
      <c r="B782" s="48" t="s">
        <v>757</v>
      </c>
      <c r="C782" s="51">
        <v>57</v>
      </c>
      <c r="D782" s="50">
        <v>2118503</v>
      </c>
      <c r="E782" s="50">
        <v>127110.18</v>
      </c>
      <c r="F782" s="49">
        <v>1E-4</v>
      </c>
    </row>
    <row r="783" spans="1:6" ht="14.25">
      <c r="A783" s="48" t="s">
        <v>221</v>
      </c>
      <c r="B783" s="48" t="s">
        <v>759</v>
      </c>
      <c r="C783" s="51">
        <v>55</v>
      </c>
      <c r="D783" s="50">
        <v>1002483</v>
      </c>
      <c r="E783" s="50">
        <v>60148.98</v>
      </c>
      <c r="F783" s="49">
        <v>0</v>
      </c>
    </row>
    <row r="784" spans="1:6" ht="14.25">
      <c r="A784" s="48" t="s">
        <v>221</v>
      </c>
      <c r="B784" s="48" t="s">
        <v>758</v>
      </c>
      <c r="C784" s="51">
        <v>55</v>
      </c>
      <c r="D784" s="50">
        <v>4424068</v>
      </c>
      <c r="E784" s="50">
        <v>265444.08</v>
      </c>
      <c r="F784" s="49">
        <v>1E-4</v>
      </c>
    </row>
    <row r="785" spans="1:6" ht="14.25">
      <c r="A785" s="48" t="s">
        <v>221</v>
      </c>
      <c r="B785" s="48" t="s">
        <v>762</v>
      </c>
      <c r="C785" s="51">
        <v>52</v>
      </c>
      <c r="D785" s="50">
        <v>690831</v>
      </c>
      <c r="E785" s="50">
        <v>41449.86</v>
      </c>
      <c r="F785" s="49">
        <v>0</v>
      </c>
    </row>
    <row r="786" spans="1:6" ht="14.25">
      <c r="A786" s="48" t="s">
        <v>221</v>
      </c>
      <c r="B786" s="48" t="s">
        <v>904</v>
      </c>
      <c r="C786" s="51">
        <v>43</v>
      </c>
      <c r="D786" s="50">
        <v>635443</v>
      </c>
      <c r="E786" s="50">
        <v>38126.58</v>
      </c>
      <c r="F786" s="49">
        <v>0</v>
      </c>
    </row>
    <row r="787" spans="1:6" ht="14.25">
      <c r="A787" s="48" t="s">
        <v>221</v>
      </c>
      <c r="B787" s="48" t="s">
        <v>256</v>
      </c>
      <c r="C787" s="51">
        <v>138</v>
      </c>
      <c r="D787" s="50">
        <v>10763764</v>
      </c>
      <c r="E787" s="50">
        <v>645756.18999999994</v>
      </c>
      <c r="F787" s="49">
        <v>2.9999999999999997E-4</v>
      </c>
    </row>
    <row r="788" spans="1:6" ht="14.25">
      <c r="A788" s="48" t="s">
        <v>223</v>
      </c>
      <c r="B788" s="48" t="s">
        <v>70</v>
      </c>
      <c r="C788" s="51">
        <v>600</v>
      </c>
      <c r="D788" s="50">
        <v>38785526</v>
      </c>
      <c r="E788" s="50">
        <v>2326115.12</v>
      </c>
      <c r="F788" s="49">
        <v>1E-3</v>
      </c>
    </row>
    <row r="789" spans="1:6" ht="14.25">
      <c r="A789" s="48" t="s">
        <v>223</v>
      </c>
      <c r="B789" s="48" t="s">
        <v>763</v>
      </c>
      <c r="C789" s="51">
        <v>410</v>
      </c>
      <c r="D789" s="50">
        <v>27027412</v>
      </c>
      <c r="E789" s="50">
        <v>1621431.51</v>
      </c>
      <c r="F789" s="49">
        <v>6.9999999999999999E-4</v>
      </c>
    </row>
    <row r="790" spans="1:6" ht="14.25">
      <c r="A790" s="48" t="s">
        <v>223</v>
      </c>
      <c r="B790" s="48" t="s">
        <v>764</v>
      </c>
      <c r="C790" s="51">
        <v>216</v>
      </c>
      <c r="D790" s="50">
        <v>9531838</v>
      </c>
      <c r="E790" s="50">
        <v>571871.57999999996</v>
      </c>
      <c r="F790" s="49">
        <v>2.0000000000000001E-4</v>
      </c>
    </row>
    <row r="791" spans="1:6" ht="14.25">
      <c r="A791" s="48" t="s">
        <v>223</v>
      </c>
      <c r="B791" s="48" t="s">
        <v>765</v>
      </c>
      <c r="C791" s="51">
        <v>83</v>
      </c>
      <c r="D791" s="50">
        <v>9391124</v>
      </c>
      <c r="E791" s="50">
        <v>563467.43999999994</v>
      </c>
      <c r="F791" s="49">
        <v>2.0000000000000001E-4</v>
      </c>
    </row>
    <row r="792" spans="1:6" ht="14.25">
      <c r="A792" s="48" t="s">
        <v>223</v>
      </c>
      <c r="B792" s="48" t="s">
        <v>766</v>
      </c>
      <c r="C792" s="51">
        <v>61</v>
      </c>
      <c r="D792" s="50">
        <v>1308932</v>
      </c>
      <c r="E792" s="50">
        <v>78535.92</v>
      </c>
      <c r="F792" s="49">
        <v>0</v>
      </c>
    </row>
    <row r="793" spans="1:6" ht="14.25">
      <c r="A793" s="48" t="s">
        <v>223</v>
      </c>
      <c r="B793" s="48" t="s">
        <v>767</v>
      </c>
      <c r="C793" s="51">
        <v>57</v>
      </c>
      <c r="D793" s="50">
        <v>1149928</v>
      </c>
      <c r="E793" s="50">
        <v>68995.679999999993</v>
      </c>
      <c r="F793" s="49">
        <v>0</v>
      </c>
    </row>
    <row r="794" spans="1:6" ht="14.25">
      <c r="A794" s="48" t="s">
        <v>223</v>
      </c>
      <c r="B794" s="48" t="s">
        <v>256</v>
      </c>
      <c r="C794" s="51">
        <v>76</v>
      </c>
      <c r="D794" s="50">
        <v>972538</v>
      </c>
      <c r="E794" s="50">
        <v>58352.28</v>
      </c>
      <c r="F794" s="49">
        <v>0</v>
      </c>
    </row>
    <row r="795" spans="1:6" ht="14.25">
      <c r="A795" s="48" t="s">
        <v>225</v>
      </c>
      <c r="B795" s="48" t="s">
        <v>58</v>
      </c>
      <c r="C795" s="51">
        <v>2072</v>
      </c>
      <c r="D795" s="50">
        <v>184121139</v>
      </c>
      <c r="E795" s="50">
        <v>10994722.630000001</v>
      </c>
      <c r="F795" s="49">
        <v>4.7999999999999996E-3</v>
      </c>
    </row>
    <row r="796" spans="1:6" ht="14.25">
      <c r="A796" s="48" t="s">
        <v>225</v>
      </c>
      <c r="B796" s="48" t="s">
        <v>769</v>
      </c>
      <c r="C796" s="51">
        <v>222</v>
      </c>
      <c r="D796" s="50">
        <v>11465807</v>
      </c>
      <c r="E796" s="50">
        <v>687948.42</v>
      </c>
      <c r="F796" s="49">
        <v>2.9999999999999997E-4</v>
      </c>
    </row>
    <row r="797" spans="1:6" ht="14.25">
      <c r="A797" s="48" t="s">
        <v>225</v>
      </c>
      <c r="B797" s="48" t="s">
        <v>768</v>
      </c>
      <c r="C797" s="51">
        <v>193</v>
      </c>
      <c r="D797" s="50">
        <v>8110031</v>
      </c>
      <c r="E797" s="50">
        <v>486519.32</v>
      </c>
      <c r="F797" s="49">
        <v>2.0000000000000001E-4</v>
      </c>
    </row>
    <row r="798" spans="1:6" ht="14.25">
      <c r="A798" s="48" t="s">
        <v>225</v>
      </c>
      <c r="B798" s="48" t="s">
        <v>770</v>
      </c>
      <c r="C798" s="51">
        <v>164</v>
      </c>
      <c r="D798" s="50">
        <v>5503475</v>
      </c>
      <c r="E798" s="50">
        <v>329948.11</v>
      </c>
      <c r="F798" s="49">
        <v>1E-4</v>
      </c>
    </row>
    <row r="799" spans="1:6" ht="14.25">
      <c r="A799" s="48" t="s">
        <v>225</v>
      </c>
      <c r="B799" s="48" t="s">
        <v>771</v>
      </c>
      <c r="C799" s="51">
        <v>138</v>
      </c>
      <c r="D799" s="50">
        <v>5370179</v>
      </c>
      <c r="E799" s="50">
        <v>322196.99</v>
      </c>
      <c r="F799" s="49">
        <v>1E-4</v>
      </c>
    </row>
    <row r="800" spans="1:6" ht="14.25">
      <c r="A800" s="48" t="s">
        <v>225</v>
      </c>
      <c r="B800" s="48" t="s">
        <v>772</v>
      </c>
      <c r="C800" s="51">
        <v>68</v>
      </c>
      <c r="D800" s="50">
        <v>2139426</v>
      </c>
      <c r="E800" s="50">
        <v>128068.44</v>
      </c>
      <c r="F800" s="49">
        <v>1E-4</v>
      </c>
    </row>
    <row r="801" spans="1:6" ht="14.25">
      <c r="A801" s="48" t="s">
        <v>225</v>
      </c>
      <c r="B801" s="48" t="s">
        <v>773</v>
      </c>
      <c r="C801" s="51">
        <v>43</v>
      </c>
      <c r="D801" s="50">
        <v>117628</v>
      </c>
      <c r="E801" s="50">
        <v>7057.68</v>
      </c>
      <c r="F801" s="49">
        <v>0</v>
      </c>
    </row>
    <row r="802" spans="1:6" ht="14.25">
      <c r="A802" s="48" t="s">
        <v>225</v>
      </c>
      <c r="B802" s="48" t="s">
        <v>256</v>
      </c>
      <c r="C802" s="51">
        <v>159</v>
      </c>
      <c r="D802" s="50">
        <v>7626550</v>
      </c>
      <c r="E802" s="50">
        <v>457593</v>
      </c>
      <c r="F802" s="49">
        <v>2.0000000000000001E-4</v>
      </c>
    </row>
    <row r="803" spans="1:6" ht="14.25">
      <c r="A803" s="48" t="s">
        <v>227</v>
      </c>
      <c r="B803" s="48" t="s">
        <v>124</v>
      </c>
      <c r="C803" s="51">
        <v>8293</v>
      </c>
      <c r="D803" s="50">
        <v>1626688039</v>
      </c>
      <c r="E803" s="50">
        <v>97177738.799999997</v>
      </c>
      <c r="F803" s="49">
        <v>4.2299999999999997E-2</v>
      </c>
    </row>
    <row r="804" spans="1:6" ht="14.25">
      <c r="A804" s="48" t="s">
        <v>227</v>
      </c>
      <c r="B804" s="48" t="s">
        <v>118</v>
      </c>
      <c r="C804" s="51">
        <v>445</v>
      </c>
      <c r="D804" s="50">
        <v>48190130</v>
      </c>
      <c r="E804" s="50">
        <v>2865925.64</v>
      </c>
      <c r="F804" s="49">
        <v>1.1999999999999999E-3</v>
      </c>
    </row>
    <row r="805" spans="1:6" ht="14.25">
      <c r="A805" s="48" t="s">
        <v>227</v>
      </c>
      <c r="B805" s="48" t="s">
        <v>774</v>
      </c>
      <c r="C805" s="51">
        <v>234</v>
      </c>
      <c r="D805" s="50">
        <v>8200062</v>
      </c>
      <c r="E805" s="50">
        <v>490523.78</v>
      </c>
      <c r="F805" s="49">
        <v>2.0000000000000001E-4</v>
      </c>
    </row>
    <row r="806" spans="1:6" ht="14.25">
      <c r="A806" s="48" t="s">
        <v>227</v>
      </c>
      <c r="B806" s="48" t="s">
        <v>776</v>
      </c>
      <c r="C806" s="51">
        <v>174</v>
      </c>
      <c r="D806" s="50">
        <v>9170178</v>
      </c>
      <c r="E806" s="50">
        <v>550210.68000000005</v>
      </c>
      <c r="F806" s="49">
        <v>2.0000000000000001E-4</v>
      </c>
    </row>
    <row r="807" spans="1:6" ht="14.25">
      <c r="A807" s="48" t="s">
        <v>227</v>
      </c>
      <c r="B807" s="48" t="s">
        <v>775</v>
      </c>
      <c r="C807" s="51">
        <v>169</v>
      </c>
      <c r="D807" s="50">
        <v>3544553</v>
      </c>
      <c r="E807" s="50">
        <v>212635.8</v>
      </c>
      <c r="F807" s="49">
        <v>1E-4</v>
      </c>
    </row>
    <row r="808" spans="1:6" ht="14.25">
      <c r="A808" s="48" t="s">
        <v>227</v>
      </c>
      <c r="B808" s="48" t="s">
        <v>777</v>
      </c>
      <c r="C808" s="51">
        <v>157</v>
      </c>
      <c r="D808" s="50">
        <v>6958413</v>
      </c>
      <c r="E808" s="50">
        <v>417500.3</v>
      </c>
      <c r="F808" s="49">
        <v>2.0000000000000001E-4</v>
      </c>
    </row>
    <row r="809" spans="1:6" ht="14.25">
      <c r="A809" s="48" t="s">
        <v>227</v>
      </c>
      <c r="B809" s="48" t="s">
        <v>778</v>
      </c>
      <c r="C809" s="51">
        <v>135</v>
      </c>
      <c r="D809" s="50">
        <v>5180888</v>
      </c>
      <c r="E809" s="50">
        <v>310737.46999999997</v>
      </c>
      <c r="F809" s="49">
        <v>1E-4</v>
      </c>
    </row>
    <row r="810" spans="1:6" ht="14.25">
      <c r="A810" s="48" t="s">
        <v>227</v>
      </c>
      <c r="B810" s="48" t="s">
        <v>779</v>
      </c>
      <c r="C810" s="51">
        <v>94</v>
      </c>
      <c r="D810" s="50">
        <v>2177614</v>
      </c>
      <c r="E810" s="50">
        <v>130656.84</v>
      </c>
      <c r="F810" s="49">
        <v>1E-4</v>
      </c>
    </row>
    <row r="811" spans="1:6" ht="14.25">
      <c r="A811" s="48" t="s">
        <v>227</v>
      </c>
      <c r="B811" s="48" t="s">
        <v>780</v>
      </c>
      <c r="C811" s="51">
        <v>78</v>
      </c>
      <c r="D811" s="50">
        <v>3664857</v>
      </c>
      <c r="E811" s="50">
        <v>219891.42</v>
      </c>
      <c r="F811" s="49">
        <v>1E-4</v>
      </c>
    </row>
    <row r="812" spans="1:6" ht="14.25">
      <c r="A812" s="48" t="s">
        <v>227</v>
      </c>
      <c r="B812" s="48" t="s">
        <v>781</v>
      </c>
      <c r="C812" s="51">
        <v>68</v>
      </c>
      <c r="D812" s="50">
        <v>644657</v>
      </c>
      <c r="E812" s="50">
        <v>38679.42</v>
      </c>
      <c r="F812" s="49">
        <v>0</v>
      </c>
    </row>
    <row r="813" spans="1:6" ht="14.25">
      <c r="A813" s="48" t="s">
        <v>227</v>
      </c>
      <c r="B813" s="48" t="s">
        <v>782</v>
      </c>
      <c r="C813" s="51">
        <v>65</v>
      </c>
      <c r="D813" s="50">
        <v>1195008</v>
      </c>
      <c r="E813" s="50">
        <v>71700.479999999996</v>
      </c>
      <c r="F813" s="49">
        <v>0</v>
      </c>
    </row>
    <row r="814" spans="1:6" ht="14.25">
      <c r="A814" s="48" t="s">
        <v>227</v>
      </c>
      <c r="B814" s="48" t="s">
        <v>783</v>
      </c>
      <c r="C814" s="51">
        <v>46</v>
      </c>
      <c r="D814" s="50">
        <v>172049</v>
      </c>
      <c r="E814" s="50">
        <v>10322.94</v>
      </c>
      <c r="F814" s="49">
        <v>0</v>
      </c>
    </row>
    <row r="815" spans="1:6" ht="14.25">
      <c r="A815" s="48" t="s">
        <v>227</v>
      </c>
      <c r="B815" s="48" t="s">
        <v>256</v>
      </c>
      <c r="C815" s="51">
        <v>180</v>
      </c>
      <c r="D815" s="50">
        <v>2334462</v>
      </c>
      <c r="E815" s="50">
        <v>140067.72</v>
      </c>
      <c r="F815" s="49">
        <v>1E-4</v>
      </c>
    </row>
    <row r="816" spans="1:6" ht="14.25">
      <c r="A816" s="48" t="s">
        <v>229</v>
      </c>
      <c r="B816" s="48" t="s">
        <v>788</v>
      </c>
      <c r="C816" s="51">
        <v>455</v>
      </c>
      <c r="D816" s="50">
        <v>29532086</v>
      </c>
      <c r="E816" s="50">
        <v>1734018.1</v>
      </c>
      <c r="F816" s="49">
        <v>8.0000000000000004E-4</v>
      </c>
    </row>
    <row r="817" spans="1:6" ht="14.25">
      <c r="A817" s="48" t="s">
        <v>229</v>
      </c>
      <c r="B817" s="48" t="s">
        <v>787</v>
      </c>
      <c r="C817" s="51">
        <v>134</v>
      </c>
      <c r="D817" s="50">
        <v>5115262</v>
      </c>
      <c r="E817" s="50">
        <v>306915.71999999997</v>
      </c>
      <c r="F817" s="49">
        <v>1E-4</v>
      </c>
    </row>
    <row r="818" spans="1:6" ht="14.25">
      <c r="A818" s="48" t="s">
        <v>229</v>
      </c>
      <c r="B818" s="48" t="s">
        <v>786</v>
      </c>
      <c r="C818" s="51">
        <v>86</v>
      </c>
      <c r="D818" s="50">
        <v>5155109</v>
      </c>
      <c r="E818" s="50">
        <v>309306.53999999998</v>
      </c>
      <c r="F818" s="49">
        <v>1E-4</v>
      </c>
    </row>
    <row r="819" spans="1:6" ht="14.25">
      <c r="A819" s="48" t="s">
        <v>229</v>
      </c>
      <c r="B819" s="48" t="s">
        <v>784</v>
      </c>
      <c r="C819" s="51">
        <v>65</v>
      </c>
      <c r="D819" s="50">
        <v>1771912</v>
      </c>
      <c r="E819" s="50">
        <v>106314.72</v>
      </c>
      <c r="F819" s="49">
        <v>0</v>
      </c>
    </row>
    <row r="820" spans="1:6" ht="14.25">
      <c r="A820" s="48" t="s">
        <v>229</v>
      </c>
      <c r="B820" s="48" t="s">
        <v>785</v>
      </c>
      <c r="C820" s="51">
        <v>54</v>
      </c>
      <c r="D820" s="50">
        <v>1434492</v>
      </c>
      <c r="E820" s="50">
        <v>86069.52</v>
      </c>
      <c r="F820" s="49">
        <v>0</v>
      </c>
    </row>
    <row r="821" spans="1:6" ht="14.25">
      <c r="A821" s="48" t="s">
        <v>229</v>
      </c>
      <c r="B821" s="48" t="s">
        <v>896</v>
      </c>
      <c r="C821" s="51">
        <v>48</v>
      </c>
      <c r="D821" s="50">
        <v>310009</v>
      </c>
      <c r="E821" s="50">
        <v>18600.54</v>
      </c>
      <c r="F821" s="49">
        <v>0</v>
      </c>
    </row>
    <row r="822" spans="1:6" ht="14.25">
      <c r="A822" s="48" t="s">
        <v>229</v>
      </c>
      <c r="B822" s="48" t="s">
        <v>256</v>
      </c>
      <c r="C822" s="51">
        <v>54</v>
      </c>
      <c r="D822" s="50">
        <v>400806</v>
      </c>
      <c r="E822" s="50">
        <v>24048.36</v>
      </c>
      <c r="F822" s="49">
        <v>0</v>
      </c>
    </row>
    <row r="823" spans="1:6" ht="14.25">
      <c r="A823" s="48" t="s">
        <v>231</v>
      </c>
      <c r="B823" s="48" t="s">
        <v>789</v>
      </c>
      <c r="C823" s="51">
        <v>529</v>
      </c>
      <c r="D823" s="50">
        <v>23195039</v>
      </c>
      <c r="E823" s="50">
        <v>1391374.93</v>
      </c>
      <c r="F823" s="49">
        <v>5.9999999999999995E-4</v>
      </c>
    </row>
    <row r="824" spans="1:6" ht="14.25">
      <c r="A824" s="48" t="s">
        <v>231</v>
      </c>
      <c r="B824" s="48" t="s">
        <v>790</v>
      </c>
      <c r="C824" s="51">
        <v>518</v>
      </c>
      <c r="D824" s="50">
        <v>28798763</v>
      </c>
      <c r="E824" s="50">
        <v>1720936.1</v>
      </c>
      <c r="F824" s="49">
        <v>6.9999999999999999E-4</v>
      </c>
    </row>
    <row r="825" spans="1:6" ht="14.25">
      <c r="A825" s="48" t="s">
        <v>231</v>
      </c>
      <c r="B825" s="48" t="s">
        <v>791</v>
      </c>
      <c r="C825" s="51">
        <v>398</v>
      </c>
      <c r="D825" s="50">
        <v>24335007</v>
      </c>
      <c r="E825" s="50">
        <v>1459067.78</v>
      </c>
      <c r="F825" s="49">
        <v>5.9999999999999995E-4</v>
      </c>
    </row>
    <row r="826" spans="1:6" ht="14.25">
      <c r="A826" s="48" t="s">
        <v>231</v>
      </c>
      <c r="B826" s="48" t="s">
        <v>792</v>
      </c>
      <c r="C826" s="51">
        <v>125</v>
      </c>
      <c r="D826" s="50">
        <v>7728888</v>
      </c>
      <c r="E826" s="50">
        <v>463733.28</v>
      </c>
      <c r="F826" s="49">
        <v>2.0000000000000001E-4</v>
      </c>
    </row>
    <row r="827" spans="1:6" ht="14.25">
      <c r="A827" s="48" t="s">
        <v>231</v>
      </c>
      <c r="B827" s="48" t="s">
        <v>448</v>
      </c>
      <c r="C827" s="51">
        <v>73</v>
      </c>
      <c r="D827" s="50">
        <v>1362867</v>
      </c>
      <c r="E827" s="50">
        <v>81772.02</v>
      </c>
      <c r="F827" s="49">
        <v>0</v>
      </c>
    </row>
    <row r="828" spans="1:6" ht="14.25">
      <c r="A828" s="48" t="s">
        <v>231</v>
      </c>
      <c r="B828" s="48" t="s">
        <v>887</v>
      </c>
      <c r="C828" s="51">
        <v>47</v>
      </c>
      <c r="D828" s="50">
        <v>1778351</v>
      </c>
      <c r="E828" s="50">
        <v>106701.06</v>
      </c>
      <c r="F828" s="49">
        <v>0</v>
      </c>
    </row>
    <row r="829" spans="1:6" ht="14.25">
      <c r="A829" s="48" t="s">
        <v>231</v>
      </c>
      <c r="B829" s="48" t="s">
        <v>256</v>
      </c>
      <c r="C829" s="51">
        <v>72</v>
      </c>
      <c r="D829" s="50">
        <v>1291871</v>
      </c>
      <c r="E829" s="50">
        <v>77512.259999999995</v>
      </c>
      <c r="F829" s="49">
        <v>0</v>
      </c>
    </row>
    <row r="831" spans="1:6" ht="14.25">
      <c r="A831" s="83" t="s">
        <v>247</v>
      </c>
      <c r="C831" s="51">
        <f>SUM(C6:C830)</f>
        <v>337810</v>
      </c>
      <c r="D831" s="50">
        <f t="shared" ref="D831:E831" si="0">SUM(D6:D830)</f>
        <v>38419499789</v>
      </c>
      <c r="E831" s="50">
        <f t="shared" si="0"/>
        <v>2295299418.3700004</v>
      </c>
      <c r="F831" s="49">
        <v>1</v>
      </c>
    </row>
    <row r="833" spans="1:1" ht="14.25">
      <c r="A833" s="33" t="s">
        <v>897</v>
      </c>
    </row>
  </sheetData>
  <autoFilter ref="A5:F5"/>
  <mergeCells count="3">
    <mergeCell ref="A1:F1"/>
    <mergeCell ref="A2:F2"/>
    <mergeCell ref="A3:F3"/>
  </mergeCells>
  <printOptions horizontalCentered="1"/>
  <pageMargins left="0.7" right="0.7" top="0.75" bottom="0.75" header="0.3" footer="0.3"/>
  <pageSetup scale="51" orientation="portrait" r:id="rId1"/>
  <rowBreaks count="11" manualBreakCount="11">
    <brk id="78" max="5" man="1"/>
    <brk id="154" max="5" man="1"/>
    <brk id="219" max="5" man="1"/>
    <brk id="281" max="5" man="1"/>
    <brk id="353" max="5" man="1"/>
    <brk id="433" max="5" man="1"/>
    <brk id="509" max="5" man="1"/>
    <brk id="583" max="5" man="1"/>
    <brk id="648" max="5" man="1"/>
    <brk id="719" max="5" man="1"/>
    <brk id="788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zoomScaleNormal="100" workbookViewId="0">
      <selection activeCell="Q5" sqref="Q5"/>
    </sheetView>
  </sheetViews>
  <sheetFormatPr defaultRowHeight="14.25"/>
  <cols>
    <col min="1" max="1" width="20.7109375" style="33" customWidth="1"/>
    <col min="2" max="2" width="25.7109375" style="33" customWidth="1"/>
    <col min="3" max="3" width="18.28515625" style="33" customWidth="1"/>
    <col min="4" max="6" width="18.7109375" style="33" customWidth="1"/>
    <col min="7" max="7" width="17.42578125" style="33" customWidth="1"/>
    <col min="8" max="8" width="7.85546875" style="33" bestFit="1" customWidth="1"/>
    <col min="9" max="10" width="13.7109375" style="33" bestFit="1" customWidth="1"/>
    <col min="11" max="11" width="9.42578125" style="33" bestFit="1" customWidth="1"/>
    <col min="12" max="16384" width="9.140625" style="33"/>
  </cols>
  <sheetData>
    <row r="1" spans="1:12" ht="15">
      <c r="A1" s="167" t="s">
        <v>877</v>
      </c>
      <c r="B1" s="167"/>
      <c r="C1" s="167"/>
      <c r="D1" s="167"/>
      <c r="E1" s="167"/>
      <c r="F1" s="167"/>
      <c r="G1" s="1"/>
      <c r="H1" s="3"/>
      <c r="I1" s="3"/>
      <c r="J1" s="3"/>
      <c r="K1" s="3"/>
      <c r="L1" s="3"/>
    </row>
    <row r="2" spans="1:12" ht="15">
      <c r="A2" s="167" t="s">
        <v>871</v>
      </c>
      <c r="B2" s="167"/>
      <c r="C2" s="167"/>
      <c r="D2" s="167"/>
      <c r="E2" s="167"/>
      <c r="F2" s="167"/>
      <c r="G2" s="1"/>
      <c r="H2" s="3"/>
      <c r="I2" s="3"/>
      <c r="J2" s="3"/>
      <c r="K2" s="3"/>
      <c r="L2" s="3"/>
    </row>
    <row r="3" spans="1:12" ht="15">
      <c r="A3" s="167" t="s">
        <v>898</v>
      </c>
      <c r="B3" s="167"/>
      <c r="C3" s="167"/>
      <c r="D3" s="167"/>
      <c r="E3" s="167"/>
      <c r="F3" s="167"/>
      <c r="G3" s="1"/>
      <c r="H3" s="3"/>
      <c r="I3" s="3"/>
      <c r="J3" s="3"/>
      <c r="K3" s="3"/>
      <c r="L3" s="3"/>
    </row>
    <row r="4" spans="1:12" ht="15">
      <c r="A4" s="38"/>
      <c r="C4" s="35"/>
      <c r="D4" s="36"/>
      <c r="E4" s="36"/>
      <c r="H4" s="3"/>
      <c r="I4" s="3"/>
      <c r="J4" s="3"/>
      <c r="K4" s="3"/>
      <c r="L4" s="3"/>
    </row>
    <row r="5" spans="1:12" ht="30">
      <c r="A5" s="39" t="s">
        <v>888</v>
      </c>
      <c r="B5" s="40" t="s">
        <v>238</v>
      </c>
      <c r="C5" s="62" t="s">
        <v>248</v>
      </c>
      <c r="D5" s="63" t="s">
        <v>147</v>
      </c>
      <c r="E5" s="63" t="s">
        <v>148</v>
      </c>
      <c r="F5" s="63" t="s">
        <v>249</v>
      </c>
      <c r="G5" s="5"/>
      <c r="H5" s="3"/>
      <c r="I5" s="3"/>
      <c r="J5" s="3"/>
      <c r="K5" s="3"/>
      <c r="L5" s="3"/>
    </row>
    <row r="6" spans="1:12">
      <c r="A6" s="33" t="s">
        <v>24</v>
      </c>
      <c r="B6" s="33" t="s">
        <v>240</v>
      </c>
      <c r="C6" s="60" t="s">
        <v>234</v>
      </c>
      <c r="D6" s="61" t="s">
        <v>234</v>
      </c>
      <c r="E6" s="61" t="s">
        <v>234</v>
      </c>
      <c r="F6" s="65" t="s">
        <v>234</v>
      </c>
      <c r="G6" s="37"/>
    </row>
    <row r="7" spans="1:12">
      <c r="A7" s="33" t="s">
        <v>24</v>
      </c>
      <c r="B7" s="33" t="s">
        <v>241</v>
      </c>
      <c r="C7" s="60" t="s">
        <v>234</v>
      </c>
      <c r="D7" s="61" t="s">
        <v>234</v>
      </c>
      <c r="E7" s="61" t="s">
        <v>234</v>
      </c>
      <c r="F7" s="65" t="s">
        <v>234</v>
      </c>
      <c r="G7" s="37"/>
    </row>
    <row r="8" spans="1:12">
      <c r="A8" s="33" t="s">
        <v>24</v>
      </c>
      <c r="B8" s="33" t="s">
        <v>845</v>
      </c>
      <c r="C8" s="51">
        <v>75</v>
      </c>
      <c r="D8" s="50">
        <v>7971499</v>
      </c>
      <c r="E8" s="50">
        <v>478289.94</v>
      </c>
      <c r="F8" s="49">
        <v>2.0000000000000001E-4</v>
      </c>
      <c r="G8" s="37"/>
    </row>
    <row r="9" spans="1:12">
      <c r="A9" s="33" t="s">
        <v>24</v>
      </c>
      <c r="B9" s="33" t="s">
        <v>242</v>
      </c>
      <c r="C9" s="51">
        <v>62</v>
      </c>
      <c r="D9" s="50">
        <v>13105500</v>
      </c>
      <c r="E9" s="50">
        <v>786330</v>
      </c>
      <c r="F9" s="49">
        <v>2.9999999999999997E-4</v>
      </c>
      <c r="G9" s="37"/>
    </row>
    <row r="10" spans="1:12">
      <c r="A10" s="33" t="s">
        <v>24</v>
      </c>
      <c r="B10" s="33" t="s">
        <v>243</v>
      </c>
      <c r="C10" s="60" t="s">
        <v>234</v>
      </c>
      <c r="D10" s="61" t="s">
        <v>234</v>
      </c>
      <c r="E10" s="61" t="s">
        <v>234</v>
      </c>
      <c r="F10" s="65" t="s">
        <v>234</v>
      </c>
      <c r="G10" s="37"/>
    </row>
    <row r="11" spans="1:12">
      <c r="A11" s="33" t="s">
        <v>24</v>
      </c>
      <c r="B11" s="33" t="s">
        <v>244</v>
      </c>
      <c r="C11" s="60" t="s">
        <v>234</v>
      </c>
      <c r="D11" s="61" t="s">
        <v>234</v>
      </c>
      <c r="E11" s="61" t="s">
        <v>234</v>
      </c>
      <c r="F11" s="65" t="s">
        <v>234</v>
      </c>
      <c r="G11" s="37"/>
    </row>
    <row r="12" spans="1:12">
      <c r="A12" s="33" t="s">
        <v>24</v>
      </c>
      <c r="B12" s="33" t="s">
        <v>245</v>
      </c>
      <c r="C12" s="51">
        <v>183</v>
      </c>
      <c r="D12" s="50">
        <v>3672030</v>
      </c>
      <c r="E12" s="50">
        <v>220321.8</v>
      </c>
      <c r="F12" s="49">
        <v>1E-4</v>
      </c>
      <c r="G12" s="37"/>
    </row>
    <row r="13" spans="1:12">
      <c r="A13" s="33" t="s">
        <v>24</v>
      </c>
      <c r="B13" s="33" t="s">
        <v>246</v>
      </c>
      <c r="C13" s="51">
        <v>50</v>
      </c>
      <c r="D13" s="50">
        <v>4665936</v>
      </c>
      <c r="E13" s="50">
        <v>279956.15999999997</v>
      </c>
      <c r="F13" s="49">
        <v>1E-4</v>
      </c>
      <c r="G13" s="37"/>
    </row>
    <row r="14" spans="1:12">
      <c r="A14" s="33" t="s">
        <v>24</v>
      </c>
      <c r="B14" s="33" t="s">
        <v>250</v>
      </c>
      <c r="C14" s="51">
        <v>433</v>
      </c>
      <c r="D14" s="50">
        <v>13036471</v>
      </c>
      <c r="E14" s="50">
        <v>754889.26</v>
      </c>
      <c r="F14" s="49">
        <v>2.9999999999999997E-4</v>
      </c>
      <c r="G14" s="37"/>
    </row>
    <row r="15" spans="1:12">
      <c r="A15" s="33" t="s">
        <v>24</v>
      </c>
      <c r="B15" s="33" t="s">
        <v>872</v>
      </c>
      <c r="C15" s="51">
        <v>205</v>
      </c>
      <c r="D15" s="50">
        <v>3758626</v>
      </c>
      <c r="E15" s="50">
        <v>225517.56</v>
      </c>
      <c r="F15" s="49">
        <v>1E-4</v>
      </c>
      <c r="G15" s="37"/>
    </row>
    <row r="16" spans="1:12">
      <c r="A16" s="33" t="s">
        <v>24</v>
      </c>
      <c r="B16" s="33" t="s">
        <v>846</v>
      </c>
      <c r="C16" s="51">
        <v>43</v>
      </c>
      <c r="D16" s="50">
        <v>4866836</v>
      </c>
      <c r="E16" s="50">
        <v>292010.15999999997</v>
      </c>
      <c r="F16" s="49">
        <v>1E-4</v>
      </c>
      <c r="G16" s="37"/>
    </row>
    <row r="17" spans="1:7">
      <c r="A17" s="33" t="s">
        <v>24</v>
      </c>
      <c r="B17" s="33" t="s">
        <v>251</v>
      </c>
      <c r="C17" s="51">
        <v>58</v>
      </c>
      <c r="D17" s="50">
        <v>6123692</v>
      </c>
      <c r="E17" s="50">
        <v>367320.15</v>
      </c>
      <c r="F17" s="49">
        <v>2.0000000000000001E-4</v>
      </c>
      <c r="G17" s="37"/>
    </row>
    <row r="18" spans="1:7">
      <c r="A18" s="33" t="s">
        <v>150</v>
      </c>
      <c r="B18" s="33" t="s">
        <v>240</v>
      </c>
      <c r="C18" s="60" t="s">
        <v>234</v>
      </c>
      <c r="D18" s="61" t="s">
        <v>234</v>
      </c>
      <c r="E18" s="61" t="s">
        <v>234</v>
      </c>
      <c r="F18" s="71" t="s">
        <v>234</v>
      </c>
      <c r="G18" s="37"/>
    </row>
    <row r="19" spans="1:7">
      <c r="A19" s="33" t="s">
        <v>150</v>
      </c>
      <c r="B19" s="33" t="s">
        <v>241</v>
      </c>
      <c r="C19" s="60" t="s">
        <v>234</v>
      </c>
      <c r="D19" s="61" t="s">
        <v>234</v>
      </c>
      <c r="E19" s="61" t="s">
        <v>234</v>
      </c>
      <c r="F19" s="71" t="s">
        <v>234</v>
      </c>
      <c r="G19" s="37"/>
    </row>
    <row r="20" spans="1:7">
      <c r="A20" s="33" t="s">
        <v>150</v>
      </c>
      <c r="B20" s="33" t="s">
        <v>845</v>
      </c>
      <c r="C20" s="51">
        <v>42</v>
      </c>
      <c r="D20" s="50">
        <v>1903174</v>
      </c>
      <c r="E20" s="50">
        <v>114190.44</v>
      </c>
      <c r="F20" s="49">
        <v>0</v>
      </c>
      <c r="G20" s="37"/>
    </row>
    <row r="21" spans="1:7">
      <c r="A21" s="33" t="s">
        <v>150</v>
      </c>
      <c r="B21" s="33" t="s">
        <v>242</v>
      </c>
      <c r="C21" s="51">
        <v>24</v>
      </c>
      <c r="D21" s="50">
        <v>3680552</v>
      </c>
      <c r="E21" s="50">
        <v>220833.12</v>
      </c>
      <c r="F21" s="49">
        <v>1E-4</v>
      </c>
      <c r="G21" s="37"/>
    </row>
    <row r="22" spans="1:7">
      <c r="A22" s="33" t="s">
        <v>150</v>
      </c>
      <c r="B22" s="33" t="s">
        <v>243</v>
      </c>
      <c r="C22" s="60" t="s">
        <v>234</v>
      </c>
      <c r="D22" s="61" t="s">
        <v>234</v>
      </c>
      <c r="E22" s="61" t="s">
        <v>234</v>
      </c>
      <c r="F22" s="71" t="s">
        <v>234</v>
      </c>
      <c r="G22" s="37"/>
    </row>
    <row r="23" spans="1:7">
      <c r="A23" s="33" t="s">
        <v>150</v>
      </c>
      <c r="B23" s="33" t="s">
        <v>244</v>
      </c>
      <c r="C23" s="60" t="s">
        <v>234</v>
      </c>
      <c r="D23" s="61" t="s">
        <v>234</v>
      </c>
      <c r="E23" s="61" t="s">
        <v>234</v>
      </c>
      <c r="F23" s="71" t="s">
        <v>234</v>
      </c>
      <c r="G23" s="37"/>
    </row>
    <row r="24" spans="1:7">
      <c r="A24" s="33" t="s">
        <v>150</v>
      </c>
      <c r="B24" s="33" t="s">
        <v>245</v>
      </c>
      <c r="C24" s="51">
        <v>100</v>
      </c>
      <c r="D24" s="50">
        <v>3637867</v>
      </c>
      <c r="E24" s="50">
        <v>218272.02</v>
      </c>
      <c r="F24" s="49">
        <v>1E-4</v>
      </c>
      <c r="G24" s="37"/>
    </row>
    <row r="25" spans="1:7">
      <c r="A25" s="33" t="s">
        <v>150</v>
      </c>
      <c r="B25" s="33" t="s">
        <v>246</v>
      </c>
      <c r="C25" s="51">
        <v>20</v>
      </c>
      <c r="D25" s="50">
        <v>621147</v>
      </c>
      <c r="E25" s="50">
        <v>37268.82</v>
      </c>
      <c r="F25" s="49">
        <v>0</v>
      </c>
      <c r="G25" s="37"/>
    </row>
    <row r="26" spans="1:7">
      <c r="A26" s="33" t="s">
        <v>150</v>
      </c>
      <c r="B26" s="33" t="s">
        <v>250</v>
      </c>
      <c r="C26" s="51">
        <v>220</v>
      </c>
      <c r="D26" s="50">
        <v>5251555</v>
      </c>
      <c r="E26" s="50">
        <v>313050.63</v>
      </c>
      <c r="F26" s="49">
        <v>1E-4</v>
      </c>
      <c r="G26" s="37"/>
    </row>
    <row r="27" spans="1:7">
      <c r="A27" s="33" t="s">
        <v>150</v>
      </c>
      <c r="B27" s="33" t="s">
        <v>872</v>
      </c>
      <c r="C27" s="51">
        <v>107</v>
      </c>
      <c r="D27" s="50">
        <v>402154</v>
      </c>
      <c r="E27" s="50">
        <v>24129.24</v>
      </c>
      <c r="F27" s="49">
        <v>0</v>
      </c>
      <c r="G27" s="37"/>
    </row>
    <row r="28" spans="1:7">
      <c r="A28" s="33" t="s">
        <v>150</v>
      </c>
      <c r="B28" s="33" t="s">
        <v>846</v>
      </c>
      <c r="C28" s="51">
        <v>32</v>
      </c>
      <c r="D28" s="50">
        <v>12054497</v>
      </c>
      <c r="E28" s="50">
        <v>723269.82</v>
      </c>
      <c r="F28" s="49">
        <v>2.9999999999999997E-4</v>
      </c>
      <c r="G28" s="37"/>
    </row>
    <row r="29" spans="1:7">
      <c r="A29" s="33" t="s">
        <v>150</v>
      </c>
      <c r="B29" s="33" t="s">
        <v>251</v>
      </c>
      <c r="C29" s="51">
        <v>52</v>
      </c>
      <c r="D29" s="50">
        <v>6534865</v>
      </c>
      <c r="E29" s="50">
        <v>392091.9</v>
      </c>
      <c r="F29" s="49">
        <v>2.0000000000000001E-4</v>
      </c>
      <c r="G29" s="37"/>
    </row>
    <row r="30" spans="1:7">
      <c r="A30" s="33" t="s">
        <v>152</v>
      </c>
      <c r="B30" s="33" t="s">
        <v>240</v>
      </c>
      <c r="C30" s="51">
        <v>20</v>
      </c>
      <c r="D30" s="50">
        <v>671879</v>
      </c>
      <c r="E30" s="50">
        <v>40312.74</v>
      </c>
      <c r="F30" s="49">
        <v>0</v>
      </c>
      <c r="G30" s="37"/>
    </row>
    <row r="31" spans="1:7">
      <c r="A31" s="33" t="s">
        <v>152</v>
      </c>
      <c r="B31" s="33" t="s">
        <v>241</v>
      </c>
      <c r="C31" s="51">
        <v>48</v>
      </c>
      <c r="D31" s="50">
        <v>5144813</v>
      </c>
      <c r="E31" s="50">
        <v>308688.78000000003</v>
      </c>
      <c r="F31" s="49">
        <v>1E-4</v>
      </c>
      <c r="G31" s="37"/>
    </row>
    <row r="32" spans="1:7">
      <c r="A32" s="33" t="s">
        <v>152</v>
      </c>
      <c r="B32" s="33" t="s">
        <v>845</v>
      </c>
      <c r="C32" s="51">
        <v>159</v>
      </c>
      <c r="D32" s="50">
        <v>9699448</v>
      </c>
      <c r="E32" s="50">
        <v>581966.88</v>
      </c>
      <c r="F32" s="49">
        <v>2.9999999999999997E-4</v>
      </c>
      <c r="G32" s="37"/>
    </row>
    <row r="33" spans="1:7">
      <c r="A33" s="33" t="s">
        <v>152</v>
      </c>
      <c r="B33" s="33" t="s">
        <v>242</v>
      </c>
      <c r="C33" s="51">
        <v>104</v>
      </c>
      <c r="D33" s="50">
        <v>15970964</v>
      </c>
      <c r="E33" s="50">
        <v>958257.84</v>
      </c>
      <c r="F33" s="49">
        <v>4.0000000000000002E-4</v>
      </c>
      <c r="G33" s="37"/>
    </row>
    <row r="34" spans="1:7">
      <c r="A34" s="33" t="s">
        <v>152</v>
      </c>
      <c r="B34" s="33" t="s">
        <v>243</v>
      </c>
      <c r="C34" s="51">
        <v>21</v>
      </c>
      <c r="D34" s="50">
        <v>7278252</v>
      </c>
      <c r="E34" s="50">
        <v>436695.12</v>
      </c>
      <c r="F34" s="49">
        <v>2.0000000000000001E-4</v>
      </c>
      <c r="G34" s="37"/>
    </row>
    <row r="35" spans="1:7">
      <c r="A35" s="33" t="s">
        <v>152</v>
      </c>
      <c r="B35" s="33" t="s">
        <v>244</v>
      </c>
      <c r="C35" s="51">
        <v>35</v>
      </c>
      <c r="D35" s="50">
        <v>3304454</v>
      </c>
      <c r="E35" s="50">
        <v>198267.24</v>
      </c>
      <c r="F35" s="49">
        <v>1E-4</v>
      </c>
      <c r="G35" s="37"/>
    </row>
    <row r="36" spans="1:7">
      <c r="A36" s="33" t="s">
        <v>152</v>
      </c>
      <c r="B36" s="33" t="s">
        <v>245</v>
      </c>
      <c r="C36" s="51">
        <v>287</v>
      </c>
      <c r="D36" s="50">
        <v>6309301</v>
      </c>
      <c r="E36" s="50">
        <v>378558.06</v>
      </c>
      <c r="F36" s="49">
        <v>2.0000000000000001E-4</v>
      </c>
      <c r="G36" s="37"/>
    </row>
    <row r="37" spans="1:7">
      <c r="A37" s="33" t="s">
        <v>152</v>
      </c>
      <c r="B37" s="33" t="s">
        <v>246</v>
      </c>
      <c r="C37" s="51">
        <v>60</v>
      </c>
      <c r="D37" s="50">
        <v>7034230</v>
      </c>
      <c r="E37" s="50">
        <v>422053.8</v>
      </c>
      <c r="F37" s="49">
        <v>2.0000000000000001E-4</v>
      </c>
      <c r="G37" s="37"/>
    </row>
    <row r="38" spans="1:7">
      <c r="A38" s="33" t="s">
        <v>152</v>
      </c>
      <c r="B38" s="33" t="s">
        <v>250</v>
      </c>
      <c r="C38" s="51">
        <v>832</v>
      </c>
      <c r="D38" s="50">
        <v>15793316</v>
      </c>
      <c r="E38" s="50">
        <v>936270.22</v>
      </c>
      <c r="F38" s="49">
        <v>4.0000000000000002E-4</v>
      </c>
      <c r="G38" s="37"/>
    </row>
    <row r="39" spans="1:7">
      <c r="A39" s="33" t="s">
        <v>152</v>
      </c>
      <c r="B39" s="33" t="s">
        <v>872</v>
      </c>
      <c r="C39" s="51">
        <v>310</v>
      </c>
      <c r="D39" s="50">
        <v>7502906</v>
      </c>
      <c r="E39" s="50">
        <v>450174.36</v>
      </c>
      <c r="F39" s="49">
        <v>2.0000000000000001E-4</v>
      </c>
      <c r="G39" s="37"/>
    </row>
    <row r="40" spans="1:7">
      <c r="A40" s="33" t="s">
        <v>152</v>
      </c>
      <c r="B40" s="33" t="s">
        <v>846</v>
      </c>
      <c r="C40" s="51">
        <v>68</v>
      </c>
      <c r="D40" s="50">
        <v>4262805</v>
      </c>
      <c r="E40" s="50">
        <v>255768.3</v>
      </c>
      <c r="F40" s="49">
        <v>1E-4</v>
      </c>
      <c r="G40" s="37"/>
    </row>
    <row r="41" spans="1:7">
      <c r="A41" s="33" t="s">
        <v>152</v>
      </c>
      <c r="B41" s="33" t="s">
        <v>251</v>
      </c>
      <c r="C41" s="51">
        <v>120</v>
      </c>
      <c r="D41" s="50">
        <v>20067274</v>
      </c>
      <c r="E41" s="50">
        <v>1198333.04</v>
      </c>
      <c r="F41" s="49">
        <v>5.0000000000000001E-4</v>
      </c>
      <c r="G41" s="37"/>
    </row>
    <row r="42" spans="1:7">
      <c r="A42" s="33" t="s">
        <v>153</v>
      </c>
      <c r="B42" s="33" t="s">
        <v>240</v>
      </c>
      <c r="C42" s="60" t="s">
        <v>234</v>
      </c>
      <c r="D42" s="61" t="s">
        <v>234</v>
      </c>
      <c r="E42" s="61" t="s">
        <v>234</v>
      </c>
      <c r="F42" s="71" t="s">
        <v>234</v>
      </c>
      <c r="G42" s="37"/>
    </row>
    <row r="43" spans="1:7">
      <c r="A43" s="33" t="s">
        <v>153</v>
      </c>
      <c r="B43" s="33" t="s">
        <v>241</v>
      </c>
      <c r="C43" s="51">
        <v>34</v>
      </c>
      <c r="D43" s="50">
        <v>10598497</v>
      </c>
      <c r="E43" s="50">
        <v>635909.81999999995</v>
      </c>
      <c r="F43" s="49">
        <v>2.9999999999999997E-4</v>
      </c>
      <c r="G43" s="37"/>
    </row>
    <row r="44" spans="1:7">
      <c r="A44" s="33" t="s">
        <v>153</v>
      </c>
      <c r="B44" s="33" t="s">
        <v>845</v>
      </c>
      <c r="C44" s="51">
        <v>104</v>
      </c>
      <c r="D44" s="50">
        <v>8613816</v>
      </c>
      <c r="E44" s="50">
        <v>516828.96</v>
      </c>
      <c r="F44" s="49">
        <v>2.0000000000000001E-4</v>
      </c>
      <c r="G44" s="37"/>
    </row>
    <row r="45" spans="1:7">
      <c r="A45" s="33" t="s">
        <v>153</v>
      </c>
      <c r="B45" s="33" t="s">
        <v>242</v>
      </c>
      <c r="C45" s="51">
        <v>82</v>
      </c>
      <c r="D45" s="50">
        <v>12645719</v>
      </c>
      <c r="E45" s="50">
        <v>758743.14</v>
      </c>
      <c r="F45" s="49">
        <v>2.9999999999999997E-4</v>
      </c>
      <c r="G45" s="37"/>
    </row>
    <row r="46" spans="1:7">
      <c r="A46" s="33" t="s">
        <v>153</v>
      </c>
      <c r="B46" s="33" t="s">
        <v>243</v>
      </c>
      <c r="C46" s="60" t="s">
        <v>234</v>
      </c>
      <c r="D46" s="61" t="s">
        <v>234</v>
      </c>
      <c r="E46" s="61" t="s">
        <v>234</v>
      </c>
      <c r="F46" s="71" t="s">
        <v>234</v>
      </c>
      <c r="G46" s="37"/>
    </row>
    <row r="47" spans="1:7">
      <c r="A47" s="33" t="s">
        <v>153</v>
      </c>
      <c r="B47" s="33" t="s">
        <v>244</v>
      </c>
      <c r="C47" s="51">
        <v>39</v>
      </c>
      <c r="D47" s="50">
        <v>1792590</v>
      </c>
      <c r="E47" s="50">
        <v>107555.4</v>
      </c>
      <c r="F47" s="49">
        <v>0</v>
      </c>
      <c r="G47" s="37"/>
    </row>
    <row r="48" spans="1:7">
      <c r="A48" s="33" t="s">
        <v>153</v>
      </c>
      <c r="B48" s="33" t="s">
        <v>245</v>
      </c>
      <c r="C48" s="51">
        <v>198</v>
      </c>
      <c r="D48" s="50">
        <v>4764313</v>
      </c>
      <c r="E48" s="50">
        <v>285858.78000000003</v>
      </c>
      <c r="F48" s="49">
        <v>1E-4</v>
      </c>
      <c r="G48" s="37"/>
    </row>
    <row r="49" spans="1:7">
      <c r="A49" s="33" t="s">
        <v>153</v>
      </c>
      <c r="B49" s="33" t="s">
        <v>246</v>
      </c>
      <c r="C49" s="51">
        <v>69</v>
      </c>
      <c r="D49" s="50">
        <v>5047338</v>
      </c>
      <c r="E49" s="50">
        <v>302840.28000000003</v>
      </c>
      <c r="F49" s="49">
        <v>1E-4</v>
      </c>
      <c r="G49" s="37"/>
    </row>
    <row r="50" spans="1:7">
      <c r="A50" s="33" t="s">
        <v>153</v>
      </c>
      <c r="B50" s="33" t="s">
        <v>250</v>
      </c>
      <c r="C50" s="51">
        <v>688</v>
      </c>
      <c r="D50" s="50">
        <v>17853528</v>
      </c>
      <c r="E50" s="50">
        <v>1020124.42</v>
      </c>
      <c r="F50" s="49">
        <v>4.0000000000000002E-4</v>
      </c>
      <c r="G50" s="37"/>
    </row>
    <row r="51" spans="1:7">
      <c r="A51" s="33" t="s">
        <v>153</v>
      </c>
      <c r="B51" s="33" t="s">
        <v>872</v>
      </c>
      <c r="C51" s="51">
        <v>238</v>
      </c>
      <c r="D51" s="50">
        <v>5887733</v>
      </c>
      <c r="E51" s="50">
        <v>353263.98</v>
      </c>
      <c r="F51" s="49">
        <v>2.0000000000000001E-4</v>
      </c>
      <c r="G51" s="37"/>
    </row>
    <row r="52" spans="1:7">
      <c r="A52" s="33" t="s">
        <v>153</v>
      </c>
      <c r="B52" s="33" t="s">
        <v>846</v>
      </c>
      <c r="C52" s="51">
        <v>67</v>
      </c>
      <c r="D52" s="50">
        <v>12271584</v>
      </c>
      <c r="E52" s="50">
        <v>736295.04</v>
      </c>
      <c r="F52" s="49">
        <v>2.9999999999999997E-4</v>
      </c>
      <c r="G52" s="37"/>
    </row>
    <row r="53" spans="1:7">
      <c r="A53" s="33" t="s">
        <v>153</v>
      </c>
      <c r="B53" s="33" t="s">
        <v>251</v>
      </c>
      <c r="C53" s="51">
        <v>60</v>
      </c>
      <c r="D53" s="50">
        <v>4166506</v>
      </c>
      <c r="E53" s="50">
        <v>249990.36</v>
      </c>
      <c r="F53" s="49">
        <v>1E-4</v>
      </c>
      <c r="G53" s="37"/>
    </row>
    <row r="54" spans="1:7">
      <c r="A54" s="33" t="s">
        <v>155</v>
      </c>
      <c r="B54" s="33" t="s">
        <v>240</v>
      </c>
      <c r="C54" s="60" t="s">
        <v>234</v>
      </c>
      <c r="D54" s="61" t="s">
        <v>234</v>
      </c>
      <c r="E54" s="61" t="s">
        <v>234</v>
      </c>
      <c r="F54" s="71" t="s">
        <v>234</v>
      </c>
      <c r="G54" s="37"/>
    </row>
    <row r="55" spans="1:7">
      <c r="A55" s="33" t="s">
        <v>155</v>
      </c>
      <c r="B55" s="33" t="s">
        <v>241</v>
      </c>
      <c r="C55" s="60" t="s">
        <v>234</v>
      </c>
      <c r="D55" s="61" t="s">
        <v>234</v>
      </c>
      <c r="E55" s="61" t="s">
        <v>234</v>
      </c>
      <c r="F55" s="71" t="s">
        <v>234</v>
      </c>
      <c r="G55" s="37"/>
    </row>
    <row r="56" spans="1:7">
      <c r="A56" s="33" t="s">
        <v>155</v>
      </c>
      <c r="B56" s="33" t="s">
        <v>845</v>
      </c>
      <c r="C56" s="51">
        <v>64</v>
      </c>
      <c r="D56" s="50">
        <v>2154758</v>
      </c>
      <c r="E56" s="50">
        <v>129285.48</v>
      </c>
      <c r="F56" s="49">
        <v>1E-4</v>
      </c>
      <c r="G56" s="37"/>
    </row>
    <row r="57" spans="1:7">
      <c r="A57" s="33" t="s">
        <v>155</v>
      </c>
      <c r="B57" s="33" t="s">
        <v>242</v>
      </c>
      <c r="C57" s="51">
        <v>29</v>
      </c>
      <c r="D57" s="50">
        <v>4680752</v>
      </c>
      <c r="E57" s="50">
        <v>280845.12</v>
      </c>
      <c r="F57" s="49">
        <v>1E-4</v>
      </c>
      <c r="G57" s="37"/>
    </row>
    <row r="58" spans="1:7">
      <c r="A58" s="33" t="s">
        <v>155</v>
      </c>
      <c r="B58" s="33" t="s">
        <v>243</v>
      </c>
      <c r="C58" s="60" t="s">
        <v>234</v>
      </c>
      <c r="D58" s="61" t="s">
        <v>234</v>
      </c>
      <c r="E58" s="61" t="s">
        <v>234</v>
      </c>
      <c r="F58" s="71" t="s">
        <v>234</v>
      </c>
      <c r="G58" s="37"/>
    </row>
    <row r="59" spans="1:7">
      <c r="A59" s="33" t="s">
        <v>155</v>
      </c>
      <c r="B59" s="33" t="s">
        <v>244</v>
      </c>
      <c r="C59" s="60" t="s">
        <v>234</v>
      </c>
      <c r="D59" s="61" t="s">
        <v>234</v>
      </c>
      <c r="E59" s="61" t="s">
        <v>234</v>
      </c>
      <c r="F59" s="71" t="s">
        <v>234</v>
      </c>
      <c r="G59" s="37"/>
    </row>
    <row r="60" spans="1:7">
      <c r="A60" s="33" t="s">
        <v>155</v>
      </c>
      <c r="B60" s="33" t="s">
        <v>245</v>
      </c>
      <c r="C60" s="51">
        <v>140</v>
      </c>
      <c r="D60" s="50">
        <v>5261897</v>
      </c>
      <c r="E60" s="50">
        <v>315713.82</v>
      </c>
      <c r="F60" s="49">
        <v>1E-4</v>
      </c>
      <c r="G60" s="37"/>
    </row>
    <row r="61" spans="1:7">
      <c r="A61" s="33" t="s">
        <v>155</v>
      </c>
      <c r="B61" s="33" t="s">
        <v>246</v>
      </c>
      <c r="C61" s="51">
        <v>28</v>
      </c>
      <c r="D61" s="50">
        <v>1710269</v>
      </c>
      <c r="E61" s="50">
        <v>102616.14</v>
      </c>
      <c r="F61" s="49">
        <v>0</v>
      </c>
      <c r="G61" s="37"/>
    </row>
    <row r="62" spans="1:7">
      <c r="A62" s="33" t="s">
        <v>155</v>
      </c>
      <c r="B62" s="33" t="s">
        <v>250</v>
      </c>
      <c r="C62" s="51">
        <v>342</v>
      </c>
      <c r="D62" s="50">
        <v>7061476</v>
      </c>
      <c r="E62" s="50">
        <v>422504.79</v>
      </c>
      <c r="F62" s="49">
        <v>2.0000000000000001E-4</v>
      </c>
      <c r="G62" s="37"/>
    </row>
    <row r="63" spans="1:7">
      <c r="A63" s="33" t="s">
        <v>155</v>
      </c>
      <c r="B63" s="33" t="s">
        <v>872</v>
      </c>
      <c r="C63" s="51">
        <v>130</v>
      </c>
      <c r="D63" s="50">
        <v>895790</v>
      </c>
      <c r="E63" s="50">
        <v>53747.4</v>
      </c>
      <c r="F63" s="49">
        <v>0</v>
      </c>
      <c r="G63" s="37"/>
    </row>
    <row r="64" spans="1:7">
      <c r="A64" s="33" t="s">
        <v>155</v>
      </c>
      <c r="B64" s="33" t="s">
        <v>846</v>
      </c>
      <c r="C64" s="51">
        <v>62</v>
      </c>
      <c r="D64" s="50">
        <v>2996997</v>
      </c>
      <c r="E64" s="50">
        <v>179819.82</v>
      </c>
      <c r="F64" s="49">
        <v>1E-4</v>
      </c>
      <c r="G64" s="37"/>
    </row>
    <row r="65" spans="1:7">
      <c r="A65" s="33" t="s">
        <v>155</v>
      </c>
      <c r="B65" s="33" t="s">
        <v>251</v>
      </c>
      <c r="C65" s="51">
        <v>58</v>
      </c>
      <c r="D65" s="50">
        <v>5167395</v>
      </c>
      <c r="E65" s="50">
        <v>310043.7</v>
      </c>
      <c r="F65" s="49">
        <v>1E-4</v>
      </c>
      <c r="G65" s="37"/>
    </row>
    <row r="66" spans="1:7">
      <c r="A66" s="33" t="s">
        <v>157</v>
      </c>
      <c r="B66" s="33" t="s">
        <v>240</v>
      </c>
      <c r="C66" s="51">
        <v>23</v>
      </c>
      <c r="D66" s="50">
        <v>1761101</v>
      </c>
      <c r="E66" s="50">
        <v>105666.06</v>
      </c>
      <c r="F66" s="49">
        <v>0</v>
      </c>
      <c r="G66" s="37"/>
    </row>
    <row r="67" spans="1:7">
      <c r="A67" s="33" t="s">
        <v>157</v>
      </c>
      <c r="B67" s="33" t="s">
        <v>241</v>
      </c>
      <c r="C67" s="51">
        <v>52</v>
      </c>
      <c r="D67" s="50">
        <v>7883562</v>
      </c>
      <c r="E67" s="50">
        <v>473013.72</v>
      </c>
      <c r="F67" s="49">
        <v>2.0000000000000001E-4</v>
      </c>
      <c r="G67" s="37"/>
    </row>
    <row r="68" spans="1:7">
      <c r="A68" s="33" t="s">
        <v>157</v>
      </c>
      <c r="B68" s="33" t="s">
        <v>845</v>
      </c>
      <c r="C68" s="51">
        <v>175</v>
      </c>
      <c r="D68" s="50">
        <v>12187927</v>
      </c>
      <c r="E68" s="50">
        <v>731275.62</v>
      </c>
      <c r="F68" s="49">
        <v>2.9999999999999997E-4</v>
      </c>
      <c r="G68" s="37"/>
    </row>
    <row r="69" spans="1:7">
      <c r="A69" s="33" t="s">
        <v>157</v>
      </c>
      <c r="B69" s="33" t="s">
        <v>242</v>
      </c>
      <c r="C69" s="51">
        <v>93</v>
      </c>
      <c r="D69" s="50">
        <v>19510300</v>
      </c>
      <c r="E69" s="50">
        <v>1170618</v>
      </c>
      <c r="F69" s="49">
        <v>5.0000000000000001E-4</v>
      </c>
      <c r="G69" s="37"/>
    </row>
    <row r="70" spans="1:7">
      <c r="A70" s="33" t="s">
        <v>157</v>
      </c>
      <c r="B70" s="33" t="s">
        <v>243</v>
      </c>
      <c r="C70" s="51">
        <v>27</v>
      </c>
      <c r="D70" s="50">
        <v>6197890</v>
      </c>
      <c r="E70" s="50">
        <v>371873.4</v>
      </c>
      <c r="F70" s="49">
        <v>2.0000000000000001E-4</v>
      </c>
      <c r="G70" s="37"/>
    </row>
    <row r="71" spans="1:7">
      <c r="A71" s="33" t="s">
        <v>157</v>
      </c>
      <c r="B71" s="33" t="s">
        <v>244</v>
      </c>
      <c r="C71" s="51">
        <v>35</v>
      </c>
      <c r="D71" s="50">
        <v>3509129</v>
      </c>
      <c r="E71" s="50">
        <v>210547.74</v>
      </c>
      <c r="F71" s="49">
        <v>1E-4</v>
      </c>
      <c r="G71" s="37"/>
    </row>
    <row r="72" spans="1:7">
      <c r="A72" s="33" t="s">
        <v>157</v>
      </c>
      <c r="B72" s="33" t="s">
        <v>245</v>
      </c>
      <c r="C72" s="51">
        <v>425</v>
      </c>
      <c r="D72" s="50">
        <v>12215808</v>
      </c>
      <c r="E72" s="50">
        <v>732948.47999999998</v>
      </c>
      <c r="F72" s="49">
        <v>2.9999999999999997E-4</v>
      </c>
      <c r="G72" s="37"/>
    </row>
    <row r="73" spans="1:7">
      <c r="A73" s="33" t="s">
        <v>157</v>
      </c>
      <c r="B73" s="33" t="s">
        <v>246</v>
      </c>
      <c r="C73" s="51">
        <v>76</v>
      </c>
      <c r="D73" s="50">
        <v>7621849</v>
      </c>
      <c r="E73" s="50">
        <v>457310.94</v>
      </c>
      <c r="F73" s="49">
        <v>2.0000000000000001E-4</v>
      </c>
      <c r="G73" s="37"/>
    </row>
    <row r="74" spans="1:7">
      <c r="A74" s="33" t="s">
        <v>157</v>
      </c>
      <c r="B74" s="33" t="s">
        <v>250</v>
      </c>
      <c r="C74" s="51">
        <v>1161</v>
      </c>
      <c r="D74" s="50">
        <v>18878775</v>
      </c>
      <c r="E74" s="50">
        <v>1125295.07</v>
      </c>
      <c r="F74" s="49">
        <v>5.0000000000000001E-4</v>
      </c>
      <c r="G74" s="37"/>
    </row>
    <row r="75" spans="1:7">
      <c r="A75" s="33" t="s">
        <v>157</v>
      </c>
      <c r="B75" s="33" t="s">
        <v>872</v>
      </c>
      <c r="C75" s="51">
        <v>426</v>
      </c>
      <c r="D75" s="50">
        <v>8218752</v>
      </c>
      <c r="E75" s="50">
        <v>493125.12</v>
      </c>
      <c r="F75" s="49">
        <v>2.0000000000000001E-4</v>
      </c>
      <c r="G75" s="37"/>
    </row>
    <row r="76" spans="1:7">
      <c r="A76" s="33" t="s">
        <v>157</v>
      </c>
      <c r="B76" s="33" t="s">
        <v>846</v>
      </c>
      <c r="C76" s="51">
        <v>197</v>
      </c>
      <c r="D76" s="50">
        <v>16309552</v>
      </c>
      <c r="E76" s="50">
        <v>978573.12</v>
      </c>
      <c r="F76" s="49">
        <v>4.0000000000000002E-4</v>
      </c>
      <c r="G76" s="37"/>
    </row>
    <row r="77" spans="1:7">
      <c r="A77" s="33" t="s">
        <v>157</v>
      </c>
      <c r="B77" s="33" t="s">
        <v>251</v>
      </c>
      <c r="C77" s="51">
        <v>127</v>
      </c>
      <c r="D77" s="50">
        <v>17409972</v>
      </c>
      <c r="E77" s="50">
        <v>1044516.05</v>
      </c>
      <c r="F77" s="49">
        <v>5.0000000000000001E-4</v>
      </c>
      <c r="G77" s="37"/>
    </row>
    <row r="78" spans="1:7">
      <c r="A78" s="33" t="s">
        <v>159</v>
      </c>
      <c r="B78" s="33" t="s">
        <v>240</v>
      </c>
      <c r="C78" s="51">
        <v>325</v>
      </c>
      <c r="D78" s="50">
        <v>51902674</v>
      </c>
      <c r="E78" s="50">
        <v>3114160.44</v>
      </c>
      <c r="F78" s="49">
        <v>1.4E-3</v>
      </c>
      <c r="G78" s="37"/>
    </row>
    <row r="79" spans="1:7">
      <c r="A79" s="33" t="s">
        <v>159</v>
      </c>
      <c r="B79" s="33" t="s">
        <v>241</v>
      </c>
      <c r="C79" s="51">
        <v>174</v>
      </c>
      <c r="D79" s="50">
        <v>225961205</v>
      </c>
      <c r="E79" s="50">
        <v>13557672.300000001</v>
      </c>
      <c r="F79" s="49">
        <v>5.8999999999999999E-3</v>
      </c>
      <c r="G79" s="37"/>
    </row>
    <row r="80" spans="1:7">
      <c r="A80" s="33" t="s">
        <v>159</v>
      </c>
      <c r="B80" s="33" t="s">
        <v>845</v>
      </c>
      <c r="C80" s="51">
        <v>1273</v>
      </c>
      <c r="D80" s="50">
        <v>207900707</v>
      </c>
      <c r="E80" s="50">
        <v>12474042.42</v>
      </c>
      <c r="F80" s="49">
        <v>5.4000000000000003E-3</v>
      </c>
      <c r="G80" s="37"/>
    </row>
    <row r="81" spans="1:7">
      <c r="A81" s="33" t="s">
        <v>159</v>
      </c>
      <c r="B81" s="33" t="s">
        <v>242</v>
      </c>
      <c r="C81" s="51">
        <v>497</v>
      </c>
      <c r="D81" s="50">
        <v>134650167</v>
      </c>
      <c r="E81" s="50">
        <v>8079010.0199999996</v>
      </c>
      <c r="F81" s="49">
        <v>3.5000000000000001E-3</v>
      </c>
      <c r="G81" s="37"/>
    </row>
    <row r="82" spans="1:7">
      <c r="A82" s="33" t="s">
        <v>159</v>
      </c>
      <c r="B82" s="33" t="s">
        <v>243</v>
      </c>
      <c r="C82" s="51">
        <v>151</v>
      </c>
      <c r="D82" s="50">
        <v>275821985</v>
      </c>
      <c r="E82" s="50">
        <v>16549319.1</v>
      </c>
      <c r="F82" s="49">
        <v>7.1999999999999998E-3</v>
      </c>
      <c r="G82" s="37"/>
    </row>
    <row r="83" spans="1:7">
      <c r="A83" s="33" t="s">
        <v>159</v>
      </c>
      <c r="B83" s="33" t="s">
        <v>244</v>
      </c>
      <c r="C83" s="51">
        <v>271</v>
      </c>
      <c r="D83" s="50">
        <v>72718244</v>
      </c>
      <c r="E83" s="50">
        <v>4363094.6399999997</v>
      </c>
      <c r="F83" s="49">
        <v>1.9E-3</v>
      </c>
      <c r="G83" s="37"/>
    </row>
    <row r="84" spans="1:7">
      <c r="A84" s="33" t="s">
        <v>159</v>
      </c>
      <c r="B84" s="33" t="s">
        <v>245</v>
      </c>
      <c r="C84" s="51">
        <v>1518</v>
      </c>
      <c r="D84" s="50">
        <v>109752929</v>
      </c>
      <c r="E84" s="50">
        <v>6573374.5800000001</v>
      </c>
      <c r="F84" s="49">
        <v>2.8999999999999998E-3</v>
      </c>
      <c r="G84" s="37"/>
    </row>
    <row r="85" spans="1:7">
      <c r="A85" s="33" t="s">
        <v>159</v>
      </c>
      <c r="B85" s="33" t="s">
        <v>246</v>
      </c>
      <c r="C85" s="51">
        <v>359</v>
      </c>
      <c r="D85" s="50">
        <v>85243674</v>
      </c>
      <c r="E85" s="50">
        <v>5112951.63</v>
      </c>
      <c r="F85" s="49">
        <v>2.2000000000000001E-3</v>
      </c>
      <c r="G85" s="37"/>
    </row>
    <row r="86" spans="1:7">
      <c r="A86" s="33" t="s">
        <v>159</v>
      </c>
      <c r="B86" s="33" t="s">
        <v>250</v>
      </c>
      <c r="C86" s="51">
        <v>4883</v>
      </c>
      <c r="D86" s="50">
        <v>238432764</v>
      </c>
      <c r="E86" s="50">
        <v>13980841.23</v>
      </c>
      <c r="F86" s="49">
        <v>6.1000000000000004E-3</v>
      </c>
      <c r="G86" s="37"/>
    </row>
    <row r="87" spans="1:7">
      <c r="A87" s="33" t="s">
        <v>159</v>
      </c>
      <c r="B87" s="33" t="s">
        <v>872</v>
      </c>
      <c r="C87" s="51">
        <v>2292</v>
      </c>
      <c r="D87" s="50">
        <v>180247161</v>
      </c>
      <c r="E87" s="50">
        <v>10814829.66</v>
      </c>
      <c r="F87" s="49">
        <v>4.7000000000000002E-3</v>
      </c>
      <c r="G87" s="37"/>
    </row>
    <row r="88" spans="1:7">
      <c r="A88" s="33" t="s">
        <v>159</v>
      </c>
      <c r="B88" s="33" t="s">
        <v>846</v>
      </c>
      <c r="C88" s="51">
        <v>353</v>
      </c>
      <c r="D88" s="50">
        <v>157772393</v>
      </c>
      <c r="E88" s="50">
        <v>9466343.5800000001</v>
      </c>
      <c r="F88" s="49">
        <v>4.1000000000000003E-3</v>
      </c>
      <c r="G88" s="37"/>
    </row>
    <row r="89" spans="1:7">
      <c r="A89" s="33" t="s">
        <v>159</v>
      </c>
      <c r="B89" s="33" t="s">
        <v>251</v>
      </c>
      <c r="C89" s="51">
        <v>549</v>
      </c>
      <c r="D89" s="50">
        <v>163514282</v>
      </c>
      <c r="E89" s="50">
        <v>9739998.3499999996</v>
      </c>
      <c r="F89" s="49">
        <v>4.1999999999999997E-3</v>
      </c>
      <c r="G89" s="37"/>
    </row>
    <row r="90" spans="1:7">
      <c r="A90" s="33" t="s">
        <v>36</v>
      </c>
      <c r="B90" s="33" t="s">
        <v>240</v>
      </c>
      <c r="C90" s="51">
        <v>43</v>
      </c>
      <c r="D90" s="50">
        <v>2140205</v>
      </c>
      <c r="E90" s="50">
        <v>128412.3</v>
      </c>
      <c r="F90" s="49">
        <v>1E-4</v>
      </c>
      <c r="G90" s="37"/>
    </row>
    <row r="91" spans="1:7">
      <c r="A91" s="33" t="s">
        <v>36</v>
      </c>
      <c r="B91" s="33" t="s">
        <v>241</v>
      </c>
      <c r="C91" s="51">
        <v>59</v>
      </c>
      <c r="D91" s="50">
        <v>5832608</v>
      </c>
      <c r="E91" s="50">
        <v>349956.48</v>
      </c>
      <c r="F91" s="49">
        <v>2.0000000000000001E-4</v>
      </c>
      <c r="G91" s="37"/>
    </row>
    <row r="92" spans="1:7">
      <c r="A92" s="33" t="s">
        <v>36</v>
      </c>
      <c r="B92" s="33" t="s">
        <v>845</v>
      </c>
      <c r="C92" s="51">
        <v>173</v>
      </c>
      <c r="D92" s="50">
        <v>16746715</v>
      </c>
      <c r="E92" s="50">
        <v>1004802.9</v>
      </c>
      <c r="F92" s="49">
        <v>4.0000000000000002E-4</v>
      </c>
      <c r="G92" s="37"/>
    </row>
    <row r="93" spans="1:7">
      <c r="A93" s="33" t="s">
        <v>36</v>
      </c>
      <c r="B93" s="33" t="s">
        <v>242</v>
      </c>
      <c r="C93" s="51">
        <v>88</v>
      </c>
      <c r="D93" s="50">
        <v>26825655</v>
      </c>
      <c r="E93" s="50">
        <v>1609539.3</v>
      </c>
      <c r="F93" s="49">
        <v>6.9999999999999999E-4</v>
      </c>
      <c r="G93" s="37"/>
    </row>
    <row r="94" spans="1:7">
      <c r="A94" s="33" t="s">
        <v>36</v>
      </c>
      <c r="B94" s="33" t="s">
        <v>243</v>
      </c>
      <c r="C94" s="60" t="s">
        <v>234</v>
      </c>
      <c r="D94" s="61" t="s">
        <v>234</v>
      </c>
      <c r="E94" s="61" t="s">
        <v>234</v>
      </c>
      <c r="F94" s="71" t="s">
        <v>234</v>
      </c>
      <c r="G94" s="37"/>
    </row>
    <row r="95" spans="1:7">
      <c r="A95" s="33" t="s">
        <v>36</v>
      </c>
      <c r="B95" s="33" t="s">
        <v>244</v>
      </c>
      <c r="C95" s="60" t="s">
        <v>234</v>
      </c>
      <c r="D95" s="61" t="s">
        <v>234</v>
      </c>
      <c r="E95" s="61" t="s">
        <v>234</v>
      </c>
      <c r="F95" s="71" t="s">
        <v>234</v>
      </c>
      <c r="G95" s="37"/>
    </row>
    <row r="96" spans="1:7">
      <c r="A96" s="33" t="s">
        <v>36</v>
      </c>
      <c r="B96" s="33" t="s">
        <v>245</v>
      </c>
      <c r="C96" s="51">
        <v>500</v>
      </c>
      <c r="D96" s="50">
        <v>34080069</v>
      </c>
      <c r="E96" s="50">
        <v>2044804.14</v>
      </c>
      <c r="F96" s="49">
        <v>8.9999999999999998E-4</v>
      </c>
      <c r="G96" s="37"/>
    </row>
    <row r="97" spans="1:7">
      <c r="A97" s="33" t="s">
        <v>36</v>
      </c>
      <c r="B97" s="33" t="s">
        <v>246</v>
      </c>
      <c r="C97" s="51">
        <v>65</v>
      </c>
      <c r="D97" s="50">
        <v>11748258</v>
      </c>
      <c r="E97" s="50">
        <v>704895.48</v>
      </c>
      <c r="F97" s="49">
        <v>2.9999999999999997E-4</v>
      </c>
      <c r="G97" s="37"/>
    </row>
    <row r="98" spans="1:7">
      <c r="A98" s="33" t="s">
        <v>36</v>
      </c>
      <c r="B98" s="33" t="s">
        <v>250</v>
      </c>
      <c r="C98" s="51">
        <v>961</v>
      </c>
      <c r="D98" s="50">
        <v>21703251</v>
      </c>
      <c r="E98" s="50">
        <v>1280941.8</v>
      </c>
      <c r="F98" s="49">
        <v>5.9999999999999995E-4</v>
      </c>
      <c r="G98" s="37"/>
    </row>
    <row r="99" spans="1:7">
      <c r="A99" s="33" t="s">
        <v>36</v>
      </c>
      <c r="B99" s="33" t="s">
        <v>872</v>
      </c>
      <c r="C99" s="51">
        <v>549</v>
      </c>
      <c r="D99" s="50">
        <v>8281785</v>
      </c>
      <c r="E99" s="50">
        <v>496907.1</v>
      </c>
      <c r="F99" s="49">
        <v>2.0000000000000001E-4</v>
      </c>
      <c r="G99" s="37"/>
    </row>
    <row r="100" spans="1:7">
      <c r="A100" s="33" t="s">
        <v>36</v>
      </c>
      <c r="B100" s="33" t="s">
        <v>846</v>
      </c>
      <c r="C100" s="51">
        <v>143</v>
      </c>
      <c r="D100" s="50">
        <v>9102840</v>
      </c>
      <c r="E100" s="50">
        <v>546170.4</v>
      </c>
      <c r="F100" s="49">
        <v>2.0000000000000001E-4</v>
      </c>
      <c r="G100" s="37"/>
    </row>
    <row r="101" spans="1:7">
      <c r="A101" s="33" t="s">
        <v>36</v>
      </c>
      <c r="B101" s="33" t="s">
        <v>251</v>
      </c>
      <c r="C101" s="51">
        <v>112</v>
      </c>
      <c r="D101" s="50">
        <v>13564633</v>
      </c>
      <c r="E101" s="50">
        <v>813752.98</v>
      </c>
      <c r="F101" s="49">
        <v>4.0000000000000002E-4</v>
      </c>
      <c r="G101" s="37"/>
    </row>
    <row r="102" spans="1:7">
      <c r="A102" s="33" t="s">
        <v>162</v>
      </c>
      <c r="B102" s="33" t="s">
        <v>240</v>
      </c>
      <c r="C102" s="51">
        <v>19</v>
      </c>
      <c r="D102" s="50">
        <v>1197463</v>
      </c>
      <c r="E102" s="50">
        <v>71847.78</v>
      </c>
      <c r="F102" s="49">
        <v>0</v>
      </c>
      <c r="G102" s="37"/>
    </row>
    <row r="103" spans="1:7">
      <c r="A103" s="33" t="s">
        <v>162</v>
      </c>
      <c r="B103" s="33" t="s">
        <v>241</v>
      </c>
      <c r="C103" s="51">
        <v>54</v>
      </c>
      <c r="D103" s="50">
        <v>6965708</v>
      </c>
      <c r="E103" s="50">
        <v>417942.48</v>
      </c>
      <c r="F103" s="49">
        <v>2.0000000000000001E-4</v>
      </c>
      <c r="G103" s="37"/>
    </row>
    <row r="104" spans="1:7">
      <c r="A104" s="33" t="s">
        <v>162</v>
      </c>
      <c r="B104" s="33" t="s">
        <v>845</v>
      </c>
      <c r="C104" s="51">
        <v>198</v>
      </c>
      <c r="D104" s="50">
        <v>21518342</v>
      </c>
      <c r="E104" s="50">
        <v>1291100.52</v>
      </c>
      <c r="F104" s="49">
        <v>5.9999999999999995E-4</v>
      </c>
      <c r="G104" s="37"/>
    </row>
    <row r="105" spans="1:7">
      <c r="A105" s="33" t="s">
        <v>162</v>
      </c>
      <c r="B105" s="33" t="s">
        <v>242</v>
      </c>
      <c r="C105" s="51">
        <v>72</v>
      </c>
      <c r="D105" s="50">
        <v>23470766</v>
      </c>
      <c r="E105" s="50">
        <v>1408245.96</v>
      </c>
      <c r="F105" s="49">
        <v>5.9999999999999995E-4</v>
      </c>
      <c r="G105" s="37"/>
    </row>
    <row r="106" spans="1:7">
      <c r="A106" s="33" t="s">
        <v>162</v>
      </c>
      <c r="B106" s="33" t="s">
        <v>243</v>
      </c>
      <c r="C106" s="51">
        <v>26</v>
      </c>
      <c r="D106" s="50">
        <v>36461867</v>
      </c>
      <c r="E106" s="50">
        <v>2187712.02</v>
      </c>
      <c r="F106" s="49">
        <v>1E-3</v>
      </c>
      <c r="G106" s="37"/>
    </row>
    <row r="107" spans="1:7">
      <c r="A107" s="33" t="s">
        <v>162</v>
      </c>
      <c r="B107" s="33" t="s">
        <v>244</v>
      </c>
      <c r="C107" s="51">
        <v>49</v>
      </c>
      <c r="D107" s="50">
        <v>2379675</v>
      </c>
      <c r="E107" s="50">
        <v>142780.5</v>
      </c>
      <c r="F107" s="49">
        <v>1E-4</v>
      </c>
      <c r="G107" s="37"/>
    </row>
    <row r="108" spans="1:7">
      <c r="A108" s="33" t="s">
        <v>162</v>
      </c>
      <c r="B108" s="33" t="s">
        <v>245</v>
      </c>
      <c r="C108" s="51">
        <v>504</v>
      </c>
      <c r="D108" s="50">
        <v>17449193</v>
      </c>
      <c r="E108" s="50">
        <v>1046951.58</v>
      </c>
      <c r="F108" s="49">
        <v>5.0000000000000001E-4</v>
      </c>
      <c r="G108" s="37"/>
    </row>
    <row r="109" spans="1:7">
      <c r="A109" s="33" t="s">
        <v>162</v>
      </c>
      <c r="B109" s="33" t="s">
        <v>246</v>
      </c>
      <c r="C109" s="51">
        <v>65</v>
      </c>
      <c r="D109" s="50">
        <v>13835994</v>
      </c>
      <c r="E109" s="50">
        <v>830159.64</v>
      </c>
      <c r="F109" s="49">
        <v>4.0000000000000002E-4</v>
      </c>
      <c r="G109" s="37"/>
    </row>
    <row r="110" spans="1:7">
      <c r="A110" s="33" t="s">
        <v>162</v>
      </c>
      <c r="B110" s="33" t="s">
        <v>250</v>
      </c>
      <c r="C110" s="51">
        <v>1064</v>
      </c>
      <c r="D110" s="50">
        <v>33266899</v>
      </c>
      <c r="E110" s="50">
        <v>1970992.27</v>
      </c>
      <c r="F110" s="49">
        <v>8.9999999999999998E-4</v>
      </c>
      <c r="G110" s="37"/>
    </row>
    <row r="111" spans="1:7">
      <c r="A111" s="33" t="s">
        <v>162</v>
      </c>
      <c r="B111" s="33" t="s">
        <v>872</v>
      </c>
      <c r="C111" s="51">
        <v>454</v>
      </c>
      <c r="D111" s="50">
        <v>11122980</v>
      </c>
      <c r="E111" s="50">
        <v>667378.80000000005</v>
      </c>
      <c r="F111" s="49">
        <v>2.9999999999999997E-4</v>
      </c>
      <c r="G111" s="37"/>
    </row>
    <row r="112" spans="1:7">
      <c r="A112" s="33" t="s">
        <v>162</v>
      </c>
      <c r="B112" s="33" t="s">
        <v>846</v>
      </c>
      <c r="C112" s="51">
        <v>115</v>
      </c>
      <c r="D112" s="50">
        <v>14852386</v>
      </c>
      <c r="E112" s="50">
        <v>891143.16</v>
      </c>
      <c r="F112" s="49">
        <v>4.0000000000000002E-4</v>
      </c>
      <c r="G112" s="37"/>
    </row>
    <row r="113" spans="1:7">
      <c r="A113" s="33" t="s">
        <v>162</v>
      </c>
      <c r="B113" s="33" t="s">
        <v>251</v>
      </c>
      <c r="C113" s="51">
        <v>143</v>
      </c>
      <c r="D113" s="50">
        <v>11944321</v>
      </c>
      <c r="E113" s="50">
        <v>714680.6</v>
      </c>
      <c r="F113" s="49">
        <v>2.9999999999999997E-4</v>
      </c>
      <c r="G113" s="37"/>
    </row>
    <row r="114" spans="1:7">
      <c r="A114" s="33" t="s">
        <v>164</v>
      </c>
      <c r="B114" s="33" t="s">
        <v>240</v>
      </c>
      <c r="C114" s="60" t="s">
        <v>234</v>
      </c>
      <c r="D114" s="61" t="s">
        <v>234</v>
      </c>
      <c r="E114" s="61" t="s">
        <v>234</v>
      </c>
      <c r="F114" s="71" t="s">
        <v>234</v>
      </c>
      <c r="G114" s="37"/>
    </row>
    <row r="115" spans="1:7">
      <c r="A115" s="33" t="s">
        <v>164</v>
      </c>
      <c r="B115" s="33" t="s">
        <v>241</v>
      </c>
      <c r="C115" s="51">
        <v>72</v>
      </c>
      <c r="D115" s="50">
        <v>9020410</v>
      </c>
      <c r="E115" s="50">
        <v>541224.6</v>
      </c>
      <c r="F115" s="49">
        <v>2.0000000000000001E-4</v>
      </c>
      <c r="G115" s="37"/>
    </row>
    <row r="116" spans="1:7">
      <c r="A116" s="33" t="s">
        <v>164</v>
      </c>
      <c r="B116" s="33" t="s">
        <v>845</v>
      </c>
      <c r="C116" s="51">
        <v>180</v>
      </c>
      <c r="D116" s="50">
        <v>14028985</v>
      </c>
      <c r="E116" s="50">
        <v>841739.1</v>
      </c>
      <c r="F116" s="49">
        <v>4.0000000000000002E-4</v>
      </c>
      <c r="G116" s="37"/>
    </row>
    <row r="117" spans="1:7">
      <c r="A117" s="33" t="s">
        <v>164</v>
      </c>
      <c r="B117" s="33" t="s">
        <v>242</v>
      </c>
      <c r="C117" s="51">
        <v>91</v>
      </c>
      <c r="D117" s="50">
        <v>17898331</v>
      </c>
      <c r="E117" s="50">
        <v>1073899.8600000001</v>
      </c>
      <c r="F117" s="49">
        <v>5.0000000000000001E-4</v>
      </c>
      <c r="G117" s="37"/>
    </row>
    <row r="118" spans="1:7">
      <c r="A118" s="33" t="s">
        <v>164</v>
      </c>
      <c r="B118" s="33" t="s">
        <v>243</v>
      </c>
      <c r="C118" s="60" t="s">
        <v>234</v>
      </c>
      <c r="D118" s="61" t="s">
        <v>234</v>
      </c>
      <c r="E118" s="61" t="s">
        <v>234</v>
      </c>
      <c r="F118" s="71" t="s">
        <v>234</v>
      </c>
      <c r="G118" s="37"/>
    </row>
    <row r="119" spans="1:7">
      <c r="A119" s="33" t="s">
        <v>164</v>
      </c>
      <c r="B119" s="33" t="s">
        <v>244</v>
      </c>
      <c r="C119" s="51">
        <v>54</v>
      </c>
      <c r="D119" s="50">
        <v>2111474</v>
      </c>
      <c r="E119" s="50">
        <v>126688.44</v>
      </c>
      <c r="F119" s="49">
        <v>1E-4</v>
      </c>
      <c r="G119" s="37"/>
    </row>
    <row r="120" spans="1:7">
      <c r="A120" s="33" t="s">
        <v>164</v>
      </c>
      <c r="B120" s="33" t="s">
        <v>245</v>
      </c>
      <c r="C120" s="51">
        <v>377</v>
      </c>
      <c r="D120" s="50">
        <v>17045991</v>
      </c>
      <c r="E120" s="50">
        <v>1022759.46</v>
      </c>
      <c r="F120" s="49">
        <v>4.0000000000000002E-4</v>
      </c>
      <c r="G120" s="37"/>
    </row>
    <row r="121" spans="1:7">
      <c r="A121" s="33" t="s">
        <v>164</v>
      </c>
      <c r="B121" s="33" t="s">
        <v>246</v>
      </c>
      <c r="C121" s="51">
        <v>107</v>
      </c>
      <c r="D121" s="50">
        <v>15223376</v>
      </c>
      <c r="E121" s="50">
        <v>913402.56</v>
      </c>
      <c r="F121" s="49">
        <v>4.0000000000000002E-4</v>
      </c>
      <c r="G121" s="37"/>
    </row>
    <row r="122" spans="1:7">
      <c r="A122" s="33" t="s">
        <v>164</v>
      </c>
      <c r="B122" s="33" t="s">
        <v>250</v>
      </c>
      <c r="C122" s="51">
        <v>909</v>
      </c>
      <c r="D122" s="50">
        <v>13486726</v>
      </c>
      <c r="E122" s="50">
        <v>794565.8</v>
      </c>
      <c r="F122" s="49">
        <v>2.9999999999999997E-4</v>
      </c>
      <c r="G122" s="37"/>
    </row>
    <row r="123" spans="1:7">
      <c r="A123" s="33" t="s">
        <v>164</v>
      </c>
      <c r="B123" s="33" t="s">
        <v>872</v>
      </c>
      <c r="C123" s="51">
        <v>401</v>
      </c>
      <c r="D123" s="50">
        <v>8443480</v>
      </c>
      <c r="E123" s="50">
        <v>506608.8</v>
      </c>
      <c r="F123" s="49">
        <v>2.0000000000000001E-4</v>
      </c>
      <c r="G123" s="37"/>
    </row>
    <row r="124" spans="1:7">
      <c r="A124" s="33" t="s">
        <v>164</v>
      </c>
      <c r="B124" s="33" t="s">
        <v>846</v>
      </c>
      <c r="C124" s="51">
        <v>99</v>
      </c>
      <c r="D124" s="50">
        <v>12310685</v>
      </c>
      <c r="E124" s="50">
        <v>738641.1</v>
      </c>
      <c r="F124" s="49">
        <v>2.9999999999999997E-4</v>
      </c>
      <c r="G124" s="37"/>
    </row>
    <row r="125" spans="1:7">
      <c r="A125" s="33" t="s">
        <v>164</v>
      </c>
      <c r="B125" s="33" t="s">
        <v>251</v>
      </c>
      <c r="C125" s="51">
        <v>151</v>
      </c>
      <c r="D125" s="50">
        <v>24820868</v>
      </c>
      <c r="E125" s="50">
        <v>1489003.08</v>
      </c>
      <c r="F125" s="49">
        <v>5.9999999999999995E-4</v>
      </c>
      <c r="G125" s="37"/>
    </row>
    <row r="126" spans="1:7">
      <c r="A126" s="33" t="s">
        <v>166</v>
      </c>
      <c r="B126" s="33" t="s">
        <v>240</v>
      </c>
      <c r="C126" s="51">
        <v>44</v>
      </c>
      <c r="D126" s="50">
        <v>3843887</v>
      </c>
      <c r="E126" s="50">
        <v>230633.22</v>
      </c>
      <c r="F126" s="49">
        <v>1E-4</v>
      </c>
      <c r="G126" s="37"/>
    </row>
    <row r="127" spans="1:7">
      <c r="A127" s="33" t="s">
        <v>166</v>
      </c>
      <c r="B127" s="33" t="s">
        <v>241</v>
      </c>
      <c r="C127" s="60" t="s">
        <v>234</v>
      </c>
      <c r="D127" s="61" t="s">
        <v>234</v>
      </c>
      <c r="E127" s="61" t="s">
        <v>234</v>
      </c>
      <c r="F127" s="71" t="s">
        <v>234</v>
      </c>
      <c r="G127" s="37"/>
    </row>
    <row r="128" spans="1:7">
      <c r="A128" s="33" t="s">
        <v>166</v>
      </c>
      <c r="B128" s="33" t="s">
        <v>845</v>
      </c>
      <c r="C128" s="51">
        <v>214</v>
      </c>
      <c r="D128" s="50">
        <v>17686561</v>
      </c>
      <c r="E128" s="50">
        <v>1061193.6599999999</v>
      </c>
      <c r="F128" s="49">
        <v>5.0000000000000001E-4</v>
      </c>
      <c r="G128" s="37"/>
    </row>
    <row r="129" spans="1:7">
      <c r="A129" s="33" t="s">
        <v>166</v>
      </c>
      <c r="B129" s="33" t="s">
        <v>242</v>
      </c>
      <c r="C129" s="51">
        <v>107</v>
      </c>
      <c r="D129" s="50">
        <v>22252344</v>
      </c>
      <c r="E129" s="50">
        <v>1335140.6399999999</v>
      </c>
      <c r="F129" s="49">
        <v>5.9999999999999995E-4</v>
      </c>
      <c r="G129" s="37"/>
    </row>
    <row r="130" spans="1:7">
      <c r="A130" s="33" t="s">
        <v>166</v>
      </c>
      <c r="B130" s="33" t="s">
        <v>243</v>
      </c>
      <c r="C130" s="60" t="s">
        <v>234</v>
      </c>
      <c r="D130" s="61" t="s">
        <v>234</v>
      </c>
      <c r="E130" s="61" t="s">
        <v>234</v>
      </c>
      <c r="F130" s="71" t="s">
        <v>234</v>
      </c>
      <c r="G130" s="37"/>
    </row>
    <row r="131" spans="1:7">
      <c r="A131" s="33" t="s">
        <v>166</v>
      </c>
      <c r="B131" s="33" t="s">
        <v>244</v>
      </c>
      <c r="C131" s="51">
        <v>43</v>
      </c>
      <c r="D131" s="50">
        <v>6205492</v>
      </c>
      <c r="E131" s="50">
        <v>372329.52</v>
      </c>
      <c r="F131" s="49">
        <v>2.0000000000000001E-4</v>
      </c>
      <c r="G131" s="37"/>
    </row>
    <row r="132" spans="1:7">
      <c r="A132" s="33" t="s">
        <v>166</v>
      </c>
      <c r="B132" s="33" t="s">
        <v>245</v>
      </c>
      <c r="C132" s="51">
        <v>357</v>
      </c>
      <c r="D132" s="50">
        <v>15235664</v>
      </c>
      <c r="E132" s="50">
        <v>914139.84</v>
      </c>
      <c r="F132" s="49">
        <v>4.0000000000000002E-4</v>
      </c>
      <c r="G132" s="37"/>
    </row>
    <row r="133" spans="1:7">
      <c r="A133" s="33" t="s">
        <v>166</v>
      </c>
      <c r="B133" s="33" t="s">
        <v>246</v>
      </c>
      <c r="C133" s="51">
        <v>71</v>
      </c>
      <c r="D133" s="50">
        <v>14863903</v>
      </c>
      <c r="E133" s="50">
        <v>891834.18</v>
      </c>
      <c r="F133" s="49">
        <v>4.0000000000000002E-4</v>
      </c>
      <c r="G133" s="37"/>
    </row>
    <row r="134" spans="1:7">
      <c r="A134" s="33" t="s">
        <v>166</v>
      </c>
      <c r="B134" s="33" t="s">
        <v>250</v>
      </c>
      <c r="C134" s="51">
        <v>856</v>
      </c>
      <c r="D134" s="50">
        <v>27559858</v>
      </c>
      <c r="E134" s="50">
        <v>1609125.71</v>
      </c>
      <c r="F134" s="49">
        <v>6.9999999999999999E-4</v>
      </c>
      <c r="G134" s="37"/>
    </row>
    <row r="135" spans="1:7">
      <c r="A135" s="33" t="s">
        <v>166</v>
      </c>
      <c r="B135" s="33" t="s">
        <v>872</v>
      </c>
      <c r="C135" s="51">
        <v>425</v>
      </c>
      <c r="D135" s="50">
        <v>16037601</v>
      </c>
      <c r="E135" s="50">
        <v>962256.06</v>
      </c>
      <c r="F135" s="49">
        <v>4.0000000000000002E-4</v>
      </c>
      <c r="G135" s="37"/>
    </row>
    <row r="136" spans="1:7">
      <c r="A136" s="33" t="s">
        <v>166</v>
      </c>
      <c r="B136" s="33" t="s">
        <v>846</v>
      </c>
      <c r="C136" s="51">
        <v>137</v>
      </c>
      <c r="D136" s="50">
        <v>14199654</v>
      </c>
      <c r="E136" s="50">
        <v>851979.24</v>
      </c>
      <c r="F136" s="49">
        <v>4.0000000000000002E-4</v>
      </c>
      <c r="G136" s="37"/>
    </row>
    <row r="137" spans="1:7">
      <c r="A137" s="33" t="s">
        <v>166</v>
      </c>
      <c r="B137" s="33" t="s">
        <v>251</v>
      </c>
      <c r="C137" s="51">
        <v>150</v>
      </c>
      <c r="D137" s="50">
        <v>16914947</v>
      </c>
      <c r="E137" s="50">
        <v>1014896.82</v>
      </c>
      <c r="F137" s="49">
        <v>4.0000000000000002E-4</v>
      </c>
      <c r="G137" s="37"/>
    </row>
    <row r="138" spans="1:7">
      <c r="A138" s="33" t="s">
        <v>168</v>
      </c>
      <c r="B138" s="33" t="s">
        <v>240</v>
      </c>
      <c r="C138" s="60" t="s">
        <v>234</v>
      </c>
      <c r="D138" s="61" t="s">
        <v>234</v>
      </c>
      <c r="E138" s="61" t="s">
        <v>234</v>
      </c>
      <c r="F138" s="71" t="s">
        <v>234</v>
      </c>
      <c r="G138" s="37"/>
    </row>
    <row r="139" spans="1:7">
      <c r="A139" s="33" t="s">
        <v>168</v>
      </c>
      <c r="B139" s="33" t="s">
        <v>241</v>
      </c>
      <c r="C139" s="51">
        <v>40</v>
      </c>
      <c r="D139" s="50">
        <v>3173800</v>
      </c>
      <c r="E139" s="50">
        <v>190428</v>
      </c>
      <c r="F139" s="49">
        <v>1E-4</v>
      </c>
      <c r="G139" s="37"/>
    </row>
    <row r="140" spans="1:7">
      <c r="A140" s="33" t="s">
        <v>168</v>
      </c>
      <c r="B140" s="33" t="s">
        <v>845</v>
      </c>
      <c r="C140" s="51">
        <v>101</v>
      </c>
      <c r="D140" s="50">
        <v>3412417</v>
      </c>
      <c r="E140" s="50">
        <v>204745.02</v>
      </c>
      <c r="F140" s="49">
        <v>1E-4</v>
      </c>
      <c r="G140" s="37"/>
    </row>
    <row r="141" spans="1:7">
      <c r="A141" s="33" t="s">
        <v>168</v>
      </c>
      <c r="B141" s="33" t="s">
        <v>242</v>
      </c>
      <c r="C141" s="51">
        <v>90</v>
      </c>
      <c r="D141" s="50">
        <v>12864554</v>
      </c>
      <c r="E141" s="50">
        <v>771873.24</v>
      </c>
      <c r="F141" s="49">
        <v>2.9999999999999997E-4</v>
      </c>
      <c r="G141" s="37"/>
    </row>
    <row r="142" spans="1:7">
      <c r="A142" s="33" t="s">
        <v>168</v>
      </c>
      <c r="B142" s="33" t="s">
        <v>243</v>
      </c>
      <c r="C142" s="60" t="s">
        <v>234</v>
      </c>
      <c r="D142" s="61" t="s">
        <v>234</v>
      </c>
      <c r="E142" s="61" t="s">
        <v>234</v>
      </c>
      <c r="F142" s="71" t="s">
        <v>234</v>
      </c>
      <c r="G142" s="37"/>
    </row>
    <row r="143" spans="1:7">
      <c r="A143" s="33" t="s">
        <v>168</v>
      </c>
      <c r="B143" s="33" t="s">
        <v>244</v>
      </c>
      <c r="C143" s="51">
        <v>25</v>
      </c>
      <c r="D143" s="50">
        <v>523139</v>
      </c>
      <c r="E143" s="50">
        <v>31388.34</v>
      </c>
      <c r="F143" s="49">
        <v>0</v>
      </c>
      <c r="G143" s="37"/>
    </row>
    <row r="144" spans="1:7">
      <c r="A144" s="33" t="s">
        <v>168</v>
      </c>
      <c r="B144" s="33" t="s">
        <v>245</v>
      </c>
      <c r="C144" s="51">
        <v>354</v>
      </c>
      <c r="D144" s="50">
        <v>8912102</v>
      </c>
      <c r="E144" s="50">
        <v>534726.12</v>
      </c>
      <c r="F144" s="49">
        <v>2.0000000000000001E-4</v>
      </c>
      <c r="G144" s="37"/>
    </row>
    <row r="145" spans="1:7">
      <c r="A145" s="33" t="s">
        <v>168</v>
      </c>
      <c r="B145" s="33" t="s">
        <v>246</v>
      </c>
      <c r="C145" s="51">
        <v>27</v>
      </c>
      <c r="D145" s="50">
        <v>3007193</v>
      </c>
      <c r="E145" s="50">
        <v>180431.58</v>
      </c>
      <c r="F145" s="49">
        <v>1E-4</v>
      </c>
      <c r="G145" s="37"/>
    </row>
    <row r="146" spans="1:7">
      <c r="A146" s="33" t="s">
        <v>168</v>
      </c>
      <c r="B146" s="33" t="s">
        <v>250</v>
      </c>
      <c r="C146" s="51">
        <v>628</v>
      </c>
      <c r="D146" s="50">
        <v>8260412</v>
      </c>
      <c r="E146" s="50">
        <v>495203.41</v>
      </c>
      <c r="F146" s="49">
        <v>2.0000000000000001E-4</v>
      </c>
      <c r="G146" s="37"/>
    </row>
    <row r="147" spans="1:7">
      <c r="A147" s="33" t="s">
        <v>168</v>
      </c>
      <c r="B147" s="33" t="s">
        <v>872</v>
      </c>
      <c r="C147" s="51">
        <v>302</v>
      </c>
      <c r="D147" s="50">
        <v>2440210</v>
      </c>
      <c r="E147" s="50">
        <v>146412.6</v>
      </c>
      <c r="F147" s="49">
        <v>1E-4</v>
      </c>
      <c r="G147" s="37"/>
    </row>
    <row r="148" spans="1:7">
      <c r="A148" s="33" t="s">
        <v>168</v>
      </c>
      <c r="B148" s="33" t="s">
        <v>846</v>
      </c>
      <c r="C148" s="51">
        <v>92</v>
      </c>
      <c r="D148" s="50">
        <v>6185752</v>
      </c>
      <c r="E148" s="50">
        <v>371145.12</v>
      </c>
      <c r="F148" s="49">
        <v>2.0000000000000001E-4</v>
      </c>
      <c r="G148" s="37"/>
    </row>
    <row r="149" spans="1:7">
      <c r="A149" s="33" t="s">
        <v>168</v>
      </c>
      <c r="B149" s="33" t="s">
        <v>251</v>
      </c>
      <c r="C149" s="51">
        <v>146</v>
      </c>
      <c r="D149" s="50">
        <v>9944491</v>
      </c>
      <c r="E149" s="50">
        <v>596669.46</v>
      </c>
      <c r="F149" s="49">
        <v>2.9999999999999997E-4</v>
      </c>
      <c r="G149" s="37"/>
    </row>
    <row r="150" spans="1:7">
      <c r="A150" s="33" t="s">
        <v>169</v>
      </c>
      <c r="B150" s="33" t="s">
        <v>240</v>
      </c>
      <c r="C150" s="60" t="s">
        <v>234</v>
      </c>
      <c r="D150" s="61" t="s">
        <v>234</v>
      </c>
      <c r="E150" s="61" t="s">
        <v>234</v>
      </c>
      <c r="F150" s="71" t="s">
        <v>234</v>
      </c>
      <c r="G150" s="37"/>
    </row>
    <row r="151" spans="1:7">
      <c r="A151" s="33" t="s">
        <v>169</v>
      </c>
      <c r="B151" s="33" t="s">
        <v>241</v>
      </c>
      <c r="C151" s="51">
        <v>37</v>
      </c>
      <c r="D151" s="50">
        <v>2621349</v>
      </c>
      <c r="E151" s="50">
        <v>157280.94</v>
      </c>
      <c r="F151" s="49">
        <v>1E-4</v>
      </c>
      <c r="G151" s="37"/>
    </row>
    <row r="152" spans="1:7">
      <c r="A152" s="33" t="s">
        <v>169</v>
      </c>
      <c r="B152" s="33" t="s">
        <v>845</v>
      </c>
      <c r="C152" s="51">
        <v>68</v>
      </c>
      <c r="D152" s="50">
        <v>3400618</v>
      </c>
      <c r="E152" s="50">
        <v>204037.08</v>
      </c>
      <c r="F152" s="49">
        <v>1E-4</v>
      </c>
      <c r="G152" s="37"/>
    </row>
    <row r="153" spans="1:7">
      <c r="A153" s="33" t="s">
        <v>169</v>
      </c>
      <c r="B153" s="33" t="s">
        <v>242</v>
      </c>
      <c r="C153" s="51">
        <v>57</v>
      </c>
      <c r="D153" s="50">
        <v>10869200</v>
      </c>
      <c r="E153" s="50">
        <v>652152</v>
      </c>
      <c r="F153" s="49">
        <v>2.9999999999999997E-4</v>
      </c>
      <c r="G153" s="37"/>
    </row>
    <row r="154" spans="1:7">
      <c r="A154" s="33" t="s">
        <v>169</v>
      </c>
      <c r="B154" s="33" t="s">
        <v>243</v>
      </c>
      <c r="C154" s="60" t="s">
        <v>234</v>
      </c>
      <c r="D154" s="61" t="s">
        <v>234</v>
      </c>
      <c r="E154" s="61" t="s">
        <v>234</v>
      </c>
      <c r="F154" s="71" t="s">
        <v>234</v>
      </c>
      <c r="G154" s="37"/>
    </row>
    <row r="155" spans="1:7">
      <c r="A155" s="33" t="s">
        <v>169</v>
      </c>
      <c r="B155" s="33" t="s">
        <v>244</v>
      </c>
      <c r="C155" s="60" t="s">
        <v>234</v>
      </c>
      <c r="D155" s="61" t="s">
        <v>234</v>
      </c>
      <c r="E155" s="61" t="s">
        <v>234</v>
      </c>
      <c r="F155" s="71" t="s">
        <v>234</v>
      </c>
      <c r="G155" s="37"/>
    </row>
    <row r="156" spans="1:7">
      <c r="A156" s="33" t="s">
        <v>169</v>
      </c>
      <c r="B156" s="33" t="s">
        <v>245</v>
      </c>
      <c r="C156" s="51">
        <v>222</v>
      </c>
      <c r="D156" s="50">
        <v>5417773</v>
      </c>
      <c r="E156" s="50">
        <v>325066.38</v>
      </c>
      <c r="F156" s="49">
        <v>1E-4</v>
      </c>
      <c r="G156" s="37"/>
    </row>
    <row r="157" spans="1:7">
      <c r="A157" s="33" t="s">
        <v>169</v>
      </c>
      <c r="B157" s="33" t="s">
        <v>246</v>
      </c>
      <c r="C157" s="51">
        <v>50</v>
      </c>
      <c r="D157" s="50">
        <v>4589873</v>
      </c>
      <c r="E157" s="50">
        <v>275392.38</v>
      </c>
      <c r="F157" s="49">
        <v>1E-4</v>
      </c>
      <c r="G157" s="37"/>
    </row>
    <row r="158" spans="1:7">
      <c r="A158" s="33" t="s">
        <v>169</v>
      </c>
      <c r="B158" s="33" t="s">
        <v>250</v>
      </c>
      <c r="C158" s="51">
        <v>474</v>
      </c>
      <c r="D158" s="50">
        <v>5942521</v>
      </c>
      <c r="E158" s="50">
        <v>355679.18</v>
      </c>
      <c r="F158" s="49">
        <v>2.0000000000000001E-4</v>
      </c>
      <c r="G158" s="37"/>
    </row>
    <row r="159" spans="1:7">
      <c r="A159" s="33" t="s">
        <v>169</v>
      </c>
      <c r="B159" s="33" t="s">
        <v>872</v>
      </c>
      <c r="C159" s="51">
        <v>238</v>
      </c>
      <c r="D159" s="50">
        <v>1878131</v>
      </c>
      <c r="E159" s="50">
        <v>112687.86</v>
      </c>
      <c r="F159" s="49">
        <v>0</v>
      </c>
      <c r="G159" s="37"/>
    </row>
    <row r="160" spans="1:7">
      <c r="A160" s="33" t="s">
        <v>169</v>
      </c>
      <c r="B160" s="33" t="s">
        <v>846</v>
      </c>
      <c r="C160" s="51">
        <v>79</v>
      </c>
      <c r="D160" s="50">
        <v>3745005</v>
      </c>
      <c r="E160" s="50">
        <v>224700.3</v>
      </c>
      <c r="F160" s="49">
        <v>1E-4</v>
      </c>
      <c r="G160" s="37"/>
    </row>
    <row r="161" spans="1:7">
      <c r="A161" s="33" t="s">
        <v>169</v>
      </c>
      <c r="B161" s="33" t="s">
        <v>251</v>
      </c>
      <c r="C161" s="51">
        <v>100</v>
      </c>
      <c r="D161" s="50">
        <v>13768144</v>
      </c>
      <c r="E161" s="50">
        <v>825658.39</v>
      </c>
      <c r="F161" s="49">
        <v>4.0000000000000002E-4</v>
      </c>
      <c r="G161" s="37"/>
    </row>
    <row r="162" spans="1:7">
      <c r="A162" s="33" t="s">
        <v>40</v>
      </c>
      <c r="B162" s="33" t="s">
        <v>240</v>
      </c>
      <c r="C162" s="51">
        <v>68</v>
      </c>
      <c r="D162" s="50">
        <v>6605593</v>
      </c>
      <c r="E162" s="50">
        <v>396335.58</v>
      </c>
      <c r="F162" s="49">
        <v>2.0000000000000001E-4</v>
      </c>
      <c r="G162" s="37"/>
    </row>
    <row r="163" spans="1:7">
      <c r="A163" s="33" t="s">
        <v>40</v>
      </c>
      <c r="B163" s="33" t="s">
        <v>241</v>
      </c>
      <c r="C163" s="51">
        <v>69</v>
      </c>
      <c r="D163" s="50">
        <v>31918670</v>
      </c>
      <c r="E163" s="50">
        <v>1915120.2</v>
      </c>
      <c r="F163" s="49">
        <v>8.0000000000000004E-4</v>
      </c>
      <c r="G163" s="37"/>
    </row>
    <row r="164" spans="1:7">
      <c r="A164" s="33" t="s">
        <v>40</v>
      </c>
      <c r="B164" s="33" t="s">
        <v>845</v>
      </c>
      <c r="C164" s="51">
        <v>215</v>
      </c>
      <c r="D164" s="50">
        <v>24813592</v>
      </c>
      <c r="E164" s="50">
        <v>1488815.52</v>
      </c>
      <c r="F164" s="49">
        <v>5.9999999999999995E-4</v>
      </c>
      <c r="G164" s="37"/>
    </row>
    <row r="165" spans="1:7">
      <c r="A165" s="33" t="s">
        <v>40</v>
      </c>
      <c r="B165" s="33" t="s">
        <v>242</v>
      </c>
      <c r="C165" s="51">
        <v>99</v>
      </c>
      <c r="D165" s="50">
        <v>25659677</v>
      </c>
      <c r="E165" s="50">
        <v>1539580.62</v>
      </c>
      <c r="F165" s="49">
        <v>6.9999999999999999E-4</v>
      </c>
      <c r="G165" s="37"/>
    </row>
    <row r="166" spans="1:7">
      <c r="A166" s="33" t="s">
        <v>40</v>
      </c>
      <c r="B166" s="33" t="s">
        <v>243</v>
      </c>
      <c r="C166" s="51">
        <v>47</v>
      </c>
      <c r="D166" s="50">
        <v>46206453</v>
      </c>
      <c r="E166" s="50">
        <v>2772387.18</v>
      </c>
      <c r="F166" s="49">
        <v>1.1999999999999999E-3</v>
      </c>
      <c r="G166" s="37"/>
    </row>
    <row r="167" spans="1:7">
      <c r="A167" s="33" t="s">
        <v>40</v>
      </c>
      <c r="B167" s="33" t="s">
        <v>244</v>
      </c>
      <c r="C167" s="51">
        <v>51</v>
      </c>
      <c r="D167" s="50">
        <v>6927502</v>
      </c>
      <c r="E167" s="50">
        <v>415650.12</v>
      </c>
      <c r="F167" s="49">
        <v>2.0000000000000001E-4</v>
      </c>
      <c r="G167" s="37"/>
    </row>
    <row r="168" spans="1:7">
      <c r="A168" s="33" t="s">
        <v>40</v>
      </c>
      <c r="B168" s="33" t="s">
        <v>245</v>
      </c>
      <c r="C168" s="51">
        <v>540</v>
      </c>
      <c r="D168" s="50">
        <v>21527980</v>
      </c>
      <c r="E168" s="50">
        <v>1291678.8</v>
      </c>
      <c r="F168" s="49">
        <v>5.9999999999999995E-4</v>
      </c>
      <c r="G168" s="37"/>
    </row>
    <row r="169" spans="1:7">
      <c r="A169" s="33" t="s">
        <v>40</v>
      </c>
      <c r="B169" s="33" t="s">
        <v>246</v>
      </c>
      <c r="C169" s="51">
        <v>116</v>
      </c>
      <c r="D169" s="50">
        <v>14976237</v>
      </c>
      <c r="E169" s="50">
        <v>898574.22</v>
      </c>
      <c r="F169" s="49">
        <v>4.0000000000000002E-4</v>
      </c>
      <c r="G169" s="37"/>
    </row>
    <row r="170" spans="1:7">
      <c r="A170" s="33" t="s">
        <v>40</v>
      </c>
      <c r="B170" s="33" t="s">
        <v>250</v>
      </c>
      <c r="C170" s="51">
        <v>1326</v>
      </c>
      <c r="D170" s="50">
        <v>34722882</v>
      </c>
      <c r="E170" s="50">
        <v>2047932.09</v>
      </c>
      <c r="F170" s="49">
        <v>8.9999999999999998E-4</v>
      </c>
      <c r="G170" s="37"/>
    </row>
    <row r="171" spans="1:7">
      <c r="A171" s="33" t="s">
        <v>40</v>
      </c>
      <c r="B171" s="33" t="s">
        <v>872</v>
      </c>
      <c r="C171" s="51">
        <v>494</v>
      </c>
      <c r="D171" s="50">
        <v>24159596</v>
      </c>
      <c r="E171" s="50">
        <v>1449575.76</v>
      </c>
      <c r="F171" s="49">
        <v>5.9999999999999995E-4</v>
      </c>
      <c r="G171" s="37"/>
    </row>
    <row r="172" spans="1:7">
      <c r="A172" s="33" t="s">
        <v>40</v>
      </c>
      <c r="B172" s="33" t="s">
        <v>846</v>
      </c>
      <c r="C172" s="51">
        <v>177</v>
      </c>
      <c r="D172" s="50">
        <v>23818739</v>
      </c>
      <c r="E172" s="50">
        <v>1429124.34</v>
      </c>
      <c r="F172" s="49">
        <v>5.9999999999999995E-4</v>
      </c>
      <c r="G172" s="37"/>
    </row>
    <row r="173" spans="1:7">
      <c r="A173" s="33" t="s">
        <v>40</v>
      </c>
      <c r="B173" s="33" t="s">
        <v>251</v>
      </c>
      <c r="C173" s="51">
        <v>267</v>
      </c>
      <c r="D173" s="50">
        <v>42954496</v>
      </c>
      <c r="E173" s="50">
        <v>2575910.46</v>
      </c>
      <c r="F173" s="49">
        <v>1.1000000000000001E-3</v>
      </c>
      <c r="G173" s="37"/>
    </row>
    <row r="174" spans="1:7">
      <c r="A174" s="33" t="s">
        <v>172</v>
      </c>
      <c r="B174" s="33" t="s">
        <v>240</v>
      </c>
      <c r="C174" s="51">
        <v>32</v>
      </c>
      <c r="D174" s="50">
        <v>1843273</v>
      </c>
      <c r="E174" s="50">
        <v>110596.38</v>
      </c>
      <c r="F174" s="49">
        <v>0</v>
      </c>
      <c r="G174" s="37"/>
    </row>
    <row r="175" spans="1:7">
      <c r="A175" s="33" t="s">
        <v>172</v>
      </c>
      <c r="B175" s="33" t="s">
        <v>241</v>
      </c>
      <c r="C175" s="51">
        <v>48</v>
      </c>
      <c r="D175" s="50">
        <v>4842245</v>
      </c>
      <c r="E175" s="50">
        <v>290534.7</v>
      </c>
      <c r="F175" s="49">
        <v>1E-4</v>
      </c>
      <c r="G175" s="37"/>
    </row>
    <row r="176" spans="1:7">
      <c r="A176" s="33" t="s">
        <v>172</v>
      </c>
      <c r="B176" s="33" t="s">
        <v>845</v>
      </c>
      <c r="C176" s="51">
        <v>170</v>
      </c>
      <c r="D176" s="50">
        <v>13024039</v>
      </c>
      <c r="E176" s="50">
        <v>781442.34</v>
      </c>
      <c r="F176" s="49">
        <v>2.9999999999999997E-4</v>
      </c>
      <c r="G176" s="37"/>
    </row>
    <row r="177" spans="1:7">
      <c r="A177" s="33" t="s">
        <v>172</v>
      </c>
      <c r="B177" s="33" t="s">
        <v>242</v>
      </c>
      <c r="C177" s="51">
        <v>63</v>
      </c>
      <c r="D177" s="50">
        <v>17396017</v>
      </c>
      <c r="E177" s="50">
        <v>1043761.02</v>
      </c>
      <c r="F177" s="49">
        <v>5.0000000000000001E-4</v>
      </c>
      <c r="G177" s="37"/>
    </row>
    <row r="178" spans="1:7">
      <c r="A178" s="33" t="s">
        <v>172</v>
      </c>
      <c r="B178" s="33" t="s">
        <v>243</v>
      </c>
      <c r="C178" s="60" t="s">
        <v>234</v>
      </c>
      <c r="D178" s="61" t="s">
        <v>234</v>
      </c>
      <c r="E178" s="61" t="s">
        <v>234</v>
      </c>
      <c r="F178" s="71" t="s">
        <v>234</v>
      </c>
      <c r="G178" s="37"/>
    </row>
    <row r="179" spans="1:7">
      <c r="A179" s="33" t="s">
        <v>172</v>
      </c>
      <c r="B179" s="33" t="s">
        <v>244</v>
      </c>
      <c r="C179" s="60" t="s">
        <v>234</v>
      </c>
      <c r="D179" s="61" t="s">
        <v>234</v>
      </c>
      <c r="E179" s="61" t="s">
        <v>234</v>
      </c>
      <c r="F179" s="71" t="s">
        <v>234</v>
      </c>
      <c r="G179" s="37"/>
    </row>
    <row r="180" spans="1:7">
      <c r="A180" s="33" t="s">
        <v>172</v>
      </c>
      <c r="B180" s="33" t="s">
        <v>245</v>
      </c>
      <c r="C180" s="51">
        <v>345</v>
      </c>
      <c r="D180" s="50">
        <v>13090489</v>
      </c>
      <c r="E180" s="50">
        <v>785429.34</v>
      </c>
      <c r="F180" s="49">
        <v>2.9999999999999997E-4</v>
      </c>
      <c r="G180" s="37"/>
    </row>
    <row r="181" spans="1:7">
      <c r="A181" s="33" t="s">
        <v>172</v>
      </c>
      <c r="B181" s="33" t="s">
        <v>246</v>
      </c>
      <c r="C181" s="51">
        <v>80</v>
      </c>
      <c r="D181" s="50">
        <v>12849330</v>
      </c>
      <c r="E181" s="50">
        <v>770959.8</v>
      </c>
      <c r="F181" s="49">
        <v>2.9999999999999997E-4</v>
      </c>
      <c r="G181" s="37"/>
    </row>
    <row r="182" spans="1:7">
      <c r="A182" s="33" t="s">
        <v>172</v>
      </c>
      <c r="B182" s="33" t="s">
        <v>250</v>
      </c>
      <c r="C182" s="51">
        <v>800</v>
      </c>
      <c r="D182" s="50">
        <v>25214350</v>
      </c>
      <c r="E182" s="50">
        <v>1495528.35</v>
      </c>
      <c r="F182" s="49">
        <v>6.9999999999999999E-4</v>
      </c>
      <c r="G182" s="37"/>
    </row>
    <row r="183" spans="1:7">
      <c r="A183" s="33" t="s">
        <v>172</v>
      </c>
      <c r="B183" s="33" t="s">
        <v>872</v>
      </c>
      <c r="C183" s="51">
        <v>273</v>
      </c>
      <c r="D183" s="50">
        <v>5145495</v>
      </c>
      <c r="E183" s="50">
        <v>308729.7</v>
      </c>
      <c r="F183" s="49">
        <v>1E-4</v>
      </c>
      <c r="G183" s="37"/>
    </row>
    <row r="184" spans="1:7">
      <c r="A184" s="33" t="s">
        <v>172</v>
      </c>
      <c r="B184" s="33" t="s">
        <v>846</v>
      </c>
      <c r="C184" s="51">
        <v>130</v>
      </c>
      <c r="D184" s="50">
        <v>11251962</v>
      </c>
      <c r="E184" s="50">
        <v>675117.72</v>
      </c>
      <c r="F184" s="49">
        <v>2.9999999999999997E-4</v>
      </c>
      <c r="G184" s="37"/>
    </row>
    <row r="185" spans="1:7">
      <c r="A185" s="33" t="s">
        <v>172</v>
      </c>
      <c r="B185" s="33" t="s">
        <v>251</v>
      </c>
      <c r="C185" s="51">
        <v>168</v>
      </c>
      <c r="D185" s="50">
        <v>17872506</v>
      </c>
      <c r="E185" s="50">
        <v>1072350.3600000001</v>
      </c>
      <c r="F185" s="49">
        <v>5.0000000000000001E-4</v>
      </c>
      <c r="G185" s="37"/>
    </row>
    <row r="186" spans="1:7">
      <c r="A186" s="33" t="s">
        <v>174</v>
      </c>
      <c r="B186" s="33" t="s">
        <v>240</v>
      </c>
      <c r="C186" s="60" t="s">
        <v>234</v>
      </c>
      <c r="D186" s="61" t="s">
        <v>234</v>
      </c>
      <c r="E186" s="61" t="s">
        <v>234</v>
      </c>
      <c r="F186" s="71" t="s">
        <v>234</v>
      </c>
      <c r="G186" s="37"/>
    </row>
    <row r="187" spans="1:7">
      <c r="A187" s="33" t="s">
        <v>174</v>
      </c>
      <c r="B187" s="33" t="s">
        <v>241</v>
      </c>
      <c r="C187" s="51">
        <v>22</v>
      </c>
      <c r="D187" s="50">
        <v>641601</v>
      </c>
      <c r="E187" s="50">
        <v>38496.06</v>
      </c>
      <c r="F187" s="49">
        <v>0</v>
      </c>
      <c r="G187" s="37"/>
    </row>
    <row r="188" spans="1:7">
      <c r="A188" s="33" t="s">
        <v>174</v>
      </c>
      <c r="B188" s="33" t="s">
        <v>845</v>
      </c>
      <c r="C188" s="51">
        <v>162</v>
      </c>
      <c r="D188" s="50">
        <v>12521890</v>
      </c>
      <c r="E188" s="50">
        <v>751313.4</v>
      </c>
      <c r="F188" s="49">
        <v>2.9999999999999997E-4</v>
      </c>
      <c r="G188" s="37"/>
    </row>
    <row r="189" spans="1:7">
      <c r="A189" s="33" t="s">
        <v>174</v>
      </c>
      <c r="B189" s="33" t="s">
        <v>242</v>
      </c>
      <c r="C189" s="51">
        <v>83</v>
      </c>
      <c r="D189" s="50">
        <v>18277883</v>
      </c>
      <c r="E189" s="50">
        <v>1096672.98</v>
      </c>
      <c r="F189" s="49">
        <v>5.0000000000000001E-4</v>
      </c>
      <c r="G189" s="37"/>
    </row>
    <row r="190" spans="1:7">
      <c r="A190" s="33" t="s">
        <v>174</v>
      </c>
      <c r="B190" s="33" t="s">
        <v>243</v>
      </c>
      <c r="C190" s="60" t="s">
        <v>234</v>
      </c>
      <c r="D190" s="61" t="s">
        <v>234</v>
      </c>
      <c r="E190" s="61" t="s">
        <v>234</v>
      </c>
      <c r="F190" s="71" t="s">
        <v>234</v>
      </c>
      <c r="G190" s="37"/>
    </row>
    <row r="191" spans="1:7">
      <c r="A191" s="33" t="s">
        <v>174</v>
      </c>
      <c r="B191" s="33" t="s">
        <v>244</v>
      </c>
      <c r="C191" s="51">
        <v>20</v>
      </c>
      <c r="D191" s="50">
        <v>1374437</v>
      </c>
      <c r="E191" s="50">
        <v>82466.22</v>
      </c>
      <c r="F191" s="49">
        <v>0</v>
      </c>
      <c r="G191" s="37"/>
    </row>
    <row r="192" spans="1:7">
      <c r="A192" s="33" t="s">
        <v>174</v>
      </c>
      <c r="B192" s="33" t="s">
        <v>245</v>
      </c>
      <c r="C192" s="51">
        <v>435</v>
      </c>
      <c r="D192" s="50">
        <v>13875937</v>
      </c>
      <c r="E192" s="50">
        <v>832556.22</v>
      </c>
      <c r="F192" s="49">
        <v>4.0000000000000002E-4</v>
      </c>
      <c r="G192" s="37"/>
    </row>
    <row r="193" spans="1:7">
      <c r="A193" s="33" t="s">
        <v>174</v>
      </c>
      <c r="B193" s="33" t="s">
        <v>246</v>
      </c>
      <c r="C193" s="51">
        <v>75</v>
      </c>
      <c r="D193" s="50">
        <v>7947205</v>
      </c>
      <c r="E193" s="50">
        <v>476832.3</v>
      </c>
      <c r="F193" s="49">
        <v>2.0000000000000001E-4</v>
      </c>
      <c r="G193" s="37"/>
    </row>
    <row r="194" spans="1:7">
      <c r="A194" s="33" t="s">
        <v>174</v>
      </c>
      <c r="B194" s="33" t="s">
        <v>250</v>
      </c>
      <c r="C194" s="51">
        <v>822</v>
      </c>
      <c r="D194" s="50">
        <v>15443022</v>
      </c>
      <c r="E194" s="50">
        <v>921692.17</v>
      </c>
      <c r="F194" s="49">
        <v>4.0000000000000002E-4</v>
      </c>
      <c r="G194" s="37"/>
    </row>
    <row r="195" spans="1:7">
      <c r="A195" s="33" t="s">
        <v>174</v>
      </c>
      <c r="B195" s="33" t="s">
        <v>872</v>
      </c>
      <c r="C195" s="51">
        <v>333</v>
      </c>
      <c r="D195" s="50">
        <v>5612161</v>
      </c>
      <c r="E195" s="50">
        <v>332986.96999999997</v>
      </c>
      <c r="F195" s="49">
        <v>1E-4</v>
      </c>
      <c r="G195" s="37"/>
    </row>
    <row r="196" spans="1:7">
      <c r="A196" s="33" t="s">
        <v>174</v>
      </c>
      <c r="B196" s="33" t="s">
        <v>846</v>
      </c>
      <c r="C196" s="51">
        <v>104</v>
      </c>
      <c r="D196" s="50">
        <v>4530488</v>
      </c>
      <c r="E196" s="50">
        <v>271829.28000000003</v>
      </c>
      <c r="F196" s="49">
        <v>1E-4</v>
      </c>
      <c r="G196" s="37"/>
    </row>
    <row r="197" spans="1:7">
      <c r="A197" s="33" t="s">
        <v>174</v>
      </c>
      <c r="B197" s="33" t="s">
        <v>251</v>
      </c>
      <c r="C197" s="51">
        <v>127</v>
      </c>
      <c r="D197" s="50">
        <v>12421679</v>
      </c>
      <c r="E197" s="50">
        <v>745300.74</v>
      </c>
      <c r="F197" s="49">
        <v>2.9999999999999997E-4</v>
      </c>
      <c r="G197" s="37"/>
    </row>
    <row r="198" spans="1:7">
      <c r="A198" s="33" t="s">
        <v>176</v>
      </c>
      <c r="B198" s="33" t="s">
        <v>240</v>
      </c>
      <c r="C198" s="51">
        <v>100</v>
      </c>
      <c r="D198" s="50">
        <v>13204741</v>
      </c>
      <c r="E198" s="50">
        <v>792284.46</v>
      </c>
      <c r="F198" s="49">
        <v>2.9999999999999997E-4</v>
      </c>
      <c r="G198" s="37"/>
    </row>
    <row r="199" spans="1:7">
      <c r="A199" s="33" t="s">
        <v>176</v>
      </c>
      <c r="B199" s="33" t="s">
        <v>241</v>
      </c>
      <c r="C199" s="51">
        <v>85</v>
      </c>
      <c r="D199" s="50">
        <v>91173616</v>
      </c>
      <c r="E199" s="50">
        <v>5470416.96</v>
      </c>
      <c r="F199" s="49">
        <v>2.3999999999999998E-3</v>
      </c>
      <c r="G199" s="37"/>
    </row>
    <row r="200" spans="1:7">
      <c r="A200" s="33" t="s">
        <v>176</v>
      </c>
      <c r="B200" s="33" t="s">
        <v>845</v>
      </c>
      <c r="C200" s="51">
        <v>516</v>
      </c>
      <c r="D200" s="50">
        <v>79488844</v>
      </c>
      <c r="E200" s="50">
        <v>4769330.6399999997</v>
      </c>
      <c r="F200" s="49">
        <v>2.0999999999999999E-3</v>
      </c>
      <c r="G200" s="37"/>
    </row>
    <row r="201" spans="1:7">
      <c r="A201" s="33" t="s">
        <v>176</v>
      </c>
      <c r="B201" s="33" t="s">
        <v>242</v>
      </c>
      <c r="C201" s="51">
        <v>210</v>
      </c>
      <c r="D201" s="50">
        <v>57999878</v>
      </c>
      <c r="E201" s="50">
        <v>3479992.68</v>
      </c>
      <c r="F201" s="49">
        <v>1.5E-3</v>
      </c>
      <c r="G201" s="37"/>
    </row>
    <row r="202" spans="1:7">
      <c r="A202" s="33" t="s">
        <v>176</v>
      </c>
      <c r="B202" s="33" t="s">
        <v>243</v>
      </c>
      <c r="C202" s="51">
        <v>59</v>
      </c>
      <c r="D202" s="50">
        <v>123014266</v>
      </c>
      <c r="E202" s="50">
        <v>7380855.96</v>
      </c>
      <c r="F202" s="49">
        <v>3.2000000000000002E-3</v>
      </c>
      <c r="G202" s="37"/>
    </row>
    <row r="203" spans="1:7">
      <c r="A203" s="33" t="s">
        <v>176</v>
      </c>
      <c r="B203" s="33" t="s">
        <v>244</v>
      </c>
      <c r="C203" s="51">
        <v>131</v>
      </c>
      <c r="D203" s="50">
        <v>33640028</v>
      </c>
      <c r="E203" s="50">
        <v>2018401.68</v>
      </c>
      <c r="F203" s="49">
        <v>8.9999999999999998E-4</v>
      </c>
      <c r="G203" s="37"/>
    </row>
    <row r="204" spans="1:7">
      <c r="A204" s="33" t="s">
        <v>176</v>
      </c>
      <c r="B204" s="33" t="s">
        <v>245</v>
      </c>
      <c r="C204" s="51">
        <v>846</v>
      </c>
      <c r="D204" s="50">
        <v>44173316</v>
      </c>
      <c r="E204" s="50">
        <v>2649165.33</v>
      </c>
      <c r="F204" s="49">
        <v>1.1999999999999999E-3</v>
      </c>
      <c r="G204" s="37"/>
    </row>
    <row r="205" spans="1:7">
      <c r="A205" s="33" t="s">
        <v>176</v>
      </c>
      <c r="B205" s="33" t="s">
        <v>246</v>
      </c>
      <c r="C205" s="51">
        <v>201</v>
      </c>
      <c r="D205" s="50">
        <v>42347472</v>
      </c>
      <c r="E205" s="50">
        <v>2540848.3199999998</v>
      </c>
      <c r="F205" s="49">
        <v>1.1000000000000001E-3</v>
      </c>
      <c r="G205" s="37"/>
    </row>
    <row r="206" spans="1:7">
      <c r="A206" s="33" t="s">
        <v>176</v>
      </c>
      <c r="B206" s="33" t="s">
        <v>250</v>
      </c>
      <c r="C206" s="51">
        <v>2164</v>
      </c>
      <c r="D206" s="50">
        <v>86343315</v>
      </c>
      <c r="E206" s="50">
        <v>5030939</v>
      </c>
      <c r="F206" s="49">
        <v>2.2000000000000001E-3</v>
      </c>
      <c r="G206" s="37"/>
    </row>
    <row r="207" spans="1:7">
      <c r="A207" s="33" t="s">
        <v>176</v>
      </c>
      <c r="B207" s="33" t="s">
        <v>872</v>
      </c>
      <c r="C207" s="51">
        <v>967</v>
      </c>
      <c r="D207" s="50">
        <v>59487839</v>
      </c>
      <c r="E207" s="50">
        <v>3569270.34</v>
      </c>
      <c r="F207" s="49">
        <v>1.6000000000000001E-3</v>
      </c>
      <c r="G207" s="37"/>
    </row>
    <row r="208" spans="1:7">
      <c r="A208" s="33" t="s">
        <v>176</v>
      </c>
      <c r="B208" s="33" t="s">
        <v>846</v>
      </c>
      <c r="C208" s="51">
        <v>302</v>
      </c>
      <c r="D208" s="50">
        <v>44197010</v>
      </c>
      <c r="E208" s="50">
        <v>2651820.6</v>
      </c>
      <c r="F208" s="49">
        <v>1.1999999999999999E-3</v>
      </c>
      <c r="G208" s="37"/>
    </row>
    <row r="209" spans="1:7">
      <c r="A209" s="33" t="s">
        <v>176</v>
      </c>
      <c r="B209" s="33" t="s">
        <v>251</v>
      </c>
      <c r="C209" s="51">
        <v>275</v>
      </c>
      <c r="D209" s="50">
        <v>57954840</v>
      </c>
      <c r="E209" s="50">
        <v>3477290.4</v>
      </c>
      <c r="F209" s="49">
        <v>1.5E-3</v>
      </c>
      <c r="G209" s="37"/>
    </row>
    <row r="210" spans="1:7">
      <c r="A210" s="33" t="s">
        <v>47</v>
      </c>
      <c r="B210" s="33" t="s">
        <v>240</v>
      </c>
      <c r="C210" s="51">
        <v>24</v>
      </c>
      <c r="D210" s="50">
        <v>790483</v>
      </c>
      <c r="E210" s="50">
        <v>47428.98</v>
      </c>
      <c r="F210" s="49">
        <v>0</v>
      </c>
      <c r="G210" s="37"/>
    </row>
    <row r="211" spans="1:7">
      <c r="A211" s="33" t="s">
        <v>47</v>
      </c>
      <c r="B211" s="33" t="s">
        <v>241</v>
      </c>
      <c r="C211" s="51">
        <v>33</v>
      </c>
      <c r="D211" s="50">
        <v>17260338</v>
      </c>
      <c r="E211" s="50">
        <v>1035620.28</v>
      </c>
      <c r="F211" s="49">
        <v>5.0000000000000001E-4</v>
      </c>
      <c r="G211" s="37"/>
    </row>
    <row r="212" spans="1:7">
      <c r="A212" s="33" t="s">
        <v>47</v>
      </c>
      <c r="B212" s="33" t="s">
        <v>845</v>
      </c>
      <c r="C212" s="51">
        <v>125</v>
      </c>
      <c r="D212" s="50">
        <v>9665875</v>
      </c>
      <c r="E212" s="50">
        <v>579952.5</v>
      </c>
      <c r="F212" s="49">
        <v>2.9999999999999997E-4</v>
      </c>
      <c r="G212" s="37"/>
    </row>
    <row r="213" spans="1:7">
      <c r="A213" s="33" t="s">
        <v>47</v>
      </c>
      <c r="B213" s="33" t="s">
        <v>242</v>
      </c>
      <c r="C213" s="51">
        <v>74</v>
      </c>
      <c r="D213" s="50">
        <v>14383762</v>
      </c>
      <c r="E213" s="50">
        <v>863025.72</v>
      </c>
      <c r="F213" s="49">
        <v>4.0000000000000002E-4</v>
      </c>
      <c r="G213" s="37"/>
    </row>
    <row r="214" spans="1:7">
      <c r="A214" s="33" t="s">
        <v>47</v>
      </c>
      <c r="B214" s="33" t="s">
        <v>243</v>
      </c>
      <c r="C214" s="51">
        <v>20</v>
      </c>
      <c r="D214" s="50">
        <v>6660678</v>
      </c>
      <c r="E214" s="50">
        <v>399640.68</v>
      </c>
      <c r="F214" s="49">
        <v>2.0000000000000001E-4</v>
      </c>
      <c r="G214" s="37"/>
    </row>
    <row r="215" spans="1:7">
      <c r="A215" s="33" t="s">
        <v>47</v>
      </c>
      <c r="B215" s="33" t="s">
        <v>244</v>
      </c>
      <c r="C215" s="51">
        <v>20</v>
      </c>
      <c r="D215" s="50">
        <v>2829546</v>
      </c>
      <c r="E215" s="50">
        <v>169772.76</v>
      </c>
      <c r="F215" s="49">
        <v>1E-4</v>
      </c>
      <c r="G215" s="37"/>
    </row>
    <row r="216" spans="1:7">
      <c r="A216" s="33" t="s">
        <v>47</v>
      </c>
      <c r="B216" s="33" t="s">
        <v>245</v>
      </c>
      <c r="C216" s="51">
        <v>240</v>
      </c>
      <c r="D216" s="50">
        <v>7875670</v>
      </c>
      <c r="E216" s="50">
        <v>472540.2</v>
      </c>
      <c r="F216" s="49">
        <v>2.0000000000000001E-4</v>
      </c>
      <c r="G216" s="37"/>
    </row>
    <row r="217" spans="1:7">
      <c r="A217" s="33" t="s">
        <v>47</v>
      </c>
      <c r="B217" s="33" t="s">
        <v>246</v>
      </c>
      <c r="C217" s="51">
        <v>40</v>
      </c>
      <c r="D217" s="50">
        <v>5886717</v>
      </c>
      <c r="E217" s="50">
        <v>353203.02</v>
      </c>
      <c r="F217" s="49">
        <v>2.0000000000000001E-4</v>
      </c>
      <c r="G217" s="37"/>
    </row>
    <row r="218" spans="1:7">
      <c r="A218" s="33" t="s">
        <v>47</v>
      </c>
      <c r="B218" s="33" t="s">
        <v>250</v>
      </c>
      <c r="C218" s="51">
        <v>610</v>
      </c>
      <c r="D218" s="50">
        <v>13064614</v>
      </c>
      <c r="E218" s="50">
        <v>768172.32</v>
      </c>
      <c r="F218" s="49">
        <v>2.9999999999999997E-4</v>
      </c>
      <c r="G218" s="37"/>
    </row>
    <row r="219" spans="1:7">
      <c r="A219" s="33" t="s">
        <v>47</v>
      </c>
      <c r="B219" s="33" t="s">
        <v>872</v>
      </c>
      <c r="C219" s="51">
        <v>290</v>
      </c>
      <c r="D219" s="50">
        <v>6257842</v>
      </c>
      <c r="E219" s="50">
        <v>375470.52</v>
      </c>
      <c r="F219" s="49">
        <v>2.0000000000000001E-4</v>
      </c>
      <c r="G219" s="37"/>
    </row>
    <row r="220" spans="1:7">
      <c r="A220" s="33" t="s">
        <v>47</v>
      </c>
      <c r="B220" s="33" t="s">
        <v>846</v>
      </c>
      <c r="C220" s="51">
        <v>81</v>
      </c>
      <c r="D220" s="50">
        <v>8141980</v>
      </c>
      <c r="E220" s="50">
        <v>488518.8</v>
      </c>
      <c r="F220" s="49">
        <v>2.0000000000000001E-4</v>
      </c>
      <c r="G220" s="37"/>
    </row>
    <row r="221" spans="1:7">
      <c r="A221" s="33" t="s">
        <v>47</v>
      </c>
      <c r="B221" s="33" t="s">
        <v>251</v>
      </c>
      <c r="C221" s="51">
        <v>89</v>
      </c>
      <c r="D221" s="50">
        <v>12155317</v>
      </c>
      <c r="E221" s="50">
        <v>729292.36</v>
      </c>
      <c r="F221" s="49">
        <v>2.9999999999999997E-4</v>
      </c>
      <c r="G221" s="37"/>
    </row>
    <row r="222" spans="1:7">
      <c r="A222" s="33" t="s">
        <v>179</v>
      </c>
      <c r="B222" s="33" t="s">
        <v>240</v>
      </c>
      <c r="C222" s="60" t="s">
        <v>234</v>
      </c>
      <c r="D222" s="61" t="s">
        <v>234</v>
      </c>
      <c r="E222" s="61" t="s">
        <v>234</v>
      </c>
      <c r="F222" s="71" t="s">
        <v>234</v>
      </c>
      <c r="G222" s="37"/>
    </row>
    <row r="223" spans="1:7">
      <c r="A223" s="33" t="s">
        <v>179</v>
      </c>
      <c r="B223" s="33" t="s">
        <v>241</v>
      </c>
      <c r="C223" s="51">
        <v>21</v>
      </c>
      <c r="D223" s="50">
        <v>1496322</v>
      </c>
      <c r="E223" s="50">
        <v>89779.32</v>
      </c>
      <c r="F223" s="49">
        <v>0</v>
      </c>
      <c r="G223" s="37"/>
    </row>
    <row r="224" spans="1:7">
      <c r="A224" s="33" t="s">
        <v>179</v>
      </c>
      <c r="B224" s="33" t="s">
        <v>845</v>
      </c>
      <c r="C224" s="51">
        <v>147</v>
      </c>
      <c r="D224" s="50">
        <v>7818637</v>
      </c>
      <c r="E224" s="50">
        <v>469118.22</v>
      </c>
      <c r="F224" s="49">
        <v>2.0000000000000001E-4</v>
      </c>
      <c r="G224" s="37"/>
    </row>
    <row r="225" spans="1:7">
      <c r="A225" s="33" t="s">
        <v>179</v>
      </c>
      <c r="B225" s="33" t="s">
        <v>242</v>
      </c>
      <c r="C225" s="51">
        <v>68</v>
      </c>
      <c r="D225" s="50">
        <v>13056807</v>
      </c>
      <c r="E225" s="50">
        <v>783408.42</v>
      </c>
      <c r="F225" s="49">
        <v>2.9999999999999997E-4</v>
      </c>
      <c r="G225" s="37"/>
    </row>
    <row r="226" spans="1:7">
      <c r="A226" s="33" t="s">
        <v>179</v>
      </c>
      <c r="B226" s="33" t="s">
        <v>243</v>
      </c>
      <c r="C226" s="60" t="s">
        <v>234</v>
      </c>
      <c r="D226" s="61" t="s">
        <v>234</v>
      </c>
      <c r="E226" s="61" t="s">
        <v>234</v>
      </c>
      <c r="F226" s="71" t="s">
        <v>234</v>
      </c>
      <c r="G226" s="37"/>
    </row>
    <row r="227" spans="1:7">
      <c r="A227" s="33" t="s">
        <v>179</v>
      </c>
      <c r="B227" s="33" t="s">
        <v>244</v>
      </c>
      <c r="C227" s="51">
        <v>21</v>
      </c>
      <c r="D227" s="50">
        <v>2528378</v>
      </c>
      <c r="E227" s="50">
        <v>151702.68</v>
      </c>
      <c r="F227" s="49">
        <v>1E-4</v>
      </c>
      <c r="G227" s="37"/>
    </row>
    <row r="228" spans="1:7">
      <c r="A228" s="33" t="s">
        <v>179</v>
      </c>
      <c r="B228" s="33" t="s">
        <v>245</v>
      </c>
      <c r="C228" s="51">
        <v>334</v>
      </c>
      <c r="D228" s="50">
        <v>11834413</v>
      </c>
      <c r="E228" s="50">
        <v>710064.78</v>
      </c>
      <c r="F228" s="49">
        <v>2.9999999999999997E-4</v>
      </c>
      <c r="G228" s="37"/>
    </row>
    <row r="229" spans="1:7">
      <c r="A229" s="33" t="s">
        <v>179</v>
      </c>
      <c r="B229" s="33" t="s">
        <v>246</v>
      </c>
      <c r="C229" s="51">
        <v>69</v>
      </c>
      <c r="D229" s="50">
        <v>8242866</v>
      </c>
      <c r="E229" s="50">
        <v>494571.96</v>
      </c>
      <c r="F229" s="49">
        <v>2.0000000000000001E-4</v>
      </c>
      <c r="G229" s="37"/>
    </row>
    <row r="230" spans="1:7">
      <c r="A230" s="33" t="s">
        <v>179</v>
      </c>
      <c r="B230" s="33" t="s">
        <v>250</v>
      </c>
      <c r="C230" s="51">
        <v>635</v>
      </c>
      <c r="D230" s="50">
        <v>10840787</v>
      </c>
      <c r="E230" s="50">
        <v>640737.22</v>
      </c>
      <c r="F230" s="49">
        <v>2.9999999999999997E-4</v>
      </c>
      <c r="G230" s="37"/>
    </row>
    <row r="231" spans="1:7">
      <c r="A231" s="33" t="s">
        <v>179</v>
      </c>
      <c r="B231" s="33" t="s">
        <v>872</v>
      </c>
      <c r="C231" s="51">
        <v>314</v>
      </c>
      <c r="D231" s="50">
        <v>8162397</v>
      </c>
      <c r="E231" s="50">
        <v>489628.09</v>
      </c>
      <c r="F231" s="49">
        <v>2.0000000000000001E-4</v>
      </c>
      <c r="G231" s="37"/>
    </row>
    <row r="232" spans="1:7">
      <c r="A232" s="33" t="s">
        <v>179</v>
      </c>
      <c r="B232" s="33" t="s">
        <v>846</v>
      </c>
      <c r="C232" s="51">
        <v>68</v>
      </c>
      <c r="D232" s="50">
        <v>3109802</v>
      </c>
      <c r="E232" s="50">
        <v>186588.12</v>
      </c>
      <c r="F232" s="49">
        <v>1E-4</v>
      </c>
      <c r="G232" s="37"/>
    </row>
    <row r="233" spans="1:7">
      <c r="A233" s="33" t="s">
        <v>179</v>
      </c>
      <c r="B233" s="33" t="s">
        <v>251</v>
      </c>
      <c r="C233" s="51">
        <v>145</v>
      </c>
      <c r="D233" s="50">
        <v>16514414</v>
      </c>
      <c r="E233" s="50">
        <v>990569.6</v>
      </c>
      <c r="F233" s="49">
        <v>4.0000000000000002E-4</v>
      </c>
      <c r="G233" s="37"/>
    </row>
    <row r="234" spans="1:7">
      <c r="A234" s="33" t="s">
        <v>180</v>
      </c>
      <c r="B234" s="33" t="s">
        <v>240</v>
      </c>
      <c r="C234" s="60" t="s">
        <v>234</v>
      </c>
      <c r="D234" s="61" t="s">
        <v>234</v>
      </c>
      <c r="E234" s="61" t="s">
        <v>234</v>
      </c>
      <c r="F234" s="71" t="s">
        <v>234</v>
      </c>
      <c r="G234" s="37"/>
    </row>
    <row r="235" spans="1:7">
      <c r="A235" s="33" t="s">
        <v>180</v>
      </c>
      <c r="B235" s="33" t="s">
        <v>241</v>
      </c>
      <c r="C235" s="60" t="s">
        <v>234</v>
      </c>
      <c r="D235" s="61" t="s">
        <v>234</v>
      </c>
      <c r="E235" s="61" t="s">
        <v>234</v>
      </c>
      <c r="F235" s="71" t="s">
        <v>234</v>
      </c>
      <c r="G235" s="37"/>
    </row>
    <row r="236" spans="1:7">
      <c r="A236" s="33" t="s">
        <v>180</v>
      </c>
      <c r="B236" s="33" t="s">
        <v>845</v>
      </c>
      <c r="C236" s="51">
        <v>58</v>
      </c>
      <c r="D236" s="50">
        <v>9001408</v>
      </c>
      <c r="E236" s="50">
        <v>540084.47999999998</v>
      </c>
      <c r="F236" s="49">
        <v>2.0000000000000001E-4</v>
      </c>
      <c r="G236" s="37"/>
    </row>
    <row r="237" spans="1:7">
      <c r="A237" s="33" t="s">
        <v>180</v>
      </c>
      <c r="B237" s="33" t="s">
        <v>242</v>
      </c>
      <c r="C237" s="51">
        <v>52</v>
      </c>
      <c r="D237" s="50">
        <v>15144019</v>
      </c>
      <c r="E237" s="50">
        <v>908641.14</v>
      </c>
      <c r="F237" s="49">
        <v>4.0000000000000002E-4</v>
      </c>
      <c r="G237" s="37"/>
    </row>
    <row r="238" spans="1:7">
      <c r="A238" s="33" t="s">
        <v>180</v>
      </c>
      <c r="B238" s="33" t="s">
        <v>243</v>
      </c>
      <c r="C238" s="60" t="s">
        <v>234</v>
      </c>
      <c r="D238" s="61" t="s">
        <v>234</v>
      </c>
      <c r="E238" s="61" t="s">
        <v>234</v>
      </c>
      <c r="F238" s="71" t="s">
        <v>234</v>
      </c>
      <c r="G238" s="37"/>
    </row>
    <row r="239" spans="1:7">
      <c r="A239" s="33" t="s">
        <v>180</v>
      </c>
      <c r="B239" s="33" t="s">
        <v>244</v>
      </c>
      <c r="C239" s="60" t="s">
        <v>234</v>
      </c>
      <c r="D239" s="61" t="s">
        <v>234</v>
      </c>
      <c r="E239" s="61" t="s">
        <v>234</v>
      </c>
      <c r="F239" s="71" t="s">
        <v>234</v>
      </c>
      <c r="G239" s="37"/>
    </row>
    <row r="240" spans="1:7">
      <c r="A240" s="33" t="s">
        <v>180</v>
      </c>
      <c r="B240" s="33" t="s">
        <v>245</v>
      </c>
      <c r="C240" s="51">
        <v>149</v>
      </c>
      <c r="D240" s="50">
        <v>5356546</v>
      </c>
      <c r="E240" s="50">
        <v>321392.76</v>
      </c>
      <c r="F240" s="49">
        <v>1E-4</v>
      </c>
      <c r="G240" s="37"/>
    </row>
    <row r="241" spans="1:7">
      <c r="A241" s="33" t="s">
        <v>180</v>
      </c>
      <c r="B241" s="33" t="s">
        <v>246</v>
      </c>
      <c r="C241" s="51">
        <v>30</v>
      </c>
      <c r="D241" s="50">
        <v>3240039</v>
      </c>
      <c r="E241" s="50">
        <v>194402.34</v>
      </c>
      <c r="F241" s="49">
        <v>1E-4</v>
      </c>
      <c r="G241" s="37"/>
    </row>
    <row r="242" spans="1:7">
      <c r="A242" s="33" t="s">
        <v>180</v>
      </c>
      <c r="B242" s="33" t="s">
        <v>250</v>
      </c>
      <c r="C242" s="51">
        <v>413</v>
      </c>
      <c r="D242" s="50">
        <v>13262237</v>
      </c>
      <c r="E242" s="50">
        <v>752714.78</v>
      </c>
      <c r="F242" s="49">
        <v>2.9999999999999997E-4</v>
      </c>
      <c r="G242" s="37"/>
    </row>
    <row r="243" spans="1:7">
      <c r="A243" s="33" t="s">
        <v>180</v>
      </c>
      <c r="B243" s="33" t="s">
        <v>872</v>
      </c>
      <c r="C243" s="51">
        <v>131</v>
      </c>
      <c r="D243" s="50">
        <v>1194847</v>
      </c>
      <c r="E243" s="50">
        <v>71690.820000000007</v>
      </c>
      <c r="F243" s="49">
        <v>0</v>
      </c>
      <c r="G243" s="37"/>
    </row>
    <row r="244" spans="1:7">
      <c r="A244" s="33" t="s">
        <v>180</v>
      </c>
      <c r="B244" s="33" t="s">
        <v>846</v>
      </c>
      <c r="C244" s="51">
        <v>44</v>
      </c>
      <c r="D244" s="50">
        <v>4150191</v>
      </c>
      <c r="E244" s="50">
        <v>249011.46</v>
      </c>
      <c r="F244" s="49">
        <v>1E-4</v>
      </c>
      <c r="G244" s="37"/>
    </row>
    <row r="245" spans="1:7">
      <c r="A245" s="33" t="s">
        <v>180</v>
      </c>
      <c r="B245" s="33" t="s">
        <v>251</v>
      </c>
      <c r="C245" s="51">
        <v>46</v>
      </c>
      <c r="D245" s="50">
        <v>4219262</v>
      </c>
      <c r="E245" s="50">
        <v>252274.72</v>
      </c>
      <c r="F245" s="49">
        <v>1E-4</v>
      </c>
      <c r="G245" s="37"/>
    </row>
    <row r="246" spans="1:7">
      <c r="A246" s="33" t="s">
        <v>182</v>
      </c>
      <c r="B246" s="33" t="s">
        <v>240</v>
      </c>
      <c r="C246" s="51">
        <v>69</v>
      </c>
      <c r="D246" s="50">
        <v>7326029</v>
      </c>
      <c r="E246" s="50">
        <v>439561.74</v>
      </c>
      <c r="F246" s="49">
        <v>2.0000000000000001E-4</v>
      </c>
      <c r="G246" s="37"/>
    </row>
    <row r="247" spans="1:7">
      <c r="A247" s="33" t="s">
        <v>182</v>
      </c>
      <c r="B247" s="33" t="s">
        <v>241</v>
      </c>
      <c r="C247" s="60" t="s">
        <v>234</v>
      </c>
      <c r="D247" s="61" t="s">
        <v>234</v>
      </c>
      <c r="E247" s="61" t="s">
        <v>234</v>
      </c>
      <c r="F247" s="71" t="s">
        <v>234</v>
      </c>
      <c r="G247" s="37"/>
    </row>
    <row r="248" spans="1:7">
      <c r="A248" s="33" t="s">
        <v>182</v>
      </c>
      <c r="B248" s="33" t="s">
        <v>845</v>
      </c>
      <c r="C248" s="51">
        <v>221</v>
      </c>
      <c r="D248" s="50">
        <v>22724052</v>
      </c>
      <c r="E248" s="50">
        <v>1363443.12</v>
      </c>
      <c r="F248" s="49">
        <v>5.9999999999999995E-4</v>
      </c>
      <c r="G248" s="37"/>
    </row>
    <row r="249" spans="1:7">
      <c r="A249" s="33" t="s">
        <v>182</v>
      </c>
      <c r="B249" s="33" t="s">
        <v>242</v>
      </c>
      <c r="C249" s="51">
        <v>82</v>
      </c>
      <c r="D249" s="50">
        <v>20623451</v>
      </c>
      <c r="E249" s="50">
        <v>1237407.06</v>
      </c>
      <c r="F249" s="49">
        <v>5.0000000000000001E-4</v>
      </c>
      <c r="G249" s="37"/>
    </row>
    <row r="250" spans="1:7">
      <c r="A250" s="33" t="s">
        <v>182</v>
      </c>
      <c r="B250" s="33" t="s">
        <v>243</v>
      </c>
      <c r="C250" s="60" t="s">
        <v>234</v>
      </c>
      <c r="D250" s="61" t="s">
        <v>234</v>
      </c>
      <c r="E250" s="61" t="s">
        <v>234</v>
      </c>
      <c r="F250" s="71" t="s">
        <v>234</v>
      </c>
      <c r="G250" s="37"/>
    </row>
    <row r="251" spans="1:7">
      <c r="A251" s="33" t="s">
        <v>182</v>
      </c>
      <c r="B251" s="33" t="s">
        <v>244</v>
      </c>
      <c r="C251" s="51">
        <v>78</v>
      </c>
      <c r="D251" s="50">
        <v>8125539</v>
      </c>
      <c r="E251" s="50">
        <v>487532.34</v>
      </c>
      <c r="F251" s="49">
        <v>2.0000000000000001E-4</v>
      </c>
      <c r="G251" s="37"/>
    </row>
    <row r="252" spans="1:7">
      <c r="A252" s="33" t="s">
        <v>182</v>
      </c>
      <c r="B252" s="33" t="s">
        <v>245</v>
      </c>
      <c r="C252" s="51">
        <v>406</v>
      </c>
      <c r="D252" s="50">
        <v>18036199</v>
      </c>
      <c r="E252" s="50">
        <v>1082171.94</v>
      </c>
      <c r="F252" s="49">
        <v>5.0000000000000001E-4</v>
      </c>
      <c r="G252" s="37"/>
    </row>
    <row r="253" spans="1:7">
      <c r="A253" s="33" t="s">
        <v>182</v>
      </c>
      <c r="B253" s="33" t="s">
        <v>246</v>
      </c>
      <c r="C253" s="51">
        <v>64</v>
      </c>
      <c r="D253" s="50">
        <v>14495635</v>
      </c>
      <c r="E253" s="50">
        <v>869738.1</v>
      </c>
      <c r="F253" s="49">
        <v>4.0000000000000002E-4</v>
      </c>
      <c r="G253" s="37"/>
    </row>
    <row r="254" spans="1:7">
      <c r="A254" s="33" t="s">
        <v>182</v>
      </c>
      <c r="B254" s="33" t="s">
        <v>250</v>
      </c>
      <c r="C254" s="51">
        <v>888</v>
      </c>
      <c r="D254" s="50">
        <v>27517497</v>
      </c>
      <c r="E254" s="50">
        <v>1601260.76</v>
      </c>
      <c r="F254" s="49">
        <v>6.9999999999999999E-4</v>
      </c>
      <c r="G254" s="37"/>
    </row>
    <row r="255" spans="1:7">
      <c r="A255" s="33" t="s">
        <v>182</v>
      </c>
      <c r="B255" s="33" t="s">
        <v>872</v>
      </c>
      <c r="C255" s="51">
        <v>441</v>
      </c>
      <c r="D255" s="50">
        <v>26750295</v>
      </c>
      <c r="E255" s="50">
        <v>1605017.7</v>
      </c>
      <c r="F255" s="49">
        <v>6.9999999999999999E-4</v>
      </c>
      <c r="G255" s="37"/>
    </row>
    <row r="256" spans="1:7">
      <c r="A256" s="33" t="s">
        <v>182</v>
      </c>
      <c r="B256" s="33" t="s">
        <v>846</v>
      </c>
      <c r="C256" s="51">
        <v>162</v>
      </c>
      <c r="D256" s="50">
        <v>30383281</v>
      </c>
      <c r="E256" s="50">
        <v>1822996.86</v>
      </c>
      <c r="F256" s="49">
        <v>8.0000000000000004E-4</v>
      </c>
      <c r="G256" s="37"/>
    </row>
    <row r="257" spans="1:7">
      <c r="A257" s="33" t="s">
        <v>182</v>
      </c>
      <c r="B257" s="33" t="s">
        <v>251</v>
      </c>
      <c r="C257" s="51">
        <v>167</v>
      </c>
      <c r="D257" s="50">
        <v>21235931</v>
      </c>
      <c r="E257" s="50">
        <v>1274155.8600000001</v>
      </c>
      <c r="F257" s="49">
        <v>5.9999999999999995E-4</v>
      </c>
      <c r="G257" s="37"/>
    </row>
    <row r="258" spans="1:7">
      <c r="A258" s="33" t="s">
        <v>183</v>
      </c>
      <c r="B258" s="33" t="s">
        <v>240</v>
      </c>
      <c r="C258" s="51">
        <v>20</v>
      </c>
      <c r="D258" s="50">
        <v>308923</v>
      </c>
      <c r="E258" s="50">
        <v>18535.38</v>
      </c>
      <c r="F258" s="49">
        <v>0</v>
      </c>
      <c r="G258" s="37"/>
    </row>
    <row r="259" spans="1:7">
      <c r="A259" s="33" t="s">
        <v>183</v>
      </c>
      <c r="B259" s="33" t="s">
        <v>241</v>
      </c>
      <c r="C259" s="51">
        <v>54</v>
      </c>
      <c r="D259" s="50">
        <v>6768770</v>
      </c>
      <c r="E259" s="50">
        <v>406126.2</v>
      </c>
      <c r="F259" s="49">
        <v>2.0000000000000001E-4</v>
      </c>
      <c r="G259" s="37"/>
    </row>
    <row r="260" spans="1:7">
      <c r="A260" s="33" t="s">
        <v>183</v>
      </c>
      <c r="B260" s="33" t="s">
        <v>845</v>
      </c>
      <c r="C260" s="51">
        <v>225</v>
      </c>
      <c r="D260" s="50">
        <v>12269470</v>
      </c>
      <c r="E260" s="50">
        <v>736168.2</v>
      </c>
      <c r="F260" s="49">
        <v>2.9999999999999997E-4</v>
      </c>
      <c r="G260" s="37"/>
    </row>
    <row r="261" spans="1:7">
      <c r="A261" s="33" t="s">
        <v>183</v>
      </c>
      <c r="B261" s="33" t="s">
        <v>242</v>
      </c>
      <c r="C261" s="51">
        <v>102</v>
      </c>
      <c r="D261" s="50">
        <v>15703076</v>
      </c>
      <c r="E261" s="50">
        <v>942184.56</v>
      </c>
      <c r="F261" s="49">
        <v>4.0000000000000002E-4</v>
      </c>
      <c r="G261" s="37"/>
    </row>
    <row r="262" spans="1:7">
      <c r="A262" s="33" t="s">
        <v>183</v>
      </c>
      <c r="B262" s="33" t="s">
        <v>243</v>
      </c>
      <c r="C262" s="51">
        <v>32</v>
      </c>
      <c r="D262" s="50">
        <v>5517384</v>
      </c>
      <c r="E262" s="50">
        <v>331043.03999999998</v>
      </c>
      <c r="F262" s="49">
        <v>1E-4</v>
      </c>
      <c r="G262" s="37"/>
    </row>
    <row r="263" spans="1:7">
      <c r="A263" s="33" t="s">
        <v>183</v>
      </c>
      <c r="B263" s="33" t="s">
        <v>244</v>
      </c>
      <c r="C263" s="51">
        <v>32</v>
      </c>
      <c r="D263" s="50">
        <v>738285</v>
      </c>
      <c r="E263" s="50">
        <v>44297.1</v>
      </c>
      <c r="F263" s="49">
        <v>0</v>
      </c>
      <c r="G263" s="37"/>
    </row>
    <row r="264" spans="1:7">
      <c r="A264" s="33" t="s">
        <v>183</v>
      </c>
      <c r="B264" s="33" t="s">
        <v>245</v>
      </c>
      <c r="C264" s="51">
        <v>412</v>
      </c>
      <c r="D264" s="50">
        <v>14983522</v>
      </c>
      <c r="E264" s="50">
        <v>899011.32</v>
      </c>
      <c r="F264" s="49">
        <v>4.0000000000000002E-4</v>
      </c>
      <c r="G264" s="37"/>
    </row>
    <row r="265" spans="1:7">
      <c r="A265" s="33" t="s">
        <v>183</v>
      </c>
      <c r="B265" s="33" t="s">
        <v>246</v>
      </c>
      <c r="C265" s="51">
        <v>88</v>
      </c>
      <c r="D265" s="50">
        <v>10785154</v>
      </c>
      <c r="E265" s="50">
        <v>647109.24</v>
      </c>
      <c r="F265" s="49">
        <v>2.9999999999999997E-4</v>
      </c>
      <c r="G265" s="37"/>
    </row>
    <row r="266" spans="1:7">
      <c r="A266" s="33" t="s">
        <v>183</v>
      </c>
      <c r="B266" s="33" t="s">
        <v>250</v>
      </c>
      <c r="C266" s="51">
        <v>1089</v>
      </c>
      <c r="D266" s="50">
        <v>22638057</v>
      </c>
      <c r="E266" s="50">
        <v>1313444.03</v>
      </c>
      <c r="F266" s="49">
        <v>5.9999999999999995E-4</v>
      </c>
      <c r="G266" s="37"/>
    </row>
    <row r="267" spans="1:7">
      <c r="A267" s="33" t="s">
        <v>183</v>
      </c>
      <c r="B267" s="33" t="s">
        <v>872</v>
      </c>
      <c r="C267" s="51">
        <v>442</v>
      </c>
      <c r="D267" s="50">
        <v>6346539</v>
      </c>
      <c r="E267" s="50">
        <v>380792.34</v>
      </c>
      <c r="F267" s="49">
        <v>2.0000000000000001E-4</v>
      </c>
      <c r="G267" s="37"/>
    </row>
    <row r="268" spans="1:7">
      <c r="A268" s="33" t="s">
        <v>183</v>
      </c>
      <c r="B268" s="33" t="s">
        <v>846</v>
      </c>
      <c r="C268" s="51">
        <v>130</v>
      </c>
      <c r="D268" s="50">
        <v>8980871</v>
      </c>
      <c r="E268" s="50">
        <v>538852.26</v>
      </c>
      <c r="F268" s="49">
        <v>2.0000000000000001E-4</v>
      </c>
      <c r="G268" s="37"/>
    </row>
    <row r="269" spans="1:7">
      <c r="A269" s="33" t="s">
        <v>183</v>
      </c>
      <c r="B269" s="33" t="s">
        <v>251</v>
      </c>
      <c r="C269" s="51">
        <v>194</v>
      </c>
      <c r="D269" s="50">
        <v>28981606</v>
      </c>
      <c r="E269" s="50">
        <v>1738834.36</v>
      </c>
      <c r="F269" s="49">
        <v>8.0000000000000004E-4</v>
      </c>
      <c r="G269" s="37"/>
    </row>
    <row r="270" spans="1:7">
      <c r="A270" s="33" t="s">
        <v>50</v>
      </c>
      <c r="B270" s="33" t="s">
        <v>240</v>
      </c>
      <c r="C270" s="51">
        <v>49</v>
      </c>
      <c r="D270" s="50">
        <v>4864768</v>
      </c>
      <c r="E270" s="50">
        <v>291886.08000000002</v>
      </c>
      <c r="F270" s="49">
        <v>1E-4</v>
      </c>
      <c r="G270" s="37"/>
    </row>
    <row r="271" spans="1:7">
      <c r="A271" s="33" t="s">
        <v>50</v>
      </c>
      <c r="B271" s="33" t="s">
        <v>241</v>
      </c>
      <c r="C271" s="51">
        <v>86</v>
      </c>
      <c r="D271" s="50">
        <v>36598975</v>
      </c>
      <c r="E271" s="50">
        <v>2195938.5</v>
      </c>
      <c r="F271" s="49">
        <v>1E-3</v>
      </c>
      <c r="G271" s="37"/>
    </row>
    <row r="272" spans="1:7">
      <c r="A272" s="33" t="s">
        <v>50</v>
      </c>
      <c r="B272" s="33" t="s">
        <v>845</v>
      </c>
      <c r="C272" s="51">
        <v>502</v>
      </c>
      <c r="D272" s="50">
        <v>57193557</v>
      </c>
      <c r="E272" s="50">
        <v>3431613.42</v>
      </c>
      <c r="F272" s="49">
        <v>1.5E-3</v>
      </c>
      <c r="G272" s="37"/>
    </row>
    <row r="273" spans="1:7">
      <c r="A273" s="33" t="s">
        <v>50</v>
      </c>
      <c r="B273" s="33" t="s">
        <v>242</v>
      </c>
      <c r="C273" s="51">
        <v>211</v>
      </c>
      <c r="D273" s="50">
        <v>58661665</v>
      </c>
      <c r="E273" s="50">
        <v>3519699.9</v>
      </c>
      <c r="F273" s="49">
        <v>1.5E-3</v>
      </c>
      <c r="G273" s="37"/>
    </row>
    <row r="274" spans="1:7">
      <c r="A274" s="33" t="s">
        <v>50</v>
      </c>
      <c r="B274" s="33" t="s">
        <v>243</v>
      </c>
      <c r="C274" s="51">
        <v>53</v>
      </c>
      <c r="D274" s="50">
        <v>74752039</v>
      </c>
      <c r="E274" s="50">
        <v>4485122.34</v>
      </c>
      <c r="F274" s="49">
        <v>2E-3</v>
      </c>
      <c r="G274" s="37"/>
    </row>
    <row r="275" spans="1:7">
      <c r="A275" s="33" t="s">
        <v>50</v>
      </c>
      <c r="B275" s="33" t="s">
        <v>244</v>
      </c>
      <c r="C275" s="51">
        <v>99</v>
      </c>
      <c r="D275" s="50">
        <v>10776730</v>
      </c>
      <c r="E275" s="50">
        <v>646603.80000000005</v>
      </c>
      <c r="F275" s="49">
        <v>2.9999999999999997E-4</v>
      </c>
      <c r="G275" s="37"/>
    </row>
    <row r="276" spans="1:7">
      <c r="A276" s="33" t="s">
        <v>50</v>
      </c>
      <c r="B276" s="33" t="s">
        <v>245</v>
      </c>
      <c r="C276" s="51">
        <v>741</v>
      </c>
      <c r="D276" s="50">
        <v>60355954</v>
      </c>
      <c r="E276" s="50">
        <v>3621357.24</v>
      </c>
      <c r="F276" s="49">
        <v>1.6000000000000001E-3</v>
      </c>
      <c r="G276" s="37"/>
    </row>
    <row r="277" spans="1:7">
      <c r="A277" s="33" t="s">
        <v>50</v>
      </c>
      <c r="B277" s="33" t="s">
        <v>246</v>
      </c>
      <c r="C277" s="51">
        <v>132</v>
      </c>
      <c r="D277" s="50">
        <v>21399431</v>
      </c>
      <c r="E277" s="50">
        <v>1283965.8600000001</v>
      </c>
      <c r="F277" s="49">
        <v>5.9999999999999995E-4</v>
      </c>
      <c r="G277" s="37"/>
    </row>
    <row r="278" spans="1:7">
      <c r="A278" s="33" t="s">
        <v>50</v>
      </c>
      <c r="B278" s="33" t="s">
        <v>250</v>
      </c>
      <c r="C278" s="51">
        <v>1899</v>
      </c>
      <c r="D278" s="50">
        <v>58391623</v>
      </c>
      <c r="E278" s="50">
        <v>3439184.83</v>
      </c>
      <c r="F278" s="49">
        <v>1.5E-3</v>
      </c>
      <c r="G278" s="37"/>
    </row>
    <row r="279" spans="1:7">
      <c r="A279" s="33" t="s">
        <v>50</v>
      </c>
      <c r="B279" s="33" t="s">
        <v>872</v>
      </c>
      <c r="C279" s="51">
        <v>714</v>
      </c>
      <c r="D279" s="50">
        <v>29156492</v>
      </c>
      <c r="E279" s="50">
        <v>1749389.52</v>
      </c>
      <c r="F279" s="49">
        <v>8.0000000000000004E-4</v>
      </c>
      <c r="G279" s="37"/>
    </row>
    <row r="280" spans="1:7">
      <c r="A280" s="33" t="s">
        <v>50</v>
      </c>
      <c r="B280" s="33" t="s">
        <v>846</v>
      </c>
      <c r="C280" s="51">
        <v>202</v>
      </c>
      <c r="D280" s="50">
        <v>19741435</v>
      </c>
      <c r="E280" s="50">
        <v>1184486.1000000001</v>
      </c>
      <c r="F280" s="49">
        <v>5.0000000000000001E-4</v>
      </c>
      <c r="G280" s="37"/>
    </row>
    <row r="281" spans="1:7">
      <c r="A281" s="33" t="s">
        <v>50</v>
      </c>
      <c r="B281" s="33" t="s">
        <v>251</v>
      </c>
      <c r="C281" s="51">
        <v>222</v>
      </c>
      <c r="D281" s="50">
        <v>26946674</v>
      </c>
      <c r="E281" s="50">
        <v>1616800.44</v>
      </c>
      <c r="F281" s="49">
        <v>6.9999999999999999E-4</v>
      </c>
      <c r="G281" s="37"/>
    </row>
    <row r="282" spans="1:7">
      <c r="A282" s="33" t="s">
        <v>186</v>
      </c>
      <c r="B282" s="33" t="s">
        <v>240</v>
      </c>
      <c r="C282" s="60" t="s">
        <v>234</v>
      </c>
      <c r="D282" s="61" t="s">
        <v>234</v>
      </c>
      <c r="E282" s="61" t="s">
        <v>234</v>
      </c>
      <c r="F282" s="71" t="s">
        <v>234</v>
      </c>
      <c r="G282" s="37"/>
    </row>
    <row r="283" spans="1:7">
      <c r="A283" s="33" t="s">
        <v>186</v>
      </c>
      <c r="B283" s="33" t="s">
        <v>241</v>
      </c>
      <c r="C283" s="51">
        <v>45</v>
      </c>
      <c r="D283" s="50">
        <v>7189138</v>
      </c>
      <c r="E283" s="50">
        <v>431348.28</v>
      </c>
      <c r="F283" s="49">
        <v>2.0000000000000001E-4</v>
      </c>
      <c r="G283" s="37"/>
    </row>
    <row r="284" spans="1:7">
      <c r="A284" s="33" t="s">
        <v>186</v>
      </c>
      <c r="B284" s="33" t="s">
        <v>845</v>
      </c>
      <c r="C284" s="51">
        <v>179</v>
      </c>
      <c r="D284" s="50">
        <v>14325890</v>
      </c>
      <c r="E284" s="50">
        <v>859553.4</v>
      </c>
      <c r="F284" s="49">
        <v>4.0000000000000002E-4</v>
      </c>
      <c r="G284" s="37"/>
    </row>
    <row r="285" spans="1:7">
      <c r="A285" s="33" t="s">
        <v>186</v>
      </c>
      <c r="B285" s="33" t="s">
        <v>242</v>
      </c>
      <c r="C285" s="51">
        <v>68</v>
      </c>
      <c r="D285" s="50">
        <v>19291448</v>
      </c>
      <c r="E285" s="50">
        <v>1157486.8799999999</v>
      </c>
      <c r="F285" s="49">
        <v>5.0000000000000001E-4</v>
      </c>
      <c r="G285" s="37"/>
    </row>
    <row r="286" spans="1:7">
      <c r="A286" s="33" t="s">
        <v>186</v>
      </c>
      <c r="B286" s="33" t="s">
        <v>243</v>
      </c>
      <c r="C286" s="60" t="s">
        <v>234</v>
      </c>
      <c r="D286" s="61" t="s">
        <v>234</v>
      </c>
      <c r="E286" s="61" t="s">
        <v>234</v>
      </c>
      <c r="F286" s="71" t="s">
        <v>234</v>
      </c>
      <c r="G286" s="37"/>
    </row>
    <row r="287" spans="1:7">
      <c r="A287" s="33" t="s">
        <v>186</v>
      </c>
      <c r="B287" s="33" t="s">
        <v>244</v>
      </c>
      <c r="C287" s="51">
        <v>48</v>
      </c>
      <c r="D287" s="50">
        <v>1587123</v>
      </c>
      <c r="E287" s="50">
        <v>95227.38</v>
      </c>
      <c r="F287" s="49">
        <v>0</v>
      </c>
      <c r="G287" s="37"/>
    </row>
    <row r="288" spans="1:7">
      <c r="A288" s="33" t="s">
        <v>186</v>
      </c>
      <c r="B288" s="33" t="s">
        <v>245</v>
      </c>
      <c r="C288" s="51">
        <v>303</v>
      </c>
      <c r="D288" s="50">
        <v>8276828</v>
      </c>
      <c r="E288" s="50">
        <v>496609.68</v>
      </c>
      <c r="F288" s="49">
        <v>2.0000000000000001E-4</v>
      </c>
      <c r="G288" s="37"/>
    </row>
    <row r="289" spans="1:7">
      <c r="A289" s="33" t="s">
        <v>186</v>
      </c>
      <c r="B289" s="33" t="s">
        <v>246</v>
      </c>
      <c r="C289" s="51">
        <v>53</v>
      </c>
      <c r="D289" s="50">
        <v>7406850</v>
      </c>
      <c r="E289" s="50">
        <v>444411</v>
      </c>
      <c r="F289" s="49">
        <v>2.0000000000000001E-4</v>
      </c>
      <c r="G289" s="37"/>
    </row>
    <row r="290" spans="1:7">
      <c r="A290" s="33" t="s">
        <v>186</v>
      </c>
      <c r="B290" s="33" t="s">
        <v>250</v>
      </c>
      <c r="C290" s="51">
        <v>768</v>
      </c>
      <c r="D290" s="50">
        <v>18018929</v>
      </c>
      <c r="E290" s="50">
        <v>1058301.7</v>
      </c>
      <c r="F290" s="49">
        <v>5.0000000000000001E-4</v>
      </c>
      <c r="G290" s="37"/>
    </row>
    <row r="291" spans="1:7">
      <c r="A291" s="33" t="s">
        <v>186</v>
      </c>
      <c r="B291" s="33" t="s">
        <v>872</v>
      </c>
      <c r="C291" s="51">
        <v>247</v>
      </c>
      <c r="D291" s="50">
        <v>6763278</v>
      </c>
      <c r="E291" s="50">
        <v>405796.68</v>
      </c>
      <c r="F291" s="49">
        <v>2.0000000000000001E-4</v>
      </c>
      <c r="G291" s="37"/>
    </row>
    <row r="292" spans="1:7">
      <c r="A292" s="33" t="s">
        <v>186</v>
      </c>
      <c r="B292" s="33" t="s">
        <v>846</v>
      </c>
      <c r="C292" s="51">
        <v>132</v>
      </c>
      <c r="D292" s="50">
        <v>10636232</v>
      </c>
      <c r="E292" s="50">
        <v>638173.92000000004</v>
      </c>
      <c r="F292" s="49">
        <v>2.9999999999999997E-4</v>
      </c>
      <c r="G292" s="37"/>
    </row>
    <row r="293" spans="1:7">
      <c r="A293" s="33" t="s">
        <v>186</v>
      </c>
      <c r="B293" s="33" t="s">
        <v>251</v>
      </c>
      <c r="C293" s="51">
        <v>96</v>
      </c>
      <c r="D293" s="50">
        <v>6314610</v>
      </c>
      <c r="E293" s="50">
        <v>378876.6</v>
      </c>
      <c r="F293" s="49">
        <v>2.0000000000000001E-4</v>
      </c>
      <c r="G293" s="37"/>
    </row>
    <row r="294" spans="1:7">
      <c r="A294" s="33" t="s">
        <v>188</v>
      </c>
      <c r="B294" s="33" t="s">
        <v>240</v>
      </c>
      <c r="C294" s="51">
        <v>321</v>
      </c>
      <c r="D294" s="50">
        <v>131308266</v>
      </c>
      <c r="E294" s="50">
        <v>7878495.96</v>
      </c>
      <c r="F294" s="49">
        <v>3.3999999999999998E-3</v>
      </c>
      <c r="G294" s="37"/>
    </row>
    <row r="295" spans="1:7">
      <c r="A295" s="33" t="s">
        <v>188</v>
      </c>
      <c r="B295" s="33" t="s">
        <v>241</v>
      </c>
      <c r="C295" s="51">
        <v>100</v>
      </c>
      <c r="D295" s="50">
        <v>39090307</v>
      </c>
      <c r="E295" s="50">
        <v>2345418.42</v>
      </c>
      <c r="F295" s="49">
        <v>1E-3</v>
      </c>
      <c r="G295" s="37"/>
    </row>
    <row r="296" spans="1:7">
      <c r="A296" s="33" t="s">
        <v>188</v>
      </c>
      <c r="B296" s="33" t="s">
        <v>845</v>
      </c>
      <c r="C296" s="51">
        <v>554</v>
      </c>
      <c r="D296" s="50">
        <v>126299229</v>
      </c>
      <c r="E296" s="50">
        <v>7577953.7400000002</v>
      </c>
      <c r="F296" s="49">
        <v>3.3E-3</v>
      </c>
      <c r="G296" s="37"/>
    </row>
    <row r="297" spans="1:7">
      <c r="A297" s="33" t="s">
        <v>188</v>
      </c>
      <c r="B297" s="33" t="s">
        <v>242</v>
      </c>
      <c r="C297" s="51">
        <v>248</v>
      </c>
      <c r="D297" s="50">
        <v>83809919</v>
      </c>
      <c r="E297" s="50">
        <v>5028595.1399999997</v>
      </c>
      <c r="F297" s="49">
        <v>2.2000000000000001E-3</v>
      </c>
      <c r="G297" s="37"/>
    </row>
    <row r="298" spans="1:7">
      <c r="A298" s="33" t="s">
        <v>188</v>
      </c>
      <c r="B298" s="33" t="s">
        <v>243</v>
      </c>
      <c r="C298" s="51">
        <v>59</v>
      </c>
      <c r="D298" s="50">
        <v>178038451</v>
      </c>
      <c r="E298" s="50">
        <v>10682307.060000001</v>
      </c>
      <c r="F298" s="49">
        <v>4.7000000000000002E-3</v>
      </c>
      <c r="G298" s="37"/>
    </row>
    <row r="299" spans="1:7">
      <c r="A299" s="33" t="s">
        <v>188</v>
      </c>
      <c r="B299" s="33" t="s">
        <v>244</v>
      </c>
      <c r="C299" s="51">
        <v>122</v>
      </c>
      <c r="D299" s="50">
        <v>77982591</v>
      </c>
      <c r="E299" s="50">
        <v>4678955.46</v>
      </c>
      <c r="F299" s="49">
        <v>2E-3</v>
      </c>
      <c r="G299" s="37"/>
    </row>
    <row r="300" spans="1:7">
      <c r="A300" s="33" t="s">
        <v>188</v>
      </c>
      <c r="B300" s="33" t="s">
        <v>245</v>
      </c>
      <c r="C300" s="51">
        <v>882</v>
      </c>
      <c r="D300" s="50">
        <v>30187058</v>
      </c>
      <c r="E300" s="50">
        <v>1811223.48</v>
      </c>
      <c r="F300" s="49">
        <v>8.0000000000000004E-4</v>
      </c>
      <c r="G300" s="37"/>
    </row>
    <row r="301" spans="1:7">
      <c r="A301" s="33" t="s">
        <v>188</v>
      </c>
      <c r="B301" s="33" t="s">
        <v>246</v>
      </c>
      <c r="C301" s="51">
        <v>99</v>
      </c>
      <c r="D301" s="50">
        <v>28103120</v>
      </c>
      <c r="E301" s="50">
        <v>1686187.2</v>
      </c>
      <c r="F301" s="49">
        <v>6.9999999999999999E-4</v>
      </c>
      <c r="G301" s="37"/>
    </row>
    <row r="302" spans="1:7">
      <c r="A302" s="33" t="s">
        <v>188</v>
      </c>
      <c r="B302" s="33" t="s">
        <v>250</v>
      </c>
      <c r="C302" s="51">
        <v>2211</v>
      </c>
      <c r="D302" s="50">
        <v>126995328</v>
      </c>
      <c r="E302" s="50">
        <v>7172466.1699999999</v>
      </c>
      <c r="F302" s="49">
        <v>3.0999999999999999E-3</v>
      </c>
      <c r="G302" s="37"/>
    </row>
    <row r="303" spans="1:7">
      <c r="A303" s="33" t="s">
        <v>188</v>
      </c>
      <c r="B303" s="33" t="s">
        <v>872</v>
      </c>
      <c r="C303" s="51">
        <v>1054</v>
      </c>
      <c r="D303" s="50">
        <v>201260116</v>
      </c>
      <c r="E303" s="50">
        <v>12075606.960000001</v>
      </c>
      <c r="F303" s="49">
        <v>5.3E-3</v>
      </c>
      <c r="G303" s="37"/>
    </row>
    <row r="304" spans="1:7">
      <c r="A304" s="33" t="s">
        <v>188</v>
      </c>
      <c r="B304" s="33" t="s">
        <v>846</v>
      </c>
      <c r="C304" s="51">
        <v>254</v>
      </c>
      <c r="D304" s="50">
        <v>60974743</v>
      </c>
      <c r="E304" s="50">
        <v>3658484.58</v>
      </c>
      <c r="F304" s="49">
        <v>1.6000000000000001E-3</v>
      </c>
      <c r="G304" s="37"/>
    </row>
    <row r="305" spans="1:7">
      <c r="A305" s="33" t="s">
        <v>188</v>
      </c>
      <c r="B305" s="33" t="s">
        <v>251</v>
      </c>
      <c r="C305" s="51">
        <v>206</v>
      </c>
      <c r="D305" s="50">
        <v>139735982</v>
      </c>
      <c r="E305" s="50">
        <v>8383158.9199999999</v>
      </c>
      <c r="F305" s="49">
        <v>3.7000000000000002E-3</v>
      </c>
      <c r="G305" s="37"/>
    </row>
    <row r="306" spans="1:7">
      <c r="A306" s="33" t="s">
        <v>189</v>
      </c>
      <c r="B306" s="33" t="s">
        <v>240</v>
      </c>
      <c r="C306" s="60" t="s">
        <v>234</v>
      </c>
      <c r="D306" s="61" t="s">
        <v>234</v>
      </c>
      <c r="E306" s="61" t="s">
        <v>234</v>
      </c>
      <c r="F306" s="71" t="s">
        <v>234</v>
      </c>
      <c r="G306" s="37"/>
    </row>
    <row r="307" spans="1:7">
      <c r="A307" s="33" t="s">
        <v>189</v>
      </c>
      <c r="B307" s="33" t="s">
        <v>241</v>
      </c>
      <c r="C307" s="51">
        <v>34</v>
      </c>
      <c r="D307" s="50">
        <v>580974</v>
      </c>
      <c r="E307" s="50">
        <v>34858.44</v>
      </c>
      <c r="F307" s="49">
        <v>0</v>
      </c>
      <c r="G307" s="37"/>
    </row>
    <row r="308" spans="1:7">
      <c r="A308" s="33" t="s">
        <v>189</v>
      </c>
      <c r="B308" s="33" t="s">
        <v>845</v>
      </c>
      <c r="C308" s="51">
        <v>47</v>
      </c>
      <c r="D308" s="50">
        <v>2140264</v>
      </c>
      <c r="E308" s="50">
        <v>128415.84</v>
      </c>
      <c r="F308" s="49">
        <v>1E-4</v>
      </c>
      <c r="G308" s="37"/>
    </row>
    <row r="309" spans="1:7">
      <c r="A309" s="33" t="s">
        <v>189</v>
      </c>
      <c r="B309" s="33" t="s">
        <v>242</v>
      </c>
      <c r="C309" s="51">
        <v>60</v>
      </c>
      <c r="D309" s="50">
        <v>6186989</v>
      </c>
      <c r="E309" s="50">
        <v>371219.34</v>
      </c>
      <c r="F309" s="49">
        <v>2.0000000000000001E-4</v>
      </c>
      <c r="G309" s="37"/>
    </row>
    <row r="310" spans="1:7">
      <c r="A310" s="33" t="s">
        <v>189</v>
      </c>
      <c r="B310" s="33" t="s">
        <v>243</v>
      </c>
      <c r="C310" s="60" t="s">
        <v>234</v>
      </c>
      <c r="D310" s="61" t="s">
        <v>234</v>
      </c>
      <c r="E310" s="61" t="s">
        <v>234</v>
      </c>
      <c r="F310" s="71" t="s">
        <v>234</v>
      </c>
      <c r="G310" s="37"/>
    </row>
    <row r="311" spans="1:7">
      <c r="A311" s="33" t="s">
        <v>189</v>
      </c>
      <c r="B311" s="33" t="s">
        <v>244</v>
      </c>
      <c r="C311" s="51">
        <v>35</v>
      </c>
      <c r="D311" s="50">
        <v>1158350</v>
      </c>
      <c r="E311" s="50">
        <v>69501</v>
      </c>
      <c r="F311" s="49">
        <v>0</v>
      </c>
      <c r="G311" s="37"/>
    </row>
    <row r="312" spans="1:7">
      <c r="A312" s="33" t="s">
        <v>189</v>
      </c>
      <c r="B312" s="33" t="s">
        <v>245</v>
      </c>
      <c r="C312" s="51">
        <v>243</v>
      </c>
      <c r="D312" s="50">
        <v>12043698</v>
      </c>
      <c r="E312" s="50">
        <v>722621.88</v>
      </c>
      <c r="F312" s="49">
        <v>2.9999999999999997E-4</v>
      </c>
      <c r="G312" s="37"/>
    </row>
    <row r="313" spans="1:7">
      <c r="A313" s="33" t="s">
        <v>189</v>
      </c>
      <c r="B313" s="33" t="s">
        <v>246</v>
      </c>
      <c r="C313" s="51">
        <v>46</v>
      </c>
      <c r="D313" s="50">
        <v>3620314</v>
      </c>
      <c r="E313" s="50">
        <v>217218.84</v>
      </c>
      <c r="F313" s="49">
        <v>1E-4</v>
      </c>
      <c r="G313" s="37"/>
    </row>
    <row r="314" spans="1:7">
      <c r="A314" s="33" t="s">
        <v>189</v>
      </c>
      <c r="B314" s="33" t="s">
        <v>250</v>
      </c>
      <c r="C314" s="51">
        <v>441</v>
      </c>
      <c r="D314" s="50">
        <v>7393627</v>
      </c>
      <c r="E314" s="50">
        <v>434648.77</v>
      </c>
      <c r="F314" s="49">
        <v>2.0000000000000001E-4</v>
      </c>
      <c r="G314" s="37"/>
    </row>
    <row r="315" spans="1:7">
      <c r="A315" s="33" t="s">
        <v>189</v>
      </c>
      <c r="B315" s="33" t="s">
        <v>872</v>
      </c>
      <c r="C315" s="51">
        <v>300</v>
      </c>
      <c r="D315" s="50">
        <v>7653740</v>
      </c>
      <c r="E315" s="50">
        <v>459224.4</v>
      </c>
      <c r="F315" s="49">
        <v>2.0000000000000001E-4</v>
      </c>
      <c r="G315" s="37"/>
    </row>
    <row r="316" spans="1:7">
      <c r="A316" s="33" t="s">
        <v>189</v>
      </c>
      <c r="B316" s="33" t="s">
        <v>846</v>
      </c>
      <c r="C316" s="51">
        <v>39</v>
      </c>
      <c r="D316" s="50">
        <v>6483774</v>
      </c>
      <c r="E316" s="50">
        <v>389026.44</v>
      </c>
      <c r="F316" s="49">
        <v>2.0000000000000001E-4</v>
      </c>
      <c r="G316" s="37"/>
    </row>
    <row r="317" spans="1:7">
      <c r="A317" s="33" t="s">
        <v>189</v>
      </c>
      <c r="B317" s="33" t="s">
        <v>251</v>
      </c>
      <c r="C317" s="51">
        <v>67</v>
      </c>
      <c r="D317" s="50">
        <v>16322290</v>
      </c>
      <c r="E317" s="50">
        <v>979337.4</v>
      </c>
      <c r="F317" s="49">
        <v>4.0000000000000002E-4</v>
      </c>
      <c r="G317" s="37"/>
    </row>
    <row r="318" spans="1:7">
      <c r="A318" s="33" t="s">
        <v>191</v>
      </c>
      <c r="B318" s="33" t="s">
        <v>240</v>
      </c>
      <c r="C318" s="60" t="s">
        <v>234</v>
      </c>
      <c r="D318" s="61" t="s">
        <v>234</v>
      </c>
      <c r="E318" s="61" t="s">
        <v>234</v>
      </c>
      <c r="F318" s="71" t="s">
        <v>234</v>
      </c>
      <c r="G318" s="37"/>
    </row>
    <row r="319" spans="1:7">
      <c r="A319" s="33" t="s">
        <v>191</v>
      </c>
      <c r="B319" s="33" t="s">
        <v>241</v>
      </c>
      <c r="C319" s="51">
        <v>24</v>
      </c>
      <c r="D319" s="50">
        <v>1522512</v>
      </c>
      <c r="E319" s="50">
        <v>91350.720000000001</v>
      </c>
      <c r="F319" s="49">
        <v>0</v>
      </c>
      <c r="G319" s="37"/>
    </row>
    <row r="320" spans="1:7">
      <c r="A320" s="33" t="s">
        <v>191</v>
      </c>
      <c r="B320" s="33" t="s">
        <v>845</v>
      </c>
      <c r="C320" s="51">
        <v>87</v>
      </c>
      <c r="D320" s="50">
        <v>3065853</v>
      </c>
      <c r="E320" s="50">
        <v>183951.18</v>
      </c>
      <c r="F320" s="49">
        <v>1E-4</v>
      </c>
      <c r="G320" s="37"/>
    </row>
    <row r="321" spans="1:7">
      <c r="A321" s="33" t="s">
        <v>191</v>
      </c>
      <c r="B321" s="33" t="s">
        <v>242</v>
      </c>
      <c r="C321" s="51">
        <v>41</v>
      </c>
      <c r="D321" s="50">
        <v>6431719</v>
      </c>
      <c r="E321" s="50">
        <v>385903.14</v>
      </c>
      <c r="F321" s="49">
        <v>2.0000000000000001E-4</v>
      </c>
      <c r="G321" s="37"/>
    </row>
    <row r="322" spans="1:7">
      <c r="A322" s="33" t="s">
        <v>191</v>
      </c>
      <c r="B322" s="33" t="s">
        <v>243</v>
      </c>
      <c r="C322" s="60" t="s">
        <v>234</v>
      </c>
      <c r="D322" s="61" t="s">
        <v>234</v>
      </c>
      <c r="E322" s="61" t="s">
        <v>234</v>
      </c>
      <c r="F322" s="71" t="s">
        <v>234</v>
      </c>
      <c r="G322" s="37"/>
    </row>
    <row r="323" spans="1:7">
      <c r="A323" s="33" t="s">
        <v>191</v>
      </c>
      <c r="B323" s="33" t="s">
        <v>244</v>
      </c>
      <c r="C323" s="51">
        <v>29</v>
      </c>
      <c r="D323" s="50">
        <v>927815</v>
      </c>
      <c r="E323" s="50">
        <v>55668.9</v>
      </c>
      <c r="F323" s="49">
        <v>0</v>
      </c>
      <c r="G323" s="37"/>
    </row>
    <row r="324" spans="1:7">
      <c r="A324" s="33" t="s">
        <v>191</v>
      </c>
      <c r="B324" s="33" t="s">
        <v>245</v>
      </c>
      <c r="C324" s="51">
        <v>185</v>
      </c>
      <c r="D324" s="50">
        <v>6689760</v>
      </c>
      <c r="E324" s="50">
        <v>401385.6</v>
      </c>
      <c r="F324" s="49">
        <v>2.0000000000000001E-4</v>
      </c>
      <c r="G324" s="37"/>
    </row>
    <row r="325" spans="1:7">
      <c r="A325" s="33" t="s">
        <v>191</v>
      </c>
      <c r="B325" s="33" t="s">
        <v>246</v>
      </c>
      <c r="C325" s="60" t="s">
        <v>234</v>
      </c>
      <c r="D325" s="61" t="s">
        <v>234</v>
      </c>
      <c r="E325" s="61" t="s">
        <v>234</v>
      </c>
      <c r="F325" s="71" t="s">
        <v>234</v>
      </c>
      <c r="G325" s="37"/>
    </row>
    <row r="326" spans="1:7">
      <c r="A326" s="33" t="s">
        <v>191</v>
      </c>
      <c r="B326" s="33" t="s">
        <v>250</v>
      </c>
      <c r="C326" s="51">
        <v>315</v>
      </c>
      <c r="D326" s="50">
        <v>5909476</v>
      </c>
      <c r="E326" s="50">
        <v>351156.16</v>
      </c>
      <c r="F326" s="49">
        <v>2.0000000000000001E-4</v>
      </c>
      <c r="G326" s="37"/>
    </row>
    <row r="327" spans="1:7">
      <c r="A327" s="33" t="s">
        <v>191</v>
      </c>
      <c r="B327" s="33" t="s">
        <v>872</v>
      </c>
      <c r="C327" s="51">
        <v>219</v>
      </c>
      <c r="D327" s="50">
        <v>2678377</v>
      </c>
      <c r="E327" s="50">
        <v>160702.62</v>
      </c>
      <c r="F327" s="49">
        <v>1E-4</v>
      </c>
      <c r="G327" s="37"/>
    </row>
    <row r="328" spans="1:7">
      <c r="A328" s="33" t="s">
        <v>191</v>
      </c>
      <c r="B328" s="33" t="s">
        <v>846</v>
      </c>
      <c r="C328" s="51">
        <v>73</v>
      </c>
      <c r="D328" s="50">
        <v>3449097</v>
      </c>
      <c r="E328" s="50">
        <v>206945.82</v>
      </c>
      <c r="F328" s="49">
        <v>1E-4</v>
      </c>
      <c r="G328" s="37"/>
    </row>
    <row r="329" spans="1:7">
      <c r="A329" s="33" t="s">
        <v>191</v>
      </c>
      <c r="B329" s="33" t="s">
        <v>251</v>
      </c>
      <c r="C329" s="51">
        <v>40</v>
      </c>
      <c r="D329" s="50">
        <v>3182876</v>
      </c>
      <c r="E329" s="50">
        <v>190972.56</v>
      </c>
      <c r="F329" s="49">
        <v>1E-4</v>
      </c>
      <c r="G329" s="37"/>
    </row>
    <row r="330" spans="1:7">
      <c r="A330" s="33" t="s">
        <v>193</v>
      </c>
      <c r="B330" s="33" t="s">
        <v>240</v>
      </c>
      <c r="C330" s="60" t="s">
        <v>234</v>
      </c>
      <c r="D330" s="61" t="s">
        <v>234</v>
      </c>
      <c r="E330" s="61" t="s">
        <v>234</v>
      </c>
      <c r="F330" s="71" t="s">
        <v>234</v>
      </c>
      <c r="G330" s="37"/>
    </row>
    <row r="331" spans="1:7">
      <c r="A331" s="33" t="s">
        <v>193</v>
      </c>
      <c r="B331" s="33" t="s">
        <v>241</v>
      </c>
      <c r="C331" s="51">
        <v>54</v>
      </c>
      <c r="D331" s="50">
        <v>6940871</v>
      </c>
      <c r="E331" s="50">
        <v>416452.26</v>
      </c>
      <c r="F331" s="49">
        <v>2.0000000000000001E-4</v>
      </c>
      <c r="G331" s="37"/>
    </row>
    <row r="332" spans="1:7">
      <c r="A332" s="33" t="s">
        <v>193</v>
      </c>
      <c r="B332" s="33" t="s">
        <v>845</v>
      </c>
      <c r="C332" s="51">
        <v>135</v>
      </c>
      <c r="D332" s="50">
        <v>10906469</v>
      </c>
      <c r="E332" s="50">
        <v>654388.14</v>
      </c>
      <c r="F332" s="49">
        <v>2.9999999999999997E-4</v>
      </c>
      <c r="G332" s="37"/>
    </row>
    <row r="333" spans="1:7">
      <c r="A333" s="33" t="s">
        <v>193</v>
      </c>
      <c r="B333" s="33" t="s">
        <v>242</v>
      </c>
      <c r="C333" s="51">
        <v>80</v>
      </c>
      <c r="D333" s="50">
        <v>14419252</v>
      </c>
      <c r="E333" s="50">
        <v>865155.12</v>
      </c>
      <c r="F333" s="49">
        <v>4.0000000000000002E-4</v>
      </c>
      <c r="G333" s="37"/>
    </row>
    <row r="334" spans="1:7">
      <c r="A334" s="33" t="s">
        <v>193</v>
      </c>
      <c r="B334" s="33" t="s">
        <v>243</v>
      </c>
      <c r="C334" s="60" t="s">
        <v>234</v>
      </c>
      <c r="D334" s="61" t="s">
        <v>234</v>
      </c>
      <c r="E334" s="61" t="s">
        <v>234</v>
      </c>
      <c r="F334" s="71" t="s">
        <v>234</v>
      </c>
      <c r="G334" s="37"/>
    </row>
    <row r="335" spans="1:7">
      <c r="A335" s="33" t="s">
        <v>193</v>
      </c>
      <c r="B335" s="33" t="s">
        <v>244</v>
      </c>
      <c r="C335" s="51">
        <v>25</v>
      </c>
      <c r="D335" s="50">
        <v>3980040</v>
      </c>
      <c r="E335" s="50">
        <v>238802.4</v>
      </c>
      <c r="F335" s="49">
        <v>1E-4</v>
      </c>
      <c r="G335" s="37"/>
    </row>
    <row r="336" spans="1:7">
      <c r="A336" s="33" t="s">
        <v>193</v>
      </c>
      <c r="B336" s="33" t="s">
        <v>245</v>
      </c>
      <c r="C336" s="51">
        <v>404</v>
      </c>
      <c r="D336" s="50">
        <v>19254480</v>
      </c>
      <c r="E336" s="50">
        <v>1153354.8</v>
      </c>
      <c r="F336" s="49">
        <v>5.0000000000000001E-4</v>
      </c>
      <c r="G336" s="37"/>
    </row>
    <row r="337" spans="1:7">
      <c r="A337" s="33" t="s">
        <v>193</v>
      </c>
      <c r="B337" s="33" t="s">
        <v>246</v>
      </c>
      <c r="C337" s="51">
        <v>80</v>
      </c>
      <c r="D337" s="50">
        <v>5177354</v>
      </c>
      <c r="E337" s="50">
        <v>310641.24</v>
      </c>
      <c r="F337" s="49">
        <v>1E-4</v>
      </c>
      <c r="G337" s="37"/>
    </row>
    <row r="338" spans="1:7">
      <c r="A338" s="33" t="s">
        <v>193</v>
      </c>
      <c r="B338" s="33" t="s">
        <v>250</v>
      </c>
      <c r="C338" s="51">
        <v>1010</v>
      </c>
      <c r="D338" s="50">
        <v>19427756</v>
      </c>
      <c r="E338" s="50">
        <v>1156203.6000000001</v>
      </c>
      <c r="F338" s="49">
        <v>5.0000000000000001E-4</v>
      </c>
      <c r="G338" s="37"/>
    </row>
    <row r="339" spans="1:7">
      <c r="A339" s="33" t="s">
        <v>193</v>
      </c>
      <c r="B339" s="33" t="s">
        <v>872</v>
      </c>
      <c r="C339" s="51">
        <v>371</v>
      </c>
      <c r="D339" s="50">
        <v>11746720</v>
      </c>
      <c r="E339" s="50">
        <v>704803.2</v>
      </c>
      <c r="F339" s="49">
        <v>2.9999999999999997E-4</v>
      </c>
      <c r="G339" s="37"/>
    </row>
    <row r="340" spans="1:7">
      <c r="A340" s="33" t="s">
        <v>193</v>
      </c>
      <c r="B340" s="33" t="s">
        <v>846</v>
      </c>
      <c r="C340" s="51">
        <v>105</v>
      </c>
      <c r="D340" s="50">
        <v>2701807</v>
      </c>
      <c r="E340" s="50">
        <v>162108.42000000001</v>
      </c>
      <c r="F340" s="49">
        <v>1E-4</v>
      </c>
      <c r="G340" s="37"/>
    </row>
    <row r="341" spans="1:7">
      <c r="A341" s="33" t="s">
        <v>193</v>
      </c>
      <c r="B341" s="33" t="s">
        <v>251</v>
      </c>
      <c r="C341" s="51">
        <v>146</v>
      </c>
      <c r="D341" s="50">
        <v>19913822</v>
      </c>
      <c r="E341" s="50">
        <v>1194829.32</v>
      </c>
      <c r="F341" s="49">
        <v>5.0000000000000001E-4</v>
      </c>
      <c r="G341" s="37"/>
    </row>
    <row r="342" spans="1:7">
      <c r="A342" s="33" t="s">
        <v>60</v>
      </c>
      <c r="B342" s="33" t="s">
        <v>240</v>
      </c>
      <c r="C342" s="51">
        <v>105</v>
      </c>
      <c r="D342" s="50">
        <v>14212379</v>
      </c>
      <c r="E342" s="50">
        <v>852742.74</v>
      </c>
      <c r="F342" s="49">
        <v>4.0000000000000002E-4</v>
      </c>
      <c r="G342" s="37"/>
    </row>
    <row r="343" spans="1:7">
      <c r="A343" s="33" t="s">
        <v>60</v>
      </c>
      <c r="B343" s="33" t="s">
        <v>241</v>
      </c>
      <c r="C343" s="51">
        <v>89</v>
      </c>
      <c r="D343" s="50">
        <v>87060457</v>
      </c>
      <c r="E343" s="50">
        <v>5223627.42</v>
      </c>
      <c r="F343" s="49">
        <v>2.3E-3</v>
      </c>
      <c r="G343" s="37"/>
    </row>
    <row r="344" spans="1:7">
      <c r="A344" s="33" t="s">
        <v>60</v>
      </c>
      <c r="B344" s="33" t="s">
        <v>845</v>
      </c>
      <c r="C344" s="51">
        <v>395</v>
      </c>
      <c r="D344" s="50">
        <v>69754740</v>
      </c>
      <c r="E344" s="50">
        <v>4185284.4</v>
      </c>
      <c r="F344" s="49">
        <v>1.8E-3</v>
      </c>
      <c r="G344" s="37"/>
    </row>
    <row r="345" spans="1:7">
      <c r="A345" s="33" t="s">
        <v>60</v>
      </c>
      <c r="B345" s="33" t="s">
        <v>242</v>
      </c>
      <c r="C345" s="51">
        <v>151</v>
      </c>
      <c r="D345" s="50">
        <v>46199184</v>
      </c>
      <c r="E345" s="50">
        <v>2771951.04</v>
      </c>
      <c r="F345" s="49">
        <v>1.1999999999999999E-3</v>
      </c>
      <c r="G345" s="37"/>
    </row>
    <row r="346" spans="1:7">
      <c r="A346" s="33" t="s">
        <v>60</v>
      </c>
      <c r="B346" s="33" t="s">
        <v>243</v>
      </c>
      <c r="C346" s="51">
        <v>61</v>
      </c>
      <c r="D346" s="50">
        <v>107583491</v>
      </c>
      <c r="E346" s="50">
        <v>6455009.46</v>
      </c>
      <c r="F346" s="49">
        <v>2.8E-3</v>
      </c>
      <c r="G346" s="37"/>
    </row>
    <row r="347" spans="1:7">
      <c r="A347" s="33" t="s">
        <v>60</v>
      </c>
      <c r="B347" s="33" t="s">
        <v>244</v>
      </c>
      <c r="C347" s="51">
        <v>91</v>
      </c>
      <c r="D347" s="50">
        <v>7917739</v>
      </c>
      <c r="E347" s="50">
        <v>475064.34</v>
      </c>
      <c r="F347" s="49">
        <v>2.0000000000000001E-4</v>
      </c>
      <c r="G347" s="37"/>
    </row>
    <row r="348" spans="1:7">
      <c r="A348" s="33" t="s">
        <v>60</v>
      </c>
      <c r="B348" s="33" t="s">
        <v>245</v>
      </c>
      <c r="C348" s="51">
        <v>549</v>
      </c>
      <c r="D348" s="50">
        <v>34941997</v>
      </c>
      <c r="E348" s="50">
        <v>2096519.82</v>
      </c>
      <c r="F348" s="49">
        <v>8.9999999999999998E-4</v>
      </c>
      <c r="G348" s="37"/>
    </row>
    <row r="349" spans="1:7">
      <c r="A349" s="33" t="s">
        <v>60</v>
      </c>
      <c r="B349" s="33" t="s">
        <v>246</v>
      </c>
      <c r="C349" s="51">
        <v>122</v>
      </c>
      <c r="D349" s="50">
        <v>29025660</v>
      </c>
      <c r="E349" s="50">
        <v>1741539.6</v>
      </c>
      <c r="F349" s="49">
        <v>8.0000000000000004E-4</v>
      </c>
      <c r="G349" s="37"/>
    </row>
    <row r="350" spans="1:7">
      <c r="A350" s="33" t="s">
        <v>60</v>
      </c>
      <c r="B350" s="33" t="s">
        <v>250</v>
      </c>
      <c r="C350" s="51">
        <v>1696</v>
      </c>
      <c r="D350" s="50">
        <v>84648334</v>
      </c>
      <c r="E350" s="50">
        <v>4935476.37</v>
      </c>
      <c r="F350" s="49">
        <v>2.2000000000000001E-3</v>
      </c>
      <c r="G350" s="37"/>
    </row>
    <row r="351" spans="1:7">
      <c r="A351" s="33" t="s">
        <v>60</v>
      </c>
      <c r="B351" s="33" t="s">
        <v>872</v>
      </c>
      <c r="C351" s="51">
        <v>783</v>
      </c>
      <c r="D351" s="50">
        <v>50695271</v>
      </c>
      <c r="E351" s="50">
        <v>3041716.26</v>
      </c>
      <c r="F351" s="49">
        <v>1.2999999999999999E-3</v>
      </c>
      <c r="G351" s="37"/>
    </row>
    <row r="352" spans="1:7">
      <c r="A352" s="33" t="s">
        <v>60</v>
      </c>
      <c r="B352" s="33" t="s">
        <v>846</v>
      </c>
      <c r="C352" s="51">
        <v>169</v>
      </c>
      <c r="D352" s="50">
        <v>19319366</v>
      </c>
      <c r="E352" s="50">
        <v>1159161.96</v>
      </c>
      <c r="F352" s="49">
        <v>5.0000000000000001E-4</v>
      </c>
      <c r="G352" s="37"/>
    </row>
    <row r="353" spans="1:7">
      <c r="A353" s="33" t="s">
        <v>60</v>
      </c>
      <c r="B353" s="33" t="s">
        <v>251</v>
      </c>
      <c r="C353" s="51">
        <v>209</v>
      </c>
      <c r="D353" s="50">
        <v>38724854</v>
      </c>
      <c r="E353" s="50">
        <v>2314458.04</v>
      </c>
      <c r="F353" s="49">
        <v>1E-3</v>
      </c>
      <c r="G353" s="37"/>
    </row>
    <row r="354" spans="1:7">
      <c r="A354" s="33" t="s">
        <v>196</v>
      </c>
      <c r="B354" s="33" t="s">
        <v>240</v>
      </c>
      <c r="C354" s="51">
        <v>84</v>
      </c>
      <c r="D354" s="50">
        <v>5014940</v>
      </c>
      <c r="E354" s="50">
        <v>300896.40000000002</v>
      </c>
      <c r="F354" s="49">
        <v>1E-4</v>
      </c>
      <c r="G354" s="37"/>
    </row>
    <row r="355" spans="1:7">
      <c r="A355" s="33" t="s">
        <v>196</v>
      </c>
      <c r="B355" s="33" t="s">
        <v>241</v>
      </c>
      <c r="C355" s="51">
        <v>43</v>
      </c>
      <c r="D355" s="50">
        <v>5102421</v>
      </c>
      <c r="E355" s="50">
        <v>306145.26</v>
      </c>
      <c r="F355" s="49">
        <v>1E-4</v>
      </c>
      <c r="G355" s="37"/>
    </row>
    <row r="356" spans="1:7">
      <c r="A356" s="33" t="s">
        <v>196</v>
      </c>
      <c r="B356" s="33" t="s">
        <v>845</v>
      </c>
      <c r="C356" s="51">
        <v>345</v>
      </c>
      <c r="D356" s="50">
        <v>41124828</v>
      </c>
      <c r="E356" s="50">
        <v>2467489.6800000002</v>
      </c>
      <c r="F356" s="49">
        <v>1.1000000000000001E-3</v>
      </c>
      <c r="G356" s="37"/>
    </row>
    <row r="357" spans="1:7">
      <c r="A357" s="33" t="s">
        <v>196</v>
      </c>
      <c r="B357" s="33" t="s">
        <v>242</v>
      </c>
      <c r="C357" s="51">
        <v>113</v>
      </c>
      <c r="D357" s="50">
        <v>27058358</v>
      </c>
      <c r="E357" s="50">
        <v>1623501.48</v>
      </c>
      <c r="F357" s="49">
        <v>6.9999999999999999E-4</v>
      </c>
      <c r="G357" s="37"/>
    </row>
    <row r="358" spans="1:7">
      <c r="A358" s="33" t="s">
        <v>196</v>
      </c>
      <c r="B358" s="33" t="s">
        <v>243</v>
      </c>
      <c r="C358" s="60" t="s">
        <v>234</v>
      </c>
      <c r="D358" s="61" t="s">
        <v>234</v>
      </c>
      <c r="E358" s="61" t="s">
        <v>234</v>
      </c>
      <c r="F358" s="71" t="s">
        <v>234</v>
      </c>
      <c r="G358" s="37"/>
    </row>
    <row r="359" spans="1:7">
      <c r="A359" s="33" t="s">
        <v>196</v>
      </c>
      <c r="B359" s="33" t="s">
        <v>244</v>
      </c>
      <c r="C359" s="60" t="s">
        <v>234</v>
      </c>
      <c r="D359" s="61" t="s">
        <v>234</v>
      </c>
      <c r="E359" s="61" t="s">
        <v>234</v>
      </c>
      <c r="F359" s="71" t="s">
        <v>234</v>
      </c>
      <c r="G359" s="37"/>
    </row>
    <row r="360" spans="1:7">
      <c r="A360" s="33" t="s">
        <v>196</v>
      </c>
      <c r="B360" s="33" t="s">
        <v>245</v>
      </c>
      <c r="C360" s="51">
        <v>607</v>
      </c>
      <c r="D360" s="50">
        <v>24004284</v>
      </c>
      <c r="E360" s="50">
        <v>1440257.04</v>
      </c>
      <c r="F360" s="49">
        <v>5.9999999999999995E-4</v>
      </c>
      <c r="G360" s="37"/>
    </row>
    <row r="361" spans="1:7">
      <c r="A361" s="33" t="s">
        <v>196</v>
      </c>
      <c r="B361" s="33" t="s">
        <v>246</v>
      </c>
      <c r="C361" s="51">
        <v>83</v>
      </c>
      <c r="D361" s="50">
        <v>45108172</v>
      </c>
      <c r="E361" s="50">
        <v>2706490.32</v>
      </c>
      <c r="F361" s="49">
        <v>1.1999999999999999E-3</v>
      </c>
      <c r="G361" s="37"/>
    </row>
    <row r="362" spans="1:7">
      <c r="A362" s="33" t="s">
        <v>196</v>
      </c>
      <c r="B362" s="33" t="s">
        <v>250</v>
      </c>
      <c r="C362" s="51">
        <v>1378</v>
      </c>
      <c r="D362" s="50">
        <v>49526728</v>
      </c>
      <c r="E362" s="50">
        <v>2807210.78</v>
      </c>
      <c r="F362" s="49">
        <v>1.1999999999999999E-3</v>
      </c>
      <c r="G362" s="37"/>
    </row>
    <row r="363" spans="1:7">
      <c r="A363" s="33" t="s">
        <v>196</v>
      </c>
      <c r="B363" s="33" t="s">
        <v>872</v>
      </c>
      <c r="C363" s="51">
        <v>708</v>
      </c>
      <c r="D363" s="50">
        <v>21531252</v>
      </c>
      <c r="E363" s="50">
        <v>1291875.1200000001</v>
      </c>
      <c r="F363" s="49">
        <v>5.9999999999999995E-4</v>
      </c>
      <c r="G363" s="37"/>
    </row>
    <row r="364" spans="1:7">
      <c r="A364" s="33" t="s">
        <v>196</v>
      </c>
      <c r="B364" s="33" t="s">
        <v>846</v>
      </c>
      <c r="C364" s="51">
        <v>177</v>
      </c>
      <c r="D364" s="50">
        <v>12700920</v>
      </c>
      <c r="E364" s="50">
        <v>762055.2</v>
      </c>
      <c r="F364" s="49">
        <v>2.9999999999999997E-4</v>
      </c>
      <c r="G364" s="37"/>
    </row>
    <row r="365" spans="1:7">
      <c r="A365" s="33" t="s">
        <v>196</v>
      </c>
      <c r="B365" s="33" t="s">
        <v>251</v>
      </c>
      <c r="C365" s="51">
        <v>108</v>
      </c>
      <c r="D365" s="50">
        <v>32889499</v>
      </c>
      <c r="E365" s="50">
        <v>1973369.94</v>
      </c>
      <c r="F365" s="49">
        <v>8.9999999999999998E-4</v>
      </c>
      <c r="G365" s="37"/>
    </row>
    <row r="366" spans="1:7">
      <c r="A366" s="33" t="s">
        <v>62</v>
      </c>
      <c r="B366" s="33" t="s">
        <v>240</v>
      </c>
      <c r="C366" s="51">
        <v>220</v>
      </c>
      <c r="D366" s="50">
        <v>36679444</v>
      </c>
      <c r="E366" s="50">
        <v>2200766.64</v>
      </c>
      <c r="F366" s="49">
        <v>1E-3</v>
      </c>
      <c r="G366" s="37"/>
    </row>
    <row r="367" spans="1:7">
      <c r="A367" s="33" t="s">
        <v>62</v>
      </c>
      <c r="B367" s="33" t="s">
        <v>241</v>
      </c>
      <c r="C367" s="51">
        <v>173</v>
      </c>
      <c r="D367" s="50">
        <v>110394512</v>
      </c>
      <c r="E367" s="50">
        <v>6623670.7199999997</v>
      </c>
      <c r="F367" s="49">
        <v>2.8999999999999998E-3</v>
      </c>
      <c r="G367" s="37"/>
    </row>
    <row r="368" spans="1:7">
      <c r="A368" s="33" t="s">
        <v>62</v>
      </c>
      <c r="B368" s="33" t="s">
        <v>845</v>
      </c>
      <c r="C368" s="51">
        <v>1088</v>
      </c>
      <c r="D368" s="50">
        <v>145458002</v>
      </c>
      <c r="E368" s="50">
        <v>8727480.1199999992</v>
      </c>
      <c r="F368" s="49">
        <v>3.8E-3</v>
      </c>
      <c r="G368" s="37"/>
    </row>
    <row r="369" spans="1:7">
      <c r="A369" s="33" t="s">
        <v>62</v>
      </c>
      <c r="B369" s="33" t="s">
        <v>242</v>
      </c>
      <c r="C369" s="51">
        <v>386</v>
      </c>
      <c r="D369" s="50">
        <v>112321836</v>
      </c>
      <c r="E369" s="50">
        <v>6739310.1600000001</v>
      </c>
      <c r="F369" s="49">
        <v>2.8999999999999998E-3</v>
      </c>
      <c r="G369" s="37"/>
    </row>
    <row r="370" spans="1:7">
      <c r="A370" s="33" t="s">
        <v>62</v>
      </c>
      <c r="B370" s="33" t="s">
        <v>243</v>
      </c>
      <c r="C370" s="51">
        <v>96</v>
      </c>
      <c r="D370" s="50">
        <v>185008780</v>
      </c>
      <c r="E370" s="50">
        <v>11100526.800000001</v>
      </c>
      <c r="F370" s="49">
        <v>4.7999999999999996E-3</v>
      </c>
      <c r="G370" s="37"/>
    </row>
    <row r="371" spans="1:7">
      <c r="A371" s="33" t="s">
        <v>62</v>
      </c>
      <c r="B371" s="33" t="s">
        <v>244</v>
      </c>
      <c r="C371" s="51">
        <v>279</v>
      </c>
      <c r="D371" s="50">
        <v>56952117</v>
      </c>
      <c r="E371" s="50">
        <v>3417127.02</v>
      </c>
      <c r="F371" s="49">
        <v>1.5E-3</v>
      </c>
      <c r="G371" s="37"/>
    </row>
    <row r="372" spans="1:7">
      <c r="A372" s="33" t="s">
        <v>62</v>
      </c>
      <c r="B372" s="33" t="s">
        <v>245</v>
      </c>
      <c r="C372" s="51">
        <v>1471</v>
      </c>
      <c r="D372" s="50">
        <v>74481811</v>
      </c>
      <c r="E372" s="50">
        <v>4468908.66</v>
      </c>
      <c r="F372" s="49">
        <v>1.9E-3</v>
      </c>
      <c r="G372" s="37"/>
    </row>
    <row r="373" spans="1:7">
      <c r="A373" s="33" t="s">
        <v>62</v>
      </c>
      <c r="B373" s="33" t="s">
        <v>246</v>
      </c>
      <c r="C373" s="51">
        <v>292</v>
      </c>
      <c r="D373" s="50">
        <v>80231064</v>
      </c>
      <c r="E373" s="50">
        <v>4813863.84</v>
      </c>
      <c r="F373" s="49">
        <v>2.0999999999999999E-3</v>
      </c>
      <c r="G373" s="37"/>
    </row>
    <row r="374" spans="1:7">
      <c r="A374" s="33" t="s">
        <v>62</v>
      </c>
      <c r="B374" s="33" t="s">
        <v>250</v>
      </c>
      <c r="C374" s="51">
        <v>4268</v>
      </c>
      <c r="D374" s="50">
        <v>198717493</v>
      </c>
      <c r="E374" s="50">
        <v>11598324.289999999</v>
      </c>
      <c r="F374" s="49">
        <v>5.1000000000000004E-3</v>
      </c>
      <c r="G374" s="37"/>
    </row>
    <row r="375" spans="1:7">
      <c r="A375" s="33" t="s">
        <v>62</v>
      </c>
      <c r="B375" s="33" t="s">
        <v>872</v>
      </c>
      <c r="C375" s="51">
        <v>1659</v>
      </c>
      <c r="D375" s="50">
        <v>115288049</v>
      </c>
      <c r="E375" s="50">
        <v>6917282.9400000004</v>
      </c>
      <c r="F375" s="49">
        <v>3.0000000000000001E-3</v>
      </c>
      <c r="G375" s="37"/>
    </row>
    <row r="376" spans="1:7">
      <c r="A376" s="33" t="s">
        <v>62</v>
      </c>
      <c r="B376" s="33" t="s">
        <v>846</v>
      </c>
      <c r="C376" s="51">
        <v>323</v>
      </c>
      <c r="D376" s="50">
        <v>67849943</v>
      </c>
      <c r="E376" s="50">
        <v>4070996.58</v>
      </c>
      <c r="F376" s="49">
        <v>1.8E-3</v>
      </c>
      <c r="G376" s="37"/>
    </row>
    <row r="377" spans="1:7">
      <c r="A377" s="33" t="s">
        <v>62</v>
      </c>
      <c r="B377" s="33" t="s">
        <v>251</v>
      </c>
      <c r="C377" s="51">
        <v>623</v>
      </c>
      <c r="D377" s="50">
        <v>133178575</v>
      </c>
      <c r="E377" s="50">
        <v>7981498.0499999998</v>
      </c>
      <c r="F377" s="49">
        <v>3.5000000000000001E-3</v>
      </c>
      <c r="G377" s="37"/>
    </row>
    <row r="378" spans="1:7">
      <c r="A378" s="33" t="s">
        <v>199</v>
      </c>
      <c r="B378" s="33" t="s">
        <v>240</v>
      </c>
      <c r="C378" s="60" t="s">
        <v>234</v>
      </c>
      <c r="D378" s="61" t="s">
        <v>234</v>
      </c>
      <c r="E378" s="61" t="s">
        <v>234</v>
      </c>
      <c r="F378" s="71" t="s">
        <v>234</v>
      </c>
      <c r="G378" s="37"/>
    </row>
    <row r="379" spans="1:7">
      <c r="A379" s="33" t="s">
        <v>199</v>
      </c>
      <c r="B379" s="33" t="s">
        <v>241</v>
      </c>
      <c r="C379" s="51">
        <v>52</v>
      </c>
      <c r="D379" s="50">
        <v>11290614</v>
      </c>
      <c r="E379" s="50">
        <v>677436.84</v>
      </c>
      <c r="F379" s="49">
        <v>2.9999999999999997E-4</v>
      </c>
      <c r="G379" s="37"/>
    </row>
    <row r="380" spans="1:7">
      <c r="A380" s="33" t="s">
        <v>199</v>
      </c>
      <c r="B380" s="33" t="s">
        <v>845</v>
      </c>
      <c r="C380" s="51">
        <v>82</v>
      </c>
      <c r="D380" s="50">
        <v>6579260</v>
      </c>
      <c r="E380" s="50">
        <v>394755.6</v>
      </c>
      <c r="F380" s="49">
        <v>2.0000000000000001E-4</v>
      </c>
      <c r="G380" s="37"/>
    </row>
    <row r="381" spans="1:7">
      <c r="A381" s="33" t="s">
        <v>199</v>
      </c>
      <c r="B381" s="33" t="s">
        <v>242</v>
      </c>
      <c r="C381" s="51">
        <v>56</v>
      </c>
      <c r="D381" s="50">
        <v>17640992</v>
      </c>
      <c r="E381" s="50">
        <v>1058459.52</v>
      </c>
      <c r="F381" s="49">
        <v>5.0000000000000001E-4</v>
      </c>
      <c r="G381" s="37"/>
    </row>
    <row r="382" spans="1:7">
      <c r="A382" s="33" t="s">
        <v>199</v>
      </c>
      <c r="B382" s="33" t="s">
        <v>243</v>
      </c>
      <c r="C382" s="60" t="s">
        <v>234</v>
      </c>
      <c r="D382" s="61" t="s">
        <v>234</v>
      </c>
      <c r="E382" s="61" t="s">
        <v>234</v>
      </c>
      <c r="F382" s="71" t="s">
        <v>234</v>
      </c>
      <c r="G382" s="37"/>
    </row>
    <row r="383" spans="1:7">
      <c r="A383" s="33" t="s">
        <v>199</v>
      </c>
      <c r="B383" s="33" t="s">
        <v>244</v>
      </c>
      <c r="C383" s="51">
        <v>26</v>
      </c>
      <c r="D383" s="50">
        <v>1237872</v>
      </c>
      <c r="E383" s="50">
        <v>74272.320000000007</v>
      </c>
      <c r="F383" s="49">
        <v>0</v>
      </c>
      <c r="G383" s="37"/>
    </row>
    <row r="384" spans="1:7">
      <c r="A384" s="33" t="s">
        <v>199</v>
      </c>
      <c r="B384" s="33" t="s">
        <v>245</v>
      </c>
      <c r="C384" s="51">
        <v>299</v>
      </c>
      <c r="D384" s="50">
        <v>9700170</v>
      </c>
      <c r="E384" s="50">
        <v>582010.19999999995</v>
      </c>
      <c r="F384" s="49">
        <v>2.9999999999999997E-4</v>
      </c>
      <c r="G384" s="37"/>
    </row>
    <row r="385" spans="1:7">
      <c r="A385" s="33" t="s">
        <v>199</v>
      </c>
      <c r="B385" s="33" t="s">
        <v>246</v>
      </c>
      <c r="C385" s="51">
        <v>33</v>
      </c>
      <c r="D385" s="50">
        <v>3027138</v>
      </c>
      <c r="E385" s="50">
        <v>181628.28</v>
      </c>
      <c r="F385" s="49">
        <v>1E-4</v>
      </c>
      <c r="G385" s="37"/>
    </row>
    <row r="386" spans="1:7">
      <c r="A386" s="33" t="s">
        <v>199</v>
      </c>
      <c r="B386" s="33" t="s">
        <v>250</v>
      </c>
      <c r="C386" s="51">
        <v>526</v>
      </c>
      <c r="D386" s="50">
        <v>9347134</v>
      </c>
      <c r="E386" s="50">
        <v>549628.61</v>
      </c>
      <c r="F386" s="49">
        <v>2.0000000000000001E-4</v>
      </c>
      <c r="G386" s="37"/>
    </row>
    <row r="387" spans="1:7">
      <c r="A387" s="33" t="s">
        <v>199</v>
      </c>
      <c r="B387" s="33" t="s">
        <v>872</v>
      </c>
      <c r="C387" s="51">
        <v>211</v>
      </c>
      <c r="D387" s="50">
        <v>3331214</v>
      </c>
      <c r="E387" s="50">
        <v>199872.84</v>
      </c>
      <c r="F387" s="49">
        <v>1E-4</v>
      </c>
      <c r="G387" s="37"/>
    </row>
    <row r="388" spans="1:7">
      <c r="A388" s="33" t="s">
        <v>199</v>
      </c>
      <c r="B388" s="33" t="s">
        <v>846</v>
      </c>
      <c r="C388" s="51">
        <v>85</v>
      </c>
      <c r="D388" s="50">
        <v>15968118</v>
      </c>
      <c r="E388" s="50">
        <v>958087.08</v>
      </c>
      <c r="F388" s="49">
        <v>4.0000000000000002E-4</v>
      </c>
      <c r="G388" s="37"/>
    </row>
    <row r="389" spans="1:7">
      <c r="A389" s="33" t="s">
        <v>199</v>
      </c>
      <c r="B389" s="33" t="s">
        <v>251</v>
      </c>
      <c r="C389" s="51">
        <v>66</v>
      </c>
      <c r="D389" s="50">
        <v>4133356</v>
      </c>
      <c r="E389" s="50">
        <v>248001.36</v>
      </c>
      <c r="F389" s="49">
        <v>1E-4</v>
      </c>
      <c r="G389" s="37"/>
    </row>
    <row r="390" spans="1:7">
      <c r="A390" s="33" t="s">
        <v>200</v>
      </c>
      <c r="B390" s="33" t="s">
        <v>240</v>
      </c>
      <c r="C390" s="51">
        <v>30</v>
      </c>
      <c r="D390" s="50">
        <v>851257</v>
      </c>
      <c r="E390" s="50">
        <v>51075.42</v>
      </c>
      <c r="F390" s="49">
        <v>0</v>
      </c>
      <c r="G390" s="37"/>
    </row>
    <row r="391" spans="1:7">
      <c r="A391" s="33" t="s">
        <v>200</v>
      </c>
      <c r="B391" s="33" t="s">
        <v>241</v>
      </c>
      <c r="C391" s="51">
        <v>63</v>
      </c>
      <c r="D391" s="50">
        <v>7415767</v>
      </c>
      <c r="E391" s="50">
        <v>444946.02</v>
      </c>
      <c r="F391" s="49">
        <v>2.0000000000000001E-4</v>
      </c>
      <c r="G391" s="37"/>
    </row>
    <row r="392" spans="1:7">
      <c r="A392" s="33" t="s">
        <v>200</v>
      </c>
      <c r="B392" s="33" t="s">
        <v>845</v>
      </c>
      <c r="C392" s="51">
        <v>205</v>
      </c>
      <c r="D392" s="50">
        <v>15794901</v>
      </c>
      <c r="E392" s="50">
        <v>947694.06</v>
      </c>
      <c r="F392" s="49">
        <v>4.0000000000000002E-4</v>
      </c>
      <c r="G392" s="37"/>
    </row>
    <row r="393" spans="1:7">
      <c r="A393" s="33" t="s">
        <v>200</v>
      </c>
      <c r="B393" s="33" t="s">
        <v>242</v>
      </c>
      <c r="C393" s="51">
        <v>128</v>
      </c>
      <c r="D393" s="50">
        <v>16306850</v>
      </c>
      <c r="E393" s="50">
        <v>978411</v>
      </c>
      <c r="F393" s="49">
        <v>4.0000000000000002E-4</v>
      </c>
      <c r="G393" s="37"/>
    </row>
    <row r="394" spans="1:7">
      <c r="A394" s="33" t="s">
        <v>200</v>
      </c>
      <c r="B394" s="33" t="s">
        <v>243</v>
      </c>
      <c r="C394" s="51">
        <v>25</v>
      </c>
      <c r="D394" s="50">
        <v>11065230</v>
      </c>
      <c r="E394" s="50">
        <v>663913.80000000005</v>
      </c>
      <c r="F394" s="49">
        <v>2.9999999999999997E-4</v>
      </c>
      <c r="G394" s="37"/>
    </row>
    <row r="395" spans="1:7">
      <c r="A395" s="33" t="s">
        <v>200</v>
      </c>
      <c r="B395" s="33" t="s">
        <v>244</v>
      </c>
      <c r="C395" s="51">
        <v>57</v>
      </c>
      <c r="D395" s="50">
        <v>5061035</v>
      </c>
      <c r="E395" s="50">
        <v>303662.09999999998</v>
      </c>
      <c r="F395" s="49">
        <v>1E-4</v>
      </c>
      <c r="G395" s="37"/>
    </row>
    <row r="396" spans="1:7">
      <c r="A396" s="33" t="s">
        <v>200</v>
      </c>
      <c r="B396" s="33" t="s">
        <v>245</v>
      </c>
      <c r="C396" s="51">
        <v>375</v>
      </c>
      <c r="D396" s="50">
        <v>11525575</v>
      </c>
      <c r="E396" s="50">
        <v>691534.5</v>
      </c>
      <c r="F396" s="49">
        <v>2.9999999999999997E-4</v>
      </c>
      <c r="G396" s="37"/>
    </row>
    <row r="397" spans="1:7">
      <c r="A397" s="33" t="s">
        <v>200</v>
      </c>
      <c r="B397" s="33" t="s">
        <v>246</v>
      </c>
      <c r="C397" s="51">
        <v>88</v>
      </c>
      <c r="D397" s="50">
        <v>10716047</v>
      </c>
      <c r="E397" s="50">
        <v>642962.81999999995</v>
      </c>
      <c r="F397" s="49">
        <v>2.9999999999999997E-4</v>
      </c>
      <c r="G397" s="37"/>
    </row>
    <row r="398" spans="1:7">
      <c r="A398" s="33" t="s">
        <v>200</v>
      </c>
      <c r="B398" s="33" t="s">
        <v>250</v>
      </c>
      <c r="C398" s="51">
        <v>939</v>
      </c>
      <c r="D398" s="50">
        <v>23895087</v>
      </c>
      <c r="E398" s="50">
        <v>1417046.76</v>
      </c>
      <c r="F398" s="49">
        <v>5.9999999999999995E-4</v>
      </c>
      <c r="G398" s="37"/>
    </row>
    <row r="399" spans="1:7">
      <c r="A399" s="33" t="s">
        <v>200</v>
      </c>
      <c r="B399" s="33" t="s">
        <v>872</v>
      </c>
      <c r="C399" s="51">
        <v>463</v>
      </c>
      <c r="D399" s="50">
        <v>7951305</v>
      </c>
      <c r="E399" s="50">
        <v>477078.3</v>
      </c>
      <c r="F399" s="49">
        <v>2.0000000000000001E-4</v>
      </c>
      <c r="G399" s="37"/>
    </row>
    <row r="400" spans="1:7">
      <c r="A400" s="33" t="s">
        <v>200</v>
      </c>
      <c r="B400" s="33" t="s">
        <v>846</v>
      </c>
      <c r="C400" s="51">
        <v>99</v>
      </c>
      <c r="D400" s="50">
        <v>4166999</v>
      </c>
      <c r="E400" s="50">
        <v>250019.94</v>
      </c>
      <c r="F400" s="49">
        <v>1E-4</v>
      </c>
      <c r="G400" s="37"/>
    </row>
    <row r="401" spans="1:7">
      <c r="A401" s="33" t="s">
        <v>200</v>
      </c>
      <c r="B401" s="33" t="s">
        <v>251</v>
      </c>
      <c r="C401" s="51">
        <v>181</v>
      </c>
      <c r="D401" s="50">
        <v>14456721</v>
      </c>
      <c r="E401" s="50">
        <v>856513.88</v>
      </c>
      <c r="F401" s="49">
        <v>4.0000000000000002E-4</v>
      </c>
      <c r="G401" s="37"/>
    </row>
    <row r="402" spans="1:7">
      <c r="A402" s="33" t="s">
        <v>202</v>
      </c>
      <c r="B402" s="33" t="s">
        <v>240</v>
      </c>
      <c r="C402" s="51">
        <v>43</v>
      </c>
      <c r="D402" s="50">
        <v>613209</v>
      </c>
      <c r="E402" s="50">
        <v>36792.54</v>
      </c>
      <c r="F402" s="49">
        <v>0</v>
      </c>
      <c r="G402" s="37"/>
    </row>
    <row r="403" spans="1:7">
      <c r="A403" s="33" t="s">
        <v>202</v>
      </c>
      <c r="B403" s="33" t="s">
        <v>241</v>
      </c>
      <c r="C403" s="60" t="s">
        <v>234</v>
      </c>
      <c r="D403" s="61" t="s">
        <v>234</v>
      </c>
      <c r="E403" s="61" t="s">
        <v>234</v>
      </c>
      <c r="F403" s="71" t="s">
        <v>234</v>
      </c>
      <c r="G403" s="37"/>
    </row>
    <row r="404" spans="1:7">
      <c r="A404" s="33" t="s">
        <v>202</v>
      </c>
      <c r="B404" s="33" t="s">
        <v>845</v>
      </c>
      <c r="C404" s="51">
        <v>118</v>
      </c>
      <c r="D404" s="50">
        <v>12168838</v>
      </c>
      <c r="E404" s="50">
        <v>730130.28</v>
      </c>
      <c r="F404" s="49">
        <v>2.9999999999999997E-4</v>
      </c>
      <c r="G404" s="37"/>
    </row>
    <row r="405" spans="1:7">
      <c r="A405" s="33" t="s">
        <v>202</v>
      </c>
      <c r="B405" s="33" t="s">
        <v>242</v>
      </c>
      <c r="C405" s="51">
        <v>66</v>
      </c>
      <c r="D405" s="50">
        <v>21740608</v>
      </c>
      <c r="E405" s="50">
        <v>1304436.48</v>
      </c>
      <c r="F405" s="49">
        <v>5.9999999999999995E-4</v>
      </c>
      <c r="G405" s="37"/>
    </row>
    <row r="406" spans="1:7">
      <c r="A406" s="33" t="s">
        <v>202</v>
      </c>
      <c r="B406" s="33" t="s">
        <v>243</v>
      </c>
      <c r="C406" s="60" t="s">
        <v>234</v>
      </c>
      <c r="D406" s="61" t="s">
        <v>234</v>
      </c>
      <c r="E406" s="61" t="s">
        <v>234</v>
      </c>
      <c r="F406" s="71" t="s">
        <v>234</v>
      </c>
      <c r="G406" s="37"/>
    </row>
    <row r="407" spans="1:7">
      <c r="A407" s="33" t="s">
        <v>202</v>
      </c>
      <c r="B407" s="33" t="s">
        <v>244</v>
      </c>
      <c r="C407" s="51">
        <v>38</v>
      </c>
      <c r="D407" s="50">
        <v>2722060</v>
      </c>
      <c r="E407" s="50">
        <v>163323.6</v>
      </c>
      <c r="F407" s="49">
        <v>1E-4</v>
      </c>
      <c r="G407" s="37"/>
    </row>
    <row r="408" spans="1:7">
      <c r="A408" s="33" t="s">
        <v>202</v>
      </c>
      <c r="B408" s="33" t="s">
        <v>245</v>
      </c>
      <c r="C408" s="51">
        <v>355</v>
      </c>
      <c r="D408" s="50">
        <v>10901066</v>
      </c>
      <c r="E408" s="50">
        <v>653993.01</v>
      </c>
      <c r="F408" s="49">
        <v>2.9999999999999997E-4</v>
      </c>
      <c r="G408" s="37"/>
    </row>
    <row r="409" spans="1:7">
      <c r="A409" s="33" t="s">
        <v>202</v>
      </c>
      <c r="B409" s="33" t="s">
        <v>246</v>
      </c>
      <c r="C409" s="51">
        <v>73</v>
      </c>
      <c r="D409" s="50">
        <v>7028758</v>
      </c>
      <c r="E409" s="50">
        <v>421725.48</v>
      </c>
      <c r="F409" s="49">
        <v>2.0000000000000001E-4</v>
      </c>
      <c r="G409" s="37"/>
    </row>
    <row r="410" spans="1:7">
      <c r="A410" s="33" t="s">
        <v>202</v>
      </c>
      <c r="B410" s="33" t="s">
        <v>250</v>
      </c>
      <c r="C410" s="51">
        <v>805</v>
      </c>
      <c r="D410" s="50">
        <v>15468792</v>
      </c>
      <c r="E410" s="50">
        <v>907731.55</v>
      </c>
      <c r="F410" s="49">
        <v>4.0000000000000002E-4</v>
      </c>
      <c r="G410" s="37"/>
    </row>
    <row r="411" spans="1:7">
      <c r="A411" s="33" t="s">
        <v>202</v>
      </c>
      <c r="B411" s="33" t="s">
        <v>872</v>
      </c>
      <c r="C411" s="51">
        <v>359</v>
      </c>
      <c r="D411" s="50">
        <v>16073585</v>
      </c>
      <c r="E411" s="50">
        <v>964415.1</v>
      </c>
      <c r="F411" s="49">
        <v>4.0000000000000002E-4</v>
      </c>
      <c r="G411" s="37"/>
    </row>
    <row r="412" spans="1:7">
      <c r="A412" s="33" t="s">
        <v>202</v>
      </c>
      <c r="B412" s="33" t="s">
        <v>846</v>
      </c>
      <c r="C412" s="51">
        <v>93</v>
      </c>
      <c r="D412" s="50">
        <v>13646820</v>
      </c>
      <c r="E412" s="50">
        <v>818809.2</v>
      </c>
      <c r="F412" s="49">
        <v>4.0000000000000002E-4</v>
      </c>
      <c r="G412" s="37"/>
    </row>
    <row r="413" spans="1:7">
      <c r="A413" s="33" t="s">
        <v>202</v>
      </c>
      <c r="B413" s="33" t="s">
        <v>251</v>
      </c>
      <c r="C413" s="51">
        <v>120</v>
      </c>
      <c r="D413" s="50">
        <v>16075960</v>
      </c>
      <c r="E413" s="50">
        <v>964498.1</v>
      </c>
      <c r="F413" s="49">
        <v>4.0000000000000002E-4</v>
      </c>
      <c r="G413" s="37"/>
    </row>
    <row r="414" spans="1:7">
      <c r="A414" s="33" t="s">
        <v>204</v>
      </c>
      <c r="B414" s="33" t="s">
        <v>240</v>
      </c>
      <c r="C414" s="60" t="s">
        <v>234</v>
      </c>
      <c r="D414" s="61" t="s">
        <v>234</v>
      </c>
      <c r="E414" s="61" t="s">
        <v>234</v>
      </c>
      <c r="F414" s="71" t="s">
        <v>234</v>
      </c>
      <c r="G414" s="37"/>
    </row>
    <row r="415" spans="1:7">
      <c r="A415" s="33" t="s">
        <v>204</v>
      </c>
      <c r="B415" s="33" t="s">
        <v>241</v>
      </c>
      <c r="C415" s="51">
        <v>28</v>
      </c>
      <c r="D415" s="50">
        <v>2893340</v>
      </c>
      <c r="E415" s="50">
        <v>173600.4</v>
      </c>
      <c r="F415" s="49">
        <v>1E-4</v>
      </c>
      <c r="G415" s="37"/>
    </row>
    <row r="416" spans="1:7">
      <c r="A416" s="33" t="s">
        <v>204</v>
      </c>
      <c r="B416" s="33" t="s">
        <v>845</v>
      </c>
      <c r="C416" s="51">
        <v>109</v>
      </c>
      <c r="D416" s="50">
        <v>7215372</v>
      </c>
      <c r="E416" s="50">
        <v>432922.32</v>
      </c>
      <c r="F416" s="49">
        <v>2.0000000000000001E-4</v>
      </c>
      <c r="G416" s="37"/>
    </row>
    <row r="417" spans="1:7">
      <c r="A417" s="33" t="s">
        <v>204</v>
      </c>
      <c r="B417" s="33" t="s">
        <v>242</v>
      </c>
      <c r="C417" s="51">
        <v>57</v>
      </c>
      <c r="D417" s="50">
        <v>8485686</v>
      </c>
      <c r="E417" s="50">
        <v>509141.16</v>
      </c>
      <c r="F417" s="49">
        <v>2.0000000000000001E-4</v>
      </c>
      <c r="G417" s="37"/>
    </row>
    <row r="418" spans="1:7">
      <c r="A418" s="33" t="s">
        <v>204</v>
      </c>
      <c r="B418" s="33" t="s">
        <v>243</v>
      </c>
      <c r="C418" s="60" t="s">
        <v>234</v>
      </c>
      <c r="D418" s="61" t="s">
        <v>234</v>
      </c>
      <c r="E418" s="61" t="s">
        <v>234</v>
      </c>
      <c r="F418" s="71" t="s">
        <v>234</v>
      </c>
      <c r="G418" s="37"/>
    </row>
    <row r="419" spans="1:7">
      <c r="A419" s="33" t="s">
        <v>204</v>
      </c>
      <c r="B419" s="33" t="s">
        <v>244</v>
      </c>
      <c r="C419" s="60" t="s">
        <v>234</v>
      </c>
      <c r="D419" s="61" t="s">
        <v>234</v>
      </c>
      <c r="E419" s="61" t="s">
        <v>234</v>
      </c>
      <c r="F419" s="71" t="s">
        <v>234</v>
      </c>
      <c r="G419" s="37"/>
    </row>
    <row r="420" spans="1:7">
      <c r="A420" s="33" t="s">
        <v>204</v>
      </c>
      <c r="B420" s="33" t="s">
        <v>245</v>
      </c>
      <c r="C420" s="51">
        <v>317</v>
      </c>
      <c r="D420" s="50">
        <v>13426300</v>
      </c>
      <c r="E420" s="50">
        <v>805578</v>
      </c>
      <c r="F420" s="49">
        <v>4.0000000000000002E-4</v>
      </c>
      <c r="G420" s="37"/>
    </row>
    <row r="421" spans="1:7">
      <c r="A421" s="33" t="s">
        <v>204</v>
      </c>
      <c r="B421" s="33" t="s">
        <v>246</v>
      </c>
      <c r="C421" s="51">
        <v>37</v>
      </c>
      <c r="D421" s="50">
        <v>760465</v>
      </c>
      <c r="E421" s="50">
        <v>45627.9</v>
      </c>
      <c r="F421" s="49">
        <v>0</v>
      </c>
      <c r="G421" s="37"/>
    </row>
    <row r="422" spans="1:7">
      <c r="A422" s="33" t="s">
        <v>204</v>
      </c>
      <c r="B422" s="33" t="s">
        <v>250</v>
      </c>
      <c r="C422" s="51">
        <v>499</v>
      </c>
      <c r="D422" s="50">
        <v>9111260</v>
      </c>
      <c r="E422" s="50">
        <v>535736.74</v>
      </c>
      <c r="F422" s="49">
        <v>2.0000000000000001E-4</v>
      </c>
      <c r="G422" s="37"/>
    </row>
    <row r="423" spans="1:7">
      <c r="A423" s="33" t="s">
        <v>204</v>
      </c>
      <c r="B423" s="33" t="s">
        <v>872</v>
      </c>
      <c r="C423" s="51">
        <v>219</v>
      </c>
      <c r="D423" s="50">
        <v>4953986</v>
      </c>
      <c r="E423" s="50">
        <v>297239.15999999997</v>
      </c>
      <c r="F423" s="49">
        <v>1E-4</v>
      </c>
      <c r="G423" s="37"/>
    </row>
    <row r="424" spans="1:7">
      <c r="A424" s="33" t="s">
        <v>204</v>
      </c>
      <c r="B424" s="33" t="s">
        <v>846</v>
      </c>
      <c r="C424" s="51">
        <v>81</v>
      </c>
      <c r="D424" s="50">
        <v>8162457</v>
      </c>
      <c r="E424" s="50">
        <v>489747.42</v>
      </c>
      <c r="F424" s="49">
        <v>2.0000000000000001E-4</v>
      </c>
      <c r="G424" s="37"/>
    </row>
    <row r="425" spans="1:7">
      <c r="A425" s="33" t="s">
        <v>204</v>
      </c>
      <c r="B425" s="33" t="s">
        <v>251</v>
      </c>
      <c r="C425" s="51">
        <v>152</v>
      </c>
      <c r="D425" s="50">
        <v>9152491</v>
      </c>
      <c r="E425" s="50">
        <v>549149.46</v>
      </c>
      <c r="F425" s="49">
        <v>2.0000000000000001E-4</v>
      </c>
      <c r="G425" s="37"/>
    </row>
    <row r="426" spans="1:7">
      <c r="A426" s="33" t="s">
        <v>206</v>
      </c>
      <c r="B426" s="33" t="s">
        <v>240</v>
      </c>
      <c r="C426" s="60" t="s">
        <v>234</v>
      </c>
      <c r="D426" s="61" t="s">
        <v>234</v>
      </c>
      <c r="E426" s="61" t="s">
        <v>234</v>
      </c>
      <c r="F426" s="71" t="s">
        <v>234</v>
      </c>
      <c r="G426" s="37"/>
    </row>
    <row r="427" spans="1:7">
      <c r="A427" s="33" t="s">
        <v>206</v>
      </c>
      <c r="B427" s="33" t="s">
        <v>241</v>
      </c>
      <c r="C427" s="60" t="s">
        <v>234</v>
      </c>
      <c r="D427" s="61" t="s">
        <v>234</v>
      </c>
      <c r="E427" s="61" t="s">
        <v>234</v>
      </c>
      <c r="F427" s="71" t="s">
        <v>234</v>
      </c>
      <c r="G427" s="37"/>
    </row>
    <row r="428" spans="1:7">
      <c r="A428" s="33" t="s">
        <v>206</v>
      </c>
      <c r="B428" s="33" t="s">
        <v>845</v>
      </c>
      <c r="C428" s="51">
        <v>74</v>
      </c>
      <c r="D428" s="50">
        <v>6676001</v>
      </c>
      <c r="E428" s="50">
        <v>400560.06</v>
      </c>
      <c r="F428" s="49">
        <v>2.0000000000000001E-4</v>
      </c>
      <c r="G428" s="37"/>
    </row>
    <row r="429" spans="1:7">
      <c r="A429" s="33" t="s">
        <v>206</v>
      </c>
      <c r="B429" s="33" t="s">
        <v>242</v>
      </c>
      <c r="C429" s="51">
        <v>43</v>
      </c>
      <c r="D429" s="50">
        <v>30577555</v>
      </c>
      <c r="E429" s="50">
        <v>1834653.3</v>
      </c>
      <c r="F429" s="49">
        <v>8.0000000000000004E-4</v>
      </c>
      <c r="G429" s="37"/>
    </row>
    <row r="430" spans="1:7">
      <c r="A430" s="33" t="s">
        <v>206</v>
      </c>
      <c r="B430" s="33" t="s">
        <v>243</v>
      </c>
      <c r="C430" s="60" t="s">
        <v>234</v>
      </c>
      <c r="D430" s="61" t="s">
        <v>234</v>
      </c>
      <c r="E430" s="61" t="s">
        <v>234</v>
      </c>
      <c r="F430" s="71" t="s">
        <v>234</v>
      </c>
      <c r="G430" s="37"/>
    </row>
    <row r="431" spans="1:7">
      <c r="A431" s="33" t="s">
        <v>206</v>
      </c>
      <c r="B431" s="33" t="s">
        <v>244</v>
      </c>
      <c r="C431" s="60" t="s">
        <v>234</v>
      </c>
      <c r="D431" s="61" t="s">
        <v>234</v>
      </c>
      <c r="E431" s="61" t="s">
        <v>234</v>
      </c>
      <c r="F431" s="71" t="s">
        <v>234</v>
      </c>
      <c r="G431" s="37"/>
    </row>
    <row r="432" spans="1:7">
      <c r="A432" s="33" t="s">
        <v>206</v>
      </c>
      <c r="B432" s="33" t="s">
        <v>245</v>
      </c>
      <c r="C432" s="51">
        <v>135</v>
      </c>
      <c r="D432" s="50">
        <v>2117467</v>
      </c>
      <c r="E432" s="50">
        <v>127048.02</v>
      </c>
      <c r="F432" s="49">
        <v>1E-4</v>
      </c>
      <c r="G432" s="37"/>
    </row>
    <row r="433" spans="1:7">
      <c r="A433" s="33" t="s">
        <v>206</v>
      </c>
      <c r="B433" s="33" t="s">
        <v>246</v>
      </c>
      <c r="C433" s="60" t="s">
        <v>234</v>
      </c>
      <c r="D433" s="61" t="s">
        <v>234</v>
      </c>
      <c r="E433" s="61" t="s">
        <v>234</v>
      </c>
      <c r="F433" s="71" t="s">
        <v>234</v>
      </c>
      <c r="G433" s="37"/>
    </row>
    <row r="434" spans="1:7">
      <c r="A434" s="33" t="s">
        <v>206</v>
      </c>
      <c r="B434" s="33" t="s">
        <v>250</v>
      </c>
      <c r="C434" s="51">
        <v>358</v>
      </c>
      <c r="D434" s="50">
        <v>5781255</v>
      </c>
      <c r="E434" s="50">
        <v>327929.99</v>
      </c>
      <c r="F434" s="49">
        <v>1E-4</v>
      </c>
      <c r="G434" s="37"/>
    </row>
    <row r="435" spans="1:7">
      <c r="A435" s="33" t="s">
        <v>206</v>
      </c>
      <c r="B435" s="33" t="s">
        <v>872</v>
      </c>
      <c r="C435" s="51">
        <v>179</v>
      </c>
      <c r="D435" s="50">
        <v>1713421</v>
      </c>
      <c r="E435" s="50">
        <v>102805.26</v>
      </c>
      <c r="F435" s="49">
        <v>0</v>
      </c>
      <c r="G435" s="37"/>
    </row>
    <row r="436" spans="1:7">
      <c r="A436" s="33" t="s">
        <v>206</v>
      </c>
      <c r="B436" s="33" t="s">
        <v>846</v>
      </c>
      <c r="C436" s="51">
        <v>93</v>
      </c>
      <c r="D436" s="50">
        <v>3985939</v>
      </c>
      <c r="E436" s="50">
        <v>239156.34</v>
      </c>
      <c r="F436" s="49">
        <v>1E-4</v>
      </c>
      <c r="G436" s="37"/>
    </row>
    <row r="437" spans="1:7">
      <c r="A437" s="33" t="s">
        <v>206</v>
      </c>
      <c r="B437" s="33" t="s">
        <v>251</v>
      </c>
      <c r="C437" s="51">
        <v>52</v>
      </c>
      <c r="D437" s="50">
        <v>2877816</v>
      </c>
      <c r="E437" s="50">
        <v>172668.96</v>
      </c>
      <c r="F437" s="49">
        <v>1E-4</v>
      </c>
      <c r="G437" s="37"/>
    </row>
    <row r="438" spans="1:7">
      <c r="A438" s="33" t="s">
        <v>208</v>
      </c>
      <c r="B438" s="33" t="s">
        <v>240</v>
      </c>
      <c r="C438" s="60" t="s">
        <v>234</v>
      </c>
      <c r="D438" s="61" t="s">
        <v>234</v>
      </c>
      <c r="E438" s="61" t="s">
        <v>234</v>
      </c>
      <c r="F438" s="71" t="s">
        <v>234</v>
      </c>
      <c r="G438" s="37"/>
    </row>
    <row r="439" spans="1:7">
      <c r="A439" s="33" t="s">
        <v>208</v>
      </c>
      <c r="B439" s="33" t="s">
        <v>241</v>
      </c>
      <c r="C439" s="60" t="s">
        <v>234</v>
      </c>
      <c r="D439" s="61" t="s">
        <v>234</v>
      </c>
      <c r="E439" s="61" t="s">
        <v>234</v>
      </c>
      <c r="F439" s="71" t="s">
        <v>234</v>
      </c>
      <c r="G439" s="37"/>
    </row>
    <row r="440" spans="1:7">
      <c r="A440" s="33" t="s">
        <v>208</v>
      </c>
      <c r="B440" s="33" t="s">
        <v>845</v>
      </c>
      <c r="C440" s="51">
        <v>79</v>
      </c>
      <c r="D440" s="50">
        <v>5477811</v>
      </c>
      <c r="E440" s="50">
        <v>328668.65999999997</v>
      </c>
      <c r="F440" s="49">
        <v>1E-4</v>
      </c>
      <c r="G440" s="37"/>
    </row>
    <row r="441" spans="1:7">
      <c r="A441" s="33" t="s">
        <v>208</v>
      </c>
      <c r="B441" s="33" t="s">
        <v>242</v>
      </c>
      <c r="C441" s="51">
        <v>60</v>
      </c>
      <c r="D441" s="50">
        <v>9987765</v>
      </c>
      <c r="E441" s="50">
        <v>599265.9</v>
      </c>
      <c r="F441" s="49">
        <v>2.9999999999999997E-4</v>
      </c>
      <c r="G441" s="37"/>
    </row>
    <row r="442" spans="1:7">
      <c r="A442" s="33" t="s">
        <v>208</v>
      </c>
      <c r="B442" s="33" t="s">
        <v>243</v>
      </c>
      <c r="C442" s="60" t="s">
        <v>234</v>
      </c>
      <c r="D442" s="61" t="s">
        <v>234</v>
      </c>
      <c r="E442" s="61" t="s">
        <v>234</v>
      </c>
      <c r="F442" s="71" t="s">
        <v>234</v>
      </c>
      <c r="G442" s="37"/>
    </row>
    <row r="443" spans="1:7">
      <c r="A443" s="33" t="s">
        <v>208</v>
      </c>
      <c r="B443" s="33" t="s">
        <v>244</v>
      </c>
      <c r="C443" s="60" t="s">
        <v>234</v>
      </c>
      <c r="D443" s="61" t="s">
        <v>234</v>
      </c>
      <c r="E443" s="61" t="s">
        <v>234</v>
      </c>
      <c r="F443" s="71" t="s">
        <v>234</v>
      </c>
      <c r="G443" s="37"/>
    </row>
    <row r="444" spans="1:7">
      <c r="A444" s="33" t="s">
        <v>208</v>
      </c>
      <c r="B444" s="33" t="s">
        <v>245</v>
      </c>
      <c r="C444" s="51">
        <v>174</v>
      </c>
      <c r="D444" s="50">
        <v>9161919</v>
      </c>
      <c r="E444" s="50">
        <v>549715.14</v>
      </c>
      <c r="F444" s="49">
        <v>2.0000000000000001E-4</v>
      </c>
      <c r="G444" s="37"/>
    </row>
    <row r="445" spans="1:7">
      <c r="A445" s="33" t="s">
        <v>208</v>
      </c>
      <c r="B445" s="33" t="s">
        <v>246</v>
      </c>
      <c r="C445" s="51">
        <v>37</v>
      </c>
      <c r="D445" s="50">
        <v>2345627</v>
      </c>
      <c r="E445" s="50">
        <v>140737.62</v>
      </c>
      <c r="F445" s="49">
        <v>1E-4</v>
      </c>
      <c r="G445" s="37"/>
    </row>
    <row r="446" spans="1:7">
      <c r="A446" s="33" t="s">
        <v>208</v>
      </c>
      <c r="B446" s="33" t="s">
        <v>250</v>
      </c>
      <c r="C446" s="51">
        <v>538</v>
      </c>
      <c r="D446" s="50">
        <v>12551342</v>
      </c>
      <c r="E446" s="50">
        <v>737602.64</v>
      </c>
      <c r="F446" s="49">
        <v>2.9999999999999997E-4</v>
      </c>
      <c r="G446" s="37"/>
    </row>
    <row r="447" spans="1:7">
      <c r="A447" s="33" t="s">
        <v>208</v>
      </c>
      <c r="B447" s="33" t="s">
        <v>872</v>
      </c>
      <c r="C447" s="51">
        <v>201</v>
      </c>
      <c r="D447" s="50">
        <v>5906518</v>
      </c>
      <c r="E447" s="50">
        <v>354391.08</v>
      </c>
      <c r="F447" s="49">
        <v>2.0000000000000001E-4</v>
      </c>
      <c r="G447" s="37"/>
    </row>
    <row r="448" spans="1:7">
      <c r="A448" s="33" t="s">
        <v>208</v>
      </c>
      <c r="B448" s="33" t="s">
        <v>846</v>
      </c>
      <c r="C448" s="51">
        <v>47</v>
      </c>
      <c r="D448" s="50">
        <v>13782335</v>
      </c>
      <c r="E448" s="50">
        <v>826940.1</v>
      </c>
      <c r="F448" s="49">
        <v>4.0000000000000002E-4</v>
      </c>
      <c r="G448" s="37"/>
    </row>
    <row r="449" spans="1:7">
      <c r="A449" s="33" t="s">
        <v>208</v>
      </c>
      <c r="B449" s="33" t="s">
        <v>251</v>
      </c>
      <c r="C449" s="51">
        <v>71</v>
      </c>
      <c r="D449" s="50">
        <v>12997009</v>
      </c>
      <c r="E449" s="50">
        <v>764577.57</v>
      </c>
      <c r="F449" s="49">
        <v>2.9999999999999997E-4</v>
      </c>
      <c r="G449" s="37"/>
    </row>
    <row r="450" spans="1:7">
      <c r="A450" s="33" t="s">
        <v>210</v>
      </c>
      <c r="B450" s="33" t="s">
        <v>240</v>
      </c>
      <c r="C450" s="60" t="s">
        <v>234</v>
      </c>
      <c r="D450" s="61" t="s">
        <v>234</v>
      </c>
      <c r="E450" s="61" t="s">
        <v>234</v>
      </c>
      <c r="F450" s="71" t="s">
        <v>234</v>
      </c>
      <c r="G450" s="37"/>
    </row>
    <row r="451" spans="1:7">
      <c r="A451" s="33" t="s">
        <v>210</v>
      </c>
      <c r="B451" s="33" t="s">
        <v>241</v>
      </c>
      <c r="C451" s="51">
        <v>29</v>
      </c>
      <c r="D451" s="50">
        <v>3531322</v>
      </c>
      <c r="E451" s="50">
        <v>211879.32</v>
      </c>
      <c r="F451" s="49">
        <v>1E-4</v>
      </c>
      <c r="G451" s="37"/>
    </row>
    <row r="452" spans="1:7">
      <c r="A452" s="33" t="s">
        <v>210</v>
      </c>
      <c r="B452" s="33" t="s">
        <v>845</v>
      </c>
      <c r="C452" s="51">
        <v>95</v>
      </c>
      <c r="D452" s="50">
        <v>4315401</v>
      </c>
      <c r="E452" s="50">
        <v>258924.06</v>
      </c>
      <c r="F452" s="49">
        <v>1E-4</v>
      </c>
      <c r="G452" s="37"/>
    </row>
    <row r="453" spans="1:7">
      <c r="A453" s="33" t="s">
        <v>210</v>
      </c>
      <c r="B453" s="33" t="s">
        <v>242</v>
      </c>
      <c r="C453" s="51">
        <v>50</v>
      </c>
      <c r="D453" s="50">
        <v>11485623</v>
      </c>
      <c r="E453" s="50">
        <v>689137.38</v>
      </c>
      <c r="F453" s="49">
        <v>2.9999999999999997E-4</v>
      </c>
      <c r="G453" s="37"/>
    </row>
    <row r="454" spans="1:7">
      <c r="A454" s="33" t="s">
        <v>210</v>
      </c>
      <c r="B454" s="33" t="s">
        <v>243</v>
      </c>
      <c r="C454" s="60" t="s">
        <v>234</v>
      </c>
      <c r="D454" s="61" t="s">
        <v>234</v>
      </c>
      <c r="E454" s="61" t="s">
        <v>234</v>
      </c>
      <c r="F454" s="71" t="s">
        <v>234</v>
      </c>
      <c r="G454" s="37"/>
    </row>
    <row r="455" spans="1:7">
      <c r="A455" s="33" t="s">
        <v>210</v>
      </c>
      <c r="B455" s="33" t="s">
        <v>244</v>
      </c>
      <c r="C455" s="60" t="s">
        <v>234</v>
      </c>
      <c r="D455" s="61" t="s">
        <v>234</v>
      </c>
      <c r="E455" s="61" t="s">
        <v>234</v>
      </c>
      <c r="F455" s="71" t="s">
        <v>234</v>
      </c>
      <c r="G455" s="37"/>
    </row>
    <row r="456" spans="1:7">
      <c r="A456" s="33" t="s">
        <v>210</v>
      </c>
      <c r="B456" s="33" t="s">
        <v>245</v>
      </c>
      <c r="C456" s="51">
        <v>249</v>
      </c>
      <c r="D456" s="50">
        <v>6927711</v>
      </c>
      <c r="E456" s="50">
        <v>413462.66</v>
      </c>
      <c r="F456" s="49">
        <v>2.0000000000000001E-4</v>
      </c>
      <c r="G456" s="37"/>
    </row>
    <row r="457" spans="1:7">
      <c r="A457" s="33" t="s">
        <v>210</v>
      </c>
      <c r="B457" s="33" t="s">
        <v>246</v>
      </c>
      <c r="C457" s="51">
        <v>60</v>
      </c>
      <c r="D457" s="50">
        <v>1540669</v>
      </c>
      <c r="E457" s="50">
        <v>92440.14</v>
      </c>
      <c r="F457" s="49">
        <v>0</v>
      </c>
      <c r="G457" s="37"/>
    </row>
    <row r="458" spans="1:7">
      <c r="A458" s="33" t="s">
        <v>210</v>
      </c>
      <c r="B458" s="33" t="s">
        <v>250</v>
      </c>
      <c r="C458" s="51">
        <v>557</v>
      </c>
      <c r="D458" s="50">
        <v>10441080</v>
      </c>
      <c r="E458" s="50">
        <v>622076.23</v>
      </c>
      <c r="F458" s="49">
        <v>2.9999999999999997E-4</v>
      </c>
      <c r="G458" s="37"/>
    </row>
    <row r="459" spans="1:7">
      <c r="A459" s="33" t="s">
        <v>210</v>
      </c>
      <c r="B459" s="33" t="s">
        <v>872</v>
      </c>
      <c r="C459" s="51">
        <v>221</v>
      </c>
      <c r="D459" s="50">
        <v>1195389</v>
      </c>
      <c r="E459" s="50">
        <v>71723.34</v>
      </c>
      <c r="F459" s="49">
        <v>0</v>
      </c>
      <c r="G459" s="37"/>
    </row>
    <row r="460" spans="1:7">
      <c r="A460" s="33" t="s">
        <v>210</v>
      </c>
      <c r="B460" s="33" t="s">
        <v>846</v>
      </c>
      <c r="C460" s="51">
        <v>118</v>
      </c>
      <c r="D460" s="50">
        <v>7095082</v>
      </c>
      <c r="E460" s="50">
        <v>425704.92</v>
      </c>
      <c r="F460" s="49">
        <v>2.0000000000000001E-4</v>
      </c>
      <c r="G460" s="37"/>
    </row>
    <row r="461" spans="1:7">
      <c r="A461" s="33" t="s">
        <v>210</v>
      </c>
      <c r="B461" s="33" t="s">
        <v>251</v>
      </c>
      <c r="C461" s="51">
        <v>126</v>
      </c>
      <c r="D461" s="50">
        <v>19168524</v>
      </c>
      <c r="E461" s="50">
        <v>1149615.95</v>
      </c>
      <c r="F461" s="49">
        <v>5.0000000000000001E-4</v>
      </c>
      <c r="G461" s="37"/>
    </row>
    <row r="462" spans="1:7">
      <c r="A462" s="33" t="s">
        <v>212</v>
      </c>
      <c r="B462" s="33" t="s">
        <v>240</v>
      </c>
      <c r="C462" s="60" t="s">
        <v>234</v>
      </c>
      <c r="D462" s="61" t="s">
        <v>234</v>
      </c>
      <c r="E462" s="61" t="s">
        <v>234</v>
      </c>
      <c r="F462" s="71" t="s">
        <v>234</v>
      </c>
      <c r="G462" s="37"/>
    </row>
    <row r="463" spans="1:7">
      <c r="A463" s="33" t="s">
        <v>212</v>
      </c>
      <c r="B463" s="33" t="s">
        <v>241</v>
      </c>
      <c r="C463" s="51">
        <v>44</v>
      </c>
      <c r="D463" s="50">
        <v>3672416</v>
      </c>
      <c r="E463" s="50">
        <v>220344.95999999999</v>
      </c>
      <c r="F463" s="49">
        <v>1E-4</v>
      </c>
      <c r="G463" s="37"/>
    </row>
    <row r="464" spans="1:7">
      <c r="A464" s="33" t="s">
        <v>212</v>
      </c>
      <c r="B464" s="33" t="s">
        <v>845</v>
      </c>
      <c r="C464" s="51">
        <v>115</v>
      </c>
      <c r="D464" s="50">
        <v>5018590</v>
      </c>
      <c r="E464" s="50">
        <v>301115.40000000002</v>
      </c>
      <c r="F464" s="49">
        <v>1E-4</v>
      </c>
      <c r="G464" s="37"/>
    </row>
    <row r="465" spans="1:7">
      <c r="A465" s="33" t="s">
        <v>212</v>
      </c>
      <c r="B465" s="33" t="s">
        <v>242</v>
      </c>
      <c r="C465" s="51">
        <v>49</v>
      </c>
      <c r="D465" s="50">
        <v>8855677</v>
      </c>
      <c r="E465" s="50">
        <v>531340.62</v>
      </c>
      <c r="F465" s="49">
        <v>2.0000000000000001E-4</v>
      </c>
      <c r="G465" s="37"/>
    </row>
    <row r="466" spans="1:7">
      <c r="A466" s="33" t="s">
        <v>212</v>
      </c>
      <c r="B466" s="33" t="s">
        <v>243</v>
      </c>
      <c r="C466" s="60" t="s">
        <v>234</v>
      </c>
      <c r="D466" s="61" t="s">
        <v>234</v>
      </c>
      <c r="E466" s="61" t="s">
        <v>234</v>
      </c>
      <c r="F466" s="71" t="s">
        <v>234</v>
      </c>
      <c r="G466" s="37"/>
    </row>
    <row r="467" spans="1:7">
      <c r="A467" s="33" t="s">
        <v>212</v>
      </c>
      <c r="B467" s="33" t="s">
        <v>244</v>
      </c>
      <c r="C467" s="51">
        <v>25</v>
      </c>
      <c r="D467" s="50">
        <v>1714958</v>
      </c>
      <c r="E467" s="50">
        <v>102897.48</v>
      </c>
      <c r="F467" s="49">
        <v>0</v>
      </c>
      <c r="G467" s="37"/>
    </row>
    <row r="468" spans="1:7">
      <c r="A468" s="33" t="s">
        <v>212</v>
      </c>
      <c r="B468" s="33" t="s">
        <v>245</v>
      </c>
      <c r="C468" s="51">
        <v>308</v>
      </c>
      <c r="D468" s="50">
        <v>9462764</v>
      </c>
      <c r="E468" s="50">
        <v>567765.84</v>
      </c>
      <c r="F468" s="49">
        <v>2.0000000000000001E-4</v>
      </c>
      <c r="G468" s="37"/>
    </row>
    <row r="469" spans="1:7">
      <c r="A469" s="33" t="s">
        <v>212</v>
      </c>
      <c r="B469" s="33" t="s">
        <v>246</v>
      </c>
      <c r="C469" s="51">
        <v>44</v>
      </c>
      <c r="D469" s="50">
        <v>2458465</v>
      </c>
      <c r="E469" s="50">
        <v>147507.9</v>
      </c>
      <c r="F469" s="49">
        <v>1E-4</v>
      </c>
      <c r="G469" s="37"/>
    </row>
    <row r="470" spans="1:7">
      <c r="A470" s="33" t="s">
        <v>212</v>
      </c>
      <c r="B470" s="33" t="s">
        <v>250</v>
      </c>
      <c r="C470" s="51">
        <v>548</v>
      </c>
      <c r="D470" s="50">
        <v>9548233</v>
      </c>
      <c r="E470" s="50">
        <v>566048.77</v>
      </c>
      <c r="F470" s="49">
        <v>2.0000000000000001E-4</v>
      </c>
      <c r="G470" s="37"/>
    </row>
    <row r="471" spans="1:7">
      <c r="A471" s="33" t="s">
        <v>212</v>
      </c>
      <c r="B471" s="33" t="s">
        <v>872</v>
      </c>
      <c r="C471" s="51">
        <v>259</v>
      </c>
      <c r="D471" s="50">
        <v>5817244</v>
      </c>
      <c r="E471" s="50">
        <v>349034.64</v>
      </c>
      <c r="F471" s="49">
        <v>2.0000000000000001E-4</v>
      </c>
      <c r="G471" s="37"/>
    </row>
    <row r="472" spans="1:7">
      <c r="A472" s="33" t="s">
        <v>212</v>
      </c>
      <c r="B472" s="33" t="s">
        <v>846</v>
      </c>
      <c r="C472" s="51">
        <v>134</v>
      </c>
      <c r="D472" s="50">
        <v>8608327</v>
      </c>
      <c r="E472" s="50">
        <v>516499.62</v>
      </c>
      <c r="F472" s="49">
        <v>2.0000000000000001E-4</v>
      </c>
      <c r="G472" s="37"/>
    </row>
    <row r="473" spans="1:7">
      <c r="A473" s="33" t="s">
        <v>212</v>
      </c>
      <c r="B473" s="33" t="s">
        <v>251</v>
      </c>
      <c r="C473" s="51">
        <v>70</v>
      </c>
      <c r="D473" s="50">
        <v>8030440</v>
      </c>
      <c r="E473" s="50">
        <v>481826.4</v>
      </c>
      <c r="F473" s="49">
        <v>2.0000000000000001E-4</v>
      </c>
      <c r="G473" s="37"/>
    </row>
    <row r="474" spans="1:7">
      <c r="A474" s="33" t="s">
        <v>214</v>
      </c>
      <c r="B474" s="33" t="s">
        <v>240</v>
      </c>
      <c r="C474" s="60" t="s">
        <v>234</v>
      </c>
      <c r="D474" s="61" t="s">
        <v>234</v>
      </c>
      <c r="E474" s="61" t="s">
        <v>234</v>
      </c>
      <c r="F474" s="71" t="s">
        <v>234</v>
      </c>
      <c r="G474" s="37"/>
    </row>
    <row r="475" spans="1:7">
      <c r="A475" s="33" t="s">
        <v>214</v>
      </c>
      <c r="B475" s="33" t="s">
        <v>241</v>
      </c>
      <c r="C475" s="51">
        <v>33</v>
      </c>
      <c r="D475" s="50">
        <v>6657574</v>
      </c>
      <c r="E475" s="50">
        <v>399454.44</v>
      </c>
      <c r="F475" s="49">
        <v>2.0000000000000001E-4</v>
      </c>
      <c r="G475" s="37"/>
    </row>
    <row r="476" spans="1:7">
      <c r="A476" s="33" t="s">
        <v>214</v>
      </c>
      <c r="B476" s="33" t="s">
        <v>845</v>
      </c>
      <c r="C476" s="51">
        <v>103</v>
      </c>
      <c r="D476" s="50">
        <v>9495896</v>
      </c>
      <c r="E476" s="50">
        <v>569753.76</v>
      </c>
      <c r="F476" s="49">
        <v>2.0000000000000001E-4</v>
      </c>
      <c r="G476" s="37"/>
    </row>
    <row r="477" spans="1:7">
      <c r="A477" s="33" t="s">
        <v>214</v>
      </c>
      <c r="B477" s="33" t="s">
        <v>242</v>
      </c>
      <c r="C477" s="51">
        <v>92</v>
      </c>
      <c r="D477" s="50">
        <v>24505259</v>
      </c>
      <c r="E477" s="50">
        <v>1470315.54</v>
      </c>
      <c r="F477" s="49">
        <v>5.9999999999999995E-4</v>
      </c>
      <c r="G477" s="37"/>
    </row>
    <row r="478" spans="1:7">
      <c r="A478" s="33" t="s">
        <v>214</v>
      </c>
      <c r="B478" s="33" t="s">
        <v>243</v>
      </c>
      <c r="C478" s="60" t="s">
        <v>234</v>
      </c>
      <c r="D478" s="61" t="s">
        <v>234</v>
      </c>
      <c r="E478" s="61" t="s">
        <v>234</v>
      </c>
      <c r="F478" s="71" t="s">
        <v>234</v>
      </c>
      <c r="G478" s="37"/>
    </row>
    <row r="479" spans="1:7">
      <c r="A479" s="33" t="s">
        <v>214</v>
      </c>
      <c r="B479" s="33" t="s">
        <v>244</v>
      </c>
      <c r="C479" s="51">
        <v>35</v>
      </c>
      <c r="D479" s="50">
        <v>1058258</v>
      </c>
      <c r="E479" s="50">
        <v>63495.48</v>
      </c>
      <c r="F479" s="49">
        <v>0</v>
      </c>
      <c r="G479" s="37"/>
    </row>
    <row r="480" spans="1:7">
      <c r="A480" s="33" t="s">
        <v>214</v>
      </c>
      <c r="B480" s="33" t="s">
        <v>245</v>
      </c>
      <c r="C480" s="51">
        <v>299</v>
      </c>
      <c r="D480" s="50">
        <v>10042803</v>
      </c>
      <c r="E480" s="50">
        <v>602568.18000000005</v>
      </c>
      <c r="F480" s="49">
        <v>2.9999999999999997E-4</v>
      </c>
      <c r="G480" s="37"/>
    </row>
    <row r="481" spans="1:7">
      <c r="A481" s="33" t="s">
        <v>214</v>
      </c>
      <c r="B481" s="33" t="s">
        <v>246</v>
      </c>
      <c r="C481" s="51">
        <v>36</v>
      </c>
      <c r="D481" s="50">
        <v>7255160</v>
      </c>
      <c r="E481" s="50">
        <v>435309.6</v>
      </c>
      <c r="F481" s="49">
        <v>2.0000000000000001E-4</v>
      </c>
      <c r="G481" s="37"/>
    </row>
    <row r="482" spans="1:7">
      <c r="A482" s="33" t="s">
        <v>214</v>
      </c>
      <c r="B482" s="33" t="s">
        <v>250</v>
      </c>
      <c r="C482" s="51">
        <v>649</v>
      </c>
      <c r="D482" s="50">
        <v>14276105</v>
      </c>
      <c r="E482" s="50">
        <v>839038.41</v>
      </c>
      <c r="F482" s="49">
        <v>4.0000000000000002E-4</v>
      </c>
      <c r="G482" s="37"/>
    </row>
    <row r="483" spans="1:7">
      <c r="A483" s="33" t="s">
        <v>214</v>
      </c>
      <c r="B483" s="33" t="s">
        <v>872</v>
      </c>
      <c r="C483" s="51">
        <v>322</v>
      </c>
      <c r="D483" s="50">
        <v>8440125</v>
      </c>
      <c r="E483" s="50">
        <v>505883.8</v>
      </c>
      <c r="F483" s="49">
        <v>2.0000000000000001E-4</v>
      </c>
      <c r="G483" s="37"/>
    </row>
    <row r="484" spans="1:7">
      <c r="A484" s="33" t="s">
        <v>214</v>
      </c>
      <c r="B484" s="33" t="s">
        <v>846</v>
      </c>
      <c r="C484" s="51">
        <v>128</v>
      </c>
      <c r="D484" s="50">
        <v>12995065</v>
      </c>
      <c r="E484" s="50">
        <v>779703.9</v>
      </c>
      <c r="F484" s="49">
        <v>2.9999999999999997E-4</v>
      </c>
      <c r="G484" s="37"/>
    </row>
    <row r="485" spans="1:7">
      <c r="A485" s="33" t="s">
        <v>214</v>
      </c>
      <c r="B485" s="33" t="s">
        <v>251</v>
      </c>
      <c r="C485" s="51">
        <v>101</v>
      </c>
      <c r="D485" s="50">
        <v>10468312</v>
      </c>
      <c r="E485" s="50">
        <v>628098.72</v>
      </c>
      <c r="F485" s="49">
        <v>2.9999999999999997E-4</v>
      </c>
      <c r="G485" s="37"/>
    </row>
    <row r="486" spans="1:7">
      <c r="A486" s="33" t="s">
        <v>216</v>
      </c>
      <c r="B486" s="33" t="s">
        <v>240</v>
      </c>
      <c r="C486" s="60" t="s">
        <v>234</v>
      </c>
      <c r="D486" s="61" t="s">
        <v>234</v>
      </c>
      <c r="E486" s="61" t="s">
        <v>234</v>
      </c>
      <c r="F486" s="71" t="s">
        <v>234</v>
      </c>
      <c r="G486" s="37"/>
    </row>
    <row r="487" spans="1:7">
      <c r="A487" s="33" t="s">
        <v>216</v>
      </c>
      <c r="B487" s="33" t="s">
        <v>241</v>
      </c>
      <c r="C487" s="51">
        <v>28</v>
      </c>
      <c r="D487" s="50">
        <v>2121704</v>
      </c>
      <c r="E487" s="50">
        <v>127302.24</v>
      </c>
      <c r="F487" s="49">
        <v>1E-4</v>
      </c>
      <c r="G487" s="37"/>
    </row>
    <row r="488" spans="1:7">
      <c r="A488" s="33" t="s">
        <v>216</v>
      </c>
      <c r="B488" s="33" t="s">
        <v>845</v>
      </c>
      <c r="C488" s="51">
        <v>83</v>
      </c>
      <c r="D488" s="50">
        <v>3024053</v>
      </c>
      <c r="E488" s="50">
        <v>181443.18</v>
      </c>
      <c r="F488" s="49">
        <v>1E-4</v>
      </c>
      <c r="G488" s="37"/>
    </row>
    <row r="489" spans="1:7">
      <c r="A489" s="33" t="s">
        <v>216</v>
      </c>
      <c r="B489" s="33" t="s">
        <v>242</v>
      </c>
      <c r="C489" s="51">
        <v>37</v>
      </c>
      <c r="D489" s="50">
        <v>8508152</v>
      </c>
      <c r="E489" s="50">
        <v>510489.12</v>
      </c>
      <c r="F489" s="49">
        <v>2.0000000000000001E-4</v>
      </c>
      <c r="G489" s="37"/>
    </row>
    <row r="490" spans="1:7">
      <c r="A490" s="33" t="s">
        <v>216</v>
      </c>
      <c r="B490" s="33" t="s">
        <v>243</v>
      </c>
      <c r="C490" s="60" t="s">
        <v>234</v>
      </c>
      <c r="D490" s="61" t="s">
        <v>234</v>
      </c>
      <c r="E490" s="61" t="s">
        <v>234</v>
      </c>
      <c r="F490" s="71" t="s">
        <v>234</v>
      </c>
      <c r="G490" s="37"/>
    </row>
    <row r="491" spans="1:7">
      <c r="A491" s="33" t="s">
        <v>216</v>
      </c>
      <c r="B491" s="33" t="s">
        <v>244</v>
      </c>
      <c r="C491" s="60" t="s">
        <v>234</v>
      </c>
      <c r="D491" s="61" t="s">
        <v>234</v>
      </c>
      <c r="E491" s="61" t="s">
        <v>234</v>
      </c>
      <c r="F491" s="71" t="s">
        <v>234</v>
      </c>
      <c r="G491" s="37"/>
    </row>
    <row r="492" spans="1:7">
      <c r="A492" s="33" t="s">
        <v>216</v>
      </c>
      <c r="B492" s="33" t="s">
        <v>245</v>
      </c>
      <c r="C492" s="51">
        <v>311</v>
      </c>
      <c r="D492" s="50">
        <v>37658875</v>
      </c>
      <c r="E492" s="50">
        <v>2259532.5</v>
      </c>
      <c r="F492" s="49">
        <v>1E-3</v>
      </c>
      <c r="G492" s="37"/>
    </row>
    <row r="493" spans="1:7">
      <c r="A493" s="33" t="s">
        <v>216</v>
      </c>
      <c r="B493" s="33" t="s">
        <v>246</v>
      </c>
      <c r="C493" s="51">
        <v>74</v>
      </c>
      <c r="D493" s="50">
        <v>5787875</v>
      </c>
      <c r="E493" s="50">
        <v>347272.5</v>
      </c>
      <c r="F493" s="49">
        <v>2.0000000000000001E-4</v>
      </c>
      <c r="G493" s="37"/>
    </row>
    <row r="494" spans="1:7">
      <c r="A494" s="33" t="s">
        <v>216</v>
      </c>
      <c r="B494" s="33" t="s">
        <v>250</v>
      </c>
      <c r="C494" s="51">
        <v>552</v>
      </c>
      <c r="D494" s="50">
        <v>9387036</v>
      </c>
      <c r="E494" s="50">
        <v>550776.57999999996</v>
      </c>
      <c r="F494" s="49">
        <v>2.0000000000000001E-4</v>
      </c>
      <c r="G494" s="37"/>
    </row>
    <row r="495" spans="1:7">
      <c r="A495" s="33" t="s">
        <v>216</v>
      </c>
      <c r="B495" s="33" t="s">
        <v>872</v>
      </c>
      <c r="C495" s="51">
        <v>260</v>
      </c>
      <c r="D495" s="50">
        <v>2987983</v>
      </c>
      <c r="E495" s="50">
        <v>179278.98</v>
      </c>
      <c r="F495" s="49">
        <v>1E-4</v>
      </c>
      <c r="G495" s="37"/>
    </row>
    <row r="496" spans="1:7">
      <c r="A496" s="33" t="s">
        <v>216</v>
      </c>
      <c r="B496" s="33" t="s">
        <v>846</v>
      </c>
      <c r="C496" s="51">
        <v>88</v>
      </c>
      <c r="D496" s="50">
        <v>4772626</v>
      </c>
      <c r="E496" s="50">
        <v>286357.56</v>
      </c>
      <c r="F496" s="49">
        <v>1E-4</v>
      </c>
      <c r="G496" s="37"/>
    </row>
    <row r="497" spans="1:7">
      <c r="A497" s="33" t="s">
        <v>216</v>
      </c>
      <c r="B497" s="33" t="s">
        <v>251</v>
      </c>
      <c r="C497" s="51">
        <v>116</v>
      </c>
      <c r="D497" s="50">
        <v>7469649</v>
      </c>
      <c r="E497" s="50">
        <v>448178.94</v>
      </c>
      <c r="F497" s="49">
        <v>2.0000000000000001E-4</v>
      </c>
      <c r="G497" s="37"/>
    </row>
    <row r="498" spans="1:7">
      <c r="A498" s="33" t="s">
        <v>218</v>
      </c>
      <c r="B498" s="33" t="s">
        <v>240</v>
      </c>
      <c r="C498" s="51">
        <v>36</v>
      </c>
      <c r="D498" s="50">
        <v>1183535</v>
      </c>
      <c r="E498" s="50">
        <v>71012.100000000006</v>
      </c>
      <c r="F498" s="49">
        <v>0</v>
      </c>
      <c r="G498" s="37"/>
    </row>
    <row r="499" spans="1:7">
      <c r="A499" s="33" t="s">
        <v>218</v>
      </c>
      <c r="B499" s="33" t="s">
        <v>241</v>
      </c>
      <c r="C499" s="51">
        <v>53</v>
      </c>
      <c r="D499" s="50">
        <v>2068193</v>
      </c>
      <c r="E499" s="50">
        <v>124091.58</v>
      </c>
      <c r="F499" s="49">
        <v>1E-4</v>
      </c>
      <c r="G499" s="37"/>
    </row>
    <row r="500" spans="1:7">
      <c r="A500" s="33" t="s">
        <v>218</v>
      </c>
      <c r="B500" s="33" t="s">
        <v>845</v>
      </c>
      <c r="C500" s="51">
        <v>145</v>
      </c>
      <c r="D500" s="50">
        <v>10875220</v>
      </c>
      <c r="E500" s="50">
        <v>652513.19999999995</v>
      </c>
      <c r="F500" s="49">
        <v>2.9999999999999997E-4</v>
      </c>
      <c r="G500" s="37"/>
    </row>
    <row r="501" spans="1:7">
      <c r="A501" s="33" t="s">
        <v>218</v>
      </c>
      <c r="B501" s="33" t="s">
        <v>242</v>
      </c>
      <c r="C501" s="51">
        <v>73</v>
      </c>
      <c r="D501" s="50">
        <v>22239388</v>
      </c>
      <c r="E501" s="50">
        <v>1334363.28</v>
      </c>
      <c r="F501" s="49">
        <v>5.9999999999999995E-4</v>
      </c>
      <c r="G501" s="37"/>
    </row>
    <row r="502" spans="1:7">
      <c r="A502" s="33" t="s">
        <v>218</v>
      </c>
      <c r="B502" s="33" t="s">
        <v>243</v>
      </c>
      <c r="C502" s="51">
        <v>20</v>
      </c>
      <c r="D502" s="50">
        <v>21281045</v>
      </c>
      <c r="E502" s="50">
        <v>1276862.7</v>
      </c>
      <c r="F502" s="49">
        <v>5.9999999999999995E-4</v>
      </c>
      <c r="G502" s="37"/>
    </row>
    <row r="503" spans="1:7">
      <c r="A503" s="33" t="s">
        <v>218</v>
      </c>
      <c r="B503" s="33" t="s">
        <v>244</v>
      </c>
      <c r="C503" s="51">
        <v>37</v>
      </c>
      <c r="D503" s="50">
        <v>3595458</v>
      </c>
      <c r="E503" s="50">
        <v>215727.48</v>
      </c>
      <c r="F503" s="49">
        <v>1E-4</v>
      </c>
      <c r="G503" s="37"/>
    </row>
    <row r="504" spans="1:7">
      <c r="A504" s="33" t="s">
        <v>218</v>
      </c>
      <c r="B504" s="33" t="s">
        <v>245</v>
      </c>
      <c r="C504" s="51">
        <v>439</v>
      </c>
      <c r="D504" s="50">
        <v>21700775</v>
      </c>
      <c r="E504" s="50">
        <v>1302046.5</v>
      </c>
      <c r="F504" s="49">
        <v>5.9999999999999995E-4</v>
      </c>
      <c r="G504" s="37"/>
    </row>
    <row r="505" spans="1:7">
      <c r="A505" s="33" t="s">
        <v>218</v>
      </c>
      <c r="B505" s="33" t="s">
        <v>246</v>
      </c>
      <c r="C505" s="51">
        <v>88</v>
      </c>
      <c r="D505" s="50">
        <v>11660276</v>
      </c>
      <c r="E505" s="50">
        <v>699616.56</v>
      </c>
      <c r="F505" s="49">
        <v>2.9999999999999997E-4</v>
      </c>
      <c r="G505" s="37"/>
    </row>
    <row r="506" spans="1:7">
      <c r="A506" s="33" t="s">
        <v>218</v>
      </c>
      <c r="B506" s="33" t="s">
        <v>250</v>
      </c>
      <c r="C506" s="51">
        <v>961</v>
      </c>
      <c r="D506" s="50">
        <v>21469920</v>
      </c>
      <c r="E506" s="50">
        <v>1269926.8600000001</v>
      </c>
      <c r="F506" s="49">
        <v>5.9999999999999995E-4</v>
      </c>
      <c r="G506" s="37"/>
    </row>
    <row r="507" spans="1:7">
      <c r="A507" s="33" t="s">
        <v>218</v>
      </c>
      <c r="B507" s="33" t="s">
        <v>872</v>
      </c>
      <c r="C507" s="51">
        <v>440</v>
      </c>
      <c r="D507" s="50">
        <v>3446320</v>
      </c>
      <c r="E507" s="50">
        <v>206779.2</v>
      </c>
      <c r="F507" s="49">
        <v>1E-4</v>
      </c>
      <c r="G507" s="37"/>
    </row>
    <row r="508" spans="1:7">
      <c r="A508" s="33" t="s">
        <v>218</v>
      </c>
      <c r="B508" s="33" t="s">
        <v>846</v>
      </c>
      <c r="C508" s="51">
        <v>163</v>
      </c>
      <c r="D508" s="50">
        <v>10579972</v>
      </c>
      <c r="E508" s="50">
        <v>634798.31999999995</v>
      </c>
      <c r="F508" s="49">
        <v>2.9999999999999997E-4</v>
      </c>
      <c r="G508" s="37"/>
    </row>
    <row r="509" spans="1:7">
      <c r="A509" s="33" t="s">
        <v>218</v>
      </c>
      <c r="B509" s="33" t="s">
        <v>251</v>
      </c>
      <c r="C509" s="51">
        <v>165</v>
      </c>
      <c r="D509" s="50">
        <v>32572199</v>
      </c>
      <c r="E509" s="50">
        <v>1954331.94</v>
      </c>
      <c r="F509" s="49">
        <v>8.9999999999999998E-4</v>
      </c>
      <c r="G509" s="37"/>
    </row>
    <row r="510" spans="1:7">
      <c r="A510" s="33" t="s">
        <v>220</v>
      </c>
      <c r="B510" s="33" t="s">
        <v>240</v>
      </c>
      <c r="C510" s="60" t="s">
        <v>234</v>
      </c>
      <c r="D510" s="61" t="s">
        <v>234</v>
      </c>
      <c r="E510" s="61" t="s">
        <v>234</v>
      </c>
      <c r="F510" s="71" t="s">
        <v>234</v>
      </c>
      <c r="G510" s="37"/>
    </row>
    <row r="511" spans="1:7">
      <c r="A511" s="33" t="s">
        <v>220</v>
      </c>
      <c r="B511" s="33" t="s">
        <v>241</v>
      </c>
      <c r="C511" s="51">
        <v>27</v>
      </c>
      <c r="D511" s="50">
        <v>915433</v>
      </c>
      <c r="E511" s="50">
        <v>54925.98</v>
      </c>
      <c r="F511" s="49">
        <v>0</v>
      </c>
      <c r="G511" s="37"/>
    </row>
    <row r="512" spans="1:7">
      <c r="A512" s="33" t="s">
        <v>220</v>
      </c>
      <c r="B512" s="33" t="s">
        <v>845</v>
      </c>
      <c r="C512" s="51">
        <v>153</v>
      </c>
      <c r="D512" s="50">
        <v>12169947</v>
      </c>
      <c r="E512" s="50">
        <v>730196.82</v>
      </c>
      <c r="F512" s="49">
        <v>2.9999999999999997E-4</v>
      </c>
      <c r="G512" s="37"/>
    </row>
    <row r="513" spans="1:7">
      <c r="A513" s="33" t="s">
        <v>220</v>
      </c>
      <c r="B513" s="33" t="s">
        <v>242</v>
      </c>
      <c r="C513" s="51">
        <v>93</v>
      </c>
      <c r="D513" s="50">
        <v>12783901</v>
      </c>
      <c r="E513" s="50">
        <v>767034.06</v>
      </c>
      <c r="F513" s="49">
        <v>2.9999999999999997E-4</v>
      </c>
      <c r="G513" s="37"/>
    </row>
    <row r="514" spans="1:7">
      <c r="A514" s="33" t="s">
        <v>220</v>
      </c>
      <c r="B514" s="33" t="s">
        <v>243</v>
      </c>
      <c r="C514" s="60" t="s">
        <v>234</v>
      </c>
      <c r="D514" s="61" t="s">
        <v>234</v>
      </c>
      <c r="E514" s="61" t="s">
        <v>234</v>
      </c>
      <c r="F514" s="71" t="s">
        <v>234</v>
      </c>
      <c r="G514" s="37"/>
    </row>
    <row r="515" spans="1:7">
      <c r="A515" s="33" t="s">
        <v>220</v>
      </c>
      <c r="B515" s="33" t="s">
        <v>244</v>
      </c>
      <c r="C515" s="51">
        <v>29</v>
      </c>
      <c r="D515" s="50">
        <v>3372881</v>
      </c>
      <c r="E515" s="50">
        <v>202372.86</v>
      </c>
      <c r="F515" s="49">
        <v>1E-4</v>
      </c>
      <c r="G515" s="37"/>
    </row>
    <row r="516" spans="1:7">
      <c r="A516" s="33" t="s">
        <v>220</v>
      </c>
      <c r="B516" s="33" t="s">
        <v>245</v>
      </c>
      <c r="C516" s="51">
        <v>264</v>
      </c>
      <c r="D516" s="50">
        <v>4886679</v>
      </c>
      <c r="E516" s="50">
        <v>293200.74</v>
      </c>
      <c r="F516" s="49">
        <v>1E-4</v>
      </c>
      <c r="G516" s="37"/>
    </row>
    <row r="517" spans="1:7">
      <c r="A517" s="33" t="s">
        <v>220</v>
      </c>
      <c r="B517" s="33" t="s">
        <v>246</v>
      </c>
      <c r="C517" s="51">
        <v>50</v>
      </c>
      <c r="D517" s="50">
        <v>6008865</v>
      </c>
      <c r="E517" s="50">
        <v>360531.9</v>
      </c>
      <c r="F517" s="49">
        <v>2.0000000000000001E-4</v>
      </c>
      <c r="G517" s="37"/>
    </row>
    <row r="518" spans="1:7">
      <c r="A518" s="33" t="s">
        <v>220</v>
      </c>
      <c r="B518" s="33" t="s">
        <v>250</v>
      </c>
      <c r="C518" s="51">
        <v>594</v>
      </c>
      <c r="D518" s="50">
        <v>9752912</v>
      </c>
      <c r="E518" s="50">
        <v>570717.38</v>
      </c>
      <c r="F518" s="49">
        <v>2.0000000000000001E-4</v>
      </c>
      <c r="G518" s="37"/>
    </row>
    <row r="519" spans="1:7">
      <c r="A519" s="33" t="s">
        <v>220</v>
      </c>
      <c r="B519" s="33" t="s">
        <v>872</v>
      </c>
      <c r="C519" s="51">
        <v>279</v>
      </c>
      <c r="D519" s="50">
        <v>2460839</v>
      </c>
      <c r="E519" s="50">
        <v>147650.34</v>
      </c>
      <c r="F519" s="49">
        <v>1E-4</v>
      </c>
      <c r="G519" s="37"/>
    </row>
    <row r="520" spans="1:7">
      <c r="A520" s="33" t="s">
        <v>220</v>
      </c>
      <c r="B520" s="33" t="s">
        <v>846</v>
      </c>
      <c r="C520" s="51">
        <v>99</v>
      </c>
      <c r="D520" s="50">
        <v>7817913</v>
      </c>
      <c r="E520" s="50">
        <v>469074.78</v>
      </c>
      <c r="F520" s="49">
        <v>2.0000000000000001E-4</v>
      </c>
      <c r="G520" s="37"/>
    </row>
    <row r="521" spans="1:7">
      <c r="A521" s="33" t="s">
        <v>220</v>
      </c>
      <c r="B521" s="33" t="s">
        <v>251</v>
      </c>
      <c r="C521" s="51">
        <v>138</v>
      </c>
      <c r="D521" s="50">
        <v>8824782</v>
      </c>
      <c r="E521" s="50">
        <v>529486.92000000004</v>
      </c>
      <c r="F521" s="49">
        <v>2.0000000000000001E-4</v>
      </c>
      <c r="G521" s="37"/>
    </row>
    <row r="522" spans="1:7">
      <c r="A522" s="33" t="s">
        <v>222</v>
      </c>
      <c r="B522" s="33" t="s">
        <v>240</v>
      </c>
      <c r="C522" s="60" t="s">
        <v>234</v>
      </c>
      <c r="D522" s="61" t="s">
        <v>234</v>
      </c>
      <c r="E522" s="61" t="s">
        <v>234</v>
      </c>
      <c r="F522" s="71" t="s">
        <v>234</v>
      </c>
      <c r="G522" s="37"/>
    </row>
    <row r="523" spans="1:7">
      <c r="A523" s="33" t="s">
        <v>222</v>
      </c>
      <c r="B523" s="33" t="s">
        <v>241</v>
      </c>
      <c r="C523" s="51">
        <v>40</v>
      </c>
      <c r="D523" s="50">
        <v>5560382</v>
      </c>
      <c r="E523" s="50">
        <v>333622.92</v>
      </c>
      <c r="F523" s="49">
        <v>1E-4</v>
      </c>
      <c r="G523" s="37"/>
    </row>
    <row r="524" spans="1:7">
      <c r="A524" s="33" t="s">
        <v>222</v>
      </c>
      <c r="B524" s="33" t="s">
        <v>845</v>
      </c>
      <c r="C524" s="51">
        <v>175</v>
      </c>
      <c r="D524" s="50">
        <v>17152931</v>
      </c>
      <c r="E524" s="50">
        <v>1029175.86</v>
      </c>
      <c r="F524" s="49">
        <v>4.0000000000000002E-4</v>
      </c>
      <c r="G524" s="37"/>
    </row>
    <row r="525" spans="1:7">
      <c r="A525" s="33" t="s">
        <v>222</v>
      </c>
      <c r="B525" s="33" t="s">
        <v>242</v>
      </c>
      <c r="C525" s="51">
        <v>111</v>
      </c>
      <c r="D525" s="50">
        <v>24769537</v>
      </c>
      <c r="E525" s="50">
        <v>1486172.22</v>
      </c>
      <c r="F525" s="49">
        <v>5.9999999999999995E-4</v>
      </c>
      <c r="G525" s="37"/>
    </row>
    <row r="526" spans="1:7">
      <c r="A526" s="33" t="s">
        <v>222</v>
      </c>
      <c r="B526" s="33" t="s">
        <v>243</v>
      </c>
      <c r="C526" s="60" t="s">
        <v>234</v>
      </c>
      <c r="D526" s="61" t="s">
        <v>234</v>
      </c>
      <c r="E526" s="61" t="s">
        <v>234</v>
      </c>
      <c r="F526" s="71" t="s">
        <v>234</v>
      </c>
      <c r="G526" s="37"/>
    </row>
    <row r="527" spans="1:7">
      <c r="A527" s="33" t="s">
        <v>222</v>
      </c>
      <c r="B527" s="33" t="s">
        <v>244</v>
      </c>
      <c r="C527" s="51">
        <v>37</v>
      </c>
      <c r="D527" s="50">
        <v>2893896</v>
      </c>
      <c r="E527" s="50">
        <v>173633.76</v>
      </c>
      <c r="F527" s="49">
        <v>1E-4</v>
      </c>
      <c r="G527" s="37"/>
    </row>
    <row r="528" spans="1:7">
      <c r="A528" s="33" t="s">
        <v>222</v>
      </c>
      <c r="B528" s="33" t="s">
        <v>245</v>
      </c>
      <c r="C528" s="51">
        <v>466</v>
      </c>
      <c r="D528" s="50">
        <v>26737346</v>
      </c>
      <c r="E528" s="50">
        <v>1604240.76</v>
      </c>
      <c r="F528" s="49">
        <v>6.9999999999999999E-4</v>
      </c>
      <c r="G528" s="37"/>
    </row>
    <row r="529" spans="1:7">
      <c r="A529" s="33" t="s">
        <v>222</v>
      </c>
      <c r="B529" s="33" t="s">
        <v>246</v>
      </c>
      <c r="C529" s="51">
        <v>77</v>
      </c>
      <c r="D529" s="50">
        <v>9167686</v>
      </c>
      <c r="E529" s="50">
        <v>550061.16</v>
      </c>
      <c r="F529" s="49">
        <v>2.0000000000000001E-4</v>
      </c>
      <c r="G529" s="37"/>
    </row>
    <row r="530" spans="1:7">
      <c r="A530" s="33" t="s">
        <v>222</v>
      </c>
      <c r="B530" s="33" t="s">
        <v>250</v>
      </c>
      <c r="C530" s="51">
        <v>916</v>
      </c>
      <c r="D530" s="50">
        <v>19462711</v>
      </c>
      <c r="E530" s="50">
        <v>1137289.57</v>
      </c>
      <c r="F530" s="49">
        <v>5.0000000000000001E-4</v>
      </c>
      <c r="G530" s="37"/>
    </row>
    <row r="531" spans="1:7">
      <c r="A531" s="33" t="s">
        <v>222</v>
      </c>
      <c r="B531" s="33" t="s">
        <v>872</v>
      </c>
      <c r="C531" s="51">
        <v>388</v>
      </c>
      <c r="D531" s="50">
        <v>3664093</v>
      </c>
      <c r="E531" s="50">
        <v>219845.58</v>
      </c>
      <c r="F531" s="49">
        <v>1E-4</v>
      </c>
      <c r="G531" s="37"/>
    </row>
    <row r="532" spans="1:7">
      <c r="A532" s="33" t="s">
        <v>222</v>
      </c>
      <c r="B532" s="33" t="s">
        <v>846</v>
      </c>
      <c r="C532" s="51">
        <v>116</v>
      </c>
      <c r="D532" s="50">
        <v>30057858</v>
      </c>
      <c r="E532" s="50">
        <v>1803471.48</v>
      </c>
      <c r="F532" s="49">
        <v>8.0000000000000004E-4</v>
      </c>
      <c r="G532" s="37"/>
    </row>
    <row r="533" spans="1:7">
      <c r="A533" s="33" t="s">
        <v>222</v>
      </c>
      <c r="B533" s="33" t="s">
        <v>251</v>
      </c>
      <c r="C533" s="51">
        <v>119</v>
      </c>
      <c r="D533" s="50">
        <v>8795137</v>
      </c>
      <c r="E533" s="50">
        <v>527708.22</v>
      </c>
      <c r="F533" s="49">
        <v>2.0000000000000001E-4</v>
      </c>
      <c r="G533" s="37"/>
    </row>
    <row r="534" spans="1:7">
      <c r="A534" s="33" t="s">
        <v>224</v>
      </c>
      <c r="B534" s="33" t="s">
        <v>240</v>
      </c>
      <c r="C534" s="60" t="s">
        <v>234</v>
      </c>
      <c r="D534" s="61" t="s">
        <v>234</v>
      </c>
      <c r="E534" s="61" t="s">
        <v>234</v>
      </c>
      <c r="F534" s="71" t="s">
        <v>234</v>
      </c>
      <c r="G534" s="37"/>
    </row>
    <row r="535" spans="1:7">
      <c r="A535" s="33" t="s">
        <v>224</v>
      </c>
      <c r="B535" s="33" t="s">
        <v>241</v>
      </c>
      <c r="C535" s="51">
        <v>48</v>
      </c>
      <c r="D535" s="50">
        <v>7006663</v>
      </c>
      <c r="E535" s="50">
        <v>420399.78</v>
      </c>
      <c r="F535" s="49">
        <v>2.0000000000000001E-4</v>
      </c>
      <c r="G535" s="37"/>
    </row>
    <row r="536" spans="1:7">
      <c r="A536" s="33" t="s">
        <v>224</v>
      </c>
      <c r="B536" s="33" t="s">
        <v>845</v>
      </c>
      <c r="C536" s="51">
        <v>100</v>
      </c>
      <c r="D536" s="50">
        <v>5365227</v>
      </c>
      <c r="E536" s="50">
        <v>321913.62</v>
      </c>
      <c r="F536" s="49">
        <v>1E-4</v>
      </c>
      <c r="G536" s="37"/>
    </row>
    <row r="537" spans="1:7">
      <c r="A537" s="33" t="s">
        <v>224</v>
      </c>
      <c r="B537" s="33" t="s">
        <v>242</v>
      </c>
      <c r="C537" s="51">
        <v>54</v>
      </c>
      <c r="D537" s="50">
        <v>11281701</v>
      </c>
      <c r="E537" s="50">
        <v>676902.06</v>
      </c>
      <c r="F537" s="49">
        <v>2.9999999999999997E-4</v>
      </c>
      <c r="G537" s="37"/>
    </row>
    <row r="538" spans="1:7">
      <c r="A538" s="33" t="s">
        <v>224</v>
      </c>
      <c r="B538" s="33" t="s">
        <v>243</v>
      </c>
      <c r="C538" s="60" t="s">
        <v>234</v>
      </c>
      <c r="D538" s="61" t="s">
        <v>234</v>
      </c>
      <c r="E538" s="61" t="s">
        <v>234</v>
      </c>
      <c r="F538" s="71" t="s">
        <v>234</v>
      </c>
      <c r="G538" s="37"/>
    </row>
    <row r="539" spans="1:7">
      <c r="A539" s="33" t="s">
        <v>224</v>
      </c>
      <c r="B539" s="33" t="s">
        <v>244</v>
      </c>
      <c r="C539" s="51">
        <v>34</v>
      </c>
      <c r="D539" s="50">
        <v>2760503</v>
      </c>
      <c r="E539" s="50">
        <v>165630.18</v>
      </c>
      <c r="F539" s="49">
        <v>1E-4</v>
      </c>
      <c r="G539" s="37"/>
    </row>
    <row r="540" spans="1:7">
      <c r="A540" s="33" t="s">
        <v>224</v>
      </c>
      <c r="B540" s="33" t="s">
        <v>245</v>
      </c>
      <c r="C540" s="51">
        <v>288</v>
      </c>
      <c r="D540" s="50">
        <v>11013826</v>
      </c>
      <c r="E540" s="50">
        <v>660829.56000000006</v>
      </c>
      <c r="F540" s="49">
        <v>2.9999999999999997E-4</v>
      </c>
      <c r="G540" s="37"/>
    </row>
    <row r="541" spans="1:7">
      <c r="A541" s="33" t="s">
        <v>224</v>
      </c>
      <c r="B541" s="33" t="s">
        <v>246</v>
      </c>
      <c r="C541" s="51">
        <v>52</v>
      </c>
      <c r="D541" s="50">
        <v>4336820</v>
      </c>
      <c r="E541" s="50">
        <v>260209.2</v>
      </c>
      <c r="F541" s="49">
        <v>1E-4</v>
      </c>
      <c r="G541" s="37"/>
    </row>
    <row r="542" spans="1:7">
      <c r="A542" s="33" t="s">
        <v>224</v>
      </c>
      <c r="B542" s="33" t="s">
        <v>250</v>
      </c>
      <c r="C542" s="51">
        <v>454</v>
      </c>
      <c r="D542" s="50">
        <v>6071389</v>
      </c>
      <c r="E542" s="50">
        <v>358410.75</v>
      </c>
      <c r="F542" s="49">
        <v>2.0000000000000001E-4</v>
      </c>
      <c r="G542" s="37"/>
    </row>
    <row r="543" spans="1:7">
      <c r="A543" s="33" t="s">
        <v>224</v>
      </c>
      <c r="B543" s="33" t="s">
        <v>872</v>
      </c>
      <c r="C543" s="51">
        <v>257</v>
      </c>
      <c r="D543" s="50">
        <v>6572588</v>
      </c>
      <c r="E543" s="50">
        <v>394355.28</v>
      </c>
      <c r="F543" s="49">
        <v>2.0000000000000001E-4</v>
      </c>
      <c r="G543" s="37"/>
    </row>
    <row r="544" spans="1:7">
      <c r="A544" s="33" t="s">
        <v>224</v>
      </c>
      <c r="B544" s="33" t="s">
        <v>846</v>
      </c>
      <c r="C544" s="51">
        <v>58</v>
      </c>
      <c r="D544" s="50">
        <v>5756821</v>
      </c>
      <c r="E544" s="50">
        <v>345409.26</v>
      </c>
      <c r="F544" s="49">
        <v>2.0000000000000001E-4</v>
      </c>
      <c r="G544" s="37"/>
    </row>
    <row r="545" spans="1:7">
      <c r="A545" s="33" t="s">
        <v>224</v>
      </c>
      <c r="B545" s="33" t="s">
        <v>251</v>
      </c>
      <c r="C545" s="51">
        <v>109</v>
      </c>
      <c r="D545" s="50">
        <v>15763788</v>
      </c>
      <c r="E545" s="50">
        <v>945822.54</v>
      </c>
      <c r="F545" s="49">
        <v>4.0000000000000002E-4</v>
      </c>
      <c r="G545" s="37"/>
    </row>
    <row r="546" spans="1:7">
      <c r="A546" s="33" t="s">
        <v>226</v>
      </c>
      <c r="B546" s="33" t="s">
        <v>240</v>
      </c>
      <c r="C546" s="60" t="s">
        <v>234</v>
      </c>
      <c r="D546" s="61" t="s">
        <v>234</v>
      </c>
      <c r="E546" s="61" t="s">
        <v>234</v>
      </c>
      <c r="F546" s="71" t="s">
        <v>234</v>
      </c>
      <c r="G546" s="37"/>
    </row>
    <row r="547" spans="1:7">
      <c r="A547" s="33" t="s">
        <v>226</v>
      </c>
      <c r="B547" s="33" t="s">
        <v>241</v>
      </c>
      <c r="C547" s="51">
        <v>26</v>
      </c>
      <c r="D547" s="50">
        <v>4948089</v>
      </c>
      <c r="E547" s="50">
        <v>296885.34000000003</v>
      </c>
      <c r="F547" s="49">
        <v>1E-4</v>
      </c>
      <c r="G547" s="37"/>
    </row>
    <row r="548" spans="1:7">
      <c r="A548" s="33" t="s">
        <v>226</v>
      </c>
      <c r="B548" s="33" t="s">
        <v>845</v>
      </c>
      <c r="C548" s="51">
        <v>104</v>
      </c>
      <c r="D548" s="50">
        <v>7099182</v>
      </c>
      <c r="E548" s="50">
        <v>425950.92</v>
      </c>
      <c r="F548" s="49">
        <v>2.0000000000000001E-4</v>
      </c>
      <c r="G548" s="37"/>
    </row>
    <row r="549" spans="1:7">
      <c r="A549" s="33" t="s">
        <v>226</v>
      </c>
      <c r="B549" s="33" t="s">
        <v>242</v>
      </c>
      <c r="C549" s="51">
        <v>56</v>
      </c>
      <c r="D549" s="50">
        <v>15974280</v>
      </c>
      <c r="E549" s="50">
        <v>958456.8</v>
      </c>
      <c r="F549" s="49">
        <v>4.0000000000000002E-4</v>
      </c>
      <c r="G549" s="37"/>
    </row>
    <row r="550" spans="1:7">
      <c r="A550" s="33" t="s">
        <v>226</v>
      </c>
      <c r="B550" s="33" t="s">
        <v>243</v>
      </c>
      <c r="C550" s="60" t="s">
        <v>234</v>
      </c>
      <c r="D550" s="61" t="s">
        <v>234</v>
      </c>
      <c r="E550" s="61" t="s">
        <v>234</v>
      </c>
      <c r="F550" s="71" t="s">
        <v>234</v>
      </c>
      <c r="G550" s="37"/>
    </row>
    <row r="551" spans="1:7">
      <c r="A551" s="33" t="s">
        <v>226</v>
      </c>
      <c r="B551" s="33" t="s">
        <v>244</v>
      </c>
      <c r="C551" s="60" t="s">
        <v>234</v>
      </c>
      <c r="D551" s="61" t="s">
        <v>234</v>
      </c>
      <c r="E551" s="61" t="s">
        <v>234</v>
      </c>
      <c r="F551" s="71" t="s">
        <v>234</v>
      </c>
      <c r="G551" s="37"/>
    </row>
    <row r="552" spans="1:7">
      <c r="A552" s="33" t="s">
        <v>226</v>
      </c>
      <c r="B552" s="33" t="s">
        <v>245</v>
      </c>
      <c r="C552" s="51">
        <v>233</v>
      </c>
      <c r="D552" s="50">
        <v>19783120</v>
      </c>
      <c r="E552" s="50">
        <v>1186987.2</v>
      </c>
      <c r="F552" s="49">
        <v>5.0000000000000001E-4</v>
      </c>
      <c r="G552" s="37"/>
    </row>
    <row r="553" spans="1:7">
      <c r="A553" s="33" t="s">
        <v>226</v>
      </c>
      <c r="B553" s="33" t="s">
        <v>246</v>
      </c>
      <c r="C553" s="51">
        <v>83</v>
      </c>
      <c r="D553" s="50">
        <v>2286776</v>
      </c>
      <c r="E553" s="50">
        <v>137206.56</v>
      </c>
      <c r="F553" s="49">
        <v>1E-4</v>
      </c>
      <c r="G553" s="37"/>
    </row>
    <row r="554" spans="1:7">
      <c r="A554" s="33" t="s">
        <v>226</v>
      </c>
      <c r="B554" s="33" t="s">
        <v>250</v>
      </c>
      <c r="C554" s="51">
        <v>496</v>
      </c>
      <c r="D554" s="50">
        <v>10746137</v>
      </c>
      <c r="E554" s="50">
        <v>639212.74</v>
      </c>
      <c r="F554" s="49">
        <v>2.9999999999999997E-4</v>
      </c>
      <c r="G554" s="37"/>
    </row>
    <row r="555" spans="1:7">
      <c r="A555" s="33" t="s">
        <v>226</v>
      </c>
      <c r="B555" s="33" t="s">
        <v>872</v>
      </c>
      <c r="C555" s="51">
        <v>208</v>
      </c>
      <c r="D555" s="50">
        <v>2099833</v>
      </c>
      <c r="E555" s="50">
        <v>125989.98</v>
      </c>
      <c r="F555" s="49">
        <v>1E-4</v>
      </c>
      <c r="G555" s="37"/>
    </row>
    <row r="556" spans="1:7">
      <c r="A556" s="33" t="s">
        <v>226</v>
      </c>
      <c r="B556" s="33" t="s">
        <v>846</v>
      </c>
      <c r="C556" s="51">
        <v>101</v>
      </c>
      <c r="D556" s="50">
        <v>6346241</v>
      </c>
      <c r="E556" s="50">
        <v>380774.46</v>
      </c>
      <c r="F556" s="49">
        <v>2.0000000000000001E-4</v>
      </c>
      <c r="G556" s="37"/>
    </row>
    <row r="557" spans="1:7">
      <c r="A557" s="33" t="s">
        <v>226</v>
      </c>
      <c r="B557" s="33" t="s">
        <v>251</v>
      </c>
      <c r="C557" s="51">
        <v>96</v>
      </c>
      <c r="D557" s="50">
        <v>9551149</v>
      </c>
      <c r="E557" s="50">
        <v>573068.93999999994</v>
      </c>
      <c r="F557" s="49">
        <v>2.0000000000000001E-4</v>
      </c>
      <c r="G557" s="37"/>
    </row>
    <row r="558" spans="1:7">
      <c r="A558" s="33" t="s">
        <v>228</v>
      </c>
      <c r="B558" s="33" t="s">
        <v>240</v>
      </c>
      <c r="C558" s="60" t="s">
        <v>234</v>
      </c>
      <c r="D558" s="61" t="s">
        <v>234</v>
      </c>
      <c r="E558" s="61" t="s">
        <v>234</v>
      </c>
      <c r="F558" s="71" t="s">
        <v>234</v>
      </c>
      <c r="G558" s="37"/>
    </row>
    <row r="559" spans="1:7">
      <c r="A559" s="33" t="s">
        <v>228</v>
      </c>
      <c r="B559" s="33" t="s">
        <v>241</v>
      </c>
      <c r="C559" s="51">
        <v>31</v>
      </c>
      <c r="D559" s="50">
        <v>4860917</v>
      </c>
      <c r="E559" s="50">
        <v>291655.02</v>
      </c>
      <c r="F559" s="49">
        <v>1E-4</v>
      </c>
      <c r="G559" s="37"/>
    </row>
    <row r="560" spans="1:7">
      <c r="A560" s="33" t="s">
        <v>228</v>
      </c>
      <c r="B560" s="33" t="s">
        <v>845</v>
      </c>
      <c r="C560" s="51">
        <v>58</v>
      </c>
      <c r="D560" s="50">
        <v>3447918</v>
      </c>
      <c r="E560" s="50">
        <v>206875.08</v>
      </c>
      <c r="F560" s="49">
        <v>1E-4</v>
      </c>
      <c r="G560" s="37"/>
    </row>
    <row r="561" spans="1:7">
      <c r="A561" s="33" t="s">
        <v>228</v>
      </c>
      <c r="B561" s="33" t="s">
        <v>242</v>
      </c>
      <c r="C561" s="51">
        <v>42</v>
      </c>
      <c r="D561" s="50">
        <v>6255748</v>
      </c>
      <c r="E561" s="50">
        <v>375344.88</v>
      </c>
      <c r="F561" s="49">
        <v>2.0000000000000001E-4</v>
      </c>
      <c r="G561" s="37"/>
    </row>
    <row r="562" spans="1:7">
      <c r="A562" s="33" t="s">
        <v>228</v>
      </c>
      <c r="B562" s="33" t="s">
        <v>243</v>
      </c>
      <c r="C562" s="60" t="s">
        <v>234</v>
      </c>
      <c r="D562" s="61" t="s">
        <v>234</v>
      </c>
      <c r="E562" s="61" t="s">
        <v>234</v>
      </c>
      <c r="F562" s="71" t="s">
        <v>234</v>
      </c>
      <c r="G562" s="37"/>
    </row>
    <row r="563" spans="1:7">
      <c r="A563" s="33" t="s">
        <v>228</v>
      </c>
      <c r="B563" s="33" t="s">
        <v>244</v>
      </c>
      <c r="C563" s="60" t="s">
        <v>234</v>
      </c>
      <c r="D563" s="61" t="s">
        <v>234</v>
      </c>
      <c r="E563" s="61" t="s">
        <v>234</v>
      </c>
      <c r="F563" s="71" t="s">
        <v>234</v>
      </c>
      <c r="G563" s="37"/>
    </row>
    <row r="564" spans="1:7">
      <c r="A564" s="33" t="s">
        <v>228</v>
      </c>
      <c r="B564" s="33" t="s">
        <v>245</v>
      </c>
      <c r="C564" s="51">
        <v>154</v>
      </c>
      <c r="D564" s="50">
        <v>10798789</v>
      </c>
      <c r="E564" s="50">
        <v>624314.05000000005</v>
      </c>
      <c r="F564" s="49">
        <v>2.9999999999999997E-4</v>
      </c>
      <c r="G564" s="37"/>
    </row>
    <row r="565" spans="1:7">
      <c r="A565" s="33" t="s">
        <v>228</v>
      </c>
      <c r="B565" s="33" t="s">
        <v>246</v>
      </c>
      <c r="C565" s="51">
        <v>36</v>
      </c>
      <c r="D565" s="50">
        <v>2037277</v>
      </c>
      <c r="E565" s="50">
        <v>122236.62</v>
      </c>
      <c r="F565" s="49">
        <v>1E-4</v>
      </c>
      <c r="G565" s="37"/>
    </row>
    <row r="566" spans="1:7">
      <c r="A566" s="33" t="s">
        <v>228</v>
      </c>
      <c r="B566" s="33" t="s">
        <v>250</v>
      </c>
      <c r="C566" s="51">
        <v>351</v>
      </c>
      <c r="D566" s="50">
        <v>6155236</v>
      </c>
      <c r="E566" s="50">
        <v>357135.31</v>
      </c>
      <c r="F566" s="49">
        <v>2.0000000000000001E-4</v>
      </c>
      <c r="G566" s="37"/>
    </row>
    <row r="567" spans="1:7">
      <c r="A567" s="33" t="s">
        <v>228</v>
      </c>
      <c r="B567" s="33" t="s">
        <v>872</v>
      </c>
      <c r="C567" s="51">
        <v>156</v>
      </c>
      <c r="D567" s="50">
        <v>2549048</v>
      </c>
      <c r="E567" s="50">
        <v>148842.79999999999</v>
      </c>
      <c r="F567" s="49">
        <v>1E-4</v>
      </c>
      <c r="G567" s="37"/>
    </row>
    <row r="568" spans="1:7">
      <c r="A568" s="33" t="s">
        <v>228</v>
      </c>
      <c r="B568" s="33" t="s">
        <v>846</v>
      </c>
      <c r="C568" s="51">
        <v>81</v>
      </c>
      <c r="D568" s="50">
        <v>4484791</v>
      </c>
      <c r="E568" s="50">
        <v>269087.46000000002</v>
      </c>
      <c r="F568" s="49">
        <v>1E-4</v>
      </c>
      <c r="G568" s="37"/>
    </row>
    <row r="569" spans="1:7">
      <c r="A569" s="33" t="s">
        <v>228</v>
      </c>
      <c r="B569" s="33" t="s">
        <v>251</v>
      </c>
      <c r="C569" s="51">
        <v>89</v>
      </c>
      <c r="D569" s="50">
        <v>5211131</v>
      </c>
      <c r="E569" s="50">
        <v>312667.86</v>
      </c>
      <c r="F569" s="49">
        <v>1E-4</v>
      </c>
      <c r="G569" s="37"/>
    </row>
    <row r="570" spans="1:7">
      <c r="A570" s="33" t="s">
        <v>230</v>
      </c>
      <c r="B570" s="33" t="s">
        <v>240</v>
      </c>
      <c r="C570" s="51">
        <v>192</v>
      </c>
      <c r="D570" s="50">
        <v>54942085</v>
      </c>
      <c r="E570" s="50">
        <v>3296525.1</v>
      </c>
      <c r="F570" s="49">
        <v>1.4E-3</v>
      </c>
      <c r="G570" s="37"/>
    </row>
    <row r="571" spans="1:7">
      <c r="A571" s="33" t="s">
        <v>230</v>
      </c>
      <c r="B571" s="33" t="s">
        <v>241</v>
      </c>
      <c r="C571" s="51">
        <v>40</v>
      </c>
      <c r="D571" s="50">
        <v>4898256</v>
      </c>
      <c r="E571" s="50">
        <v>293895.36</v>
      </c>
      <c r="F571" s="49">
        <v>1E-4</v>
      </c>
      <c r="G571" s="37"/>
    </row>
    <row r="572" spans="1:7">
      <c r="A572" s="33" t="s">
        <v>230</v>
      </c>
      <c r="B572" s="33" t="s">
        <v>845</v>
      </c>
      <c r="C572" s="51">
        <v>142</v>
      </c>
      <c r="D572" s="50">
        <v>15195192</v>
      </c>
      <c r="E572" s="50">
        <v>911711.52</v>
      </c>
      <c r="F572" s="49">
        <v>4.0000000000000002E-4</v>
      </c>
      <c r="G572" s="37"/>
    </row>
    <row r="573" spans="1:7">
      <c r="A573" s="33" t="s">
        <v>230</v>
      </c>
      <c r="B573" s="33" t="s">
        <v>242</v>
      </c>
      <c r="C573" s="51">
        <v>119</v>
      </c>
      <c r="D573" s="50">
        <v>17682050</v>
      </c>
      <c r="E573" s="50">
        <v>1060923</v>
      </c>
      <c r="F573" s="49">
        <v>5.0000000000000001E-4</v>
      </c>
      <c r="G573" s="37"/>
    </row>
    <row r="574" spans="1:7">
      <c r="A574" s="33" t="s">
        <v>230</v>
      </c>
      <c r="B574" s="33" t="s">
        <v>243</v>
      </c>
      <c r="C574" s="51">
        <v>20</v>
      </c>
      <c r="D574" s="50">
        <v>3739297</v>
      </c>
      <c r="E574" s="50">
        <v>224357.82</v>
      </c>
      <c r="F574" s="49">
        <v>1E-4</v>
      </c>
      <c r="G574" s="37"/>
    </row>
    <row r="575" spans="1:7">
      <c r="A575" s="33" t="s">
        <v>230</v>
      </c>
      <c r="B575" s="33" t="s">
        <v>244</v>
      </c>
      <c r="C575" s="51">
        <v>61</v>
      </c>
      <c r="D575" s="50">
        <v>4329350</v>
      </c>
      <c r="E575" s="50">
        <v>259761</v>
      </c>
      <c r="F575" s="49">
        <v>1E-4</v>
      </c>
      <c r="G575" s="37"/>
    </row>
    <row r="576" spans="1:7">
      <c r="A576" s="33" t="s">
        <v>230</v>
      </c>
      <c r="B576" s="33" t="s">
        <v>245</v>
      </c>
      <c r="C576" s="51">
        <v>378</v>
      </c>
      <c r="D576" s="50">
        <v>24282660</v>
      </c>
      <c r="E576" s="50">
        <v>1456959.6</v>
      </c>
      <c r="F576" s="49">
        <v>5.9999999999999995E-4</v>
      </c>
      <c r="G576" s="37"/>
    </row>
    <row r="577" spans="1:7">
      <c r="A577" s="33" t="s">
        <v>230</v>
      </c>
      <c r="B577" s="33" t="s">
        <v>246</v>
      </c>
      <c r="C577" s="51">
        <v>50</v>
      </c>
      <c r="D577" s="50">
        <v>3917205</v>
      </c>
      <c r="E577" s="50">
        <v>235032.3</v>
      </c>
      <c r="F577" s="49">
        <v>1E-4</v>
      </c>
      <c r="G577" s="37"/>
    </row>
    <row r="578" spans="1:7">
      <c r="A578" s="33" t="s">
        <v>230</v>
      </c>
      <c r="B578" s="33" t="s">
        <v>250</v>
      </c>
      <c r="C578" s="51">
        <v>855</v>
      </c>
      <c r="D578" s="50">
        <v>23423731</v>
      </c>
      <c r="E578" s="50">
        <v>1381529.19</v>
      </c>
      <c r="F578" s="49">
        <v>5.9999999999999995E-4</v>
      </c>
      <c r="G578" s="37"/>
    </row>
    <row r="579" spans="1:7">
      <c r="A579" s="33" t="s">
        <v>230</v>
      </c>
      <c r="B579" s="33" t="s">
        <v>872</v>
      </c>
      <c r="C579" s="51">
        <v>490</v>
      </c>
      <c r="D579" s="50">
        <v>29603185</v>
      </c>
      <c r="E579" s="50">
        <v>1776191.1</v>
      </c>
      <c r="F579" s="49">
        <v>8.0000000000000004E-4</v>
      </c>
      <c r="G579" s="37"/>
    </row>
    <row r="580" spans="1:7">
      <c r="A580" s="33" t="s">
        <v>230</v>
      </c>
      <c r="B580" s="33" t="s">
        <v>846</v>
      </c>
      <c r="C580" s="51">
        <v>93</v>
      </c>
      <c r="D580" s="50">
        <v>6741372</v>
      </c>
      <c r="E580" s="50">
        <v>404482.32</v>
      </c>
      <c r="F580" s="49">
        <v>2.0000000000000001E-4</v>
      </c>
      <c r="G580" s="37"/>
    </row>
    <row r="581" spans="1:7">
      <c r="A581" s="33" t="s">
        <v>230</v>
      </c>
      <c r="B581" s="33" t="s">
        <v>251</v>
      </c>
      <c r="C581" s="51">
        <v>123</v>
      </c>
      <c r="D581" s="50">
        <v>8082121</v>
      </c>
      <c r="E581" s="50">
        <v>484927.26</v>
      </c>
      <c r="F581" s="49">
        <v>2.0000000000000001E-4</v>
      </c>
      <c r="G581" s="37"/>
    </row>
    <row r="582" spans="1:7">
      <c r="A582" s="33" t="s">
        <v>232</v>
      </c>
      <c r="B582" s="33" t="s">
        <v>240</v>
      </c>
      <c r="C582" s="60" t="s">
        <v>234</v>
      </c>
      <c r="D582" s="61" t="s">
        <v>234</v>
      </c>
      <c r="E582" s="61" t="s">
        <v>234</v>
      </c>
      <c r="F582" s="71" t="s">
        <v>234</v>
      </c>
      <c r="G582" s="37"/>
    </row>
    <row r="583" spans="1:7">
      <c r="A583" s="33" t="s">
        <v>232</v>
      </c>
      <c r="B583" s="33" t="s">
        <v>241</v>
      </c>
      <c r="C583" s="60" t="s">
        <v>234</v>
      </c>
      <c r="D583" s="61" t="s">
        <v>234</v>
      </c>
      <c r="E583" s="61" t="s">
        <v>234</v>
      </c>
      <c r="F583" s="71" t="s">
        <v>234</v>
      </c>
      <c r="G583" s="37"/>
    </row>
    <row r="584" spans="1:7">
      <c r="A584" s="33" t="s">
        <v>232</v>
      </c>
      <c r="B584" s="33" t="s">
        <v>845</v>
      </c>
      <c r="C584" s="51">
        <v>255</v>
      </c>
      <c r="D584" s="50">
        <v>17165748</v>
      </c>
      <c r="E584" s="50">
        <v>1029944.88</v>
      </c>
      <c r="F584" s="49">
        <v>4.0000000000000002E-4</v>
      </c>
      <c r="G584" s="37"/>
    </row>
    <row r="585" spans="1:7">
      <c r="A585" s="33" t="s">
        <v>232</v>
      </c>
      <c r="B585" s="33" t="s">
        <v>242</v>
      </c>
      <c r="C585" s="51">
        <v>85</v>
      </c>
      <c r="D585" s="50">
        <v>16616525</v>
      </c>
      <c r="E585" s="50">
        <v>996991.5</v>
      </c>
      <c r="F585" s="49">
        <v>4.0000000000000002E-4</v>
      </c>
      <c r="G585" s="37"/>
    </row>
    <row r="586" spans="1:7">
      <c r="A586" s="33" t="s">
        <v>232</v>
      </c>
      <c r="B586" s="33" t="s">
        <v>243</v>
      </c>
      <c r="C586" s="51">
        <v>27</v>
      </c>
      <c r="D586" s="50">
        <v>22771366</v>
      </c>
      <c r="E586" s="50">
        <v>1366281.96</v>
      </c>
      <c r="F586" s="49">
        <v>5.9999999999999995E-4</v>
      </c>
      <c r="G586" s="37"/>
    </row>
    <row r="587" spans="1:7">
      <c r="A587" s="33" t="s">
        <v>232</v>
      </c>
      <c r="B587" s="33" t="s">
        <v>244</v>
      </c>
      <c r="C587" s="51">
        <v>34</v>
      </c>
      <c r="D587" s="50">
        <v>1963056</v>
      </c>
      <c r="E587" s="50">
        <v>117783.36</v>
      </c>
      <c r="F587" s="49">
        <v>1E-4</v>
      </c>
      <c r="G587" s="37"/>
    </row>
    <row r="588" spans="1:7">
      <c r="A588" s="33" t="s">
        <v>232</v>
      </c>
      <c r="B588" s="33" t="s">
        <v>245</v>
      </c>
      <c r="C588" s="51">
        <v>497</v>
      </c>
      <c r="D588" s="50">
        <v>9962722</v>
      </c>
      <c r="E588" s="50">
        <v>597763.31999999995</v>
      </c>
      <c r="F588" s="49">
        <v>2.9999999999999997E-4</v>
      </c>
      <c r="G588" s="37"/>
    </row>
    <row r="589" spans="1:7">
      <c r="A589" s="33" t="s">
        <v>232</v>
      </c>
      <c r="B589" s="33" t="s">
        <v>246</v>
      </c>
      <c r="C589" s="51">
        <v>77</v>
      </c>
      <c r="D589" s="50">
        <v>6393195</v>
      </c>
      <c r="E589" s="50">
        <v>383591.7</v>
      </c>
      <c r="F589" s="49">
        <v>2.0000000000000001E-4</v>
      </c>
      <c r="G589" s="37"/>
    </row>
    <row r="590" spans="1:7">
      <c r="A590" s="33" t="s">
        <v>232</v>
      </c>
      <c r="B590" s="33" t="s">
        <v>250</v>
      </c>
      <c r="C590" s="51">
        <v>1063</v>
      </c>
      <c r="D590" s="50">
        <v>21008189</v>
      </c>
      <c r="E590" s="50">
        <v>1242553.95</v>
      </c>
      <c r="F590" s="49">
        <v>5.0000000000000001E-4</v>
      </c>
      <c r="G590" s="37"/>
    </row>
    <row r="591" spans="1:7">
      <c r="A591" s="33" t="s">
        <v>232</v>
      </c>
      <c r="B591" s="33" t="s">
        <v>872</v>
      </c>
      <c r="C591" s="51">
        <v>381</v>
      </c>
      <c r="D591" s="50">
        <v>5569784</v>
      </c>
      <c r="E591" s="50">
        <v>334187.03999999998</v>
      </c>
      <c r="F591" s="49">
        <v>1E-4</v>
      </c>
      <c r="G591" s="37"/>
    </row>
    <row r="592" spans="1:7">
      <c r="A592" s="33" t="s">
        <v>232</v>
      </c>
      <c r="B592" s="33" t="s">
        <v>846</v>
      </c>
      <c r="C592" s="51">
        <v>122</v>
      </c>
      <c r="D592" s="50">
        <v>9781298</v>
      </c>
      <c r="E592" s="50">
        <v>586877.88</v>
      </c>
      <c r="F592" s="49">
        <v>2.9999999999999997E-4</v>
      </c>
      <c r="G592" s="37"/>
    </row>
    <row r="593" spans="1:7">
      <c r="A593" s="33" t="s">
        <v>232</v>
      </c>
      <c r="B593" s="33" t="s">
        <v>251</v>
      </c>
      <c r="C593" s="51">
        <v>125</v>
      </c>
      <c r="D593" s="50">
        <v>13061098</v>
      </c>
      <c r="E593" s="50">
        <v>782692.38</v>
      </c>
      <c r="F593" s="49">
        <v>2.9999999999999997E-4</v>
      </c>
      <c r="G593" s="37"/>
    </row>
    <row r="594" spans="1:7">
      <c r="A594" s="33" t="s">
        <v>233</v>
      </c>
      <c r="B594" s="33" t="s">
        <v>240</v>
      </c>
      <c r="C594" s="51">
        <v>30</v>
      </c>
      <c r="D594" s="50">
        <v>974522</v>
      </c>
      <c r="E594" s="50">
        <v>58471.32</v>
      </c>
      <c r="F594" s="49">
        <v>0</v>
      </c>
      <c r="G594" s="37"/>
    </row>
    <row r="595" spans="1:7">
      <c r="A595" s="33" t="s">
        <v>233</v>
      </c>
      <c r="B595" s="33" t="s">
        <v>241</v>
      </c>
      <c r="C595" s="51">
        <v>62</v>
      </c>
      <c r="D595" s="50">
        <v>8343241</v>
      </c>
      <c r="E595" s="50">
        <v>500594.46</v>
      </c>
      <c r="F595" s="49">
        <v>2.0000000000000001E-4</v>
      </c>
      <c r="G595" s="37"/>
    </row>
    <row r="596" spans="1:7">
      <c r="A596" s="33" t="s">
        <v>233</v>
      </c>
      <c r="B596" s="33" t="s">
        <v>845</v>
      </c>
      <c r="C596" s="51">
        <v>282</v>
      </c>
      <c r="D596" s="50">
        <v>29068386</v>
      </c>
      <c r="E596" s="50">
        <v>1744103.16</v>
      </c>
      <c r="F596" s="49">
        <v>8.0000000000000004E-4</v>
      </c>
      <c r="G596" s="37"/>
    </row>
    <row r="597" spans="1:7">
      <c r="A597" s="33" t="s">
        <v>233</v>
      </c>
      <c r="B597" s="33" t="s">
        <v>242</v>
      </c>
      <c r="C597" s="51">
        <v>180</v>
      </c>
      <c r="D597" s="50">
        <v>41770931</v>
      </c>
      <c r="E597" s="50">
        <v>2506255.86</v>
      </c>
      <c r="F597" s="49">
        <v>1.1000000000000001E-3</v>
      </c>
      <c r="G597" s="37"/>
    </row>
    <row r="598" spans="1:7">
      <c r="A598" s="33" t="s">
        <v>233</v>
      </c>
      <c r="B598" s="33" t="s">
        <v>243</v>
      </c>
      <c r="C598" s="51">
        <v>24</v>
      </c>
      <c r="D598" s="50">
        <v>31219639</v>
      </c>
      <c r="E598" s="50">
        <v>1873178.34</v>
      </c>
      <c r="F598" s="49">
        <v>8.0000000000000004E-4</v>
      </c>
      <c r="G598" s="37"/>
    </row>
    <row r="599" spans="1:7">
      <c r="A599" s="33" t="s">
        <v>233</v>
      </c>
      <c r="B599" s="33" t="s">
        <v>244</v>
      </c>
      <c r="C599" s="51">
        <v>79</v>
      </c>
      <c r="D599" s="50">
        <v>5037176</v>
      </c>
      <c r="E599" s="50">
        <v>302230.56</v>
      </c>
      <c r="F599" s="49">
        <v>1E-4</v>
      </c>
      <c r="G599" s="37"/>
    </row>
    <row r="600" spans="1:7">
      <c r="A600" s="33" t="s">
        <v>233</v>
      </c>
      <c r="B600" s="33" t="s">
        <v>245</v>
      </c>
      <c r="C600" s="51">
        <v>670</v>
      </c>
      <c r="D600" s="50">
        <v>22471606</v>
      </c>
      <c r="E600" s="50">
        <v>1348296.36</v>
      </c>
      <c r="F600" s="49">
        <v>5.9999999999999995E-4</v>
      </c>
      <c r="G600" s="37"/>
    </row>
    <row r="601" spans="1:7">
      <c r="A601" s="33" t="s">
        <v>233</v>
      </c>
      <c r="B601" s="33" t="s">
        <v>246</v>
      </c>
      <c r="C601" s="51">
        <v>94</v>
      </c>
      <c r="D601" s="50">
        <v>13213681</v>
      </c>
      <c r="E601" s="50">
        <v>792820.86</v>
      </c>
      <c r="F601" s="49">
        <v>2.9999999999999997E-4</v>
      </c>
      <c r="G601" s="37"/>
    </row>
    <row r="602" spans="1:7">
      <c r="A602" s="33" t="s">
        <v>233</v>
      </c>
      <c r="B602" s="33" t="s">
        <v>250</v>
      </c>
      <c r="C602" s="51">
        <v>1535</v>
      </c>
      <c r="D602" s="50">
        <v>43786556</v>
      </c>
      <c r="E602" s="50">
        <v>2574592.13</v>
      </c>
      <c r="F602" s="49">
        <v>1.1000000000000001E-3</v>
      </c>
      <c r="G602" s="37"/>
    </row>
    <row r="603" spans="1:7">
      <c r="A603" s="33" t="s">
        <v>233</v>
      </c>
      <c r="B603" s="33" t="s">
        <v>872</v>
      </c>
      <c r="C603" s="51">
        <v>650</v>
      </c>
      <c r="D603" s="50">
        <v>15265909</v>
      </c>
      <c r="E603" s="50">
        <v>915954.54</v>
      </c>
      <c r="F603" s="49">
        <v>4.0000000000000002E-4</v>
      </c>
      <c r="G603" s="37"/>
    </row>
    <row r="604" spans="1:7">
      <c r="A604" s="33" t="s">
        <v>233</v>
      </c>
      <c r="B604" s="33" t="s">
        <v>846</v>
      </c>
      <c r="C604" s="51">
        <v>201</v>
      </c>
      <c r="D604" s="50">
        <v>77494638</v>
      </c>
      <c r="E604" s="50">
        <v>4649678.28</v>
      </c>
      <c r="F604" s="49">
        <v>2E-3</v>
      </c>
      <c r="G604" s="37"/>
    </row>
    <row r="605" spans="1:7">
      <c r="A605" s="33" t="s">
        <v>233</v>
      </c>
      <c r="B605" s="33" t="s">
        <v>251</v>
      </c>
      <c r="C605" s="51">
        <v>166</v>
      </c>
      <c r="D605" s="50">
        <v>31620362</v>
      </c>
      <c r="E605" s="50">
        <v>1897221.72</v>
      </c>
      <c r="F605" s="49">
        <v>8.0000000000000004E-4</v>
      </c>
      <c r="G605" s="37"/>
    </row>
    <row r="606" spans="1:7">
      <c r="A606" s="33" t="s">
        <v>83</v>
      </c>
      <c r="B606" s="33" t="s">
        <v>240</v>
      </c>
      <c r="C606" s="51">
        <v>34</v>
      </c>
      <c r="D606" s="50">
        <v>988039</v>
      </c>
      <c r="E606" s="50">
        <v>59282.34</v>
      </c>
      <c r="F606" s="49">
        <v>0</v>
      </c>
      <c r="G606" s="37"/>
    </row>
    <row r="607" spans="1:7">
      <c r="A607" s="33" t="s">
        <v>83</v>
      </c>
      <c r="B607" s="33" t="s">
        <v>241</v>
      </c>
      <c r="C607" s="51">
        <v>54</v>
      </c>
      <c r="D607" s="50">
        <v>7681640</v>
      </c>
      <c r="E607" s="50">
        <v>460898.4</v>
      </c>
      <c r="F607" s="49">
        <v>2.0000000000000001E-4</v>
      </c>
      <c r="G607" s="37"/>
    </row>
    <row r="608" spans="1:7">
      <c r="A608" s="33" t="s">
        <v>83</v>
      </c>
      <c r="B608" s="33" t="s">
        <v>845</v>
      </c>
      <c r="C608" s="51">
        <v>171</v>
      </c>
      <c r="D608" s="50">
        <v>13765845</v>
      </c>
      <c r="E608" s="50">
        <v>825950.7</v>
      </c>
      <c r="F608" s="49">
        <v>4.0000000000000002E-4</v>
      </c>
      <c r="G608" s="37"/>
    </row>
    <row r="609" spans="1:7">
      <c r="A609" s="33" t="s">
        <v>83</v>
      </c>
      <c r="B609" s="33" t="s">
        <v>242</v>
      </c>
      <c r="C609" s="51">
        <v>90</v>
      </c>
      <c r="D609" s="50">
        <v>18584737</v>
      </c>
      <c r="E609" s="50">
        <v>1115084.22</v>
      </c>
      <c r="F609" s="49">
        <v>5.0000000000000001E-4</v>
      </c>
      <c r="G609" s="37"/>
    </row>
    <row r="610" spans="1:7">
      <c r="A610" s="33" t="s">
        <v>83</v>
      </c>
      <c r="B610" s="33" t="s">
        <v>243</v>
      </c>
      <c r="C610" s="51">
        <v>24</v>
      </c>
      <c r="D610" s="50">
        <v>22443635</v>
      </c>
      <c r="E610" s="50">
        <v>1346618.1</v>
      </c>
      <c r="F610" s="49">
        <v>5.9999999999999995E-4</v>
      </c>
      <c r="G610" s="37"/>
    </row>
    <row r="611" spans="1:7">
      <c r="A611" s="33" t="s">
        <v>83</v>
      </c>
      <c r="B611" s="33" t="s">
        <v>244</v>
      </c>
      <c r="C611" s="51">
        <v>53</v>
      </c>
      <c r="D611" s="50">
        <v>408810</v>
      </c>
      <c r="E611" s="50">
        <v>24528.6</v>
      </c>
      <c r="F611" s="49">
        <v>0</v>
      </c>
      <c r="G611" s="37"/>
    </row>
    <row r="612" spans="1:7">
      <c r="A612" s="33" t="s">
        <v>83</v>
      </c>
      <c r="B612" s="33" t="s">
        <v>245</v>
      </c>
      <c r="C612" s="51">
        <v>340</v>
      </c>
      <c r="D612" s="50">
        <v>9814574</v>
      </c>
      <c r="E612" s="50">
        <v>588874.43999999994</v>
      </c>
      <c r="F612" s="49">
        <v>2.9999999999999997E-4</v>
      </c>
      <c r="G612" s="37"/>
    </row>
    <row r="613" spans="1:7">
      <c r="A613" s="33" t="s">
        <v>83</v>
      </c>
      <c r="B613" s="33" t="s">
        <v>246</v>
      </c>
      <c r="C613" s="51">
        <v>47</v>
      </c>
      <c r="D613" s="50">
        <v>8193943</v>
      </c>
      <c r="E613" s="50">
        <v>491636.58</v>
      </c>
      <c r="F613" s="49">
        <v>2.0000000000000001E-4</v>
      </c>
      <c r="G613" s="37"/>
    </row>
    <row r="614" spans="1:7">
      <c r="A614" s="33" t="s">
        <v>83</v>
      </c>
      <c r="B614" s="33" t="s">
        <v>250</v>
      </c>
      <c r="C614" s="51">
        <v>763</v>
      </c>
      <c r="D614" s="50">
        <v>23683216</v>
      </c>
      <c r="E614" s="50">
        <v>1392808</v>
      </c>
      <c r="F614" s="49">
        <v>5.9999999999999995E-4</v>
      </c>
      <c r="G614" s="37"/>
    </row>
    <row r="615" spans="1:7">
      <c r="A615" s="33" t="s">
        <v>83</v>
      </c>
      <c r="B615" s="33" t="s">
        <v>872</v>
      </c>
      <c r="C615" s="51">
        <v>458</v>
      </c>
      <c r="D615" s="50">
        <v>8244860</v>
      </c>
      <c r="E615" s="50">
        <v>494691.6</v>
      </c>
      <c r="F615" s="49">
        <v>2.0000000000000001E-4</v>
      </c>
      <c r="G615" s="37"/>
    </row>
    <row r="616" spans="1:7">
      <c r="A616" s="33" t="s">
        <v>83</v>
      </c>
      <c r="B616" s="33" t="s">
        <v>846</v>
      </c>
      <c r="C616" s="51">
        <v>92</v>
      </c>
      <c r="D616" s="50">
        <v>35169580</v>
      </c>
      <c r="E616" s="50">
        <v>2110174.7999999998</v>
      </c>
      <c r="F616" s="49">
        <v>8.9999999999999998E-4</v>
      </c>
      <c r="G616" s="37"/>
    </row>
    <row r="617" spans="1:7">
      <c r="A617" s="33" t="s">
        <v>83</v>
      </c>
      <c r="B617" s="33" t="s">
        <v>251</v>
      </c>
      <c r="C617" s="51">
        <v>103</v>
      </c>
      <c r="D617" s="50">
        <v>6077667</v>
      </c>
      <c r="E617" s="50">
        <v>364660.02</v>
      </c>
      <c r="F617" s="49">
        <v>2.0000000000000001E-4</v>
      </c>
      <c r="G617" s="37"/>
    </row>
    <row r="618" spans="1:7">
      <c r="A618" s="33" t="s">
        <v>149</v>
      </c>
      <c r="B618" s="33" t="s">
        <v>240</v>
      </c>
      <c r="C618" s="51">
        <v>346</v>
      </c>
      <c r="D618" s="50">
        <v>78635244</v>
      </c>
      <c r="E618" s="50">
        <v>4718114.6399999997</v>
      </c>
      <c r="F618" s="49">
        <v>2.0999999999999999E-3</v>
      </c>
      <c r="G618" s="37"/>
    </row>
    <row r="619" spans="1:7">
      <c r="A619" s="33" t="s">
        <v>149</v>
      </c>
      <c r="B619" s="33" t="s">
        <v>241</v>
      </c>
      <c r="C619" s="51">
        <v>167</v>
      </c>
      <c r="D619" s="50">
        <v>111189421</v>
      </c>
      <c r="E619" s="50">
        <v>6671365.2599999998</v>
      </c>
      <c r="F619" s="49">
        <v>2.8999999999999998E-3</v>
      </c>
      <c r="G619" s="37"/>
    </row>
    <row r="620" spans="1:7">
      <c r="A620" s="33" t="s">
        <v>149</v>
      </c>
      <c r="B620" s="33" t="s">
        <v>845</v>
      </c>
      <c r="C620" s="51">
        <v>1463</v>
      </c>
      <c r="D620" s="50">
        <v>294770583</v>
      </c>
      <c r="E620" s="50">
        <v>17686234.98</v>
      </c>
      <c r="F620" s="49">
        <v>7.7000000000000002E-3</v>
      </c>
      <c r="G620" s="37"/>
    </row>
    <row r="621" spans="1:7">
      <c r="A621" s="33" t="s">
        <v>149</v>
      </c>
      <c r="B621" s="33" t="s">
        <v>242</v>
      </c>
      <c r="C621" s="51">
        <v>454</v>
      </c>
      <c r="D621" s="50">
        <v>138751288</v>
      </c>
      <c r="E621" s="50">
        <v>8325077.2800000003</v>
      </c>
      <c r="F621" s="49">
        <v>3.5999999999999999E-3</v>
      </c>
      <c r="G621" s="37"/>
    </row>
    <row r="622" spans="1:7">
      <c r="A622" s="33" t="s">
        <v>149</v>
      </c>
      <c r="B622" s="33" t="s">
        <v>243</v>
      </c>
      <c r="C622" s="51">
        <v>84</v>
      </c>
      <c r="D622" s="50">
        <v>262763368</v>
      </c>
      <c r="E622" s="50">
        <v>15765802.08</v>
      </c>
      <c r="F622" s="49">
        <v>6.8999999999999999E-3</v>
      </c>
      <c r="G622" s="37"/>
    </row>
    <row r="623" spans="1:7">
      <c r="A623" s="33" t="s">
        <v>149</v>
      </c>
      <c r="B623" s="33" t="s">
        <v>244</v>
      </c>
      <c r="C623" s="51">
        <v>213</v>
      </c>
      <c r="D623" s="50">
        <v>83352022</v>
      </c>
      <c r="E623" s="50">
        <v>5001121.32</v>
      </c>
      <c r="F623" s="49">
        <v>2.2000000000000001E-3</v>
      </c>
      <c r="G623" s="37"/>
    </row>
    <row r="624" spans="1:7">
      <c r="A624" s="33" t="s">
        <v>149</v>
      </c>
      <c r="B624" s="33" t="s">
        <v>245</v>
      </c>
      <c r="C624" s="51">
        <v>1533</v>
      </c>
      <c r="D624" s="50">
        <v>101051552</v>
      </c>
      <c r="E624" s="50">
        <v>6063093.1200000001</v>
      </c>
      <c r="F624" s="49">
        <v>2.5999999999999999E-3</v>
      </c>
      <c r="G624" s="37"/>
    </row>
    <row r="625" spans="1:7">
      <c r="A625" s="33" t="s">
        <v>149</v>
      </c>
      <c r="B625" s="33" t="s">
        <v>246</v>
      </c>
      <c r="C625" s="51">
        <v>252</v>
      </c>
      <c r="D625" s="50">
        <v>68275640</v>
      </c>
      <c r="E625" s="50">
        <v>4096538.4</v>
      </c>
      <c r="F625" s="49">
        <v>1.8E-3</v>
      </c>
      <c r="G625" s="37"/>
    </row>
    <row r="626" spans="1:7">
      <c r="A626" s="33" t="s">
        <v>149</v>
      </c>
      <c r="B626" s="33" t="s">
        <v>250</v>
      </c>
      <c r="C626" s="51">
        <v>4457</v>
      </c>
      <c r="D626" s="50">
        <v>288767209</v>
      </c>
      <c r="E626" s="50">
        <v>16764420.17</v>
      </c>
      <c r="F626" s="49">
        <v>7.3000000000000001E-3</v>
      </c>
      <c r="G626" s="37"/>
    </row>
    <row r="627" spans="1:7">
      <c r="A627" s="33" t="s">
        <v>149</v>
      </c>
      <c r="B627" s="33" t="s">
        <v>872</v>
      </c>
      <c r="C627" s="51">
        <v>2114</v>
      </c>
      <c r="D627" s="50">
        <v>213682189</v>
      </c>
      <c r="E627" s="50">
        <v>12820931.34</v>
      </c>
      <c r="F627" s="49">
        <v>5.5999999999999999E-3</v>
      </c>
      <c r="G627" s="37"/>
    </row>
    <row r="628" spans="1:7">
      <c r="A628" s="33" t="s">
        <v>149</v>
      </c>
      <c r="B628" s="33" t="s">
        <v>846</v>
      </c>
      <c r="C628" s="51">
        <v>292</v>
      </c>
      <c r="D628" s="50">
        <v>91648943</v>
      </c>
      <c r="E628" s="50">
        <v>5498936.5800000001</v>
      </c>
      <c r="F628" s="49">
        <v>2.3999999999999998E-3</v>
      </c>
      <c r="G628" s="37"/>
    </row>
    <row r="629" spans="1:7">
      <c r="A629" s="33" t="s">
        <v>149</v>
      </c>
      <c r="B629" s="33" t="s">
        <v>251</v>
      </c>
      <c r="C629" s="51">
        <v>391</v>
      </c>
      <c r="D629" s="50">
        <v>105461009</v>
      </c>
      <c r="E629" s="50">
        <v>6324397.0599999996</v>
      </c>
      <c r="F629" s="49">
        <v>2.8E-3</v>
      </c>
      <c r="G629" s="37"/>
    </row>
    <row r="630" spans="1:7">
      <c r="A630" s="33" t="s">
        <v>151</v>
      </c>
      <c r="B630" s="33" t="s">
        <v>240</v>
      </c>
      <c r="C630" s="60" t="s">
        <v>234</v>
      </c>
      <c r="D630" s="61" t="s">
        <v>234</v>
      </c>
      <c r="E630" s="61" t="s">
        <v>234</v>
      </c>
      <c r="F630" s="71" t="s">
        <v>234</v>
      </c>
      <c r="G630" s="37"/>
    </row>
    <row r="631" spans="1:7">
      <c r="A631" s="33" t="s">
        <v>151</v>
      </c>
      <c r="B631" s="33" t="s">
        <v>241</v>
      </c>
      <c r="C631" s="51">
        <v>26</v>
      </c>
      <c r="D631" s="50">
        <v>1122410</v>
      </c>
      <c r="E631" s="50">
        <v>67344.600000000006</v>
      </c>
      <c r="F631" s="49">
        <v>0</v>
      </c>
      <c r="G631" s="37"/>
    </row>
    <row r="632" spans="1:7">
      <c r="A632" s="33" t="s">
        <v>151</v>
      </c>
      <c r="B632" s="33" t="s">
        <v>845</v>
      </c>
      <c r="C632" s="51">
        <v>164</v>
      </c>
      <c r="D632" s="50">
        <v>12820073</v>
      </c>
      <c r="E632" s="50">
        <v>769204.38</v>
      </c>
      <c r="F632" s="49">
        <v>2.9999999999999997E-4</v>
      </c>
      <c r="G632" s="37"/>
    </row>
    <row r="633" spans="1:7">
      <c r="A633" s="33" t="s">
        <v>151</v>
      </c>
      <c r="B633" s="33" t="s">
        <v>242</v>
      </c>
      <c r="C633" s="51">
        <v>71</v>
      </c>
      <c r="D633" s="50">
        <v>16673856</v>
      </c>
      <c r="E633" s="50">
        <v>1000431.36</v>
      </c>
      <c r="F633" s="49">
        <v>4.0000000000000002E-4</v>
      </c>
      <c r="G633" s="37"/>
    </row>
    <row r="634" spans="1:7">
      <c r="A634" s="33" t="s">
        <v>151</v>
      </c>
      <c r="B634" s="33" t="s">
        <v>243</v>
      </c>
      <c r="C634" s="60" t="s">
        <v>234</v>
      </c>
      <c r="D634" s="61" t="s">
        <v>234</v>
      </c>
      <c r="E634" s="61" t="s">
        <v>234</v>
      </c>
      <c r="F634" s="71" t="s">
        <v>234</v>
      </c>
      <c r="G634" s="37"/>
    </row>
    <row r="635" spans="1:7">
      <c r="A635" s="33" t="s">
        <v>151</v>
      </c>
      <c r="B635" s="33" t="s">
        <v>244</v>
      </c>
      <c r="C635" s="51">
        <v>51</v>
      </c>
      <c r="D635" s="50">
        <v>3716480</v>
      </c>
      <c r="E635" s="50">
        <v>222988.79999999999</v>
      </c>
      <c r="F635" s="49">
        <v>1E-4</v>
      </c>
      <c r="G635" s="37"/>
    </row>
    <row r="636" spans="1:7">
      <c r="A636" s="33" t="s">
        <v>151</v>
      </c>
      <c r="B636" s="33" t="s">
        <v>245</v>
      </c>
      <c r="C636" s="51">
        <v>473</v>
      </c>
      <c r="D636" s="50">
        <v>19606129</v>
      </c>
      <c r="E636" s="50">
        <v>1176367.74</v>
      </c>
      <c r="F636" s="49">
        <v>5.0000000000000001E-4</v>
      </c>
      <c r="G636" s="37"/>
    </row>
    <row r="637" spans="1:7">
      <c r="A637" s="33" t="s">
        <v>151</v>
      </c>
      <c r="B637" s="33" t="s">
        <v>246</v>
      </c>
      <c r="C637" s="51">
        <v>77</v>
      </c>
      <c r="D637" s="50">
        <v>11367764</v>
      </c>
      <c r="E637" s="50">
        <v>678547.36</v>
      </c>
      <c r="F637" s="49">
        <v>2.9999999999999997E-4</v>
      </c>
      <c r="G637" s="37"/>
    </row>
    <row r="638" spans="1:7">
      <c r="A638" s="33" t="s">
        <v>151</v>
      </c>
      <c r="B638" s="33" t="s">
        <v>250</v>
      </c>
      <c r="C638" s="51">
        <v>949</v>
      </c>
      <c r="D638" s="50">
        <v>17683774</v>
      </c>
      <c r="E638" s="50">
        <v>1049373.3999999999</v>
      </c>
      <c r="F638" s="49">
        <v>5.0000000000000001E-4</v>
      </c>
      <c r="G638" s="37"/>
    </row>
    <row r="639" spans="1:7">
      <c r="A639" s="33" t="s">
        <v>151</v>
      </c>
      <c r="B639" s="33" t="s">
        <v>872</v>
      </c>
      <c r="C639" s="51">
        <v>436</v>
      </c>
      <c r="D639" s="50">
        <v>4668902</v>
      </c>
      <c r="E639" s="50">
        <v>280134.12</v>
      </c>
      <c r="F639" s="49">
        <v>1E-4</v>
      </c>
      <c r="G639" s="37"/>
    </row>
    <row r="640" spans="1:7">
      <c r="A640" s="33" t="s">
        <v>151</v>
      </c>
      <c r="B640" s="33" t="s">
        <v>846</v>
      </c>
      <c r="C640" s="51">
        <v>120</v>
      </c>
      <c r="D640" s="50">
        <v>16629953</v>
      </c>
      <c r="E640" s="50">
        <v>997797.18</v>
      </c>
      <c r="F640" s="49">
        <v>4.0000000000000002E-4</v>
      </c>
      <c r="G640" s="37"/>
    </row>
    <row r="641" spans="1:7">
      <c r="A641" s="33" t="s">
        <v>151</v>
      </c>
      <c r="B641" s="33" t="s">
        <v>251</v>
      </c>
      <c r="C641" s="51">
        <v>153</v>
      </c>
      <c r="D641" s="50">
        <v>21862877</v>
      </c>
      <c r="E641" s="50">
        <v>1311772.6200000001</v>
      </c>
      <c r="F641" s="49">
        <v>5.9999999999999995E-4</v>
      </c>
      <c r="G641" s="37"/>
    </row>
    <row r="642" spans="1:7">
      <c r="A642" s="33" t="s">
        <v>85</v>
      </c>
      <c r="B642" s="33" t="s">
        <v>240</v>
      </c>
      <c r="C642" s="60" t="s">
        <v>234</v>
      </c>
      <c r="D642" s="61" t="s">
        <v>234</v>
      </c>
      <c r="E642" s="61" t="s">
        <v>234</v>
      </c>
      <c r="F642" s="71" t="s">
        <v>234</v>
      </c>
      <c r="G642" s="37"/>
    </row>
    <row r="643" spans="1:7">
      <c r="A643" s="33" t="s">
        <v>85</v>
      </c>
      <c r="B643" s="33" t="s">
        <v>241</v>
      </c>
      <c r="C643" s="51">
        <v>29</v>
      </c>
      <c r="D643" s="50">
        <v>1684098</v>
      </c>
      <c r="E643" s="50">
        <v>101045.88</v>
      </c>
      <c r="F643" s="49">
        <v>0</v>
      </c>
      <c r="G643" s="37"/>
    </row>
    <row r="644" spans="1:7">
      <c r="A644" s="33" t="s">
        <v>85</v>
      </c>
      <c r="B644" s="33" t="s">
        <v>845</v>
      </c>
      <c r="C644" s="51">
        <v>83</v>
      </c>
      <c r="D644" s="50">
        <v>2984097</v>
      </c>
      <c r="E644" s="50">
        <v>179045.82</v>
      </c>
      <c r="F644" s="49">
        <v>1E-4</v>
      </c>
      <c r="G644" s="37"/>
    </row>
    <row r="645" spans="1:7">
      <c r="A645" s="33" t="s">
        <v>85</v>
      </c>
      <c r="B645" s="33" t="s">
        <v>242</v>
      </c>
      <c r="C645" s="51">
        <v>59</v>
      </c>
      <c r="D645" s="50">
        <v>7799680</v>
      </c>
      <c r="E645" s="50">
        <v>467980.79999999999</v>
      </c>
      <c r="F645" s="49">
        <v>2.0000000000000001E-4</v>
      </c>
      <c r="G645" s="37"/>
    </row>
    <row r="646" spans="1:7">
      <c r="A646" s="33" t="s">
        <v>85</v>
      </c>
      <c r="B646" s="33" t="s">
        <v>243</v>
      </c>
      <c r="C646" s="60" t="s">
        <v>234</v>
      </c>
      <c r="D646" s="61" t="s">
        <v>234</v>
      </c>
      <c r="E646" s="61" t="s">
        <v>234</v>
      </c>
      <c r="F646" s="71" t="s">
        <v>234</v>
      </c>
      <c r="G646" s="37"/>
    </row>
    <row r="647" spans="1:7">
      <c r="A647" s="33" t="s">
        <v>85</v>
      </c>
      <c r="B647" s="33" t="s">
        <v>244</v>
      </c>
      <c r="C647" s="60" t="s">
        <v>234</v>
      </c>
      <c r="D647" s="61" t="s">
        <v>234</v>
      </c>
      <c r="E647" s="61" t="s">
        <v>234</v>
      </c>
      <c r="F647" s="71" t="s">
        <v>234</v>
      </c>
      <c r="G647" s="37"/>
    </row>
    <row r="648" spans="1:7">
      <c r="A648" s="33" t="s">
        <v>85</v>
      </c>
      <c r="B648" s="33" t="s">
        <v>245</v>
      </c>
      <c r="C648" s="51">
        <v>243</v>
      </c>
      <c r="D648" s="50">
        <v>7473593</v>
      </c>
      <c r="E648" s="50">
        <v>448415.58</v>
      </c>
      <c r="F648" s="49">
        <v>2.0000000000000001E-4</v>
      </c>
      <c r="G648" s="37"/>
    </row>
    <row r="649" spans="1:7">
      <c r="A649" s="33" t="s">
        <v>85</v>
      </c>
      <c r="B649" s="33" t="s">
        <v>246</v>
      </c>
      <c r="C649" s="51">
        <v>41</v>
      </c>
      <c r="D649" s="50">
        <v>4587621</v>
      </c>
      <c r="E649" s="50">
        <v>275257.26</v>
      </c>
      <c r="F649" s="49">
        <v>1E-4</v>
      </c>
      <c r="G649" s="37"/>
    </row>
    <row r="650" spans="1:7">
      <c r="A650" s="33" t="s">
        <v>85</v>
      </c>
      <c r="B650" s="33" t="s">
        <v>250</v>
      </c>
      <c r="C650" s="51">
        <v>507</v>
      </c>
      <c r="D650" s="50">
        <v>6758050</v>
      </c>
      <c r="E650" s="50">
        <v>402855.96</v>
      </c>
      <c r="F650" s="49">
        <v>2.0000000000000001E-4</v>
      </c>
      <c r="G650" s="37"/>
    </row>
    <row r="651" spans="1:7">
      <c r="A651" s="33" t="s">
        <v>85</v>
      </c>
      <c r="B651" s="33" t="s">
        <v>872</v>
      </c>
      <c r="C651" s="51">
        <v>189</v>
      </c>
      <c r="D651" s="50">
        <v>3082478</v>
      </c>
      <c r="E651" s="50">
        <v>184948.68</v>
      </c>
      <c r="F651" s="49">
        <v>1E-4</v>
      </c>
      <c r="G651" s="37"/>
    </row>
    <row r="652" spans="1:7">
      <c r="A652" s="33" t="s">
        <v>85</v>
      </c>
      <c r="B652" s="33" t="s">
        <v>846</v>
      </c>
      <c r="C652" s="51">
        <v>70</v>
      </c>
      <c r="D652" s="50">
        <v>1163491</v>
      </c>
      <c r="E652" s="50">
        <v>69809.460000000006</v>
      </c>
      <c r="F652" s="49">
        <v>0</v>
      </c>
      <c r="G652" s="37"/>
    </row>
    <row r="653" spans="1:7">
      <c r="A653" s="33" t="s">
        <v>85</v>
      </c>
      <c r="B653" s="33" t="s">
        <v>251</v>
      </c>
      <c r="C653" s="51">
        <v>84</v>
      </c>
      <c r="D653" s="50">
        <v>3919810</v>
      </c>
      <c r="E653" s="50">
        <v>235188.6</v>
      </c>
      <c r="F653" s="49">
        <v>1E-4</v>
      </c>
      <c r="G653" s="37"/>
    </row>
    <row r="654" spans="1:7">
      <c r="A654" s="33" t="s">
        <v>154</v>
      </c>
      <c r="B654" s="33" t="s">
        <v>240</v>
      </c>
      <c r="C654" s="60" t="s">
        <v>234</v>
      </c>
      <c r="D654" s="61" t="s">
        <v>234</v>
      </c>
      <c r="E654" s="61" t="s">
        <v>234</v>
      </c>
      <c r="F654" s="71" t="s">
        <v>234</v>
      </c>
      <c r="G654" s="37"/>
    </row>
    <row r="655" spans="1:7">
      <c r="A655" s="33" t="s">
        <v>154</v>
      </c>
      <c r="B655" s="33" t="s">
        <v>241</v>
      </c>
      <c r="C655" s="51">
        <v>59</v>
      </c>
      <c r="D655" s="50">
        <v>2402995</v>
      </c>
      <c r="E655" s="50">
        <v>144179.70000000001</v>
      </c>
      <c r="F655" s="49">
        <v>1E-4</v>
      </c>
      <c r="G655" s="37"/>
    </row>
    <row r="656" spans="1:7">
      <c r="A656" s="33" t="s">
        <v>154</v>
      </c>
      <c r="B656" s="33" t="s">
        <v>845</v>
      </c>
      <c r="C656" s="51">
        <v>166</v>
      </c>
      <c r="D656" s="50">
        <v>13655782</v>
      </c>
      <c r="E656" s="50">
        <v>819346.92</v>
      </c>
      <c r="F656" s="49">
        <v>4.0000000000000002E-4</v>
      </c>
      <c r="G656" s="37"/>
    </row>
    <row r="657" spans="1:7">
      <c r="A657" s="33" t="s">
        <v>154</v>
      </c>
      <c r="B657" s="33" t="s">
        <v>242</v>
      </c>
      <c r="C657" s="51">
        <v>117</v>
      </c>
      <c r="D657" s="50">
        <v>21406275</v>
      </c>
      <c r="E657" s="50">
        <v>1284376.5</v>
      </c>
      <c r="F657" s="49">
        <v>5.9999999999999995E-4</v>
      </c>
      <c r="G657" s="37"/>
    </row>
    <row r="658" spans="1:7">
      <c r="A658" s="33" t="s">
        <v>154</v>
      </c>
      <c r="B658" s="33" t="s">
        <v>243</v>
      </c>
      <c r="C658" s="60" t="s">
        <v>234</v>
      </c>
      <c r="D658" s="61" t="s">
        <v>234</v>
      </c>
      <c r="E658" s="61" t="s">
        <v>234</v>
      </c>
      <c r="F658" s="71" t="s">
        <v>234</v>
      </c>
      <c r="G658" s="37"/>
    </row>
    <row r="659" spans="1:7">
      <c r="A659" s="33" t="s">
        <v>154</v>
      </c>
      <c r="B659" s="33" t="s">
        <v>244</v>
      </c>
      <c r="C659" s="51">
        <v>44</v>
      </c>
      <c r="D659" s="50">
        <v>3222285</v>
      </c>
      <c r="E659" s="50">
        <v>193337.1</v>
      </c>
      <c r="F659" s="49">
        <v>1E-4</v>
      </c>
      <c r="G659" s="37"/>
    </row>
    <row r="660" spans="1:7">
      <c r="A660" s="33" t="s">
        <v>154</v>
      </c>
      <c r="B660" s="33" t="s">
        <v>245</v>
      </c>
      <c r="C660" s="51">
        <v>458</v>
      </c>
      <c r="D660" s="50">
        <v>16274337</v>
      </c>
      <c r="E660" s="50">
        <v>976460.22</v>
      </c>
      <c r="F660" s="49">
        <v>4.0000000000000002E-4</v>
      </c>
      <c r="G660" s="37"/>
    </row>
    <row r="661" spans="1:7">
      <c r="A661" s="33" t="s">
        <v>154</v>
      </c>
      <c r="B661" s="33" t="s">
        <v>246</v>
      </c>
      <c r="C661" s="51">
        <v>106</v>
      </c>
      <c r="D661" s="50">
        <v>16932327</v>
      </c>
      <c r="E661" s="50">
        <v>1015939.62</v>
      </c>
      <c r="F661" s="49">
        <v>4.0000000000000002E-4</v>
      </c>
      <c r="G661" s="37"/>
    </row>
    <row r="662" spans="1:7">
      <c r="A662" s="33" t="s">
        <v>154</v>
      </c>
      <c r="B662" s="33" t="s">
        <v>250</v>
      </c>
      <c r="C662" s="51">
        <v>876</v>
      </c>
      <c r="D662" s="50">
        <v>18647213</v>
      </c>
      <c r="E662" s="50">
        <v>1098927.5</v>
      </c>
      <c r="F662" s="49">
        <v>5.0000000000000001E-4</v>
      </c>
      <c r="G662" s="37"/>
    </row>
    <row r="663" spans="1:7">
      <c r="A663" s="33" t="s">
        <v>154</v>
      </c>
      <c r="B663" s="33" t="s">
        <v>872</v>
      </c>
      <c r="C663" s="51">
        <v>376</v>
      </c>
      <c r="D663" s="50">
        <v>22816406</v>
      </c>
      <c r="E663" s="50">
        <v>1368984.36</v>
      </c>
      <c r="F663" s="49">
        <v>5.9999999999999995E-4</v>
      </c>
      <c r="G663" s="37"/>
    </row>
    <row r="664" spans="1:7">
      <c r="A664" s="33" t="s">
        <v>154</v>
      </c>
      <c r="B664" s="33" t="s">
        <v>846</v>
      </c>
      <c r="C664" s="51">
        <v>167</v>
      </c>
      <c r="D664" s="50">
        <v>13310652</v>
      </c>
      <c r="E664" s="50">
        <v>798639.12</v>
      </c>
      <c r="F664" s="49">
        <v>2.9999999999999997E-4</v>
      </c>
      <c r="G664" s="37"/>
    </row>
    <row r="665" spans="1:7">
      <c r="A665" s="33" t="s">
        <v>154</v>
      </c>
      <c r="B665" s="33" t="s">
        <v>251</v>
      </c>
      <c r="C665" s="51">
        <v>165</v>
      </c>
      <c r="D665" s="50">
        <v>23952458</v>
      </c>
      <c r="E665" s="50">
        <v>1437147.48</v>
      </c>
      <c r="F665" s="49">
        <v>5.9999999999999995E-4</v>
      </c>
      <c r="G665" s="37"/>
    </row>
    <row r="666" spans="1:7">
      <c r="A666" s="33" t="s">
        <v>156</v>
      </c>
      <c r="B666" s="33" t="s">
        <v>240</v>
      </c>
      <c r="C666" s="51">
        <v>35</v>
      </c>
      <c r="D666" s="50">
        <v>2306254</v>
      </c>
      <c r="E666" s="50">
        <v>138375.24</v>
      </c>
      <c r="F666" s="49">
        <v>1E-4</v>
      </c>
      <c r="G666" s="37"/>
    </row>
    <row r="667" spans="1:7">
      <c r="A667" s="33" t="s">
        <v>156</v>
      </c>
      <c r="B667" s="33" t="s">
        <v>241</v>
      </c>
      <c r="C667" s="51">
        <v>63</v>
      </c>
      <c r="D667" s="50">
        <v>18898955</v>
      </c>
      <c r="E667" s="50">
        <v>1133937.3</v>
      </c>
      <c r="F667" s="49">
        <v>5.0000000000000001E-4</v>
      </c>
      <c r="G667" s="37"/>
    </row>
    <row r="668" spans="1:7">
      <c r="A668" s="33" t="s">
        <v>156</v>
      </c>
      <c r="B668" s="33" t="s">
        <v>845</v>
      </c>
      <c r="C668" s="51">
        <v>391</v>
      </c>
      <c r="D668" s="50">
        <v>38726086</v>
      </c>
      <c r="E668" s="50">
        <v>2323565.16</v>
      </c>
      <c r="F668" s="49">
        <v>1E-3</v>
      </c>
      <c r="G668" s="37"/>
    </row>
    <row r="669" spans="1:7">
      <c r="A669" s="33" t="s">
        <v>156</v>
      </c>
      <c r="B669" s="33" t="s">
        <v>242</v>
      </c>
      <c r="C669" s="51">
        <v>133</v>
      </c>
      <c r="D669" s="50">
        <v>39941968</v>
      </c>
      <c r="E669" s="50">
        <v>2396518.08</v>
      </c>
      <c r="F669" s="49">
        <v>1E-3</v>
      </c>
      <c r="G669" s="37"/>
    </row>
    <row r="670" spans="1:7">
      <c r="A670" s="33" t="s">
        <v>156</v>
      </c>
      <c r="B670" s="33" t="s">
        <v>243</v>
      </c>
      <c r="C670" s="51">
        <v>55</v>
      </c>
      <c r="D670" s="50">
        <v>58921630</v>
      </c>
      <c r="E670" s="50">
        <v>3535297.8</v>
      </c>
      <c r="F670" s="49">
        <v>1.5E-3</v>
      </c>
      <c r="G670" s="37"/>
    </row>
    <row r="671" spans="1:7">
      <c r="A671" s="33" t="s">
        <v>156</v>
      </c>
      <c r="B671" s="33" t="s">
        <v>244</v>
      </c>
      <c r="C671" s="51">
        <v>57</v>
      </c>
      <c r="D671" s="50">
        <v>3797136</v>
      </c>
      <c r="E671" s="50">
        <v>227828.16</v>
      </c>
      <c r="F671" s="49">
        <v>1E-4</v>
      </c>
      <c r="G671" s="37"/>
    </row>
    <row r="672" spans="1:7">
      <c r="A672" s="33" t="s">
        <v>156</v>
      </c>
      <c r="B672" s="33" t="s">
        <v>245</v>
      </c>
      <c r="C672" s="51">
        <v>601</v>
      </c>
      <c r="D672" s="50">
        <v>32057012</v>
      </c>
      <c r="E672" s="50">
        <v>1923420.72</v>
      </c>
      <c r="F672" s="49">
        <v>8.0000000000000004E-4</v>
      </c>
      <c r="G672" s="37"/>
    </row>
    <row r="673" spans="1:7">
      <c r="A673" s="33" t="s">
        <v>156</v>
      </c>
      <c r="B673" s="33" t="s">
        <v>246</v>
      </c>
      <c r="C673" s="51">
        <v>128</v>
      </c>
      <c r="D673" s="50">
        <v>23086488</v>
      </c>
      <c r="E673" s="50">
        <v>1385189.28</v>
      </c>
      <c r="F673" s="49">
        <v>5.9999999999999995E-4</v>
      </c>
      <c r="G673" s="37"/>
    </row>
    <row r="674" spans="1:7">
      <c r="A674" s="33" t="s">
        <v>156</v>
      </c>
      <c r="B674" s="33" t="s">
        <v>250</v>
      </c>
      <c r="C674" s="51">
        <v>1543</v>
      </c>
      <c r="D674" s="50">
        <v>41898747</v>
      </c>
      <c r="E674" s="50">
        <v>2438601.87</v>
      </c>
      <c r="F674" s="49">
        <v>1.1000000000000001E-3</v>
      </c>
      <c r="G674" s="37"/>
    </row>
    <row r="675" spans="1:7">
      <c r="A675" s="33" t="s">
        <v>156</v>
      </c>
      <c r="B675" s="33" t="s">
        <v>872</v>
      </c>
      <c r="C675" s="51">
        <v>635</v>
      </c>
      <c r="D675" s="50">
        <v>20875432</v>
      </c>
      <c r="E675" s="50">
        <v>1252525.92</v>
      </c>
      <c r="F675" s="49">
        <v>5.0000000000000001E-4</v>
      </c>
      <c r="G675" s="37"/>
    </row>
    <row r="676" spans="1:7">
      <c r="A676" s="33" t="s">
        <v>156</v>
      </c>
      <c r="B676" s="33" t="s">
        <v>846</v>
      </c>
      <c r="C676" s="51">
        <v>161</v>
      </c>
      <c r="D676" s="50">
        <v>18302227</v>
      </c>
      <c r="E676" s="50">
        <v>1098133.6200000001</v>
      </c>
      <c r="F676" s="49">
        <v>5.0000000000000001E-4</v>
      </c>
      <c r="G676" s="37"/>
    </row>
    <row r="677" spans="1:7">
      <c r="A677" s="33" t="s">
        <v>156</v>
      </c>
      <c r="B677" s="33" t="s">
        <v>251</v>
      </c>
      <c r="C677" s="51">
        <v>157</v>
      </c>
      <c r="D677" s="50">
        <v>34781197</v>
      </c>
      <c r="E677" s="50">
        <v>2085711.82</v>
      </c>
      <c r="F677" s="49">
        <v>8.9999999999999998E-4</v>
      </c>
      <c r="G677" s="37"/>
    </row>
    <row r="678" spans="1:7">
      <c r="A678" s="33" t="s">
        <v>158</v>
      </c>
      <c r="B678" s="33" t="s">
        <v>240</v>
      </c>
      <c r="C678" s="51">
        <v>429</v>
      </c>
      <c r="D678" s="50">
        <v>76575864</v>
      </c>
      <c r="E678" s="50">
        <v>4594551.84</v>
      </c>
      <c r="F678" s="49">
        <v>2E-3</v>
      </c>
      <c r="G678" s="37"/>
    </row>
    <row r="679" spans="1:7">
      <c r="A679" s="33" t="s">
        <v>158</v>
      </c>
      <c r="B679" s="33" t="s">
        <v>241</v>
      </c>
      <c r="C679" s="51">
        <v>323</v>
      </c>
      <c r="D679" s="50">
        <v>235324258</v>
      </c>
      <c r="E679" s="50">
        <v>14119455.48</v>
      </c>
      <c r="F679" s="49">
        <v>6.1999999999999998E-3</v>
      </c>
      <c r="G679" s="37"/>
    </row>
    <row r="680" spans="1:7">
      <c r="A680" s="33" t="s">
        <v>158</v>
      </c>
      <c r="B680" s="33" t="s">
        <v>845</v>
      </c>
      <c r="C680" s="51">
        <v>2071</v>
      </c>
      <c r="D680" s="50">
        <v>344472536</v>
      </c>
      <c r="E680" s="50">
        <v>20668352.16</v>
      </c>
      <c r="F680" s="49">
        <v>8.9999999999999993E-3</v>
      </c>
      <c r="G680" s="37"/>
    </row>
    <row r="681" spans="1:7">
      <c r="A681" s="33" t="s">
        <v>158</v>
      </c>
      <c r="B681" s="33" t="s">
        <v>242</v>
      </c>
      <c r="C681" s="51">
        <v>680</v>
      </c>
      <c r="D681" s="50">
        <v>240018756</v>
      </c>
      <c r="E681" s="50">
        <v>14401075.359999999</v>
      </c>
      <c r="F681" s="49">
        <v>6.3E-3</v>
      </c>
      <c r="G681" s="37"/>
    </row>
    <row r="682" spans="1:7">
      <c r="A682" s="33" t="s">
        <v>158</v>
      </c>
      <c r="B682" s="33" t="s">
        <v>243</v>
      </c>
      <c r="C682" s="51">
        <v>171</v>
      </c>
      <c r="D682" s="50">
        <v>378433659</v>
      </c>
      <c r="E682" s="50">
        <v>22706019.539999999</v>
      </c>
      <c r="F682" s="49">
        <v>9.9000000000000008E-3</v>
      </c>
      <c r="G682" s="37"/>
    </row>
    <row r="683" spans="1:7">
      <c r="A683" s="33" t="s">
        <v>158</v>
      </c>
      <c r="B683" s="33" t="s">
        <v>244</v>
      </c>
      <c r="C683" s="51">
        <v>331</v>
      </c>
      <c r="D683" s="50">
        <v>97019626</v>
      </c>
      <c r="E683" s="50">
        <v>5821177.5599999996</v>
      </c>
      <c r="F683" s="49">
        <v>2.5000000000000001E-3</v>
      </c>
      <c r="G683" s="37"/>
    </row>
    <row r="684" spans="1:7">
      <c r="A684" s="33" t="s">
        <v>158</v>
      </c>
      <c r="B684" s="33" t="s">
        <v>245</v>
      </c>
      <c r="C684" s="51">
        <v>2774</v>
      </c>
      <c r="D684" s="50">
        <v>309574653</v>
      </c>
      <c r="E684" s="50">
        <v>18574169.18</v>
      </c>
      <c r="F684" s="49">
        <v>8.0999999999999996E-3</v>
      </c>
      <c r="G684" s="37"/>
    </row>
    <row r="685" spans="1:7">
      <c r="A685" s="33" t="s">
        <v>158</v>
      </c>
      <c r="B685" s="33" t="s">
        <v>246</v>
      </c>
      <c r="C685" s="51">
        <v>490</v>
      </c>
      <c r="D685" s="50">
        <v>147348640</v>
      </c>
      <c r="E685" s="50">
        <v>8840918.4000000004</v>
      </c>
      <c r="F685" s="49">
        <v>3.8999999999999998E-3</v>
      </c>
      <c r="G685" s="37"/>
    </row>
    <row r="686" spans="1:7">
      <c r="A686" s="33" t="s">
        <v>158</v>
      </c>
      <c r="B686" s="33" t="s">
        <v>250</v>
      </c>
      <c r="C686" s="51">
        <v>8360</v>
      </c>
      <c r="D686" s="50">
        <v>486015660</v>
      </c>
      <c r="E686" s="50">
        <v>28599502.390000001</v>
      </c>
      <c r="F686" s="49">
        <v>1.2500000000000001E-2</v>
      </c>
      <c r="G686" s="37"/>
    </row>
    <row r="687" spans="1:7">
      <c r="A687" s="33" t="s">
        <v>158</v>
      </c>
      <c r="B687" s="33" t="s">
        <v>872</v>
      </c>
      <c r="C687" s="51">
        <v>3583</v>
      </c>
      <c r="D687" s="50">
        <v>265808937</v>
      </c>
      <c r="E687" s="50">
        <v>15948536.220000001</v>
      </c>
      <c r="F687" s="49">
        <v>6.8999999999999999E-3</v>
      </c>
      <c r="G687" s="37"/>
    </row>
    <row r="688" spans="1:7">
      <c r="A688" s="33" t="s">
        <v>158</v>
      </c>
      <c r="B688" s="33" t="s">
        <v>846</v>
      </c>
      <c r="C688" s="51">
        <v>667</v>
      </c>
      <c r="D688" s="50">
        <v>790453794</v>
      </c>
      <c r="E688" s="50">
        <v>47427227.640000001</v>
      </c>
      <c r="F688" s="49">
        <v>2.07E-2</v>
      </c>
      <c r="G688" s="37"/>
    </row>
    <row r="689" spans="1:7">
      <c r="A689" s="33" t="s">
        <v>158</v>
      </c>
      <c r="B689" s="33" t="s">
        <v>251</v>
      </c>
      <c r="C689" s="51">
        <v>1016</v>
      </c>
      <c r="D689" s="50">
        <v>478184888</v>
      </c>
      <c r="E689" s="50">
        <v>28270319.359999999</v>
      </c>
      <c r="F689" s="49">
        <v>1.23E-2</v>
      </c>
      <c r="G689" s="37"/>
    </row>
    <row r="690" spans="1:7">
      <c r="A690" s="33" t="s">
        <v>160</v>
      </c>
      <c r="B690" s="33" t="s">
        <v>240</v>
      </c>
      <c r="C690" s="60" t="s">
        <v>234</v>
      </c>
      <c r="D690" s="61" t="s">
        <v>234</v>
      </c>
      <c r="E690" s="61" t="s">
        <v>234</v>
      </c>
      <c r="F690" s="71" t="s">
        <v>234</v>
      </c>
      <c r="G690" s="37"/>
    </row>
    <row r="691" spans="1:7">
      <c r="A691" s="33" t="s">
        <v>160</v>
      </c>
      <c r="B691" s="33" t="s">
        <v>241</v>
      </c>
      <c r="C691" s="51">
        <v>27</v>
      </c>
      <c r="D691" s="50">
        <v>315793</v>
      </c>
      <c r="E691" s="50">
        <v>18947.580000000002</v>
      </c>
      <c r="F691" s="49">
        <v>0</v>
      </c>
      <c r="G691" s="37"/>
    </row>
    <row r="692" spans="1:7">
      <c r="A692" s="33" t="s">
        <v>160</v>
      </c>
      <c r="B692" s="33" t="s">
        <v>845</v>
      </c>
      <c r="C692" s="51">
        <v>117</v>
      </c>
      <c r="D692" s="50">
        <v>4111667</v>
      </c>
      <c r="E692" s="50">
        <v>246700.02</v>
      </c>
      <c r="F692" s="49">
        <v>1E-4</v>
      </c>
      <c r="G692" s="37"/>
    </row>
    <row r="693" spans="1:7">
      <c r="A693" s="33" t="s">
        <v>160</v>
      </c>
      <c r="B693" s="33" t="s">
        <v>242</v>
      </c>
      <c r="C693" s="51">
        <v>50</v>
      </c>
      <c r="D693" s="50">
        <v>9140008</v>
      </c>
      <c r="E693" s="50">
        <v>548400.48</v>
      </c>
      <c r="F693" s="49">
        <v>2.0000000000000001E-4</v>
      </c>
      <c r="G693" s="37"/>
    </row>
    <row r="694" spans="1:7">
      <c r="A694" s="33" t="s">
        <v>160</v>
      </c>
      <c r="B694" s="33" t="s">
        <v>243</v>
      </c>
      <c r="C694" s="60" t="s">
        <v>234</v>
      </c>
      <c r="D694" s="61" t="s">
        <v>234</v>
      </c>
      <c r="E694" s="61" t="s">
        <v>234</v>
      </c>
      <c r="F694" s="71" t="s">
        <v>234</v>
      </c>
      <c r="G694" s="37"/>
    </row>
    <row r="695" spans="1:7">
      <c r="A695" s="33" t="s">
        <v>160</v>
      </c>
      <c r="B695" s="33" t="s">
        <v>244</v>
      </c>
      <c r="C695" s="60" t="s">
        <v>234</v>
      </c>
      <c r="D695" s="61" t="s">
        <v>234</v>
      </c>
      <c r="E695" s="61" t="s">
        <v>234</v>
      </c>
      <c r="F695" s="71" t="s">
        <v>234</v>
      </c>
      <c r="G695" s="37"/>
    </row>
    <row r="696" spans="1:7">
      <c r="A696" s="33" t="s">
        <v>160</v>
      </c>
      <c r="B696" s="33" t="s">
        <v>245</v>
      </c>
      <c r="C696" s="51">
        <v>168</v>
      </c>
      <c r="D696" s="50">
        <v>3066218</v>
      </c>
      <c r="E696" s="50">
        <v>183973.08</v>
      </c>
      <c r="F696" s="49">
        <v>1E-4</v>
      </c>
      <c r="G696" s="37"/>
    </row>
    <row r="697" spans="1:7">
      <c r="A697" s="33" t="s">
        <v>160</v>
      </c>
      <c r="B697" s="33" t="s">
        <v>246</v>
      </c>
      <c r="C697" s="51">
        <v>46</v>
      </c>
      <c r="D697" s="50">
        <v>2175169</v>
      </c>
      <c r="E697" s="50">
        <v>130510.14</v>
      </c>
      <c r="F697" s="49">
        <v>1E-4</v>
      </c>
      <c r="G697" s="37"/>
    </row>
    <row r="698" spans="1:7">
      <c r="A698" s="33" t="s">
        <v>160</v>
      </c>
      <c r="B698" s="33" t="s">
        <v>250</v>
      </c>
      <c r="C698" s="51">
        <v>361</v>
      </c>
      <c r="D698" s="50">
        <v>4735804</v>
      </c>
      <c r="E698" s="50">
        <v>283394.24</v>
      </c>
      <c r="F698" s="49">
        <v>1E-4</v>
      </c>
      <c r="G698" s="37"/>
    </row>
    <row r="699" spans="1:7">
      <c r="A699" s="33" t="s">
        <v>160</v>
      </c>
      <c r="B699" s="33" t="s">
        <v>872</v>
      </c>
      <c r="C699" s="51">
        <v>184</v>
      </c>
      <c r="D699" s="50">
        <v>1569900</v>
      </c>
      <c r="E699" s="50">
        <v>94194</v>
      </c>
      <c r="F699" s="49">
        <v>0</v>
      </c>
      <c r="G699" s="37"/>
    </row>
    <row r="700" spans="1:7">
      <c r="A700" s="33" t="s">
        <v>160</v>
      </c>
      <c r="B700" s="33" t="s">
        <v>846</v>
      </c>
      <c r="C700" s="51">
        <v>72</v>
      </c>
      <c r="D700" s="50">
        <v>2806754</v>
      </c>
      <c r="E700" s="50">
        <v>168405.24</v>
      </c>
      <c r="F700" s="49">
        <v>1E-4</v>
      </c>
      <c r="G700" s="37"/>
    </row>
    <row r="701" spans="1:7">
      <c r="A701" s="33" t="s">
        <v>160</v>
      </c>
      <c r="B701" s="33" t="s">
        <v>251</v>
      </c>
      <c r="C701" s="51">
        <v>56</v>
      </c>
      <c r="D701" s="50">
        <v>4289015</v>
      </c>
      <c r="E701" s="50">
        <v>256652.76</v>
      </c>
      <c r="F701" s="49">
        <v>1E-4</v>
      </c>
      <c r="G701" s="37"/>
    </row>
    <row r="702" spans="1:7">
      <c r="A702" s="33" t="s">
        <v>161</v>
      </c>
      <c r="B702" s="33" t="s">
        <v>240</v>
      </c>
      <c r="C702" s="60" t="s">
        <v>234</v>
      </c>
      <c r="D702" s="61" t="s">
        <v>234</v>
      </c>
      <c r="E702" s="61" t="s">
        <v>234</v>
      </c>
      <c r="F702" s="71" t="s">
        <v>234</v>
      </c>
      <c r="G702" s="37"/>
    </row>
    <row r="703" spans="1:7">
      <c r="A703" s="33" t="s">
        <v>161</v>
      </c>
      <c r="B703" s="33" t="s">
        <v>241</v>
      </c>
      <c r="C703" s="60" t="s">
        <v>234</v>
      </c>
      <c r="D703" s="61" t="s">
        <v>234</v>
      </c>
      <c r="E703" s="61" t="s">
        <v>234</v>
      </c>
      <c r="F703" s="71" t="s">
        <v>234</v>
      </c>
      <c r="G703" s="37"/>
    </row>
    <row r="704" spans="1:7">
      <c r="A704" s="33" t="s">
        <v>161</v>
      </c>
      <c r="B704" s="33" t="s">
        <v>845</v>
      </c>
      <c r="C704" s="51">
        <v>64</v>
      </c>
      <c r="D704" s="50">
        <v>2999787</v>
      </c>
      <c r="E704" s="50">
        <v>179987.22</v>
      </c>
      <c r="F704" s="49">
        <v>1E-4</v>
      </c>
      <c r="G704" s="37"/>
    </row>
    <row r="705" spans="1:7">
      <c r="A705" s="33" t="s">
        <v>161</v>
      </c>
      <c r="B705" s="33" t="s">
        <v>242</v>
      </c>
      <c r="C705" s="51">
        <v>51</v>
      </c>
      <c r="D705" s="50">
        <v>12957244</v>
      </c>
      <c r="E705" s="50">
        <v>777434.64</v>
      </c>
      <c r="F705" s="49">
        <v>2.9999999999999997E-4</v>
      </c>
      <c r="G705" s="37"/>
    </row>
    <row r="706" spans="1:7">
      <c r="A706" s="33" t="s">
        <v>161</v>
      </c>
      <c r="B706" s="33" t="s">
        <v>243</v>
      </c>
      <c r="C706" s="60" t="s">
        <v>234</v>
      </c>
      <c r="D706" s="61" t="s">
        <v>234</v>
      </c>
      <c r="E706" s="61" t="s">
        <v>234</v>
      </c>
      <c r="F706" s="71" t="s">
        <v>234</v>
      </c>
      <c r="G706" s="37"/>
    </row>
    <row r="707" spans="1:7">
      <c r="A707" s="33" t="s">
        <v>161</v>
      </c>
      <c r="B707" s="33" t="s">
        <v>244</v>
      </c>
      <c r="C707" s="60" t="s">
        <v>234</v>
      </c>
      <c r="D707" s="61" t="s">
        <v>234</v>
      </c>
      <c r="E707" s="61" t="s">
        <v>234</v>
      </c>
      <c r="F707" s="71" t="s">
        <v>234</v>
      </c>
      <c r="G707" s="37"/>
    </row>
    <row r="708" spans="1:7">
      <c r="A708" s="33" t="s">
        <v>161</v>
      </c>
      <c r="B708" s="33" t="s">
        <v>245</v>
      </c>
      <c r="C708" s="51">
        <v>131</v>
      </c>
      <c r="D708" s="50">
        <v>5000755</v>
      </c>
      <c r="E708" s="50">
        <v>300045.3</v>
      </c>
      <c r="F708" s="49">
        <v>1E-4</v>
      </c>
      <c r="G708" s="37"/>
    </row>
    <row r="709" spans="1:7">
      <c r="A709" s="33" t="s">
        <v>161</v>
      </c>
      <c r="B709" s="33" t="s">
        <v>246</v>
      </c>
      <c r="C709" s="51">
        <v>42</v>
      </c>
      <c r="D709" s="50">
        <v>4926687</v>
      </c>
      <c r="E709" s="50">
        <v>295601.21999999997</v>
      </c>
      <c r="F709" s="49">
        <v>1E-4</v>
      </c>
      <c r="G709" s="37"/>
    </row>
    <row r="710" spans="1:7">
      <c r="A710" s="33" t="s">
        <v>161</v>
      </c>
      <c r="B710" s="33" t="s">
        <v>250</v>
      </c>
      <c r="C710" s="51">
        <v>400</v>
      </c>
      <c r="D710" s="50">
        <v>9874769</v>
      </c>
      <c r="E710" s="50">
        <v>586156.29</v>
      </c>
      <c r="F710" s="49">
        <v>2.9999999999999997E-4</v>
      </c>
      <c r="G710" s="37"/>
    </row>
    <row r="711" spans="1:7">
      <c r="A711" s="33" t="s">
        <v>161</v>
      </c>
      <c r="B711" s="33" t="s">
        <v>872</v>
      </c>
      <c r="C711" s="51">
        <v>204</v>
      </c>
      <c r="D711" s="50">
        <v>3187570</v>
      </c>
      <c r="E711" s="50">
        <v>191254.2</v>
      </c>
      <c r="F711" s="49">
        <v>1E-4</v>
      </c>
      <c r="G711" s="37"/>
    </row>
    <row r="712" spans="1:7">
      <c r="A712" s="33" t="s">
        <v>161</v>
      </c>
      <c r="B712" s="33" t="s">
        <v>846</v>
      </c>
      <c r="C712" s="51">
        <v>44</v>
      </c>
      <c r="D712" s="50">
        <v>1761780</v>
      </c>
      <c r="E712" s="50">
        <v>105706.8</v>
      </c>
      <c r="F712" s="49">
        <v>0</v>
      </c>
      <c r="G712" s="37"/>
    </row>
    <row r="713" spans="1:7">
      <c r="A713" s="33" t="s">
        <v>161</v>
      </c>
      <c r="B713" s="33" t="s">
        <v>251</v>
      </c>
      <c r="C713" s="51">
        <v>34</v>
      </c>
      <c r="D713" s="50">
        <v>565903</v>
      </c>
      <c r="E713" s="50">
        <v>33954.18</v>
      </c>
      <c r="F713" s="49">
        <v>0</v>
      </c>
      <c r="G713" s="37"/>
    </row>
    <row r="714" spans="1:7">
      <c r="A714" s="33" t="s">
        <v>163</v>
      </c>
      <c r="B714" s="33" t="s">
        <v>240</v>
      </c>
      <c r="C714" s="60" t="s">
        <v>234</v>
      </c>
      <c r="D714" s="61" t="s">
        <v>234</v>
      </c>
      <c r="E714" s="61" t="s">
        <v>234</v>
      </c>
      <c r="F714" s="71" t="s">
        <v>234</v>
      </c>
      <c r="G714" s="37"/>
    </row>
    <row r="715" spans="1:7">
      <c r="A715" s="33" t="s">
        <v>163</v>
      </c>
      <c r="B715" s="33" t="s">
        <v>241</v>
      </c>
      <c r="C715" s="51">
        <v>34</v>
      </c>
      <c r="D715" s="50">
        <v>3676475</v>
      </c>
      <c r="E715" s="50">
        <v>220588.5</v>
      </c>
      <c r="F715" s="49">
        <v>1E-4</v>
      </c>
      <c r="G715" s="37"/>
    </row>
    <row r="716" spans="1:7">
      <c r="A716" s="33" t="s">
        <v>163</v>
      </c>
      <c r="B716" s="33" t="s">
        <v>845</v>
      </c>
      <c r="C716" s="51">
        <v>93</v>
      </c>
      <c r="D716" s="50">
        <v>5004615</v>
      </c>
      <c r="E716" s="50">
        <v>300276.90000000002</v>
      </c>
      <c r="F716" s="49">
        <v>1E-4</v>
      </c>
      <c r="G716" s="37"/>
    </row>
    <row r="717" spans="1:7">
      <c r="A717" s="33" t="s">
        <v>163</v>
      </c>
      <c r="B717" s="33" t="s">
        <v>242</v>
      </c>
      <c r="C717" s="51">
        <v>68</v>
      </c>
      <c r="D717" s="50">
        <v>10647011</v>
      </c>
      <c r="E717" s="50">
        <v>638820.66</v>
      </c>
      <c r="F717" s="49">
        <v>2.9999999999999997E-4</v>
      </c>
      <c r="G717" s="37"/>
    </row>
    <row r="718" spans="1:7">
      <c r="A718" s="33" t="s">
        <v>163</v>
      </c>
      <c r="B718" s="33" t="s">
        <v>243</v>
      </c>
      <c r="C718" s="60" t="s">
        <v>234</v>
      </c>
      <c r="D718" s="61" t="s">
        <v>234</v>
      </c>
      <c r="E718" s="61" t="s">
        <v>234</v>
      </c>
      <c r="F718" s="71" t="s">
        <v>234</v>
      </c>
      <c r="G718" s="37"/>
    </row>
    <row r="719" spans="1:7">
      <c r="A719" s="33" t="s">
        <v>163</v>
      </c>
      <c r="B719" s="33" t="s">
        <v>244</v>
      </c>
      <c r="C719" s="51">
        <v>27</v>
      </c>
      <c r="D719" s="50">
        <v>948908</v>
      </c>
      <c r="E719" s="50">
        <v>56934.48</v>
      </c>
      <c r="F719" s="49">
        <v>0</v>
      </c>
      <c r="G719" s="37"/>
    </row>
    <row r="720" spans="1:7">
      <c r="A720" s="33" t="s">
        <v>163</v>
      </c>
      <c r="B720" s="33" t="s">
        <v>245</v>
      </c>
      <c r="C720" s="51">
        <v>348</v>
      </c>
      <c r="D720" s="50">
        <v>21926538</v>
      </c>
      <c r="E720" s="50">
        <v>1315592.28</v>
      </c>
      <c r="F720" s="49">
        <v>5.9999999999999995E-4</v>
      </c>
      <c r="G720" s="37"/>
    </row>
    <row r="721" spans="1:7">
      <c r="A721" s="33" t="s">
        <v>163</v>
      </c>
      <c r="B721" s="33" t="s">
        <v>246</v>
      </c>
      <c r="C721" s="51">
        <v>28</v>
      </c>
      <c r="D721" s="50">
        <v>2019509</v>
      </c>
      <c r="E721" s="50">
        <v>121170.54</v>
      </c>
      <c r="F721" s="49">
        <v>1E-4</v>
      </c>
      <c r="G721" s="37"/>
    </row>
    <row r="722" spans="1:7">
      <c r="A722" s="33" t="s">
        <v>163</v>
      </c>
      <c r="B722" s="33" t="s">
        <v>250</v>
      </c>
      <c r="C722" s="51">
        <v>598</v>
      </c>
      <c r="D722" s="50">
        <v>20567411</v>
      </c>
      <c r="E722" s="50">
        <v>1210164.42</v>
      </c>
      <c r="F722" s="49">
        <v>5.0000000000000001E-4</v>
      </c>
      <c r="G722" s="37"/>
    </row>
    <row r="723" spans="1:7">
      <c r="A723" s="33" t="s">
        <v>163</v>
      </c>
      <c r="B723" s="33" t="s">
        <v>872</v>
      </c>
      <c r="C723" s="51">
        <v>237</v>
      </c>
      <c r="D723" s="50">
        <v>4253439</v>
      </c>
      <c r="E723" s="50">
        <v>255206.34</v>
      </c>
      <c r="F723" s="49">
        <v>1E-4</v>
      </c>
      <c r="G723" s="37"/>
    </row>
    <row r="724" spans="1:7">
      <c r="A724" s="33" t="s">
        <v>163</v>
      </c>
      <c r="B724" s="33" t="s">
        <v>846</v>
      </c>
      <c r="C724" s="51">
        <v>113</v>
      </c>
      <c r="D724" s="50">
        <v>11975915</v>
      </c>
      <c r="E724" s="50">
        <v>718554.9</v>
      </c>
      <c r="F724" s="49">
        <v>2.9999999999999997E-4</v>
      </c>
      <c r="G724" s="37"/>
    </row>
    <row r="725" spans="1:7">
      <c r="A725" s="33" t="s">
        <v>163</v>
      </c>
      <c r="B725" s="33" t="s">
        <v>251</v>
      </c>
      <c r="C725" s="51">
        <v>111</v>
      </c>
      <c r="D725" s="50">
        <v>10686031</v>
      </c>
      <c r="E725" s="50">
        <v>640074.75</v>
      </c>
      <c r="F725" s="49">
        <v>2.9999999999999997E-4</v>
      </c>
      <c r="G725" s="37"/>
    </row>
    <row r="726" spans="1:7">
      <c r="A726" s="33" t="s">
        <v>165</v>
      </c>
      <c r="B726" s="33" t="s">
        <v>240</v>
      </c>
      <c r="C726" s="51">
        <v>20</v>
      </c>
      <c r="D726" s="50">
        <v>468227</v>
      </c>
      <c r="E726" s="50">
        <v>28093.62</v>
      </c>
      <c r="F726" s="49">
        <v>0</v>
      </c>
      <c r="G726" s="37"/>
    </row>
    <row r="727" spans="1:7">
      <c r="A727" s="33" t="s">
        <v>165</v>
      </c>
      <c r="B727" s="33" t="s">
        <v>241</v>
      </c>
      <c r="C727" s="51">
        <v>33</v>
      </c>
      <c r="D727" s="50">
        <v>6658772</v>
      </c>
      <c r="E727" s="50">
        <v>399526.32</v>
      </c>
      <c r="F727" s="49">
        <v>2.0000000000000001E-4</v>
      </c>
      <c r="G727" s="37"/>
    </row>
    <row r="728" spans="1:7">
      <c r="A728" s="33" t="s">
        <v>165</v>
      </c>
      <c r="B728" s="33" t="s">
        <v>845</v>
      </c>
      <c r="C728" s="51">
        <v>101</v>
      </c>
      <c r="D728" s="50">
        <v>8227028</v>
      </c>
      <c r="E728" s="50">
        <v>493621.68</v>
      </c>
      <c r="F728" s="49">
        <v>2.0000000000000001E-4</v>
      </c>
      <c r="G728" s="37"/>
    </row>
    <row r="729" spans="1:7">
      <c r="A729" s="33" t="s">
        <v>165</v>
      </c>
      <c r="B729" s="33" t="s">
        <v>242</v>
      </c>
      <c r="C729" s="51">
        <v>69</v>
      </c>
      <c r="D729" s="50">
        <v>17875489</v>
      </c>
      <c r="E729" s="50">
        <v>1072529.3400000001</v>
      </c>
      <c r="F729" s="49">
        <v>5.0000000000000001E-4</v>
      </c>
      <c r="G729" s="37"/>
    </row>
    <row r="730" spans="1:7">
      <c r="A730" s="33" t="s">
        <v>165</v>
      </c>
      <c r="B730" s="33" t="s">
        <v>243</v>
      </c>
      <c r="C730" s="60" t="s">
        <v>234</v>
      </c>
      <c r="D730" s="61" t="s">
        <v>234</v>
      </c>
      <c r="E730" s="61" t="s">
        <v>234</v>
      </c>
      <c r="F730" s="71" t="s">
        <v>234</v>
      </c>
      <c r="G730" s="37"/>
    </row>
    <row r="731" spans="1:7">
      <c r="A731" s="33" t="s">
        <v>165</v>
      </c>
      <c r="B731" s="33" t="s">
        <v>244</v>
      </c>
      <c r="C731" s="60" t="s">
        <v>234</v>
      </c>
      <c r="D731" s="61" t="s">
        <v>234</v>
      </c>
      <c r="E731" s="61" t="s">
        <v>234</v>
      </c>
      <c r="F731" s="71" t="s">
        <v>234</v>
      </c>
      <c r="G731" s="37"/>
    </row>
    <row r="732" spans="1:7">
      <c r="A732" s="33" t="s">
        <v>165</v>
      </c>
      <c r="B732" s="33" t="s">
        <v>245</v>
      </c>
      <c r="C732" s="51">
        <v>384</v>
      </c>
      <c r="D732" s="50">
        <v>22207067</v>
      </c>
      <c r="E732" s="50">
        <v>1332424.02</v>
      </c>
      <c r="F732" s="49">
        <v>5.9999999999999995E-4</v>
      </c>
      <c r="G732" s="37"/>
    </row>
    <row r="733" spans="1:7">
      <c r="A733" s="33" t="s">
        <v>165</v>
      </c>
      <c r="B733" s="33" t="s">
        <v>246</v>
      </c>
      <c r="C733" s="51">
        <v>57</v>
      </c>
      <c r="D733" s="50">
        <v>3073971</v>
      </c>
      <c r="E733" s="50">
        <v>184438.26</v>
      </c>
      <c r="F733" s="49">
        <v>1E-4</v>
      </c>
      <c r="G733" s="37"/>
    </row>
    <row r="734" spans="1:7">
      <c r="A734" s="33" t="s">
        <v>165</v>
      </c>
      <c r="B734" s="33" t="s">
        <v>250</v>
      </c>
      <c r="C734" s="51">
        <v>581</v>
      </c>
      <c r="D734" s="50">
        <v>15203546</v>
      </c>
      <c r="E734" s="50">
        <v>902568.91</v>
      </c>
      <c r="F734" s="49">
        <v>4.0000000000000002E-4</v>
      </c>
      <c r="G734" s="37"/>
    </row>
    <row r="735" spans="1:7">
      <c r="A735" s="33" t="s">
        <v>165</v>
      </c>
      <c r="B735" s="33" t="s">
        <v>872</v>
      </c>
      <c r="C735" s="51">
        <v>398</v>
      </c>
      <c r="D735" s="50">
        <v>7335971</v>
      </c>
      <c r="E735" s="50">
        <v>440158.26</v>
      </c>
      <c r="F735" s="49">
        <v>2.0000000000000001E-4</v>
      </c>
      <c r="G735" s="37"/>
    </row>
    <row r="736" spans="1:7">
      <c r="A736" s="33" t="s">
        <v>165</v>
      </c>
      <c r="B736" s="33" t="s">
        <v>846</v>
      </c>
      <c r="C736" s="51">
        <v>63</v>
      </c>
      <c r="D736" s="50">
        <v>8125516</v>
      </c>
      <c r="E736" s="50">
        <v>487530.96</v>
      </c>
      <c r="F736" s="49">
        <v>2.0000000000000001E-4</v>
      </c>
      <c r="G736" s="37"/>
    </row>
    <row r="737" spans="1:7">
      <c r="A737" s="33" t="s">
        <v>165</v>
      </c>
      <c r="B737" s="33" t="s">
        <v>251</v>
      </c>
      <c r="C737" s="51">
        <v>71</v>
      </c>
      <c r="D737" s="50">
        <v>6272575</v>
      </c>
      <c r="E737" s="50">
        <v>376354.5</v>
      </c>
      <c r="F737" s="49">
        <v>2.0000000000000001E-4</v>
      </c>
      <c r="G737" s="37"/>
    </row>
    <row r="738" spans="1:7">
      <c r="A738" s="33" t="s">
        <v>167</v>
      </c>
      <c r="B738" s="33" t="s">
        <v>240</v>
      </c>
      <c r="C738" s="51">
        <v>35</v>
      </c>
      <c r="D738" s="50">
        <v>2685847</v>
      </c>
      <c r="E738" s="50">
        <v>161150.82</v>
      </c>
      <c r="F738" s="49">
        <v>1E-4</v>
      </c>
      <c r="G738" s="37"/>
    </row>
    <row r="739" spans="1:7">
      <c r="A739" s="33" t="s">
        <v>167</v>
      </c>
      <c r="B739" s="33" t="s">
        <v>241</v>
      </c>
      <c r="C739" s="51">
        <v>29</v>
      </c>
      <c r="D739" s="50">
        <v>5082574</v>
      </c>
      <c r="E739" s="50">
        <v>304954.44</v>
      </c>
      <c r="F739" s="49">
        <v>1E-4</v>
      </c>
      <c r="G739" s="37"/>
    </row>
    <row r="740" spans="1:7">
      <c r="A740" s="33" t="s">
        <v>167</v>
      </c>
      <c r="B740" s="33" t="s">
        <v>845</v>
      </c>
      <c r="C740" s="51">
        <v>183</v>
      </c>
      <c r="D740" s="50">
        <v>19937902</v>
      </c>
      <c r="E740" s="50">
        <v>1196274.1200000001</v>
      </c>
      <c r="F740" s="49">
        <v>5.0000000000000001E-4</v>
      </c>
      <c r="G740" s="37"/>
    </row>
    <row r="741" spans="1:7">
      <c r="A741" s="33" t="s">
        <v>167</v>
      </c>
      <c r="B741" s="33" t="s">
        <v>242</v>
      </c>
      <c r="C741" s="51">
        <v>88</v>
      </c>
      <c r="D741" s="50">
        <v>19941883</v>
      </c>
      <c r="E741" s="50">
        <v>1196512.98</v>
      </c>
      <c r="F741" s="49">
        <v>5.0000000000000001E-4</v>
      </c>
      <c r="G741" s="37"/>
    </row>
    <row r="742" spans="1:7">
      <c r="A742" s="33" t="s">
        <v>167</v>
      </c>
      <c r="B742" s="33" t="s">
        <v>243</v>
      </c>
      <c r="C742" s="51">
        <v>37</v>
      </c>
      <c r="D742" s="50">
        <v>38860101</v>
      </c>
      <c r="E742" s="50">
        <v>2331606.06</v>
      </c>
      <c r="F742" s="49">
        <v>1E-3</v>
      </c>
      <c r="G742" s="37"/>
    </row>
    <row r="743" spans="1:7">
      <c r="A743" s="33" t="s">
        <v>167</v>
      </c>
      <c r="B743" s="33" t="s">
        <v>244</v>
      </c>
      <c r="C743" s="51">
        <v>49</v>
      </c>
      <c r="D743" s="50">
        <v>4618313</v>
      </c>
      <c r="E743" s="50">
        <v>277098.78000000003</v>
      </c>
      <c r="F743" s="49">
        <v>1E-4</v>
      </c>
      <c r="G743" s="37"/>
    </row>
    <row r="744" spans="1:7">
      <c r="A744" s="33" t="s">
        <v>167</v>
      </c>
      <c r="B744" s="33" t="s">
        <v>245</v>
      </c>
      <c r="C744" s="51">
        <v>378</v>
      </c>
      <c r="D744" s="50">
        <v>18140039</v>
      </c>
      <c r="E744" s="50">
        <v>1088402.3400000001</v>
      </c>
      <c r="F744" s="49">
        <v>5.0000000000000001E-4</v>
      </c>
      <c r="G744" s="37"/>
    </row>
    <row r="745" spans="1:7">
      <c r="A745" s="33" t="s">
        <v>167</v>
      </c>
      <c r="B745" s="33" t="s">
        <v>246</v>
      </c>
      <c r="C745" s="51">
        <v>98</v>
      </c>
      <c r="D745" s="50">
        <v>8359604</v>
      </c>
      <c r="E745" s="50">
        <v>501576.24</v>
      </c>
      <c r="F745" s="49">
        <v>2.0000000000000001E-4</v>
      </c>
      <c r="G745" s="37"/>
    </row>
    <row r="746" spans="1:7">
      <c r="A746" s="33" t="s">
        <v>167</v>
      </c>
      <c r="B746" s="33" t="s">
        <v>250</v>
      </c>
      <c r="C746" s="51">
        <v>967</v>
      </c>
      <c r="D746" s="50">
        <v>21136102</v>
      </c>
      <c r="E746" s="50">
        <v>1244727.98</v>
      </c>
      <c r="F746" s="49">
        <v>5.0000000000000001E-4</v>
      </c>
      <c r="G746" s="37"/>
    </row>
    <row r="747" spans="1:7">
      <c r="A747" s="33" t="s">
        <v>167</v>
      </c>
      <c r="B747" s="33" t="s">
        <v>872</v>
      </c>
      <c r="C747" s="51">
        <v>522</v>
      </c>
      <c r="D747" s="50">
        <v>14253466</v>
      </c>
      <c r="E747" s="50">
        <v>855207.96</v>
      </c>
      <c r="F747" s="49">
        <v>4.0000000000000002E-4</v>
      </c>
      <c r="G747" s="37"/>
    </row>
    <row r="748" spans="1:7">
      <c r="A748" s="33" t="s">
        <v>167</v>
      </c>
      <c r="B748" s="33" t="s">
        <v>846</v>
      </c>
      <c r="C748" s="51">
        <v>125</v>
      </c>
      <c r="D748" s="50">
        <v>19271781</v>
      </c>
      <c r="E748" s="50">
        <v>1156306.8600000001</v>
      </c>
      <c r="F748" s="49">
        <v>5.0000000000000001E-4</v>
      </c>
      <c r="G748" s="37"/>
    </row>
    <row r="749" spans="1:7">
      <c r="A749" s="33" t="s">
        <v>167</v>
      </c>
      <c r="B749" s="33" t="s">
        <v>251</v>
      </c>
      <c r="C749" s="51">
        <v>158</v>
      </c>
      <c r="D749" s="50">
        <v>18896223</v>
      </c>
      <c r="E749" s="50">
        <v>1133773.3799999999</v>
      </c>
      <c r="F749" s="49">
        <v>5.0000000000000001E-4</v>
      </c>
      <c r="G749" s="37"/>
    </row>
    <row r="750" spans="1:7">
      <c r="A750" s="33" t="s">
        <v>93</v>
      </c>
      <c r="B750" s="33" t="s">
        <v>240</v>
      </c>
      <c r="C750" s="51">
        <v>62</v>
      </c>
      <c r="D750" s="50">
        <v>4132281</v>
      </c>
      <c r="E750" s="50">
        <v>247936.86</v>
      </c>
      <c r="F750" s="49">
        <v>1E-4</v>
      </c>
      <c r="G750" s="37"/>
    </row>
    <row r="751" spans="1:7">
      <c r="A751" s="33" t="s">
        <v>93</v>
      </c>
      <c r="B751" s="33" t="s">
        <v>241</v>
      </c>
      <c r="C751" s="51">
        <v>78</v>
      </c>
      <c r="D751" s="50">
        <v>10986834</v>
      </c>
      <c r="E751" s="50">
        <v>659210.04</v>
      </c>
      <c r="F751" s="49">
        <v>2.9999999999999997E-4</v>
      </c>
      <c r="G751" s="37"/>
    </row>
    <row r="752" spans="1:7">
      <c r="A752" s="33" t="s">
        <v>93</v>
      </c>
      <c r="B752" s="33" t="s">
        <v>845</v>
      </c>
      <c r="C752" s="51">
        <v>270</v>
      </c>
      <c r="D752" s="50">
        <v>34579606</v>
      </c>
      <c r="E752" s="50">
        <v>2074776.36</v>
      </c>
      <c r="F752" s="49">
        <v>8.9999999999999998E-4</v>
      </c>
      <c r="G752" s="37"/>
    </row>
    <row r="753" spans="1:7">
      <c r="A753" s="33" t="s">
        <v>93</v>
      </c>
      <c r="B753" s="33" t="s">
        <v>242</v>
      </c>
      <c r="C753" s="51">
        <v>113</v>
      </c>
      <c r="D753" s="50">
        <v>30380695</v>
      </c>
      <c r="E753" s="50">
        <v>1822841.7</v>
      </c>
      <c r="F753" s="49">
        <v>8.0000000000000004E-4</v>
      </c>
      <c r="G753" s="37"/>
    </row>
    <row r="754" spans="1:7">
      <c r="A754" s="33" t="s">
        <v>93</v>
      </c>
      <c r="B754" s="33" t="s">
        <v>243</v>
      </c>
      <c r="C754" s="51">
        <v>37</v>
      </c>
      <c r="D754" s="50">
        <v>50871373</v>
      </c>
      <c r="E754" s="50">
        <v>3052282.38</v>
      </c>
      <c r="F754" s="49">
        <v>1.2999999999999999E-3</v>
      </c>
      <c r="G754" s="37"/>
    </row>
    <row r="755" spans="1:7">
      <c r="A755" s="33" t="s">
        <v>93</v>
      </c>
      <c r="B755" s="33" t="s">
        <v>244</v>
      </c>
      <c r="C755" s="51">
        <v>39</v>
      </c>
      <c r="D755" s="50">
        <v>7012110</v>
      </c>
      <c r="E755" s="50">
        <v>420726.6</v>
      </c>
      <c r="F755" s="49">
        <v>2.0000000000000001E-4</v>
      </c>
      <c r="G755" s="37"/>
    </row>
    <row r="756" spans="1:7">
      <c r="A756" s="33" t="s">
        <v>93</v>
      </c>
      <c r="B756" s="33" t="s">
        <v>245</v>
      </c>
      <c r="C756" s="51">
        <v>608</v>
      </c>
      <c r="D756" s="50">
        <v>50378829</v>
      </c>
      <c r="E756" s="50">
        <v>3014302.36</v>
      </c>
      <c r="F756" s="49">
        <v>1.2999999999999999E-3</v>
      </c>
      <c r="G756" s="37"/>
    </row>
    <row r="757" spans="1:7">
      <c r="A757" s="33" t="s">
        <v>93</v>
      </c>
      <c r="B757" s="33" t="s">
        <v>246</v>
      </c>
      <c r="C757" s="51">
        <v>104</v>
      </c>
      <c r="D757" s="50">
        <v>15864320</v>
      </c>
      <c r="E757" s="50">
        <v>951859.19999999995</v>
      </c>
      <c r="F757" s="49">
        <v>4.0000000000000002E-4</v>
      </c>
      <c r="G757" s="37"/>
    </row>
    <row r="758" spans="1:7">
      <c r="A758" s="33" t="s">
        <v>93</v>
      </c>
      <c r="B758" s="33" t="s">
        <v>250</v>
      </c>
      <c r="C758" s="51">
        <v>1320</v>
      </c>
      <c r="D758" s="50">
        <v>38964471</v>
      </c>
      <c r="E758" s="50">
        <v>2267301.33</v>
      </c>
      <c r="F758" s="49">
        <v>1E-3</v>
      </c>
      <c r="G758" s="37"/>
    </row>
    <row r="759" spans="1:7">
      <c r="A759" s="33" t="s">
        <v>93</v>
      </c>
      <c r="B759" s="33" t="s">
        <v>872</v>
      </c>
      <c r="C759" s="51">
        <v>604</v>
      </c>
      <c r="D759" s="50">
        <v>13191931</v>
      </c>
      <c r="E759" s="50">
        <v>791515.86</v>
      </c>
      <c r="F759" s="49">
        <v>2.9999999999999997E-4</v>
      </c>
      <c r="G759" s="37"/>
    </row>
    <row r="760" spans="1:7">
      <c r="A760" s="33" t="s">
        <v>93</v>
      </c>
      <c r="B760" s="33" t="s">
        <v>846</v>
      </c>
      <c r="C760" s="51">
        <v>208</v>
      </c>
      <c r="D760" s="50">
        <v>21527791</v>
      </c>
      <c r="E760" s="50">
        <v>1291667.46</v>
      </c>
      <c r="F760" s="49">
        <v>5.9999999999999995E-4</v>
      </c>
      <c r="G760" s="37"/>
    </row>
    <row r="761" spans="1:7">
      <c r="A761" s="33" t="s">
        <v>93</v>
      </c>
      <c r="B761" s="33" t="s">
        <v>251</v>
      </c>
      <c r="C761" s="51">
        <v>156</v>
      </c>
      <c r="D761" s="50">
        <v>16372018</v>
      </c>
      <c r="E761" s="50">
        <v>981770.49</v>
      </c>
      <c r="F761" s="49">
        <v>4.0000000000000002E-4</v>
      </c>
      <c r="G761" s="37"/>
    </row>
    <row r="762" spans="1:7">
      <c r="A762" s="33" t="s">
        <v>170</v>
      </c>
      <c r="B762" s="33" t="s">
        <v>240</v>
      </c>
      <c r="C762" s="51">
        <v>71</v>
      </c>
      <c r="D762" s="50">
        <v>4163827</v>
      </c>
      <c r="E762" s="50">
        <v>249829.62</v>
      </c>
      <c r="F762" s="49">
        <v>1E-4</v>
      </c>
      <c r="G762" s="37"/>
    </row>
    <row r="763" spans="1:7">
      <c r="A763" s="33" t="s">
        <v>170</v>
      </c>
      <c r="B763" s="33" t="s">
        <v>241</v>
      </c>
      <c r="C763" s="51">
        <v>64</v>
      </c>
      <c r="D763" s="50">
        <v>39769109</v>
      </c>
      <c r="E763" s="50">
        <v>2386146.54</v>
      </c>
      <c r="F763" s="49">
        <v>1E-3</v>
      </c>
      <c r="G763" s="37"/>
    </row>
    <row r="764" spans="1:7">
      <c r="A764" s="33" t="s">
        <v>170</v>
      </c>
      <c r="B764" s="33" t="s">
        <v>845</v>
      </c>
      <c r="C764" s="51">
        <v>318</v>
      </c>
      <c r="D764" s="50">
        <v>41528950</v>
      </c>
      <c r="E764" s="50">
        <v>2491737</v>
      </c>
      <c r="F764" s="49">
        <v>1.1000000000000001E-3</v>
      </c>
      <c r="G764" s="37"/>
    </row>
    <row r="765" spans="1:7">
      <c r="A765" s="33" t="s">
        <v>170</v>
      </c>
      <c r="B765" s="33" t="s">
        <v>242</v>
      </c>
      <c r="C765" s="51">
        <v>171</v>
      </c>
      <c r="D765" s="50">
        <v>39575527</v>
      </c>
      <c r="E765" s="50">
        <v>2374531.62</v>
      </c>
      <c r="F765" s="49">
        <v>1E-3</v>
      </c>
      <c r="G765" s="37"/>
    </row>
    <row r="766" spans="1:7">
      <c r="A766" s="33" t="s">
        <v>170</v>
      </c>
      <c r="B766" s="33" t="s">
        <v>243</v>
      </c>
      <c r="C766" s="51">
        <v>39</v>
      </c>
      <c r="D766" s="50">
        <v>67288411</v>
      </c>
      <c r="E766" s="50">
        <v>4037304.66</v>
      </c>
      <c r="F766" s="49">
        <v>1.8E-3</v>
      </c>
      <c r="G766" s="37"/>
    </row>
    <row r="767" spans="1:7">
      <c r="A767" s="33" t="s">
        <v>170</v>
      </c>
      <c r="B767" s="33" t="s">
        <v>244</v>
      </c>
      <c r="C767" s="51">
        <v>50</v>
      </c>
      <c r="D767" s="50">
        <v>5810666</v>
      </c>
      <c r="E767" s="50">
        <v>348639.96</v>
      </c>
      <c r="F767" s="49">
        <v>2.0000000000000001E-4</v>
      </c>
      <c r="G767" s="37"/>
    </row>
    <row r="768" spans="1:7">
      <c r="A768" s="33" t="s">
        <v>170</v>
      </c>
      <c r="B768" s="33" t="s">
        <v>245</v>
      </c>
      <c r="C768" s="51">
        <v>582</v>
      </c>
      <c r="D768" s="50">
        <v>51511244</v>
      </c>
      <c r="E768" s="50">
        <v>3090674.64</v>
      </c>
      <c r="F768" s="49">
        <v>1.2999999999999999E-3</v>
      </c>
      <c r="G768" s="37"/>
    </row>
    <row r="769" spans="1:7">
      <c r="A769" s="33" t="s">
        <v>170</v>
      </c>
      <c r="B769" s="33" t="s">
        <v>246</v>
      </c>
      <c r="C769" s="51">
        <v>117</v>
      </c>
      <c r="D769" s="50">
        <v>16084316</v>
      </c>
      <c r="E769" s="50">
        <v>965058.96</v>
      </c>
      <c r="F769" s="49">
        <v>4.0000000000000002E-4</v>
      </c>
      <c r="G769" s="37"/>
    </row>
    <row r="770" spans="1:7">
      <c r="A770" s="33" t="s">
        <v>170</v>
      </c>
      <c r="B770" s="33" t="s">
        <v>250</v>
      </c>
      <c r="C770" s="51">
        <v>1365</v>
      </c>
      <c r="D770" s="50">
        <v>46803231</v>
      </c>
      <c r="E770" s="50">
        <v>2730983.78</v>
      </c>
      <c r="F770" s="49">
        <v>1.1999999999999999E-3</v>
      </c>
      <c r="G770" s="37"/>
    </row>
    <row r="771" spans="1:7">
      <c r="A771" s="33" t="s">
        <v>170</v>
      </c>
      <c r="B771" s="33" t="s">
        <v>872</v>
      </c>
      <c r="C771" s="51">
        <v>584</v>
      </c>
      <c r="D771" s="50">
        <v>22456454</v>
      </c>
      <c r="E771" s="50">
        <v>1347387.24</v>
      </c>
      <c r="F771" s="49">
        <v>5.9999999999999995E-4</v>
      </c>
      <c r="G771" s="37"/>
    </row>
    <row r="772" spans="1:7">
      <c r="A772" s="33" t="s">
        <v>170</v>
      </c>
      <c r="B772" s="33" t="s">
        <v>846</v>
      </c>
      <c r="C772" s="51">
        <v>195</v>
      </c>
      <c r="D772" s="50">
        <v>17723073</v>
      </c>
      <c r="E772" s="50">
        <v>1063384.3799999999</v>
      </c>
      <c r="F772" s="49">
        <v>5.0000000000000001E-4</v>
      </c>
      <c r="G772" s="37"/>
    </row>
    <row r="773" spans="1:7">
      <c r="A773" s="33" t="s">
        <v>170</v>
      </c>
      <c r="B773" s="33" t="s">
        <v>251</v>
      </c>
      <c r="C773" s="51">
        <v>157</v>
      </c>
      <c r="D773" s="50">
        <v>27649895</v>
      </c>
      <c r="E773" s="50">
        <v>1658993.7</v>
      </c>
      <c r="F773" s="49">
        <v>6.9999999999999999E-4</v>
      </c>
      <c r="G773" s="37"/>
    </row>
    <row r="774" spans="1:7">
      <c r="A774" s="33" t="s">
        <v>171</v>
      </c>
      <c r="B774" s="33" t="s">
        <v>240</v>
      </c>
      <c r="C774" s="60" t="s">
        <v>234</v>
      </c>
      <c r="D774" s="61" t="s">
        <v>234</v>
      </c>
      <c r="E774" s="61" t="s">
        <v>234</v>
      </c>
      <c r="F774" s="71" t="s">
        <v>234</v>
      </c>
      <c r="G774" s="37"/>
    </row>
    <row r="775" spans="1:7">
      <c r="A775" s="33" t="s">
        <v>171</v>
      </c>
      <c r="B775" s="33" t="s">
        <v>241</v>
      </c>
      <c r="C775" s="60" t="s">
        <v>234</v>
      </c>
      <c r="D775" s="61" t="s">
        <v>234</v>
      </c>
      <c r="E775" s="61" t="s">
        <v>234</v>
      </c>
      <c r="F775" s="71" t="s">
        <v>234</v>
      </c>
      <c r="G775" s="37"/>
    </row>
    <row r="776" spans="1:7">
      <c r="A776" s="33" t="s">
        <v>171</v>
      </c>
      <c r="B776" s="33" t="s">
        <v>845</v>
      </c>
      <c r="C776" s="51">
        <v>99</v>
      </c>
      <c r="D776" s="50">
        <v>13565551</v>
      </c>
      <c r="E776" s="50">
        <v>813933.06</v>
      </c>
      <c r="F776" s="49">
        <v>4.0000000000000002E-4</v>
      </c>
      <c r="G776" s="37"/>
    </row>
    <row r="777" spans="1:7">
      <c r="A777" s="33" t="s">
        <v>171</v>
      </c>
      <c r="B777" s="33" t="s">
        <v>242</v>
      </c>
      <c r="C777" s="51">
        <v>52</v>
      </c>
      <c r="D777" s="50">
        <v>9664779</v>
      </c>
      <c r="E777" s="50">
        <v>579886.74</v>
      </c>
      <c r="F777" s="49">
        <v>2.9999999999999997E-4</v>
      </c>
      <c r="G777" s="37"/>
    </row>
    <row r="778" spans="1:7">
      <c r="A778" s="33" t="s">
        <v>171</v>
      </c>
      <c r="B778" s="33" t="s">
        <v>243</v>
      </c>
      <c r="C778" s="51">
        <v>20</v>
      </c>
      <c r="D778" s="50">
        <v>8023759</v>
      </c>
      <c r="E778" s="50">
        <v>481425.54</v>
      </c>
      <c r="F778" s="49">
        <v>2.0000000000000001E-4</v>
      </c>
      <c r="G778" s="37"/>
    </row>
    <row r="779" spans="1:7">
      <c r="A779" s="33" t="s">
        <v>171</v>
      </c>
      <c r="B779" s="33" t="s">
        <v>244</v>
      </c>
      <c r="C779" s="60" t="s">
        <v>234</v>
      </c>
      <c r="D779" s="61" t="s">
        <v>234</v>
      </c>
      <c r="E779" s="61" t="s">
        <v>234</v>
      </c>
      <c r="F779" s="71" t="s">
        <v>234</v>
      </c>
      <c r="G779" s="37"/>
    </row>
    <row r="780" spans="1:7">
      <c r="A780" s="33" t="s">
        <v>171</v>
      </c>
      <c r="B780" s="33" t="s">
        <v>245</v>
      </c>
      <c r="C780" s="51">
        <v>246</v>
      </c>
      <c r="D780" s="50">
        <v>4352759</v>
      </c>
      <c r="E780" s="50">
        <v>261165.54</v>
      </c>
      <c r="F780" s="49">
        <v>1E-4</v>
      </c>
      <c r="G780" s="37"/>
    </row>
    <row r="781" spans="1:7">
      <c r="A781" s="33" t="s">
        <v>171</v>
      </c>
      <c r="B781" s="33" t="s">
        <v>246</v>
      </c>
      <c r="C781" s="51">
        <v>42</v>
      </c>
      <c r="D781" s="50">
        <v>8382193</v>
      </c>
      <c r="E781" s="50">
        <v>502931.58</v>
      </c>
      <c r="F781" s="49">
        <v>2.0000000000000001E-4</v>
      </c>
      <c r="G781" s="37"/>
    </row>
    <row r="782" spans="1:7">
      <c r="A782" s="33" t="s">
        <v>171</v>
      </c>
      <c r="B782" s="33" t="s">
        <v>250</v>
      </c>
      <c r="C782" s="51">
        <v>495</v>
      </c>
      <c r="D782" s="50">
        <v>9053068</v>
      </c>
      <c r="E782" s="50">
        <v>541609.16</v>
      </c>
      <c r="F782" s="49">
        <v>2.0000000000000001E-4</v>
      </c>
      <c r="G782" s="37"/>
    </row>
    <row r="783" spans="1:7">
      <c r="A783" s="33" t="s">
        <v>171</v>
      </c>
      <c r="B783" s="33" t="s">
        <v>872</v>
      </c>
      <c r="C783" s="51">
        <v>254</v>
      </c>
      <c r="D783" s="50">
        <v>3628099</v>
      </c>
      <c r="E783" s="50">
        <v>217685.94</v>
      </c>
      <c r="F783" s="49">
        <v>1E-4</v>
      </c>
      <c r="G783" s="37"/>
    </row>
    <row r="784" spans="1:7">
      <c r="A784" s="33" t="s">
        <v>171</v>
      </c>
      <c r="B784" s="33" t="s">
        <v>846</v>
      </c>
      <c r="C784" s="51">
        <v>99</v>
      </c>
      <c r="D784" s="50">
        <v>18840701</v>
      </c>
      <c r="E784" s="50">
        <v>1130442.06</v>
      </c>
      <c r="F784" s="49">
        <v>5.0000000000000001E-4</v>
      </c>
      <c r="G784" s="37"/>
    </row>
    <row r="785" spans="1:7">
      <c r="A785" s="33" t="s">
        <v>171</v>
      </c>
      <c r="B785" s="33" t="s">
        <v>251</v>
      </c>
      <c r="C785" s="51">
        <v>61</v>
      </c>
      <c r="D785" s="50">
        <v>5393280</v>
      </c>
      <c r="E785" s="50">
        <v>323596.79999999999</v>
      </c>
      <c r="F785" s="49">
        <v>1E-4</v>
      </c>
      <c r="G785" s="37"/>
    </row>
    <row r="786" spans="1:7">
      <c r="A786" s="33" t="s">
        <v>173</v>
      </c>
      <c r="B786" s="33" t="s">
        <v>240</v>
      </c>
      <c r="C786" s="51">
        <v>21</v>
      </c>
      <c r="D786" s="50">
        <v>1560963</v>
      </c>
      <c r="E786" s="50">
        <v>93657.78</v>
      </c>
      <c r="F786" s="49">
        <v>0</v>
      </c>
      <c r="G786" s="37"/>
    </row>
    <row r="787" spans="1:7">
      <c r="A787" s="33" t="s">
        <v>173</v>
      </c>
      <c r="B787" s="33" t="s">
        <v>241</v>
      </c>
      <c r="C787" s="51">
        <v>48</v>
      </c>
      <c r="D787" s="50">
        <v>2519725</v>
      </c>
      <c r="E787" s="50">
        <v>151183.5</v>
      </c>
      <c r="F787" s="49">
        <v>1E-4</v>
      </c>
      <c r="G787" s="37"/>
    </row>
    <row r="788" spans="1:7">
      <c r="A788" s="33" t="s">
        <v>173</v>
      </c>
      <c r="B788" s="33" t="s">
        <v>845</v>
      </c>
      <c r="C788" s="51">
        <v>119</v>
      </c>
      <c r="D788" s="50">
        <v>5865626</v>
      </c>
      <c r="E788" s="50">
        <v>351937.56</v>
      </c>
      <c r="F788" s="49">
        <v>2.0000000000000001E-4</v>
      </c>
      <c r="G788" s="37"/>
    </row>
    <row r="789" spans="1:7">
      <c r="A789" s="33" t="s">
        <v>173</v>
      </c>
      <c r="B789" s="33" t="s">
        <v>242</v>
      </c>
      <c r="C789" s="51">
        <v>53</v>
      </c>
      <c r="D789" s="50">
        <v>10638628</v>
      </c>
      <c r="E789" s="50">
        <v>638317.68000000005</v>
      </c>
      <c r="F789" s="49">
        <v>2.9999999999999997E-4</v>
      </c>
      <c r="G789" s="37"/>
    </row>
    <row r="790" spans="1:7">
      <c r="A790" s="33" t="s">
        <v>173</v>
      </c>
      <c r="B790" s="33" t="s">
        <v>243</v>
      </c>
      <c r="C790" s="51">
        <v>21</v>
      </c>
      <c r="D790" s="50">
        <v>3091348</v>
      </c>
      <c r="E790" s="50">
        <v>185480.88</v>
      </c>
      <c r="F790" s="49">
        <v>1E-4</v>
      </c>
      <c r="G790" s="37"/>
    </row>
    <row r="791" spans="1:7">
      <c r="A791" s="33" t="s">
        <v>173</v>
      </c>
      <c r="B791" s="33" t="s">
        <v>244</v>
      </c>
      <c r="C791" s="51">
        <v>24</v>
      </c>
      <c r="D791" s="50">
        <v>768251</v>
      </c>
      <c r="E791" s="50">
        <v>46095.06</v>
      </c>
      <c r="F791" s="49">
        <v>0</v>
      </c>
      <c r="G791" s="37"/>
    </row>
    <row r="792" spans="1:7">
      <c r="A792" s="33" t="s">
        <v>173</v>
      </c>
      <c r="B792" s="33" t="s">
        <v>245</v>
      </c>
      <c r="C792" s="51">
        <v>298</v>
      </c>
      <c r="D792" s="50">
        <v>12989556</v>
      </c>
      <c r="E792" s="50">
        <v>779373.36</v>
      </c>
      <c r="F792" s="49">
        <v>2.9999999999999997E-4</v>
      </c>
      <c r="G792" s="37"/>
    </row>
    <row r="793" spans="1:7">
      <c r="A793" s="33" t="s">
        <v>173</v>
      </c>
      <c r="B793" s="33" t="s">
        <v>246</v>
      </c>
      <c r="C793" s="51">
        <v>39</v>
      </c>
      <c r="D793" s="50">
        <v>2998743</v>
      </c>
      <c r="E793" s="50">
        <v>179924.58</v>
      </c>
      <c r="F793" s="49">
        <v>1E-4</v>
      </c>
      <c r="G793" s="37"/>
    </row>
    <row r="794" spans="1:7">
      <c r="A794" s="33" t="s">
        <v>173</v>
      </c>
      <c r="B794" s="33" t="s">
        <v>250</v>
      </c>
      <c r="C794" s="51">
        <v>529</v>
      </c>
      <c r="D794" s="50">
        <v>9791566</v>
      </c>
      <c r="E794" s="50">
        <v>575935.13</v>
      </c>
      <c r="F794" s="49">
        <v>2.9999999999999997E-4</v>
      </c>
      <c r="G794" s="37"/>
    </row>
    <row r="795" spans="1:7">
      <c r="A795" s="33" t="s">
        <v>173</v>
      </c>
      <c r="B795" s="33" t="s">
        <v>872</v>
      </c>
      <c r="C795" s="51">
        <v>326</v>
      </c>
      <c r="D795" s="50">
        <v>4944580</v>
      </c>
      <c r="E795" s="50">
        <v>296584.09999999998</v>
      </c>
      <c r="F795" s="49">
        <v>1E-4</v>
      </c>
      <c r="G795" s="37"/>
    </row>
    <row r="796" spans="1:7">
      <c r="A796" s="33" t="s">
        <v>173</v>
      </c>
      <c r="B796" s="33" t="s">
        <v>846</v>
      </c>
      <c r="C796" s="51">
        <v>72</v>
      </c>
      <c r="D796" s="50">
        <v>7705878</v>
      </c>
      <c r="E796" s="50">
        <v>462352.68</v>
      </c>
      <c r="F796" s="49">
        <v>2.0000000000000001E-4</v>
      </c>
      <c r="G796" s="37"/>
    </row>
    <row r="797" spans="1:7">
      <c r="A797" s="33" t="s">
        <v>173</v>
      </c>
      <c r="B797" s="33" t="s">
        <v>251</v>
      </c>
      <c r="C797" s="51">
        <v>80</v>
      </c>
      <c r="D797" s="50">
        <v>9341229</v>
      </c>
      <c r="E797" s="50">
        <v>560473.74</v>
      </c>
      <c r="F797" s="49">
        <v>2.0000000000000001E-4</v>
      </c>
      <c r="G797" s="37"/>
    </row>
    <row r="798" spans="1:7">
      <c r="A798" s="33" t="s">
        <v>175</v>
      </c>
      <c r="B798" s="33" t="s">
        <v>240</v>
      </c>
      <c r="C798" s="60" t="s">
        <v>234</v>
      </c>
      <c r="D798" s="61" t="s">
        <v>234</v>
      </c>
      <c r="E798" s="61" t="s">
        <v>234</v>
      </c>
      <c r="F798" s="71" t="s">
        <v>234</v>
      </c>
      <c r="G798" s="37"/>
    </row>
    <row r="799" spans="1:7">
      <c r="A799" s="33" t="s">
        <v>175</v>
      </c>
      <c r="B799" s="33" t="s">
        <v>241</v>
      </c>
      <c r="C799" s="51">
        <v>21</v>
      </c>
      <c r="D799" s="50">
        <v>6056024</v>
      </c>
      <c r="E799" s="50">
        <v>363361.44</v>
      </c>
      <c r="F799" s="49">
        <v>2.0000000000000001E-4</v>
      </c>
      <c r="G799" s="37"/>
    </row>
    <row r="800" spans="1:7">
      <c r="A800" s="33" t="s">
        <v>175</v>
      </c>
      <c r="B800" s="33" t="s">
        <v>845</v>
      </c>
      <c r="C800" s="51">
        <v>106</v>
      </c>
      <c r="D800" s="50">
        <v>7538064</v>
      </c>
      <c r="E800" s="50">
        <v>452283.84</v>
      </c>
      <c r="F800" s="49">
        <v>2.0000000000000001E-4</v>
      </c>
      <c r="G800" s="37"/>
    </row>
    <row r="801" spans="1:7">
      <c r="A801" s="33" t="s">
        <v>175</v>
      </c>
      <c r="B801" s="33" t="s">
        <v>242</v>
      </c>
      <c r="C801" s="51">
        <v>46</v>
      </c>
      <c r="D801" s="50">
        <v>7199046</v>
      </c>
      <c r="E801" s="50">
        <v>431942.76</v>
      </c>
      <c r="F801" s="49">
        <v>2.0000000000000001E-4</v>
      </c>
      <c r="G801" s="37"/>
    </row>
    <row r="802" spans="1:7">
      <c r="A802" s="33" t="s">
        <v>175</v>
      </c>
      <c r="B802" s="33" t="s">
        <v>243</v>
      </c>
      <c r="C802" s="51">
        <v>20</v>
      </c>
      <c r="D802" s="50">
        <v>6997746</v>
      </c>
      <c r="E802" s="50">
        <v>419864.76</v>
      </c>
      <c r="F802" s="49">
        <v>2.0000000000000001E-4</v>
      </c>
      <c r="G802" s="37"/>
    </row>
    <row r="803" spans="1:7">
      <c r="A803" s="33" t="s">
        <v>175</v>
      </c>
      <c r="B803" s="33" t="s">
        <v>244</v>
      </c>
      <c r="C803" s="60" t="s">
        <v>234</v>
      </c>
      <c r="D803" s="61" t="s">
        <v>234</v>
      </c>
      <c r="E803" s="61" t="s">
        <v>234</v>
      </c>
      <c r="F803" s="71" t="s">
        <v>234</v>
      </c>
      <c r="G803" s="37"/>
    </row>
    <row r="804" spans="1:7">
      <c r="A804" s="33" t="s">
        <v>175</v>
      </c>
      <c r="B804" s="33" t="s">
        <v>245</v>
      </c>
      <c r="C804" s="51">
        <v>118</v>
      </c>
      <c r="D804" s="50">
        <v>1669994</v>
      </c>
      <c r="E804" s="50">
        <v>100199.64</v>
      </c>
      <c r="F804" s="49">
        <v>0</v>
      </c>
      <c r="G804" s="37"/>
    </row>
    <row r="805" spans="1:7">
      <c r="A805" s="33" t="s">
        <v>175</v>
      </c>
      <c r="B805" s="33" t="s">
        <v>246</v>
      </c>
      <c r="C805" s="51">
        <v>28</v>
      </c>
      <c r="D805" s="50">
        <v>2571029</v>
      </c>
      <c r="E805" s="50">
        <v>154261.74</v>
      </c>
      <c r="F805" s="49">
        <v>1E-4</v>
      </c>
      <c r="G805" s="37"/>
    </row>
    <row r="806" spans="1:7">
      <c r="A806" s="33" t="s">
        <v>175</v>
      </c>
      <c r="B806" s="33" t="s">
        <v>250</v>
      </c>
      <c r="C806" s="51">
        <v>458</v>
      </c>
      <c r="D806" s="50">
        <v>6215131</v>
      </c>
      <c r="E806" s="50">
        <v>362205.87</v>
      </c>
      <c r="F806" s="49">
        <v>2.0000000000000001E-4</v>
      </c>
      <c r="G806" s="37"/>
    </row>
    <row r="807" spans="1:7">
      <c r="A807" s="33" t="s">
        <v>175</v>
      </c>
      <c r="B807" s="33" t="s">
        <v>872</v>
      </c>
      <c r="C807" s="51">
        <v>218</v>
      </c>
      <c r="D807" s="50">
        <v>2510606</v>
      </c>
      <c r="E807" s="50">
        <v>150636.35999999999</v>
      </c>
      <c r="F807" s="49">
        <v>1E-4</v>
      </c>
      <c r="G807" s="37"/>
    </row>
    <row r="808" spans="1:7">
      <c r="A808" s="33" t="s">
        <v>175</v>
      </c>
      <c r="B808" s="33" t="s">
        <v>846</v>
      </c>
      <c r="C808" s="51">
        <v>80</v>
      </c>
      <c r="D808" s="50">
        <v>5739302</v>
      </c>
      <c r="E808" s="50">
        <v>344358.12</v>
      </c>
      <c r="F808" s="49">
        <v>2.0000000000000001E-4</v>
      </c>
      <c r="G808" s="37"/>
    </row>
    <row r="809" spans="1:7">
      <c r="A809" s="33" t="s">
        <v>175</v>
      </c>
      <c r="B809" s="33" t="s">
        <v>251</v>
      </c>
      <c r="C809" s="51">
        <v>74</v>
      </c>
      <c r="D809" s="50">
        <v>4194531</v>
      </c>
      <c r="E809" s="50">
        <v>251671.86</v>
      </c>
      <c r="F809" s="49">
        <v>1E-4</v>
      </c>
      <c r="G809" s="37"/>
    </row>
    <row r="810" spans="1:7">
      <c r="A810" s="33" t="s">
        <v>177</v>
      </c>
      <c r="B810" s="33" t="s">
        <v>240</v>
      </c>
      <c r="C810" s="60" t="s">
        <v>234</v>
      </c>
      <c r="D810" s="61" t="s">
        <v>234</v>
      </c>
      <c r="E810" s="61" t="s">
        <v>234</v>
      </c>
      <c r="F810" s="71" t="s">
        <v>234</v>
      </c>
      <c r="G810" s="37"/>
    </row>
    <row r="811" spans="1:7">
      <c r="A811" s="33" t="s">
        <v>177</v>
      </c>
      <c r="B811" s="33" t="s">
        <v>241</v>
      </c>
      <c r="C811" s="60" t="s">
        <v>234</v>
      </c>
      <c r="D811" s="61" t="s">
        <v>234</v>
      </c>
      <c r="E811" s="61" t="s">
        <v>234</v>
      </c>
      <c r="F811" s="71" t="s">
        <v>234</v>
      </c>
      <c r="G811" s="37"/>
    </row>
    <row r="812" spans="1:7">
      <c r="A812" s="33" t="s">
        <v>177</v>
      </c>
      <c r="B812" s="33" t="s">
        <v>845</v>
      </c>
      <c r="C812" s="51">
        <v>96</v>
      </c>
      <c r="D812" s="50">
        <v>5733067</v>
      </c>
      <c r="E812" s="50">
        <v>343984.02</v>
      </c>
      <c r="F812" s="49">
        <v>1E-4</v>
      </c>
      <c r="G812" s="37"/>
    </row>
    <row r="813" spans="1:7">
      <c r="A813" s="33" t="s">
        <v>177</v>
      </c>
      <c r="B813" s="33" t="s">
        <v>242</v>
      </c>
      <c r="C813" s="51">
        <v>40</v>
      </c>
      <c r="D813" s="50">
        <v>9065251</v>
      </c>
      <c r="E813" s="50">
        <v>543915.06000000006</v>
      </c>
      <c r="F813" s="49">
        <v>2.0000000000000001E-4</v>
      </c>
      <c r="G813" s="37"/>
    </row>
    <row r="814" spans="1:7">
      <c r="A814" s="33" t="s">
        <v>177</v>
      </c>
      <c r="B814" s="33" t="s">
        <v>243</v>
      </c>
      <c r="C814" s="60" t="s">
        <v>234</v>
      </c>
      <c r="D814" s="61" t="s">
        <v>234</v>
      </c>
      <c r="E814" s="61" t="s">
        <v>234</v>
      </c>
      <c r="F814" s="71" t="s">
        <v>234</v>
      </c>
      <c r="G814" s="37"/>
    </row>
    <row r="815" spans="1:7">
      <c r="A815" s="33" t="s">
        <v>177</v>
      </c>
      <c r="B815" s="33" t="s">
        <v>244</v>
      </c>
      <c r="C815" s="60" t="s">
        <v>234</v>
      </c>
      <c r="D815" s="61" t="s">
        <v>234</v>
      </c>
      <c r="E815" s="61" t="s">
        <v>234</v>
      </c>
      <c r="F815" s="71" t="s">
        <v>234</v>
      </c>
      <c r="G815" s="37"/>
    </row>
    <row r="816" spans="1:7">
      <c r="A816" s="33" t="s">
        <v>177</v>
      </c>
      <c r="B816" s="33" t="s">
        <v>245</v>
      </c>
      <c r="C816" s="51">
        <v>137</v>
      </c>
      <c r="D816" s="50">
        <v>5358428</v>
      </c>
      <c r="E816" s="50">
        <v>321505.68</v>
      </c>
      <c r="F816" s="49">
        <v>1E-4</v>
      </c>
      <c r="G816" s="37"/>
    </row>
    <row r="817" spans="1:7">
      <c r="A817" s="33" t="s">
        <v>177</v>
      </c>
      <c r="B817" s="33" t="s">
        <v>246</v>
      </c>
      <c r="C817" s="51">
        <v>45</v>
      </c>
      <c r="D817" s="50">
        <v>1314628</v>
      </c>
      <c r="E817" s="50">
        <v>78877.679999999993</v>
      </c>
      <c r="F817" s="49">
        <v>0</v>
      </c>
      <c r="G817" s="37"/>
    </row>
    <row r="818" spans="1:7">
      <c r="A818" s="33" t="s">
        <v>177</v>
      </c>
      <c r="B818" s="33" t="s">
        <v>250</v>
      </c>
      <c r="C818" s="51">
        <v>296</v>
      </c>
      <c r="D818" s="50">
        <v>4737551</v>
      </c>
      <c r="E818" s="50">
        <v>280460.83</v>
      </c>
      <c r="F818" s="49">
        <v>1E-4</v>
      </c>
      <c r="G818" s="37"/>
    </row>
    <row r="819" spans="1:7">
      <c r="A819" s="33" t="s">
        <v>177</v>
      </c>
      <c r="B819" s="33" t="s">
        <v>872</v>
      </c>
      <c r="C819" s="51">
        <v>173</v>
      </c>
      <c r="D819" s="50">
        <v>1523435</v>
      </c>
      <c r="E819" s="50">
        <v>91406.1</v>
      </c>
      <c r="F819" s="49">
        <v>0</v>
      </c>
      <c r="G819" s="37"/>
    </row>
    <row r="820" spans="1:7">
      <c r="A820" s="33" t="s">
        <v>177</v>
      </c>
      <c r="B820" s="33" t="s">
        <v>846</v>
      </c>
      <c r="C820" s="51">
        <v>23</v>
      </c>
      <c r="D820" s="50">
        <v>5277635</v>
      </c>
      <c r="E820" s="50">
        <v>316658.09999999998</v>
      </c>
      <c r="F820" s="49">
        <v>1E-4</v>
      </c>
      <c r="G820" s="37"/>
    </row>
    <row r="821" spans="1:7">
      <c r="A821" s="33" t="s">
        <v>177</v>
      </c>
      <c r="B821" s="33" t="s">
        <v>251</v>
      </c>
      <c r="C821" s="51">
        <v>56</v>
      </c>
      <c r="D821" s="50">
        <v>5199274</v>
      </c>
      <c r="E821" s="50">
        <v>311956.44</v>
      </c>
      <c r="F821" s="49">
        <v>1E-4</v>
      </c>
      <c r="G821" s="37"/>
    </row>
    <row r="822" spans="1:7">
      <c r="A822" s="33" t="s">
        <v>178</v>
      </c>
      <c r="B822" s="33" t="s">
        <v>240</v>
      </c>
      <c r="C822" s="60" t="s">
        <v>234</v>
      </c>
      <c r="D822" s="61" t="s">
        <v>234</v>
      </c>
      <c r="E822" s="61" t="s">
        <v>234</v>
      </c>
      <c r="F822" s="71" t="s">
        <v>234</v>
      </c>
      <c r="G822" s="37"/>
    </row>
    <row r="823" spans="1:7">
      <c r="A823" s="33" t="s">
        <v>178</v>
      </c>
      <c r="B823" s="33" t="s">
        <v>241</v>
      </c>
      <c r="C823" s="51">
        <v>33</v>
      </c>
      <c r="D823" s="50">
        <v>6347647</v>
      </c>
      <c r="E823" s="50">
        <v>380858.82</v>
      </c>
      <c r="F823" s="49">
        <v>2.0000000000000001E-4</v>
      </c>
      <c r="G823" s="37"/>
    </row>
    <row r="824" spans="1:7">
      <c r="A824" s="33" t="s">
        <v>178</v>
      </c>
      <c r="B824" s="33" t="s">
        <v>845</v>
      </c>
      <c r="C824" s="51">
        <v>109</v>
      </c>
      <c r="D824" s="50">
        <v>8722427</v>
      </c>
      <c r="E824" s="50">
        <v>523345.62</v>
      </c>
      <c r="F824" s="49">
        <v>2.0000000000000001E-4</v>
      </c>
      <c r="G824" s="37"/>
    </row>
    <row r="825" spans="1:7">
      <c r="A825" s="33" t="s">
        <v>178</v>
      </c>
      <c r="B825" s="33" t="s">
        <v>242</v>
      </c>
      <c r="C825" s="51">
        <v>44</v>
      </c>
      <c r="D825" s="50">
        <v>13352641</v>
      </c>
      <c r="E825" s="50">
        <v>801158.46</v>
      </c>
      <c r="F825" s="49">
        <v>2.9999999999999997E-4</v>
      </c>
      <c r="G825" s="37"/>
    </row>
    <row r="826" spans="1:7">
      <c r="A826" s="33" t="s">
        <v>178</v>
      </c>
      <c r="B826" s="33" t="s">
        <v>243</v>
      </c>
      <c r="C826" s="60" t="s">
        <v>234</v>
      </c>
      <c r="D826" s="61" t="s">
        <v>234</v>
      </c>
      <c r="E826" s="61" t="s">
        <v>234</v>
      </c>
      <c r="F826" s="71" t="s">
        <v>234</v>
      </c>
      <c r="G826" s="37"/>
    </row>
    <row r="827" spans="1:7">
      <c r="A827" s="33" t="s">
        <v>178</v>
      </c>
      <c r="B827" s="33" t="s">
        <v>244</v>
      </c>
      <c r="C827" s="51">
        <v>28</v>
      </c>
      <c r="D827" s="50">
        <v>1615961</v>
      </c>
      <c r="E827" s="50">
        <v>96957.66</v>
      </c>
      <c r="F827" s="49">
        <v>0</v>
      </c>
      <c r="G827" s="37"/>
    </row>
    <row r="828" spans="1:7">
      <c r="A828" s="33" t="s">
        <v>178</v>
      </c>
      <c r="B828" s="33" t="s">
        <v>245</v>
      </c>
      <c r="C828" s="51">
        <v>227</v>
      </c>
      <c r="D828" s="50">
        <v>5145006</v>
      </c>
      <c r="E828" s="50">
        <v>308700.36</v>
      </c>
      <c r="F828" s="49">
        <v>1E-4</v>
      </c>
      <c r="G828" s="37"/>
    </row>
    <row r="829" spans="1:7">
      <c r="A829" s="33" t="s">
        <v>178</v>
      </c>
      <c r="B829" s="33" t="s">
        <v>246</v>
      </c>
      <c r="C829" s="51">
        <v>61</v>
      </c>
      <c r="D829" s="50">
        <v>4699537</v>
      </c>
      <c r="E829" s="50">
        <v>281972.21999999997</v>
      </c>
      <c r="F829" s="49">
        <v>1E-4</v>
      </c>
      <c r="G829" s="37"/>
    </row>
    <row r="830" spans="1:7">
      <c r="A830" s="33" t="s">
        <v>178</v>
      </c>
      <c r="B830" s="33" t="s">
        <v>250</v>
      </c>
      <c r="C830" s="51">
        <v>496</v>
      </c>
      <c r="D830" s="50">
        <v>10782307</v>
      </c>
      <c r="E830" s="50">
        <v>633328.61</v>
      </c>
      <c r="F830" s="49">
        <v>2.9999999999999997E-4</v>
      </c>
      <c r="G830" s="37"/>
    </row>
    <row r="831" spans="1:7">
      <c r="A831" s="33" t="s">
        <v>178</v>
      </c>
      <c r="B831" s="33" t="s">
        <v>872</v>
      </c>
      <c r="C831" s="51">
        <v>191</v>
      </c>
      <c r="D831" s="50">
        <v>2986520</v>
      </c>
      <c r="E831" s="50">
        <v>179191.2</v>
      </c>
      <c r="F831" s="49">
        <v>1E-4</v>
      </c>
      <c r="G831" s="37"/>
    </row>
    <row r="832" spans="1:7">
      <c r="A832" s="33" t="s">
        <v>178</v>
      </c>
      <c r="B832" s="33" t="s">
        <v>846</v>
      </c>
      <c r="C832" s="51">
        <v>83</v>
      </c>
      <c r="D832" s="50">
        <v>8587751</v>
      </c>
      <c r="E832" s="50">
        <v>515265.06</v>
      </c>
      <c r="F832" s="49">
        <v>2.0000000000000001E-4</v>
      </c>
      <c r="G832" s="37"/>
    </row>
    <row r="833" spans="1:7">
      <c r="A833" s="33" t="s">
        <v>178</v>
      </c>
      <c r="B833" s="33" t="s">
        <v>251</v>
      </c>
      <c r="C833" s="51">
        <v>65</v>
      </c>
      <c r="D833" s="50">
        <v>8354432</v>
      </c>
      <c r="E833" s="50">
        <v>501265.91999999998</v>
      </c>
      <c r="F833" s="49">
        <v>2.0000000000000001E-4</v>
      </c>
      <c r="G833" s="37"/>
    </row>
    <row r="834" spans="1:7">
      <c r="A834" s="33" t="s">
        <v>101</v>
      </c>
      <c r="B834" s="33" t="s">
        <v>240</v>
      </c>
      <c r="C834" s="51">
        <v>55</v>
      </c>
      <c r="D834" s="50">
        <v>5915950</v>
      </c>
      <c r="E834" s="50">
        <v>354957</v>
      </c>
      <c r="F834" s="49">
        <v>2.0000000000000001E-4</v>
      </c>
      <c r="G834" s="37"/>
    </row>
    <row r="835" spans="1:7">
      <c r="A835" s="33" t="s">
        <v>101</v>
      </c>
      <c r="B835" s="33" t="s">
        <v>241</v>
      </c>
      <c r="C835" s="51">
        <v>78</v>
      </c>
      <c r="D835" s="50">
        <v>54187635</v>
      </c>
      <c r="E835" s="50">
        <v>3251258.1</v>
      </c>
      <c r="F835" s="49">
        <v>1.4E-3</v>
      </c>
      <c r="G835" s="37"/>
    </row>
    <row r="836" spans="1:7">
      <c r="A836" s="33" t="s">
        <v>101</v>
      </c>
      <c r="B836" s="33" t="s">
        <v>845</v>
      </c>
      <c r="C836" s="51">
        <v>396</v>
      </c>
      <c r="D836" s="50">
        <v>46232022</v>
      </c>
      <c r="E836" s="50">
        <v>2773921.32</v>
      </c>
      <c r="F836" s="49">
        <v>1.1999999999999999E-3</v>
      </c>
      <c r="G836" s="37"/>
    </row>
    <row r="837" spans="1:7">
      <c r="A837" s="33" t="s">
        <v>101</v>
      </c>
      <c r="B837" s="33" t="s">
        <v>242</v>
      </c>
      <c r="C837" s="51">
        <v>185</v>
      </c>
      <c r="D837" s="50">
        <v>49831412</v>
      </c>
      <c r="E837" s="50">
        <v>2989884.72</v>
      </c>
      <c r="F837" s="49">
        <v>1.2999999999999999E-3</v>
      </c>
      <c r="G837" s="37"/>
    </row>
    <row r="838" spans="1:7">
      <c r="A838" s="33" t="s">
        <v>101</v>
      </c>
      <c r="B838" s="33" t="s">
        <v>243</v>
      </c>
      <c r="C838" s="51">
        <v>45</v>
      </c>
      <c r="D838" s="50">
        <v>68170567</v>
      </c>
      <c r="E838" s="50">
        <v>4090234.02</v>
      </c>
      <c r="F838" s="49">
        <v>1.8E-3</v>
      </c>
      <c r="G838" s="37"/>
    </row>
    <row r="839" spans="1:7">
      <c r="A839" s="33" t="s">
        <v>101</v>
      </c>
      <c r="B839" s="33" t="s">
        <v>244</v>
      </c>
      <c r="C839" s="51">
        <v>74</v>
      </c>
      <c r="D839" s="50">
        <v>9618184</v>
      </c>
      <c r="E839" s="50">
        <v>577091.04</v>
      </c>
      <c r="F839" s="49">
        <v>2.9999999999999997E-4</v>
      </c>
      <c r="G839" s="37"/>
    </row>
    <row r="840" spans="1:7">
      <c r="A840" s="33" t="s">
        <v>101</v>
      </c>
      <c r="B840" s="33" t="s">
        <v>245</v>
      </c>
      <c r="C840" s="51">
        <v>618</v>
      </c>
      <c r="D840" s="50">
        <v>50917648</v>
      </c>
      <c r="E840" s="50">
        <v>3055058.88</v>
      </c>
      <c r="F840" s="49">
        <v>1.2999999999999999E-3</v>
      </c>
      <c r="G840" s="37"/>
    </row>
    <row r="841" spans="1:7">
      <c r="A841" s="33" t="s">
        <v>101</v>
      </c>
      <c r="B841" s="33" t="s">
        <v>246</v>
      </c>
      <c r="C841" s="51">
        <v>104</v>
      </c>
      <c r="D841" s="50">
        <v>19927033</v>
      </c>
      <c r="E841" s="50">
        <v>1195621.98</v>
      </c>
      <c r="F841" s="49">
        <v>5.0000000000000001E-4</v>
      </c>
      <c r="G841" s="37"/>
    </row>
    <row r="842" spans="1:7">
      <c r="A842" s="33" t="s">
        <v>101</v>
      </c>
      <c r="B842" s="33" t="s">
        <v>250</v>
      </c>
      <c r="C842" s="51">
        <v>1563</v>
      </c>
      <c r="D842" s="50">
        <v>58805245</v>
      </c>
      <c r="E842" s="50">
        <v>3471978.38</v>
      </c>
      <c r="F842" s="49">
        <v>1.5E-3</v>
      </c>
      <c r="G842" s="37"/>
    </row>
    <row r="843" spans="1:7">
      <c r="A843" s="33" t="s">
        <v>101</v>
      </c>
      <c r="B843" s="33" t="s">
        <v>872</v>
      </c>
      <c r="C843" s="51">
        <v>678</v>
      </c>
      <c r="D843" s="50">
        <v>23307938</v>
      </c>
      <c r="E843" s="50">
        <v>1398476.28</v>
      </c>
      <c r="F843" s="49">
        <v>5.9999999999999995E-4</v>
      </c>
      <c r="G843" s="37"/>
    </row>
    <row r="844" spans="1:7">
      <c r="A844" s="33" t="s">
        <v>101</v>
      </c>
      <c r="B844" s="33" t="s">
        <v>846</v>
      </c>
      <c r="C844" s="51">
        <v>146</v>
      </c>
      <c r="D844" s="50">
        <v>78008226</v>
      </c>
      <c r="E844" s="50">
        <v>4680493.5599999996</v>
      </c>
      <c r="F844" s="49">
        <v>2E-3</v>
      </c>
      <c r="G844" s="37"/>
    </row>
    <row r="845" spans="1:7">
      <c r="A845" s="33" t="s">
        <v>101</v>
      </c>
      <c r="B845" s="33" t="s">
        <v>251</v>
      </c>
      <c r="C845" s="51">
        <v>160</v>
      </c>
      <c r="D845" s="50">
        <v>21039580</v>
      </c>
      <c r="E845" s="50">
        <v>1262362</v>
      </c>
      <c r="F845" s="49">
        <v>5.0000000000000001E-4</v>
      </c>
      <c r="G845" s="37"/>
    </row>
    <row r="846" spans="1:7">
      <c r="A846" s="33" t="s">
        <v>181</v>
      </c>
      <c r="B846" s="33" t="s">
        <v>240</v>
      </c>
      <c r="C846" s="51">
        <v>21</v>
      </c>
      <c r="D846" s="50">
        <v>999212</v>
      </c>
      <c r="E846" s="50">
        <v>59952.72</v>
      </c>
      <c r="F846" s="49">
        <v>0</v>
      </c>
      <c r="G846" s="37"/>
    </row>
    <row r="847" spans="1:7">
      <c r="A847" s="33" t="s">
        <v>181</v>
      </c>
      <c r="B847" s="33" t="s">
        <v>241</v>
      </c>
      <c r="C847" s="51">
        <v>46</v>
      </c>
      <c r="D847" s="50">
        <v>7229718</v>
      </c>
      <c r="E847" s="50">
        <v>433783.08</v>
      </c>
      <c r="F847" s="49">
        <v>2.0000000000000001E-4</v>
      </c>
      <c r="G847" s="37"/>
    </row>
    <row r="848" spans="1:7">
      <c r="A848" s="33" t="s">
        <v>181</v>
      </c>
      <c r="B848" s="33" t="s">
        <v>845</v>
      </c>
      <c r="C848" s="51">
        <v>126</v>
      </c>
      <c r="D848" s="50">
        <v>12005080</v>
      </c>
      <c r="E848" s="50">
        <v>720304.8</v>
      </c>
      <c r="F848" s="49">
        <v>2.9999999999999997E-4</v>
      </c>
      <c r="G848" s="37"/>
    </row>
    <row r="849" spans="1:7">
      <c r="A849" s="33" t="s">
        <v>181</v>
      </c>
      <c r="B849" s="33" t="s">
        <v>242</v>
      </c>
      <c r="C849" s="51">
        <v>103</v>
      </c>
      <c r="D849" s="50">
        <v>19464626</v>
      </c>
      <c r="E849" s="50">
        <v>1167877.56</v>
      </c>
      <c r="F849" s="49">
        <v>5.0000000000000001E-4</v>
      </c>
      <c r="G849" s="37"/>
    </row>
    <row r="850" spans="1:7">
      <c r="A850" s="33" t="s">
        <v>181</v>
      </c>
      <c r="B850" s="33" t="s">
        <v>243</v>
      </c>
      <c r="C850" s="51">
        <v>24</v>
      </c>
      <c r="D850" s="50">
        <v>5494255</v>
      </c>
      <c r="E850" s="50">
        <v>329655.3</v>
      </c>
      <c r="F850" s="49">
        <v>1E-4</v>
      </c>
      <c r="G850" s="37"/>
    </row>
    <row r="851" spans="1:7">
      <c r="A851" s="33" t="s">
        <v>181</v>
      </c>
      <c r="B851" s="33" t="s">
        <v>244</v>
      </c>
      <c r="C851" s="51">
        <v>47</v>
      </c>
      <c r="D851" s="50">
        <v>2705513</v>
      </c>
      <c r="E851" s="50">
        <v>162330.78</v>
      </c>
      <c r="F851" s="49">
        <v>1E-4</v>
      </c>
      <c r="G851" s="37"/>
    </row>
    <row r="852" spans="1:7">
      <c r="A852" s="33" t="s">
        <v>181</v>
      </c>
      <c r="B852" s="33" t="s">
        <v>245</v>
      </c>
      <c r="C852" s="51">
        <v>347</v>
      </c>
      <c r="D852" s="50">
        <v>9258813</v>
      </c>
      <c r="E852" s="50">
        <v>555528.78</v>
      </c>
      <c r="F852" s="49">
        <v>2.0000000000000001E-4</v>
      </c>
      <c r="G852" s="37"/>
    </row>
    <row r="853" spans="1:7">
      <c r="A853" s="33" t="s">
        <v>181</v>
      </c>
      <c r="B853" s="33" t="s">
        <v>246</v>
      </c>
      <c r="C853" s="51">
        <v>54</v>
      </c>
      <c r="D853" s="50">
        <v>6165418</v>
      </c>
      <c r="E853" s="50">
        <v>369925.08</v>
      </c>
      <c r="F853" s="49">
        <v>2.0000000000000001E-4</v>
      </c>
      <c r="G853" s="37"/>
    </row>
    <row r="854" spans="1:7">
      <c r="A854" s="33" t="s">
        <v>181</v>
      </c>
      <c r="B854" s="33" t="s">
        <v>250</v>
      </c>
      <c r="C854" s="51">
        <v>775</v>
      </c>
      <c r="D854" s="50">
        <v>19578236</v>
      </c>
      <c r="E854" s="50">
        <v>1150346.33</v>
      </c>
      <c r="F854" s="49">
        <v>5.0000000000000001E-4</v>
      </c>
      <c r="G854" s="37"/>
    </row>
    <row r="855" spans="1:7">
      <c r="A855" s="33" t="s">
        <v>181</v>
      </c>
      <c r="B855" s="33" t="s">
        <v>872</v>
      </c>
      <c r="C855" s="51">
        <v>299</v>
      </c>
      <c r="D855" s="50">
        <v>8603389</v>
      </c>
      <c r="E855" s="50">
        <v>516203.34</v>
      </c>
      <c r="F855" s="49">
        <v>2.0000000000000001E-4</v>
      </c>
      <c r="G855" s="37"/>
    </row>
    <row r="856" spans="1:7">
      <c r="A856" s="33" t="s">
        <v>181</v>
      </c>
      <c r="B856" s="33" t="s">
        <v>846</v>
      </c>
      <c r="C856" s="51">
        <v>105</v>
      </c>
      <c r="D856" s="50">
        <v>11905756</v>
      </c>
      <c r="E856" s="50">
        <v>714345.36</v>
      </c>
      <c r="F856" s="49">
        <v>2.9999999999999997E-4</v>
      </c>
      <c r="G856" s="37"/>
    </row>
    <row r="857" spans="1:7">
      <c r="A857" s="33" t="s">
        <v>181</v>
      </c>
      <c r="B857" s="33" t="s">
        <v>251</v>
      </c>
      <c r="C857" s="51">
        <v>172</v>
      </c>
      <c r="D857" s="50">
        <v>24217498</v>
      </c>
      <c r="E857" s="50">
        <v>1453049.88</v>
      </c>
      <c r="F857" s="49">
        <v>5.9999999999999995E-4</v>
      </c>
      <c r="G857" s="37"/>
    </row>
    <row r="858" spans="1:7">
      <c r="A858" s="33" t="s">
        <v>110</v>
      </c>
      <c r="B858" s="33" t="s">
        <v>240</v>
      </c>
      <c r="C858" s="60" t="s">
        <v>234</v>
      </c>
      <c r="D858" s="61" t="s">
        <v>234</v>
      </c>
      <c r="E858" s="61" t="s">
        <v>234</v>
      </c>
      <c r="F858" s="71" t="s">
        <v>234</v>
      </c>
      <c r="G858" s="37"/>
    </row>
    <row r="859" spans="1:7">
      <c r="A859" s="33" t="s">
        <v>110</v>
      </c>
      <c r="B859" s="33" t="s">
        <v>241</v>
      </c>
      <c r="C859" s="60" t="s">
        <v>234</v>
      </c>
      <c r="D859" s="61" t="s">
        <v>234</v>
      </c>
      <c r="E859" s="61" t="s">
        <v>234</v>
      </c>
      <c r="F859" s="71" t="s">
        <v>234</v>
      </c>
      <c r="G859" s="37"/>
    </row>
    <row r="860" spans="1:7">
      <c r="A860" s="33" t="s">
        <v>110</v>
      </c>
      <c r="B860" s="33" t="s">
        <v>845</v>
      </c>
      <c r="C860" s="51">
        <v>39</v>
      </c>
      <c r="D860" s="50">
        <v>2329520</v>
      </c>
      <c r="E860" s="50">
        <v>139771.20000000001</v>
      </c>
      <c r="F860" s="49">
        <v>1E-4</v>
      </c>
      <c r="G860" s="37"/>
    </row>
    <row r="861" spans="1:7">
      <c r="A861" s="33" t="s">
        <v>110</v>
      </c>
      <c r="B861" s="33" t="s">
        <v>242</v>
      </c>
      <c r="C861" s="60" t="s">
        <v>234</v>
      </c>
      <c r="D861" s="61" t="s">
        <v>234</v>
      </c>
      <c r="E861" s="61" t="s">
        <v>234</v>
      </c>
      <c r="F861" s="71" t="s">
        <v>234</v>
      </c>
      <c r="G861" s="37"/>
    </row>
    <row r="862" spans="1:7">
      <c r="A862" s="33" t="s">
        <v>110</v>
      </c>
      <c r="B862" s="33" t="s">
        <v>243</v>
      </c>
      <c r="C862" s="60" t="s">
        <v>234</v>
      </c>
      <c r="D862" s="61" t="s">
        <v>234</v>
      </c>
      <c r="E862" s="61" t="s">
        <v>234</v>
      </c>
      <c r="F862" s="71" t="s">
        <v>234</v>
      </c>
      <c r="G862" s="37"/>
    </row>
    <row r="863" spans="1:7">
      <c r="A863" s="33" t="s">
        <v>110</v>
      </c>
      <c r="B863" s="33" t="s">
        <v>244</v>
      </c>
      <c r="C863" s="60" t="s">
        <v>234</v>
      </c>
      <c r="D863" s="61" t="s">
        <v>234</v>
      </c>
      <c r="E863" s="61" t="s">
        <v>234</v>
      </c>
      <c r="F863" s="71" t="s">
        <v>234</v>
      </c>
      <c r="G863" s="37"/>
    </row>
    <row r="864" spans="1:7">
      <c r="A864" s="33" t="s">
        <v>110</v>
      </c>
      <c r="B864" s="33" t="s">
        <v>245</v>
      </c>
      <c r="C864" s="51">
        <v>169</v>
      </c>
      <c r="D864" s="50">
        <v>8284737</v>
      </c>
      <c r="E864" s="50">
        <v>497084.22</v>
      </c>
      <c r="F864" s="49">
        <v>2.0000000000000001E-4</v>
      </c>
      <c r="G864" s="37"/>
    </row>
    <row r="865" spans="1:7">
      <c r="A865" s="33" t="s">
        <v>110</v>
      </c>
      <c r="B865" s="33" t="s">
        <v>246</v>
      </c>
      <c r="C865" s="60" t="s">
        <v>234</v>
      </c>
      <c r="D865" s="61" t="s">
        <v>234</v>
      </c>
      <c r="E865" s="61" t="s">
        <v>234</v>
      </c>
      <c r="F865" s="71" t="s">
        <v>234</v>
      </c>
      <c r="G865" s="37"/>
    </row>
    <row r="866" spans="1:7">
      <c r="A866" s="33" t="s">
        <v>110</v>
      </c>
      <c r="B866" s="33" t="s">
        <v>250</v>
      </c>
      <c r="C866" s="51">
        <v>309</v>
      </c>
      <c r="D866" s="50">
        <v>5090436</v>
      </c>
      <c r="E866" s="50">
        <v>301306.18</v>
      </c>
      <c r="F866" s="49">
        <v>1E-4</v>
      </c>
      <c r="G866" s="37"/>
    </row>
    <row r="867" spans="1:7">
      <c r="A867" s="33" t="s">
        <v>110</v>
      </c>
      <c r="B867" s="33" t="s">
        <v>872</v>
      </c>
      <c r="C867" s="51">
        <v>108</v>
      </c>
      <c r="D867" s="50">
        <v>2048671</v>
      </c>
      <c r="E867" s="50">
        <v>122920.26</v>
      </c>
      <c r="F867" s="49">
        <v>1E-4</v>
      </c>
      <c r="G867" s="37"/>
    </row>
    <row r="868" spans="1:7">
      <c r="A868" s="33" t="s">
        <v>110</v>
      </c>
      <c r="B868" s="33" t="s">
        <v>846</v>
      </c>
      <c r="C868" s="51">
        <v>68</v>
      </c>
      <c r="D868" s="50">
        <v>10569218</v>
      </c>
      <c r="E868" s="50">
        <v>634153.07999999996</v>
      </c>
      <c r="F868" s="49">
        <v>2.9999999999999997E-4</v>
      </c>
      <c r="G868" s="37"/>
    </row>
    <row r="869" spans="1:7">
      <c r="A869" s="33" t="s">
        <v>110</v>
      </c>
      <c r="B869" s="33" t="s">
        <v>251</v>
      </c>
      <c r="C869" s="51">
        <v>39</v>
      </c>
      <c r="D869" s="50">
        <v>11107303</v>
      </c>
      <c r="E869" s="50">
        <v>666438.18000000005</v>
      </c>
      <c r="F869" s="49">
        <v>2.9999999999999997E-4</v>
      </c>
      <c r="G869" s="37"/>
    </row>
    <row r="870" spans="1:7">
      <c r="A870" s="33" t="s">
        <v>184</v>
      </c>
      <c r="B870" s="33" t="s">
        <v>240</v>
      </c>
      <c r="C870" s="51">
        <v>36</v>
      </c>
      <c r="D870" s="50">
        <v>1918446</v>
      </c>
      <c r="E870" s="50">
        <v>115106.76</v>
      </c>
      <c r="F870" s="49">
        <v>1E-4</v>
      </c>
      <c r="G870" s="37"/>
    </row>
    <row r="871" spans="1:7">
      <c r="A871" s="33" t="s">
        <v>184</v>
      </c>
      <c r="B871" s="33" t="s">
        <v>241</v>
      </c>
      <c r="C871" s="51">
        <v>36</v>
      </c>
      <c r="D871" s="50">
        <v>10706598</v>
      </c>
      <c r="E871" s="50">
        <v>642395.88</v>
      </c>
      <c r="F871" s="49">
        <v>2.9999999999999997E-4</v>
      </c>
      <c r="G871" s="37"/>
    </row>
    <row r="872" spans="1:7">
      <c r="A872" s="33" t="s">
        <v>184</v>
      </c>
      <c r="B872" s="33" t="s">
        <v>845</v>
      </c>
      <c r="C872" s="51">
        <v>144</v>
      </c>
      <c r="D872" s="50">
        <v>11761482</v>
      </c>
      <c r="E872" s="50">
        <v>705688.92</v>
      </c>
      <c r="F872" s="49">
        <v>2.9999999999999997E-4</v>
      </c>
      <c r="G872" s="37"/>
    </row>
    <row r="873" spans="1:7">
      <c r="A873" s="33" t="s">
        <v>184</v>
      </c>
      <c r="B873" s="33" t="s">
        <v>242</v>
      </c>
      <c r="C873" s="51">
        <v>45</v>
      </c>
      <c r="D873" s="50">
        <v>13796606</v>
      </c>
      <c r="E873" s="50">
        <v>827796.36</v>
      </c>
      <c r="F873" s="49">
        <v>4.0000000000000002E-4</v>
      </c>
      <c r="G873" s="37"/>
    </row>
    <row r="874" spans="1:7">
      <c r="A874" s="33" t="s">
        <v>184</v>
      </c>
      <c r="B874" s="33" t="s">
        <v>243</v>
      </c>
      <c r="C874" s="51">
        <v>27</v>
      </c>
      <c r="D874" s="50">
        <v>8669455</v>
      </c>
      <c r="E874" s="50">
        <v>520167.3</v>
      </c>
      <c r="F874" s="49">
        <v>2.0000000000000001E-4</v>
      </c>
      <c r="G874" s="37"/>
    </row>
    <row r="875" spans="1:7">
      <c r="A875" s="33" t="s">
        <v>184</v>
      </c>
      <c r="B875" s="33" t="s">
        <v>244</v>
      </c>
      <c r="C875" s="51">
        <v>26</v>
      </c>
      <c r="D875" s="50">
        <v>1871947</v>
      </c>
      <c r="E875" s="50">
        <v>112316.82</v>
      </c>
      <c r="F875" s="49">
        <v>0</v>
      </c>
      <c r="G875" s="37"/>
    </row>
    <row r="876" spans="1:7">
      <c r="A876" s="33" t="s">
        <v>184</v>
      </c>
      <c r="B876" s="33" t="s">
        <v>245</v>
      </c>
      <c r="C876" s="51">
        <v>278</v>
      </c>
      <c r="D876" s="50">
        <v>12405717</v>
      </c>
      <c r="E876" s="50">
        <v>744343.02</v>
      </c>
      <c r="F876" s="49">
        <v>2.9999999999999997E-4</v>
      </c>
      <c r="G876" s="37"/>
    </row>
    <row r="877" spans="1:7">
      <c r="A877" s="33" t="s">
        <v>184</v>
      </c>
      <c r="B877" s="33" t="s">
        <v>246</v>
      </c>
      <c r="C877" s="51">
        <v>74</v>
      </c>
      <c r="D877" s="50">
        <v>5865135</v>
      </c>
      <c r="E877" s="50">
        <v>351908.1</v>
      </c>
      <c r="F877" s="49">
        <v>2.0000000000000001E-4</v>
      </c>
      <c r="G877" s="37"/>
    </row>
    <row r="878" spans="1:7">
      <c r="A878" s="33" t="s">
        <v>184</v>
      </c>
      <c r="B878" s="33" t="s">
        <v>250</v>
      </c>
      <c r="C878" s="51">
        <v>683</v>
      </c>
      <c r="D878" s="50">
        <v>11518176</v>
      </c>
      <c r="E878" s="50">
        <v>677300.74</v>
      </c>
      <c r="F878" s="49">
        <v>2.9999999999999997E-4</v>
      </c>
      <c r="G878" s="37"/>
    </row>
    <row r="879" spans="1:7">
      <c r="A879" s="33" t="s">
        <v>184</v>
      </c>
      <c r="B879" s="33" t="s">
        <v>872</v>
      </c>
      <c r="C879" s="51">
        <v>310</v>
      </c>
      <c r="D879" s="50">
        <v>5323286</v>
      </c>
      <c r="E879" s="50">
        <v>319397.15999999997</v>
      </c>
      <c r="F879" s="49">
        <v>1E-4</v>
      </c>
      <c r="G879" s="37"/>
    </row>
    <row r="880" spans="1:7">
      <c r="A880" s="33" t="s">
        <v>184</v>
      </c>
      <c r="B880" s="33" t="s">
        <v>846</v>
      </c>
      <c r="C880" s="51">
        <v>82</v>
      </c>
      <c r="D880" s="50">
        <v>9423412</v>
      </c>
      <c r="E880" s="50">
        <v>565404.72</v>
      </c>
      <c r="F880" s="49">
        <v>2.0000000000000001E-4</v>
      </c>
      <c r="G880" s="37"/>
    </row>
    <row r="881" spans="1:7">
      <c r="A881" s="33" t="s">
        <v>184</v>
      </c>
      <c r="B881" s="33" t="s">
        <v>251</v>
      </c>
      <c r="C881" s="51">
        <v>88</v>
      </c>
      <c r="D881" s="50">
        <v>10136379</v>
      </c>
      <c r="E881" s="50">
        <v>608182.74</v>
      </c>
      <c r="F881" s="49">
        <v>2.9999999999999997E-4</v>
      </c>
      <c r="G881" s="37"/>
    </row>
    <row r="882" spans="1:7">
      <c r="A882" s="33" t="s">
        <v>185</v>
      </c>
      <c r="B882" s="33" t="s">
        <v>240</v>
      </c>
      <c r="C882" s="60" t="s">
        <v>234</v>
      </c>
      <c r="D882" s="61" t="s">
        <v>234</v>
      </c>
      <c r="E882" s="61" t="s">
        <v>234</v>
      </c>
      <c r="F882" s="71" t="s">
        <v>234</v>
      </c>
      <c r="G882" s="37"/>
    </row>
    <row r="883" spans="1:7">
      <c r="A883" s="33" t="s">
        <v>185</v>
      </c>
      <c r="B883" s="33" t="s">
        <v>241</v>
      </c>
      <c r="C883" s="51">
        <v>23</v>
      </c>
      <c r="D883" s="50">
        <v>4564091</v>
      </c>
      <c r="E883" s="50">
        <v>273845.46000000002</v>
      </c>
      <c r="F883" s="49">
        <v>1E-4</v>
      </c>
      <c r="G883" s="37"/>
    </row>
    <row r="884" spans="1:7">
      <c r="A884" s="33" t="s">
        <v>185</v>
      </c>
      <c r="B884" s="33" t="s">
        <v>845</v>
      </c>
      <c r="C884" s="51">
        <v>133</v>
      </c>
      <c r="D884" s="50">
        <v>8459497</v>
      </c>
      <c r="E884" s="50">
        <v>507569.82</v>
      </c>
      <c r="F884" s="49">
        <v>2.0000000000000001E-4</v>
      </c>
      <c r="G884" s="37"/>
    </row>
    <row r="885" spans="1:7">
      <c r="A885" s="33" t="s">
        <v>185</v>
      </c>
      <c r="B885" s="33" t="s">
        <v>242</v>
      </c>
      <c r="C885" s="51">
        <v>47</v>
      </c>
      <c r="D885" s="50">
        <v>8466332</v>
      </c>
      <c r="E885" s="50">
        <v>507979.92</v>
      </c>
      <c r="F885" s="49">
        <v>2.0000000000000001E-4</v>
      </c>
      <c r="G885" s="37"/>
    </row>
    <row r="886" spans="1:7">
      <c r="A886" s="33" t="s">
        <v>185</v>
      </c>
      <c r="B886" s="33" t="s">
        <v>243</v>
      </c>
      <c r="C886" s="60" t="s">
        <v>234</v>
      </c>
      <c r="D886" s="61" t="s">
        <v>234</v>
      </c>
      <c r="E886" s="61" t="s">
        <v>234</v>
      </c>
      <c r="F886" s="71" t="s">
        <v>234</v>
      </c>
      <c r="G886" s="37"/>
    </row>
    <row r="887" spans="1:7">
      <c r="A887" s="33" t="s">
        <v>185</v>
      </c>
      <c r="B887" s="33" t="s">
        <v>244</v>
      </c>
      <c r="C887" s="51">
        <v>28</v>
      </c>
      <c r="D887" s="50">
        <v>947436</v>
      </c>
      <c r="E887" s="50">
        <v>56846.16</v>
      </c>
      <c r="F887" s="49">
        <v>0</v>
      </c>
      <c r="G887" s="37"/>
    </row>
    <row r="888" spans="1:7">
      <c r="A888" s="33" t="s">
        <v>185</v>
      </c>
      <c r="B888" s="33" t="s">
        <v>245</v>
      </c>
      <c r="C888" s="51">
        <v>183</v>
      </c>
      <c r="D888" s="50">
        <v>37979193</v>
      </c>
      <c r="E888" s="50">
        <v>2278751.58</v>
      </c>
      <c r="F888" s="49">
        <v>1E-3</v>
      </c>
      <c r="G888" s="37"/>
    </row>
    <row r="889" spans="1:7">
      <c r="A889" s="33" t="s">
        <v>185</v>
      </c>
      <c r="B889" s="33" t="s">
        <v>246</v>
      </c>
      <c r="C889" s="51">
        <v>47</v>
      </c>
      <c r="D889" s="50">
        <v>2433012</v>
      </c>
      <c r="E889" s="50">
        <v>145980.72</v>
      </c>
      <c r="F889" s="49">
        <v>1E-4</v>
      </c>
      <c r="G889" s="37"/>
    </row>
    <row r="890" spans="1:7">
      <c r="A890" s="33" t="s">
        <v>185</v>
      </c>
      <c r="B890" s="33" t="s">
        <v>250</v>
      </c>
      <c r="C890" s="51">
        <v>489</v>
      </c>
      <c r="D890" s="50">
        <v>11967622</v>
      </c>
      <c r="E890" s="50">
        <v>696771.71</v>
      </c>
      <c r="F890" s="49">
        <v>2.9999999999999997E-4</v>
      </c>
      <c r="G890" s="37"/>
    </row>
    <row r="891" spans="1:7">
      <c r="A891" s="33" t="s">
        <v>185</v>
      </c>
      <c r="B891" s="33" t="s">
        <v>872</v>
      </c>
      <c r="C891" s="51">
        <v>257</v>
      </c>
      <c r="D891" s="50">
        <v>4365437</v>
      </c>
      <c r="E891" s="50">
        <v>261926.22</v>
      </c>
      <c r="F891" s="49">
        <v>1E-4</v>
      </c>
      <c r="G891" s="37"/>
    </row>
    <row r="892" spans="1:7">
      <c r="A892" s="33" t="s">
        <v>185</v>
      </c>
      <c r="B892" s="33" t="s">
        <v>846</v>
      </c>
      <c r="C892" s="51">
        <v>70</v>
      </c>
      <c r="D892" s="50">
        <v>7544853</v>
      </c>
      <c r="E892" s="50">
        <v>452691.18</v>
      </c>
      <c r="F892" s="49">
        <v>2.0000000000000001E-4</v>
      </c>
      <c r="G892" s="37"/>
    </row>
    <row r="893" spans="1:7">
      <c r="A893" s="33" t="s">
        <v>185</v>
      </c>
      <c r="B893" s="33" t="s">
        <v>251</v>
      </c>
      <c r="C893" s="51">
        <v>90</v>
      </c>
      <c r="D893" s="50">
        <v>8803639</v>
      </c>
      <c r="E893" s="50">
        <v>528218.34</v>
      </c>
      <c r="F893" s="49">
        <v>2.0000000000000001E-4</v>
      </c>
      <c r="G893" s="37"/>
    </row>
    <row r="894" spans="1:7">
      <c r="A894" s="33" t="s">
        <v>187</v>
      </c>
      <c r="B894" s="33" t="s">
        <v>240</v>
      </c>
      <c r="C894" s="51">
        <v>31</v>
      </c>
      <c r="D894" s="50">
        <v>1760255</v>
      </c>
      <c r="E894" s="50">
        <v>105615.3</v>
      </c>
      <c r="F894" s="49">
        <v>0</v>
      </c>
      <c r="G894" s="37"/>
    </row>
    <row r="895" spans="1:7">
      <c r="A895" s="33" t="s">
        <v>187</v>
      </c>
      <c r="B895" s="33" t="s">
        <v>241</v>
      </c>
      <c r="C895" s="51">
        <v>67</v>
      </c>
      <c r="D895" s="50">
        <v>8964367</v>
      </c>
      <c r="E895" s="50">
        <v>537862.02</v>
      </c>
      <c r="F895" s="49">
        <v>2.0000000000000001E-4</v>
      </c>
      <c r="G895" s="37"/>
    </row>
    <row r="896" spans="1:7">
      <c r="A896" s="33" t="s">
        <v>187</v>
      </c>
      <c r="B896" s="33" t="s">
        <v>845</v>
      </c>
      <c r="C896" s="51">
        <v>273</v>
      </c>
      <c r="D896" s="50">
        <v>24769263</v>
      </c>
      <c r="E896" s="50">
        <v>1486155.78</v>
      </c>
      <c r="F896" s="49">
        <v>5.9999999999999995E-4</v>
      </c>
      <c r="G896" s="37"/>
    </row>
    <row r="897" spans="1:7">
      <c r="A897" s="33" t="s">
        <v>187</v>
      </c>
      <c r="B897" s="33" t="s">
        <v>242</v>
      </c>
      <c r="C897" s="51">
        <v>93</v>
      </c>
      <c r="D897" s="50">
        <v>20226108</v>
      </c>
      <c r="E897" s="50">
        <v>1213566.48</v>
      </c>
      <c r="F897" s="49">
        <v>5.0000000000000001E-4</v>
      </c>
      <c r="G897" s="37"/>
    </row>
    <row r="898" spans="1:7">
      <c r="A898" s="33" t="s">
        <v>187</v>
      </c>
      <c r="B898" s="33" t="s">
        <v>243</v>
      </c>
      <c r="C898" s="51">
        <v>24</v>
      </c>
      <c r="D898" s="50">
        <v>31841792</v>
      </c>
      <c r="E898" s="50">
        <v>1910507.52</v>
      </c>
      <c r="F898" s="49">
        <v>8.0000000000000004E-4</v>
      </c>
      <c r="G898" s="37"/>
    </row>
    <row r="899" spans="1:7">
      <c r="A899" s="33" t="s">
        <v>187</v>
      </c>
      <c r="B899" s="33" t="s">
        <v>244</v>
      </c>
      <c r="C899" s="51">
        <v>29</v>
      </c>
      <c r="D899" s="50">
        <v>969790</v>
      </c>
      <c r="E899" s="50">
        <v>58187.4</v>
      </c>
      <c r="F899" s="49">
        <v>0</v>
      </c>
      <c r="G899" s="37"/>
    </row>
    <row r="900" spans="1:7">
      <c r="A900" s="33" t="s">
        <v>187</v>
      </c>
      <c r="B900" s="33" t="s">
        <v>245</v>
      </c>
      <c r="C900" s="51">
        <v>578</v>
      </c>
      <c r="D900" s="50">
        <v>17703860</v>
      </c>
      <c r="E900" s="50">
        <v>1062231.6000000001</v>
      </c>
      <c r="F900" s="49">
        <v>5.0000000000000001E-4</v>
      </c>
      <c r="G900" s="37"/>
    </row>
    <row r="901" spans="1:7">
      <c r="A901" s="33" t="s">
        <v>187</v>
      </c>
      <c r="B901" s="33" t="s">
        <v>246</v>
      </c>
      <c r="C901" s="51">
        <v>74</v>
      </c>
      <c r="D901" s="50">
        <v>12793594</v>
      </c>
      <c r="E901" s="50">
        <v>767615.64</v>
      </c>
      <c r="F901" s="49">
        <v>2.9999999999999997E-4</v>
      </c>
      <c r="G901" s="37"/>
    </row>
    <row r="902" spans="1:7">
      <c r="A902" s="33" t="s">
        <v>187</v>
      </c>
      <c r="B902" s="33" t="s">
        <v>250</v>
      </c>
      <c r="C902" s="51">
        <v>1183</v>
      </c>
      <c r="D902" s="50">
        <v>26956662</v>
      </c>
      <c r="E902" s="50">
        <v>1583195.28</v>
      </c>
      <c r="F902" s="49">
        <v>6.9999999999999999E-4</v>
      </c>
      <c r="G902" s="37"/>
    </row>
    <row r="903" spans="1:7">
      <c r="A903" s="33" t="s">
        <v>187</v>
      </c>
      <c r="B903" s="33" t="s">
        <v>872</v>
      </c>
      <c r="C903" s="51">
        <v>482</v>
      </c>
      <c r="D903" s="50">
        <v>10298106</v>
      </c>
      <c r="E903" s="50">
        <v>617886.36</v>
      </c>
      <c r="F903" s="49">
        <v>2.9999999999999997E-4</v>
      </c>
      <c r="G903" s="37"/>
    </row>
    <row r="904" spans="1:7">
      <c r="A904" s="33" t="s">
        <v>187</v>
      </c>
      <c r="B904" s="33" t="s">
        <v>846</v>
      </c>
      <c r="C904" s="51">
        <v>141</v>
      </c>
      <c r="D904" s="50">
        <v>19175879</v>
      </c>
      <c r="E904" s="50">
        <v>1150552.74</v>
      </c>
      <c r="F904" s="49">
        <v>5.0000000000000001E-4</v>
      </c>
      <c r="G904" s="37"/>
    </row>
    <row r="905" spans="1:7">
      <c r="A905" s="33" t="s">
        <v>187</v>
      </c>
      <c r="B905" s="33" t="s">
        <v>251</v>
      </c>
      <c r="C905" s="51">
        <v>148</v>
      </c>
      <c r="D905" s="50">
        <v>23846841</v>
      </c>
      <c r="E905" s="50">
        <v>1430014.04</v>
      </c>
      <c r="F905" s="49">
        <v>5.9999999999999995E-4</v>
      </c>
      <c r="G905" s="37"/>
    </row>
    <row r="906" spans="1:7">
      <c r="A906" s="33" t="s">
        <v>116</v>
      </c>
      <c r="B906" s="33" t="s">
        <v>240</v>
      </c>
      <c r="C906" s="60" t="s">
        <v>234</v>
      </c>
      <c r="D906" s="61" t="s">
        <v>234</v>
      </c>
      <c r="E906" s="61" t="s">
        <v>234</v>
      </c>
      <c r="F906" s="71" t="s">
        <v>234</v>
      </c>
      <c r="G906" s="37"/>
    </row>
    <row r="907" spans="1:7">
      <c r="A907" s="33" t="s">
        <v>116</v>
      </c>
      <c r="B907" s="33" t="s">
        <v>241</v>
      </c>
      <c r="C907" s="60" t="s">
        <v>234</v>
      </c>
      <c r="D907" s="61" t="s">
        <v>234</v>
      </c>
      <c r="E907" s="61" t="s">
        <v>234</v>
      </c>
      <c r="F907" s="71" t="s">
        <v>234</v>
      </c>
      <c r="G907" s="37"/>
    </row>
    <row r="908" spans="1:7">
      <c r="A908" s="33" t="s">
        <v>116</v>
      </c>
      <c r="B908" s="33" t="s">
        <v>845</v>
      </c>
      <c r="C908" s="51">
        <v>66</v>
      </c>
      <c r="D908" s="50">
        <v>2339871</v>
      </c>
      <c r="E908" s="50">
        <v>140392.26</v>
      </c>
      <c r="F908" s="49">
        <v>1E-4</v>
      </c>
      <c r="G908" s="37"/>
    </row>
    <row r="909" spans="1:7">
      <c r="A909" s="33" t="s">
        <v>116</v>
      </c>
      <c r="B909" s="33" t="s">
        <v>242</v>
      </c>
      <c r="C909" s="51">
        <v>60</v>
      </c>
      <c r="D909" s="50">
        <v>9963079</v>
      </c>
      <c r="E909" s="50">
        <v>597784.74</v>
      </c>
      <c r="F909" s="49">
        <v>2.9999999999999997E-4</v>
      </c>
      <c r="G909" s="37"/>
    </row>
    <row r="910" spans="1:7">
      <c r="A910" s="33" t="s">
        <v>116</v>
      </c>
      <c r="B910" s="33" t="s">
        <v>243</v>
      </c>
      <c r="C910" s="60" t="s">
        <v>234</v>
      </c>
      <c r="D910" s="61" t="s">
        <v>234</v>
      </c>
      <c r="E910" s="61" t="s">
        <v>234</v>
      </c>
      <c r="F910" s="71" t="s">
        <v>234</v>
      </c>
      <c r="G910" s="37"/>
    </row>
    <row r="911" spans="1:7">
      <c r="A911" s="33" t="s">
        <v>116</v>
      </c>
      <c r="B911" s="33" t="s">
        <v>244</v>
      </c>
      <c r="C911" s="60" t="s">
        <v>234</v>
      </c>
      <c r="D911" s="61" t="s">
        <v>234</v>
      </c>
      <c r="E911" s="61" t="s">
        <v>234</v>
      </c>
      <c r="F911" s="71" t="s">
        <v>234</v>
      </c>
      <c r="G911" s="37"/>
    </row>
    <row r="912" spans="1:7">
      <c r="A912" s="33" t="s">
        <v>116</v>
      </c>
      <c r="B912" s="33" t="s">
        <v>245</v>
      </c>
      <c r="C912" s="51">
        <v>165</v>
      </c>
      <c r="D912" s="50">
        <v>7977968</v>
      </c>
      <c r="E912" s="50">
        <v>478678.08</v>
      </c>
      <c r="F912" s="49">
        <v>2.0000000000000001E-4</v>
      </c>
      <c r="G912" s="37"/>
    </row>
    <row r="913" spans="1:7">
      <c r="A913" s="33" t="s">
        <v>116</v>
      </c>
      <c r="B913" s="33" t="s">
        <v>246</v>
      </c>
      <c r="C913" s="51">
        <v>35</v>
      </c>
      <c r="D913" s="50">
        <v>1449579</v>
      </c>
      <c r="E913" s="50">
        <v>86974.74</v>
      </c>
      <c r="F913" s="49">
        <v>0</v>
      </c>
      <c r="G913" s="37"/>
    </row>
    <row r="914" spans="1:7">
      <c r="A914" s="33" t="s">
        <v>116</v>
      </c>
      <c r="B914" s="33" t="s">
        <v>250</v>
      </c>
      <c r="C914" s="51">
        <v>335</v>
      </c>
      <c r="D914" s="50">
        <v>3712067</v>
      </c>
      <c r="E914" s="50">
        <v>218169.59</v>
      </c>
      <c r="F914" s="49">
        <v>1E-4</v>
      </c>
      <c r="G914" s="37"/>
    </row>
    <row r="915" spans="1:7">
      <c r="A915" s="33" t="s">
        <v>116</v>
      </c>
      <c r="B915" s="33" t="s">
        <v>872</v>
      </c>
      <c r="C915" s="51">
        <v>172</v>
      </c>
      <c r="D915" s="50">
        <v>1813289</v>
      </c>
      <c r="E915" s="50">
        <v>108797.34</v>
      </c>
      <c r="F915" s="49">
        <v>0</v>
      </c>
      <c r="G915" s="37"/>
    </row>
    <row r="916" spans="1:7">
      <c r="A916" s="33" t="s">
        <v>116</v>
      </c>
      <c r="B916" s="33" t="s">
        <v>846</v>
      </c>
      <c r="C916" s="51">
        <v>92</v>
      </c>
      <c r="D916" s="50">
        <v>6657737</v>
      </c>
      <c r="E916" s="50">
        <v>399464.22</v>
      </c>
      <c r="F916" s="49">
        <v>2.0000000000000001E-4</v>
      </c>
      <c r="G916" s="37"/>
    </row>
    <row r="917" spans="1:7">
      <c r="A917" s="33" t="s">
        <v>116</v>
      </c>
      <c r="B917" s="33" t="s">
        <v>251</v>
      </c>
      <c r="C917" s="51">
        <v>82</v>
      </c>
      <c r="D917" s="50">
        <v>5115142</v>
      </c>
      <c r="E917" s="50">
        <v>306908.52</v>
      </c>
      <c r="F917" s="49">
        <v>1E-4</v>
      </c>
      <c r="G917" s="37"/>
    </row>
    <row r="918" spans="1:7">
      <c r="A918" s="33" t="s">
        <v>190</v>
      </c>
      <c r="B918" s="33" t="s">
        <v>240</v>
      </c>
      <c r="C918" s="51">
        <v>1046</v>
      </c>
      <c r="D918" s="50">
        <v>221027216</v>
      </c>
      <c r="E918" s="50">
        <v>13261632.960000001</v>
      </c>
      <c r="F918" s="49">
        <v>5.7999999999999996E-3</v>
      </c>
      <c r="G918" s="37"/>
    </row>
    <row r="919" spans="1:7">
      <c r="A919" s="33" t="s">
        <v>190</v>
      </c>
      <c r="B919" s="33" t="s">
        <v>241</v>
      </c>
      <c r="C919" s="51">
        <v>617</v>
      </c>
      <c r="D919" s="50">
        <v>579842210</v>
      </c>
      <c r="E919" s="50">
        <v>34790532.600000001</v>
      </c>
      <c r="F919" s="49">
        <v>1.52E-2</v>
      </c>
      <c r="G919" s="37"/>
    </row>
    <row r="920" spans="1:7">
      <c r="A920" s="33" t="s">
        <v>190</v>
      </c>
      <c r="B920" s="33" t="s">
        <v>845</v>
      </c>
      <c r="C920" s="51">
        <v>4977</v>
      </c>
      <c r="D920" s="50">
        <v>947917042</v>
      </c>
      <c r="E920" s="50">
        <v>56875022.520000003</v>
      </c>
      <c r="F920" s="49">
        <v>2.4799999999999999E-2</v>
      </c>
      <c r="G920" s="37"/>
    </row>
    <row r="921" spans="1:7">
      <c r="A921" s="33" t="s">
        <v>190</v>
      </c>
      <c r="B921" s="33" t="s">
        <v>242</v>
      </c>
      <c r="C921" s="51">
        <v>1507</v>
      </c>
      <c r="D921" s="50">
        <v>580012350</v>
      </c>
      <c r="E921" s="50">
        <v>34800741</v>
      </c>
      <c r="F921" s="49">
        <v>1.52E-2</v>
      </c>
      <c r="G921" s="37"/>
    </row>
    <row r="922" spans="1:7">
      <c r="A922" s="33" t="s">
        <v>190</v>
      </c>
      <c r="B922" s="33" t="s">
        <v>243</v>
      </c>
      <c r="C922" s="51">
        <v>348</v>
      </c>
      <c r="D922" s="50">
        <v>795548559</v>
      </c>
      <c r="E922" s="50">
        <v>47732913.539999999</v>
      </c>
      <c r="F922" s="49">
        <v>2.0799999999999999E-2</v>
      </c>
      <c r="G922" s="37"/>
    </row>
    <row r="923" spans="1:7">
      <c r="A923" s="33" t="s">
        <v>190</v>
      </c>
      <c r="B923" s="33" t="s">
        <v>244</v>
      </c>
      <c r="C923" s="51">
        <v>800</v>
      </c>
      <c r="D923" s="50">
        <v>355526975</v>
      </c>
      <c r="E923" s="50">
        <v>21331618.5</v>
      </c>
      <c r="F923" s="49">
        <v>9.2999999999999992E-3</v>
      </c>
      <c r="G923" s="37"/>
    </row>
    <row r="924" spans="1:7">
      <c r="A924" s="33" t="s">
        <v>190</v>
      </c>
      <c r="B924" s="33" t="s">
        <v>245</v>
      </c>
      <c r="C924" s="51">
        <v>5274</v>
      </c>
      <c r="D924" s="50">
        <v>576032593</v>
      </c>
      <c r="E924" s="50">
        <v>34559622.780000001</v>
      </c>
      <c r="F924" s="49">
        <v>1.5100000000000001E-2</v>
      </c>
      <c r="G924" s="37"/>
    </row>
    <row r="925" spans="1:7">
      <c r="A925" s="33" t="s">
        <v>190</v>
      </c>
      <c r="B925" s="33" t="s">
        <v>246</v>
      </c>
      <c r="C925" s="51">
        <v>937</v>
      </c>
      <c r="D925" s="50">
        <v>355057534</v>
      </c>
      <c r="E925" s="50">
        <v>21303452.039999999</v>
      </c>
      <c r="F925" s="49">
        <v>9.2999999999999992E-3</v>
      </c>
      <c r="G925" s="37"/>
    </row>
    <row r="926" spans="1:7">
      <c r="A926" s="33" t="s">
        <v>190</v>
      </c>
      <c r="B926" s="33" t="s">
        <v>250</v>
      </c>
      <c r="C926" s="51">
        <v>16954</v>
      </c>
      <c r="D926" s="50">
        <v>1332915073</v>
      </c>
      <c r="E926" s="50">
        <v>77893160.409999996</v>
      </c>
      <c r="F926" s="49">
        <v>3.39E-2</v>
      </c>
      <c r="G926" s="37"/>
    </row>
    <row r="927" spans="1:7">
      <c r="A927" s="33" t="s">
        <v>190</v>
      </c>
      <c r="B927" s="33" t="s">
        <v>872</v>
      </c>
      <c r="C927" s="51">
        <v>7063</v>
      </c>
      <c r="D927" s="50">
        <v>688236298</v>
      </c>
      <c r="E927" s="50">
        <v>41294177.880000003</v>
      </c>
      <c r="F927" s="49">
        <v>1.7999999999999999E-2</v>
      </c>
      <c r="G927" s="37"/>
    </row>
    <row r="928" spans="1:7">
      <c r="A928" s="33" t="s">
        <v>190</v>
      </c>
      <c r="B928" s="33" t="s">
        <v>846</v>
      </c>
      <c r="C928" s="51">
        <v>1213</v>
      </c>
      <c r="D928" s="50">
        <v>607401468</v>
      </c>
      <c r="E928" s="50">
        <v>36444088.079999998</v>
      </c>
      <c r="F928" s="49">
        <v>1.5900000000000001E-2</v>
      </c>
      <c r="G928" s="37"/>
    </row>
    <row r="929" spans="1:7">
      <c r="A929" s="33" t="s">
        <v>190</v>
      </c>
      <c r="B929" s="33" t="s">
        <v>251</v>
      </c>
      <c r="C929" s="51">
        <v>1869</v>
      </c>
      <c r="D929" s="50">
        <v>1034011445</v>
      </c>
      <c r="E929" s="50">
        <v>61433953.960000001</v>
      </c>
      <c r="F929" s="49">
        <v>2.6800000000000001E-2</v>
      </c>
      <c r="G929" s="37"/>
    </row>
    <row r="930" spans="1:7">
      <c r="A930" s="33" t="s">
        <v>192</v>
      </c>
      <c r="B930" s="33" t="s">
        <v>240</v>
      </c>
      <c r="C930" s="51">
        <v>183</v>
      </c>
      <c r="D930" s="50">
        <v>28636216</v>
      </c>
      <c r="E930" s="50">
        <v>1718172.96</v>
      </c>
      <c r="F930" s="49">
        <v>6.9999999999999999E-4</v>
      </c>
      <c r="G930" s="37"/>
    </row>
    <row r="931" spans="1:7">
      <c r="A931" s="33" t="s">
        <v>192</v>
      </c>
      <c r="B931" s="33" t="s">
        <v>241</v>
      </c>
      <c r="C931" s="51">
        <v>106</v>
      </c>
      <c r="D931" s="50">
        <v>110265232</v>
      </c>
      <c r="E931" s="50">
        <v>6615913.9199999999</v>
      </c>
      <c r="F931" s="49">
        <v>2.8999999999999998E-3</v>
      </c>
      <c r="G931" s="37"/>
    </row>
    <row r="932" spans="1:7">
      <c r="A932" s="33" t="s">
        <v>192</v>
      </c>
      <c r="B932" s="33" t="s">
        <v>845</v>
      </c>
      <c r="C932" s="51">
        <v>780</v>
      </c>
      <c r="D932" s="50">
        <v>150663087</v>
      </c>
      <c r="E932" s="50">
        <v>9039785.2200000007</v>
      </c>
      <c r="F932" s="49">
        <v>3.8999999999999998E-3</v>
      </c>
      <c r="G932" s="37"/>
    </row>
    <row r="933" spans="1:7">
      <c r="A933" s="33" t="s">
        <v>192</v>
      </c>
      <c r="B933" s="33" t="s">
        <v>242</v>
      </c>
      <c r="C933" s="51">
        <v>361</v>
      </c>
      <c r="D933" s="50">
        <v>125244122</v>
      </c>
      <c r="E933" s="50">
        <v>7514647.3200000003</v>
      </c>
      <c r="F933" s="49">
        <v>3.3E-3</v>
      </c>
      <c r="G933" s="37"/>
    </row>
    <row r="934" spans="1:7">
      <c r="A934" s="33" t="s">
        <v>192</v>
      </c>
      <c r="B934" s="33" t="s">
        <v>243</v>
      </c>
      <c r="C934" s="51">
        <v>84</v>
      </c>
      <c r="D934" s="50">
        <v>180833801</v>
      </c>
      <c r="E934" s="50">
        <v>10850028.060000001</v>
      </c>
      <c r="F934" s="49">
        <v>4.7000000000000002E-3</v>
      </c>
      <c r="G934" s="37"/>
    </row>
    <row r="935" spans="1:7">
      <c r="A935" s="33" t="s">
        <v>192</v>
      </c>
      <c r="B935" s="33" t="s">
        <v>244</v>
      </c>
      <c r="C935" s="51">
        <v>83</v>
      </c>
      <c r="D935" s="50">
        <v>17288780</v>
      </c>
      <c r="E935" s="50">
        <v>1037326.8</v>
      </c>
      <c r="F935" s="49">
        <v>5.0000000000000001E-4</v>
      </c>
      <c r="G935" s="37"/>
    </row>
    <row r="936" spans="1:7">
      <c r="A936" s="33" t="s">
        <v>192</v>
      </c>
      <c r="B936" s="33" t="s">
        <v>245</v>
      </c>
      <c r="C936" s="51">
        <v>1051</v>
      </c>
      <c r="D936" s="50">
        <v>52811456</v>
      </c>
      <c r="E936" s="50">
        <v>3168687.36</v>
      </c>
      <c r="F936" s="49">
        <v>1.4E-3</v>
      </c>
      <c r="G936" s="37"/>
    </row>
    <row r="937" spans="1:7">
      <c r="A937" s="33" t="s">
        <v>192</v>
      </c>
      <c r="B937" s="33" t="s">
        <v>246</v>
      </c>
      <c r="C937" s="51">
        <v>199</v>
      </c>
      <c r="D937" s="50">
        <v>71222861</v>
      </c>
      <c r="E937" s="50">
        <v>4273371.66</v>
      </c>
      <c r="F937" s="49">
        <v>1.9E-3</v>
      </c>
      <c r="G937" s="37"/>
    </row>
    <row r="938" spans="1:7">
      <c r="A938" s="33" t="s">
        <v>192</v>
      </c>
      <c r="B938" s="33" t="s">
        <v>250</v>
      </c>
      <c r="C938" s="51">
        <v>2763</v>
      </c>
      <c r="D938" s="50">
        <v>184073216</v>
      </c>
      <c r="E938" s="50">
        <v>10565836.630000001</v>
      </c>
      <c r="F938" s="49">
        <v>4.5999999999999999E-3</v>
      </c>
      <c r="G938" s="37"/>
    </row>
    <row r="939" spans="1:7">
      <c r="A939" s="33" t="s">
        <v>192</v>
      </c>
      <c r="B939" s="33" t="s">
        <v>872</v>
      </c>
      <c r="C939" s="51">
        <v>1075</v>
      </c>
      <c r="D939" s="50">
        <v>94747183</v>
      </c>
      <c r="E939" s="50">
        <v>5684830.9800000004</v>
      </c>
      <c r="F939" s="49">
        <v>2.5000000000000001E-3</v>
      </c>
      <c r="G939" s="37"/>
    </row>
    <row r="940" spans="1:7">
      <c r="A940" s="33" t="s">
        <v>192</v>
      </c>
      <c r="B940" s="33" t="s">
        <v>846</v>
      </c>
      <c r="C940" s="51">
        <v>342</v>
      </c>
      <c r="D940" s="50">
        <v>164092665</v>
      </c>
      <c r="E940" s="50">
        <v>9845559.9000000004</v>
      </c>
      <c r="F940" s="49">
        <v>4.3E-3</v>
      </c>
      <c r="G940" s="37"/>
    </row>
    <row r="941" spans="1:7">
      <c r="A941" s="33" t="s">
        <v>192</v>
      </c>
      <c r="B941" s="33" t="s">
        <v>251</v>
      </c>
      <c r="C941" s="51">
        <v>355</v>
      </c>
      <c r="D941" s="50">
        <v>33361738</v>
      </c>
      <c r="E941" s="50">
        <v>2000994.87</v>
      </c>
      <c r="F941" s="49">
        <v>8.9999999999999998E-4</v>
      </c>
      <c r="G941" s="37"/>
    </row>
    <row r="942" spans="1:7">
      <c r="A942" s="33" t="s">
        <v>194</v>
      </c>
      <c r="B942" s="33" t="s">
        <v>240</v>
      </c>
      <c r="C942" s="60" t="s">
        <v>234</v>
      </c>
      <c r="D942" s="61" t="s">
        <v>234</v>
      </c>
      <c r="E942" s="61" t="s">
        <v>234</v>
      </c>
      <c r="F942" s="71" t="s">
        <v>234</v>
      </c>
      <c r="G942" s="37"/>
    </row>
    <row r="943" spans="1:7">
      <c r="A943" s="33" t="s">
        <v>194</v>
      </c>
      <c r="B943" s="33" t="s">
        <v>241</v>
      </c>
      <c r="C943" s="51">
        <v>46</v>
      </c>
      <c r="D943" s="50">
        <v>12561585</v>
      </c>
      <c r="E943" s="50">
        <v>753695.1</v>
      </c>
      <c r="F943" s="49">
        <v>2.9999999999999997E-4</v>
      </c>
      <c r="G943" s="37"/>
    </row>
    <row r="944" spans="1:7">
      <c r="A944" s="33" t="s">
        <v>194</v>
      </c>
      <c r="B944" s="33" t="s">
        <v>845</v>
      </c>
      <c r="C944" s="51">
        <v>180</v>
      </c>
      <c r="D944" s="50">
        <v>17703594</v>
      </c>
      <c r="E944" s="50">
        <v>1062215.6399999999</v>
      </c>
      <c r="F944" s="49">
        <v>5.0000000000000001E-4</v>
      </c>
      <c r="G944" s="37"/>
    </row>
    <row r="945" spans="1:7">
      <c r="A945" s="33" t="s">
        <v>194</v>
      </c>
      <c r="B945" s="33" t="s">
        <v>242</v>
      </c>
      <c r="C945" s="51">
        <v>89</v>
      </c>
      <c r="D945" s="50">
        <v>26230871</v>
      </c>
      <c r="E945" s="50">
        <v>1573852.26</v>
      </c>
      <c r="F945" s="49">
        <v>6.9999999999999999E-4</v>
      </c>
      <c r="G945" s="37"/>
    </row>
    <row r="946" spans="1:7">
      <c r="A946" s="33" t="s">
        <v>194</v>
      </c>
      <c r="B946" s="33" t="s">
        <v>243</v>
      </c>
      <c r="C946" s="60" t="s">
        <v>234</v>
      </c>
      <c r="D946" s="61" t="s">
        <v>234</v>
      </c>
      <c r="E946" s="61" t="s">
        <v>234</v>
      </c>
      <c r="F946" s="71" t="s">
        <v>234</v>
      </c>
      <c r="G946" s="37"/>
    </row>
    <row r="947" spans="1:7">
      <c r="A947" s="33" t="s">
        <v>194</v>
      </c>
      <c r="B947" s="33" t="s">
        <v>244</v>
      </c>
      <c r="C947" s="51">
        <v>33</v>
      </c>
      <c r="D947" s="50">
        <v>2133119</v>
      </c>
      <c r="E947" s="50">
        <v>127987.14</v>
      </c>
      <c r="F947" s="49">
        <v>1E-4</v>
      </c>
      <c r="G947" s="37"/>
    </row>
    <row r="948" spans="1:7">
      <c r="A948" s="33" t="s">
        <v>194</v>
      </c>
      <c r="B948" s="33" t="s">
        <v>245</v>
      </c>
      <c r="C948" s="51">
        <v>383</v>
      </c>
      <c r="D948" s="50">
        <v>10396820</v>
      </c>
      <c r="E948" s="50">
        <v>623809.19999999995</v>
      </c>
      <c r="F948" s="49">
        <v>2.9999999999999997E-4</v>
      </c>
      <c r="G948" s="37"/>
    </row>
    <row r="949" spans="1:7">
      <c r="A949" s="33" t="s">
        <v>194</v>
      </c>
      <c r="B949" s="33" t="s">
        <v>246</v>
      </c>
      <c r="C949" s="51">
        <v>79</v>
      </c>
      <c r="D949" s="50">
        <v>5749653</v>
      </c>
      <c r="E949" s="50">
        <v>344979.18</v>
      </c>
      <c r="F949" s="49">
        <v>2.0000000000000001E-4</v>
      </c>
      <c r="G949" s="37"/>
    </row>
    <row r="950" spans="1:7">
      <c r="A950" s="33" t="s">
        <v>194</v>
      </c>
      <c r="B950" s="33" t="s">
        <v>250</v>
      </c>
      <c r="C950" s="51">
        <v>989</v>
      </c>
      <c r="D950" s="50">
        <v>25386239</v>
      </c>
      <c r="E950" s="50">
        <v>1470361.73</v>
      </c>
      <c r="F950" s="49">
        <v>5.9999999999999995E-4</v>
      </c>
      <c r="G950" s="37"/>
    </row>
    <row r="951" spans="1:7">
      <c r="A951" s="33" t="s">
        <v>194</v>
      </c>
      <c r="B951" s="33" t="s">
        <v>872</v>
      </c>
      <c r="C951" s="51">
        <v>435</v>
      </c>
      <c r="D951" s="50">
        <v>9797096</v>
      </c>
      <c r="E951" s="50">
        <v>587825.76</v>
      </c>
      <c r="F951" s="49">
        <v>2.9999999999999997E-4</v>
      </c>
      <c r="G951" s="37"/>
    </row>
    <row r="952" spans="1:7">
      <c r="A952" s="33" t="s">
        <v>194</v>
      </c>
      <c r="B952" s="33" t="s">
        <v>846</v>
      </c>
      <c r="C952" s="51">
        <v>146</v>
      </c>
      <c r="D952" s="50">
        <v>18245043</v>
      </c>
      <c r="E952" s="50">
        <v>1094702.58</v>
      </c>
      <c r="F952" s="49">
        <v>5.0000000000000001E-4</v>
      </c>
      <c r="G952" s="37"/>
    </row>
    <row r="953" spans="1:7">
      <c r="A953" s="33" t="s">
        <v>194</v>
      </c>
      <c r="B953" s="33" t="s">
        <v>251</v>
      </c>
      <c r="C953" s="51">
        <v>113</v>
      </c>
      <c r="D953" s="50">
        <v>11045436</v>
      </c>
      <c r="E953" s="50">
        <v>662726.16</v>
      </c>
      <c r="F953" s="49">
        <v>2.9999999999999997E-4</v>
      </c>
      <c r="G953" s="37"/>
    </row>
    <row r="954" spans="1:7">
      <c r="A954" s="33" t="s">
        <v>195</v>
      </c>
      <c r="B954" s="33" t="s">
        <v>240</v>
      </c>
      <c r="C954" s="60" t="s">
        <v>234</v>
      </c>
      <c r="D954" s="61" t="s">
        <v>234</v>
      </c>
      <c r="E954" s="61" t="s">
        <v>234</v>
      </c>
      <c r="F954" s="71" t="s">
        <v>234</v>
      </c>
      <c r="G954" s="37"/>
    </row>
    <row r="955" spans="1:7">
      <c r="A955" s="33" t="s">
        <v>195</v>
      </c>
      <c r="B955" s="33" t="s">
        <v>241</v>
      </c>
      <c r="C955" s="51">
        <v>20</v>
      </c>
      <c r="D955" s="50">
        <v>812395</v>
      </c>
      <c r="E955" s="50">
        <v>48743.7</v>
      </c>
      <c r="F955" s="49">
        <v>0</v>
      </c>
      <c r="G955" s="37"/>
    </row>
    <row r="956" spans="1:7">
      <c r="A956" s="33" t="s">
        <v>195</v>
      </c>
      <c r="B956" s="33" t="s">
        <v>845</v>
      </c>
      <c r="C956" s="51">
        <v>63</v>
      </c>
      <c r="D956" s="50">
        <v>2156444</v>
      </c>
      <c r="E956" s="50">
        <v>129386.64</v>
      </c>
      <c r="F956" s="49">
        <v>1E-4</v>
      </c>
      <c r="G956" s="37"/>
    </row>
    <row r="957" spans="1:7">
      <c r="A957" s="33" t="s">
        <v>195</v>
      </c>
      <c r="B957" s="33" t="s">
        <v>242</v>
      </c>
      <c r="C957" s="51">
        <v>22</v>
      </c>
      <c r="D957" s="50">
        <v>3080210</v>
      </c>
      <c r="E957" s="50">
        <v>184812.6</v>
      </c>
      <c r="F957" s="49">
        <v>1E-4</v>
      </c>
      <c r="G957" s="37"/>
    </row>
    <row r="958" spans="1:7">
      <c r="A958" s="33" t="s">
        <v>195</v>
      </c>
      <c r="B958" s="33" t="s">
        <v>243</v>
      </c>
      <c r="C958" s="60" t="s">
        <v>234</v>
      </c>
      <c r="D958" s="61" t="s">
        <v>234</v>
      </c>
      <c r="E958" s="61" t="s">
        <v>234</v>
      </c>
      <c r="F958" s="71" t="s">
        <v>234</v>
      </c>
      <c r="G958" s="37"/>
    </row>
    <row r="959" spans="1:7">
      <c r="A959" s="33" t="s">
        <v>195</v>
      </c>
      <c r="B959" s="33" t="s">
        <v>244</v>
      </c>
      <c r="C959" s="60" t="s">
        <v>234</v>
      </c>
      <c r="D959" s="61" t="s">
        <v>234</v>
      </c>
      <c r="E959" s="61" t="s">
        <v>234</v>
      </c>
      <c r="F959" s="71" t="s">
        <v>234</v>
      </c>
      <c r="G959" s="37"/>
    </row>
    <row r="960" spans="1:7">
      <c r="A960" s="33" t="s">
        <v>195</v>
      </c>
      <c r="B960" s="33" t="s">
        <v>245</v>
      </c>
      <c r="C960" s="51">
        <v>109</v>
      </c>
      <c r="D960" s="50">
        <v>1579042</v>
      </c>
      <c r="E960" s="50">
        <v>94742.52</v>
      </c>
      <c r="F960" s="49">
        <v>0</v>
      </c>
      <c r="G960" s="37"/>
    </row>
    <row r="961" spans="1:7">
      <c r="A961" s="33" t="s">
        <v>195</v>
      </c>
      <c r="B961" s="33" t="s">
        <v>246</v>
      </c>
      <c r="C961" s="51">
        <v>43</v>
      </c>
      <c r="D961" s="50">
        <v>3351645</v>
      </c>
      <c r="E961" s="50">
        <v>201098.7</v>
      </c>
      <c r="F961" s="49">
        <v>1E-4</v>
      </c>
      <c r="G961" s="37"/>
    </row>
    <row r="962" spans="1:7">
      <c r="A962" s="33" t="s">
        <v>195</v>
      </c>
      <c r="B962" s="33" t="s">
        <v>250</v>
      </c>
      <c r="C962" s="51">
        <v>289</v>
      </c>
      <c r="D962" s="50">
        <v>3912404</v>
      </c>
      <c r="E962" s="50">
        <v>230582.49</v>
      </c>
      <c r="F962" s="49">
        <v>1E-4</v>
      </c>
      <c r="G962" s="37"/>
    </row>
    <row r="963" spans="1:7">
      <c r="A963" s="33" t="s">
        <v>195</v>
      </c>
      <c r="B963" s="33" t="s">
        <v>872</v>
      </c>
      <c r="C963" s="51">
        <v>124</v>
      </c>
      <c r="D963" s="50">
        <v>780965</v>
      </c>
      <c r="E963" s="50">
        <v>46857.9</v>
      </c>
      <c r="F963" s="49">
        <v>0</v>
      </c>
      <c r="G963" s="37"/>
    </row>
    <row r="964" spans="1:7">
      <c r="A964" s="33" t="s">
        <v>195</v>
      </c>
      <c r="B964" s="33" t="s">
        <v>846</v>
      </c>
      <c r="C964" s="51">
        <v>32</v>
      </c>
      <c r="D964" s="50">
        <v>20480919</v>
      </c>
      <c r="E964" s="50">
        <v>1228855.1399999999</v>
      </c>
      <c r="F964" s="49">
        <v>5.0000000000000001E-4</v>
      </c>
      <c r="G964" s="37"/>
    </row>
    <row r="965" spans="1:7">
      <c r="A965" s="33" t="s">
        <v>195</v>
      </c>
      <c r="B965" s="33" t="s">
        <v>251</v>
      </c>
      <c r="C965" s="51">
        <v>58</v>
      </c>
      <c r="D965" s="50">
        <v>5056817</v>
      </c>
      <c r="E965" s="50">
        <v>303409.02</v>
      </c>
      <c r="F965" s="49">
        <v>1E-4</v>
      </c>
      <c r="G965" s="37"/>
    </row>
    <row r="966" spans="1:7">
      <c r="A966" s="33" t="s">
        <v>197</v>
      </c>
      <c r="B966" s="33" t="s">
        <v>240</v>
      </c>
      <c r="C966" s="60" t="s">
        <v>234</v>
      </c>
      <c r="D966" s="61" t="s">
        <v>234</v>
      </c>
      <c r="E966" s="61" t="s">
        <v>234</v>
      </c>
      <c r="F966" s="71" t="s">
        <v>234</v>
      </c>
      <c r="G966" s="37"/>
    </row>
    <row r="967" spans="1:7">
      <c r="A967" s="33" t="s">
        <v>197</v>
      </c>
      <c r="B967" s="33" t="s">
        <v>241</v>
      </c>
      <c r="C967" s="51">
        <v>35</v>
      </c>
      <c r="D967" s="50">
        <v>3736637</v>
      </c>
      <c r="E967" s="50">
        <v>224198.22</v>
      </c>
      <c r="F967" s="49">
        <v>1E-4</v>
      </c>
      <c r="G967" s="37"/>
    </row>
    <row r="968" spans="1:7">
      <c r="A968" s="33" t="s">
        <v>197</v>
      </c>
      <c r="B968" s="33" t="s">
        <v>845</v>
      </c>
      <c r="C968" s="51">
        <v>83</v>
      </c>
      <c r="D968" s="50">
        <v>4071900</v>
      </c>
      <c r="E968" s="50">
        <v>244314</v>
      </c>
      <c r="F968" s="49">
        <v>1E-4</v>
      </c>
      <c r="G968" s="37"/>
    </row>
    <row r="969" spans="1:7">
      <c r="A969" s="33" t="s">
        <v>197</v>
      </c>
      <c r="B969" s="33" t="s">
        <v>242</v>
      </c>
      <c r="C969" s="51">
        <v>79</v>
      </c>
      <c r="D969" s="50">
        <v>10267034</v>
      </c>
      <c r="E969" s="50">
        <v>616022.04</v>
      </c>
      <c r="F969" s="49">
        <v>2.9999999999999997E-4</v>
      </c>
      <c r="G969" s="37"/>
    </row>
    <row r="970" spans="1:7">
      <c r="A970" s="33" t="s">
        <v>197</v>
      </c>
      <c r="B970" s="33" t="s">
        <v>243</v>
      </c>
      <c r="C970" s="60" t="s">
        <v>234</v>
      </c>
      <c r="D970" s="61" t="s">
        <v>234</v>
      </c>
      <c r="E970" s="61" t="s">
        <v>234</v>
      </c>
      <c r="F970" s="71" t="s">
        <v>234</v>
      </c>
      <c r="G970" s="37"/>
    </row>
    <row r="971" spans="1:7">
      <c r="A971" s="33" t="s">
        <v>197</v>
      </c>
      <c r="B971" s="33" t="s">
        <v>244</v>
      </c>
      <c r="C971" s="51">
        <v>31</v>
      </c>
      <c r="D971" s="50">
        <v>761504</v>
      </c>
      <c r="E971" s="50">
        <v>45690.239999999998</v>
      </c>
      <c r="F971" s="49">
        <v>0</v>
      </c>
      <c r="G971" s="37"/>
    </row>
    <row r="972" spans="1:7">
      <c r="A972" s="33" t="s">
        <v>197</v>
      </c>
      <c r="B972" s="33" t="s">
        <v>245</v>
      </c>
      <c r="C972" s="51">
        <v>271</v>
      </c>
      <c r="D972" s="50">
        <v>9118455</v>
      </c>
      <c r="E972" s="50">
        <v>547107.30000000005</v>
      </c>
      <c r="F972" s="49">
        <v>2.0000000000000001E-4</v>
      </c>
      <c r="G972" s="37"/>
    </row>
    <row r="973" spans="1:7">
      <c r="A973" s="33" t="s">
        <v>197</v>
      </c>
      <c r="B973" s="33" t="s">
        <v>246</v>
      </c>
      <c r="C973" s="51">
        <v>50</v>
      </c>
      <c r="D973" s="50">
        <v>6942947</v>
      </c>
      <c r="E973" s="50">
        <v>416576.82</v>
      </c>
      <c r="F973" s="49">
        <v>2.0000000000000001E-4</v>
      </c>
      <c r="G973" s="37"/>
    </row>
    <row r="974" spans="1:7">
      <c r="A974" s="33" t="s">
        <v>197</v>
      </c>
      <c r="B974" s="33" t="s">
        <v>250</v>
      </c>
      <c r="C974" s="51">
        <v>562</v>
      </c>
      <c r="D974" s="50">
        <v>8332135</v>
      </c>
      <c r="E974" s="50">
        <v>492159.64</v>
      </c>
      <c r="F974" s="49">
        <v>2.0000000000000001E-4</v>
      </c>
      <c r="G974" s="37"/>
    </row>
    <row r="975" spans="1:7">
      <c r="A975" s="33" t="s">
        <v>197</v>
      </c>
      <c r="B975" s="33" t="s">
        <v>872</v>
      </c>
      <c r="C975" s="51">
        <v>194</v>
      </c>
      <c r="D975" s="50">
        <v>2841947</v>
      </c>
      <c r="E975" s="50">
        <v>170516.82</v>
      </c>
      <c r="F975" s="49">
        <v>1E-4</v>
      </c>
      <c r="G975" s="37"/>
    </row>
    <row r="976" spans="1:7">
      <c r="A976" s="33" t="s">
        <v>197</v>
      </c>
      <c r="B976" s="33" t="s">
        <v>846</v>
      </c>
      <c r="C976" s="51">
        <v>92</v>
      </c>
      <c r="D976" s="50">
        <v>7151017</v>
      </c>
      <c r="E976" s="50">
        <v>429061.02</v>
      </c>
      <c r="F976" s="49">
        <v>2.0000000000000001E-4</v>
      </c>
      <c r="G976" s="37"/>
    </row>
    <row r="977" spans="1:7">
      <c r="A977" s="33" t="s">
        <v>197</v>
      </c>
      <c r="B977" s="33" t="s">
        <v>251</v>
      </c>
      <c r="C977" s="51">
        <v>128</v>
      </c>
      <c r="D977" s="50">
        <v>5083793</v>
      </c>
      <c r="E977" s="50">
        <v>305027.58</v>
      </c>
      <c r="F977" s="49">
        <v>1E-4</v>
      </c>
      <c r="G977" s="37"/>
    </row>
    <row r="978" spans="1:7">
      <c r="A978" s="33" t="s">
        <v>198</v>
      </c>
      <c r="B978" s="33" t="s">
        <v>240</v>
      </c>
      <c r="C978" s="51">
        <v>422</v>
      </c>
      <c r="D978" s="50">
        <v>116714922</v>
      </c>
      <c r="E978" s="50">
        <v>7002895.3200000003</v>
      </c>
      <c r="F978" s="49">
        <v>3.0999999999999999E-3</v>
      </c>
      <c r="G978" s="37"/>
    </row>
    <row r="979" spans="1:7">
      <c r="A979" s="33" t="s">
        <v>198</v>
      </c>
      <c r="B979" s="33" t="s">
        <v>241</v>
      </c>
      <c r="C979" s="51">
        <v>289</v>
      </c>
      <c r="D979" s="50">
        <v>186081737</v>
      </c>
      <c r="E979" s="50">
        <v>11164904.220000001</v>
      </c>
      <c r="F979" s="49">
        <v>4.8999999999999998E-3</v>
      </c>
      <c r="G979" s="37"/>
    </row>
    <row r="980" spans="1:7">
      <c r="A980" s="33" t="s">
        <v>198</v>
      </c>
      <c r="B980" s="33" t="s">
        <v>845</v>
      </c>
      <c r="C980" s="51">
        <v>1783</v>
      </c>
      <c r="D980" s="50">
        <v>336032742</v>
      </c>
      <c r="E980" s="50">
        <v>20161964.52</v>
      </c>
      <c r="F980" s="49">
        <v>8.8000000000000005E-3</v>
      </c>
      <c r="G980" s="37"/>
    </row>
    <row r="981" spans="1:7">
      <c r="A981" s="33" t="s">
        <v>198</v>
      </c>
      <c r="B981" s="33" t="s">
        <v>242</v>
      </c>
      <c r="C981" s="51">
        <v>618</v>
      </c>
      <c r="D981" s="50">
        <v>216960113</v>
      </c>
      <c r="E981" s="50">
        <v>13017606.779999999</v>
      </c>
      <c r="F981" s="49">
        <v>5.7000000000000002E-3</v>
      </c>
      <c r="G981" s="37"/>
    </row>
    <row r="982" spans="1:7">
      <c r="A982" s="33" t="s">
        <v>198</v>
      </c>
      <c r="B982" s="33" t="s">
        <v>243</v>
      </c>
      <c r="C982" s="51">
        <v>168</v>
      </c>
      <c r="D982" s="50">
        <v>307134487</v>
      </c>
      <c r="E982" s="50">
        <v>18428069.219999999</v>
      </c>
      <c r="F982" s="49">
        <v>8.0000000000000002E-3</v>
      </c>
      <c r="G982" s="37"/>
    </row>
    <row r="983" spans="1:7">
      <c r="A983" s="33" t="s">
        <v>198</v>
      </c>
      <c r="B983" s="33" t="s">
        <v>244</v>
      </c>
      <c r="C983" s="51">
        <v>318</v>
      </c>
      <c r="D983" s="50">
        <v>94079554</v>
      </c>
      <c r="E983" s="50">
        <v>5644773.2400000002</v>
      </c>
      <c r="F983" s="49">
        <v>2.5000000000000001E-3</v>
      </c>
      <c r="G983" s="37"/>
    </row>
    <row r="984" spans="1:7">
      <c r="A984" s="33" t="s">
        <v>198</v>
      </c>
      <c r="B984" s="33" t="s">
        <v>245</v>
      </c>
      <c r="C984" s="51">
        <v>1890</v>
      </c>
      <c r="D984" s="50">
        <v>206644315</v>
      </c>
      <c r="E984" s="50">
        <v>12396997.99</v>
      </c>
      <c r="F984" s="49">
        <v>5.4000000000000003E-3</v>
      </c>
      <c r="G984" s="37"/>
    </row>
    <row r="985" spans="1:7">
      <c r="A985" s="33" t="s">
        <v>198</v>
      </c>
      <c r="B985" s="33" t="s">
        <v>246</v>
      </c>
      <c r="C985" s="51">
        <v>360</v>
      </c>
      <c r="D985" s="50">
        <v>114143548</v>
      </c>
      <c r="E985" s="50">
        <v>6848612.8799999999</v>
      </c>
      <c r="F985" s="49">
        <v>3.0000000000000001E-3</v>
      </c>
      <c r="G985" s="37"/>
    </row>
    <row r="986" spans="1:7">
      <c r="A986" s="33" t="s">
        <v>198</v>
      </c>
      <c r="B986" s="33" t="s">
        <v>250</v>
      </c>
      <c r="C986" s="51">
        <v>5722</v>
      </c>
      <c r="D986" s="50">
        <v>320311246</v>
      </c>
      <c r="E986" s="50">
        <v>18674126.27</v>
      </c>
      <c r="F986" s="49">
        <v>8.0999999999999996E-3</v>
      </c>
      <c r="G986" s="37"/>
    </row>
    <row r="987" spans="1:7">
      <c r="A987" s="33" t="s">
        <v>198</v>
      </c>
      <c r="B987" s="33" t="s">
        <v>872</v>
      </c>
      <c r="C987" s="51">
        <v>2435</v>
      </c>
      <c r="D987" s="50">
        <v>235590026</v>
      </c>
      <c r="E987" s="50">
        <v>14135401.560000001</v>
      </c>
      <c r="F987" s="49">
        <v>6.1999999999999998E-3</v>
      </c>
      <c r="G987" s="37"/>
    </row>
    <row r="988" spans="1:7">
      <c r="A988" s="33" t="s">
        <v>198</v>
      </c>
      <c r="B988" s="33" t="s">
        <v>846</v>
      </c>
      <c r="C988" s="51">
        <v>456</v>
      </c>
      <c r="D988" s="50">
        <v>342383162</v>
      </c>
      <c r="E988" s="50">
        <v>20542989.719999999</v>
      </c>
      <c r="F988" s="49">
        <v>8.9999999999999993E-3</v>
      </c>
      <c r="G988" s="37"/>
    </row>
    <row r="989" spans="1:7">
      <c r="A989" s="33" t="s">
        <v>198</v>
      </c>
      <c r="B989" s="33" t="s">
        <v>251</v>
      </c>
      <c r="C989" s="51">
        <v>811</v>
      </c>
      <c r="D989" s="50">
        <v>209992094</v>
      </c>
      <c r="E989" s="50">
        <v>12531003.199999999</v>
      </c>
      <c r="F989" s="49">
        <v>5.4999999999999997E-3</v>
      </c>
      <c r="G989" s="37"/>
    </row>
    <row r="990" spans="1:7">
      <c r="A990" s="33" t="s">
        <v>119</v>
      </c>
      <c r="B990" s="33" t="s">
        <v>240</v>
      </c>
      <c r="C990" s="60" t="s">
        <v>234</v>
      </c>
      <c r="D990" s="61" t="s">
        <v>234</v>
      </c>
      <c r="E990" s="61" t="s">
        <v>234</v>
      </c>
      <c r="F990" s="71" t="s">
        <v>234</v>
      </c>
      <c r="G990" s="37"/>
    </row>
    <row r="991" spans="1:7">
      <c r="A991" s="33" t="s">
        <v>119</v>
      </c>
      <c r="B991" s="33" t="s">
        <v>241</v>
      </c>
      <c r="C991" s="51">
        <v>41</v>
      </c>
      <c r="D991" s="50">
        <v>7130207</v>
      </c>
      <c r="E991" s="50">
        <v>427812.42</v>
      </c>
      <c r="F991" s="49">
        <v>2.0000000000000001E-4</v>
      </c>
      <c r="G991" s="37"/>
    </row>
    <row r="992" spans="1:7">
      <c r="A992" s="33" t="s">
        <v>119</v>
      </c>
      <c r="B992" s="33" t="s">
        <v>845</v>
      </c>
      <c r="C992" s="51">
        <v>135</v>
      </c>
      <c r="D992" s="50">
        <v>7402649</v>
      </c>
      <c r="E992" s="50">
        <v>444158.94</v>
      </c>
      <c r="F992" s="49">
        <v>2.0000000000000001E-4</v>
      </c>
      <c r="G992" s="37"/>
    </row>
    <row r="993" spans="1:7">
      <c r="A993" s="33" t="s">
        <v>119</v>
      </c>
      <c r="B993" s="33" t="s">
        <v>242</v>
      </c>
      <c r="C993" s="51">
        <v>47</v>
      </c>
      <c r="D993" s="50">
        <v>12662364</v>
      </c>
      <c r="E993" s="50">
        <v>759741.84</v>
      </c>
      <c r="F993" s="49">
        <v>2.9999999999999997E-4</v>
      </c>
      <c r="G993" s="37"/>
    </row>
    <row r="994" spans="1:7">
      <c r="A994" s="33" t="s">
        <v>119</v>
      </c>
      <c r="B994" s="33" t="s">
        <v>243</v>
      </c>
      <c r="C994" s="60" t="s">
        <v>234</v>
      </c>
      <c r="D994" s="61" t="s">
        <v>234</v>
      </c>
      <c r="E994" s="61" t="s">
        <v>234</v>
      </c>
      <c r="F994" s="71" t="s">
        <v>234</v>
      </c>
      <c r="G994" s="37"/>
    </row>
    <row r="995" spans="1:7">
      <c r="A995" s="33" t="s">
        <v>119</v>
      </c>
      <c r="B995" s="33" t="s">
        <v>244</v>
      </c>
      <c r="C995" s="51">
        <v>26</v>
      </c>
      <c r="D995" s="50">
        <v>1110152</v>
      </c>
      <c r="E995" s="50">
        <v>66609.119999999995</v>
      </c>
      <c r="F995" s="49">
        <v>0</v>
      </c>
      <c r="G995" s="37"/>
    </row>
    <row r="996" spans="1:7">
      <c r="A996" s="33" t="s">
        <v>119</v>
      </c>
      <c r="B996" s="33" t="s">
        <v>245</v>
      </c>
      <c r="C996" s="51">
        <v>257</v>
      </c>
      <c r="D996" s="50">
        <v>6196955</v>
      </c>
      <c r="E996" s="50">
        <v>371817.3</v>
      </c>
      <c r="F996" s="49">
        <v>2.0000000000000001E-4</v>
      </c>
      <c r="G996" s="37"/>
    </row>
    <row r="997" spans="1:7">
      <c r="A997" s="33" t="s">
        <v>119</v>
      </c>
      <c r="B997" s="33" t="s">
        <v>246</v>
      </c>
      <c r="C997" s="51">
        <v>58</v>
      </c>
      <c r="D997" s="50">
        <v>5929932</v>
      </c>
      <c r="E997" s="50">
        <v>355795.92</v>
      </c>
      <c r="F997" s="49">
        <v>2.0000000000000001E-4</v>
      </c>
      <c r="G997" s="37"/>
    </row>
    <row r="998" spans="1:7">
      <c r="A998" s="33" t="s">
        <v>119</v>
      </c>
      <c r="B998" s="33" t="s">
        <v>250</v>
      </c>
      <c r="C998" s="51">
        <v>674</v>
      </c>
      <c r="D998" s="50">
        <v>12354781</v>
      </c>
      <c r="E998" s="50">
        <v>731919.13</v>
      </c>
      <c r="F998" s="49">
        <v>2.9999999999999997E-4</v>
      </c>
      <c r="G998" s="37"/>
    </row>
    <row r="999" spans="1:7">
      <c r="A999" s="33" t="s">
        <v>119</v>
      </c>
      <c r="B999" s="33" t="s">
        <v>872</v>
      </c>
      <c r="C999" s="51">
        <v>277</v>
      </c>
      <c r="D999" s="50">
        <v>2148661</v>
      </c>
      <c r="E999" s="50">
        <v>128919.66</v>
      </c>
      <c r="F999" s="49">
        <v>1E-4</v>
      </c>
      <c r="G999" s="37"/>
    </row>
    <row r="1000" spans="1:7">
      <c r="A1000" s="33" t="s">
        <v>119</v>
      </c>
      <c r="B1000" s="33" t="s">
        <v>846</v>
      </c>
      <c r="C1000" s="51">
        <v>93</v>
      </c>
      <c r="D1000" s="50">
        <v>15276469</v>
      </c>
      <c r="E1000" s="50">
        <v>916588.14</v>
      </c>
      <c r="F1000" s="49">
        <v>4.0000000000000002E-4</v>
      </c>
      <c r="G1000" s="37"/>
    </row>
    <row r="1001" spans="1:7">
      <c r="A1001" s="33" t="s">
        <v>119</v>
      </c>
      <c r="B1001" s="33" t="s">
        <v>251</v>
      </c>
      <c r="C1001" s="51">
        <v>142</v>
      </c>
      <c r="D1001" s="50">
        <v>10783846</v>
      </c>
      <c r="E1001" s="50">
        <v>647030.76</v>
      </c>
      <c r="F1001" s="49">
        <v>2.9999999999999997E-4</v>
      </c>
      <c r="G1001" s="37"/>
    </row>
    <row r="1002" spans="1:7">
      <c r="A1002" s="33" t="s">
        <v>201</v>
      </c>
      <c r="B1002" s="33" t="s">
        <v>240</v>
      </c>
      <c r="C1002" s="51">
        <v>52</v>
      </c>
      <c r="D1002" s="50">
        <v>3505560</v>
      </c>
      <c r="E1002" s="50">
        <v>210333.6</v>
      </c>
      <c r="F1002" s="49">
        <v>1E-4</v>
      </c>
      <c r="G1002" s="37"/>
    </row>
    <row r="1003" spans="1:7">
      <c r="A1003" s="33" t="s">
        <v>201</v>
      </c>
      <c r="B1003" s="33" t="s">
        <v>241</v>
      </c>
      <c r="C1003" s="51">
        <v>98</v>
      </c>
      <c r="D1003" s="50">
        <v>18790839</v>
      </c>
      <c r="E1003" s="50">
        <v>1127450.3400000001</v>
      </c>
      <c r="F1003" s="49">
        <v>5.0000000000000001E-4</v>
      </c>
      <c r="G1003" s="37"/>
    </row>
    <row r="1004" spans="1:7">
      <c r="A1004" s="33" t="s">
        <v>201</v>
      </c>
      <c r="B1004" s="33" t="s">
        <v>845</v>
      </c>
      <c r="C1004" s="51">
        <v>283</v>
      </c>
      <c r="D1004" s="50">
        <v>27116330</v>
      </c>
      <c r="E1004" s="50">
        <v>1626979.8</v>
      </c>
      <c r="F1004" s="49">
        <v>6.9999999999999999E-4</v>
      </c>
      <c r="G1004" s="37"/>
    </row>
    <row r="1005" spans="1:7">
      <c r="A1005" s="33" t="s">
        <v>201</v>
      </c>
      <c r="B1005" s="33" t="s">
        <v>242</v>
      </c>
      <c r="C1005" s="51">
        <v>136</v>
      </c>
      <c r="D1005" s="50">
        <v>24236534</v>
      </c>
      <c r="E1005" s="50">
        <v>1454192.04</v>
      </c>
      <c r="F1005" s="49">
        <v>5.9999999999999995E-4</v>
      </c>
      <c r="G1005" s="37"/>
    </row>
    <row r="1006" spans="1:7">
      <c r="A1006" s="33" t="s">
        <v>201</v>
      </c>
      <c r="B1006" s="33" t="s">
        <v>243</v>
      </c>
      <c r="C1006" s="51">
        <v>41</v>
      </c>
      <c r="D1006" s="50">
        <v>36660828</v>
      </c>
      <c r="E1006" s="50">
        <v>2199649.6800000002</v>
      </c>
      <c r="F1006" s="49">
        <v>1E-3</v>
      </c>
      <c r="G1006" s="37"/>
    </row>
    <row r="1007" spans="1:7">
      <c r="A1007" s="33" t="s">
        <v>201</v>
      </c>
      <c r="B1007" s="33" t="s">
        <v>244</v>
      </c>
      <c r="C1007" s="51">
        <v>111</v>
      </c>
      <c r="D1007" s="50">
        <v>12576203</v>
      </c>
      <c r="E1007" s="50">
        <v>754572.18</v>
      </c>
      <c r="F1007" s="49">
        <v>2.9999999999999997E-4</v>
      </c>
      <c r="G1007" s="37"/>
    </row>
    <row r="1008" spans="1:7">
      <c r="A1008" s="33" t="s">
        <v>201</v>
      </c>
      <c r="B1008" s="33" t="s">
        <v>245</v>
      </c>
      <c r="C1008" s="51">
        <v>935</v>
      </c>
      <c r="D1008" s="50">
        <v>58073263</v>
      </c>
      <c r="E1008" s="50">
        <v>3484395.78</v>
      </c>
      <c r="F1008" s="49">
        <v>1.5E-3</v>
      </c>
      <c r="G1008" s="37"/>
    </row>
    <row r="1009" spans="1:7">
      <c r="A1009" s="33" t="s">
        <v>201</v>
      </c>
      <c r="B1009" s="33" t="s">
        <v>246</v>
      </c>
      <c r="C1009" s="51">
        <v>116</v>
      </c>
      <c r="D1009" s="50">
        <v>8657293</v>
      </c>
      <c r="E1009" s="50">
        <v>519437.58</v>
      </c>
      <c r="F1009" s="49">
        <v>2.0000000000000001E-4</v>
      </c>
      <c r="G1009" s="37"/>
    </row>
    <row r="1010" spans="1:7">
      <c r="A1010" s="33" t="s">
        <v>201</v>
      </c>
      <c r="B1010" s="33" t="s">
        <v>250</v>
      </c>
      <c r="C1010" s="51">
        <v>1777</v>
      </c>
      <c r="D1010" s="50">
        <v>47482779</v>
      </c>
      <c r="E1010" s="50">
        <v>2793153.45</v>
      </c>
      <c r="F1010" s="49">
        <v>1.1999999999999999E-3</v>
      </c>
      <c r="G1010" s="37"/>
    </row>
    <row r="1011" spans="1:7">
      <c r="A1011" s="33" t="s">
        <v>201</v>
      </c>
      <c r="B1011" s="33" t="s">
        <v>872</v>
      </c>
      <c r="C1011" s="51">
        <v>724</v>
      </c>
      <c r="D1011" s="50">
        <v>14177765</v>
      </c>
      <c r="E1011" s="50">
        <v>850665.9</v>
      </c>
      <c r="F1011" s="49">
        <v>4.0000000000000002E-4</v>
      </c>
      <c r="G1011" s="37"/>
    </row>
    <row r="1012" spans="1:7">
      <c r="A1012" s="33" t="s">
        <v>201</v>
      </c>
      <c r="B1012" s="33" t="s">
        <v>846</v>
      </c>
      <c r="C1012" s="51">
        <v>253</v>
      </c>
      <c r="D1012" s="50">
        <v>53764909</v>
      </c>
      <c r="E1012" s="50">
        <v>3225894.54</v>
      </c>
      <c r="F1012" s="49">
        <v>1.4E-3</v>
      </c>
      <c r="G1012" s="37"/>
    </row>
    <row r="1013" spans="1:7">
      <c r="A1013" s="33" t="s">
        <v>201</v>
      </c>
      <c r="B1013" s="33" t="s">
        <v>251</v>
      </c>
      <c r="C1013" s="51">
        <v>387</v>
      </c>
      <c r="D1013" s="50">
        <v>69922679</v>
      </c>
      <c r="E1013" s="50">
        <v>4194975.74</v>
      </c>
      <c r="F1013" s="49">
        <v>1.8E-3</v>
      </c>
      <c r="G1013" s="37"/>
    </row>
    <row r="1014" spans="1:7">
      <c r="A1014" s="33" t="s">
        <v>203</v>
      </c>
      <c r="B1014" s="33" t="s">
        <v>240</v>
      </c>
      <c r="C1014" s="51">
        <v>204</v>
      </c>
      <c r="D1014" s="50">
        <v>37510669</v>
      </c>
      <c r="E1014" s="50">
        <v>2250640.14</v>
      </c>
      <c r="F1014" s="49">
        <v>1E-3</v>
      </c>
      <c r="G1014" s="37"/>
    </row>
    <row r="1015" spans="1:7">
      <c r="A1015" s="33" t="s">
        <v>203</v>
      </c>
      <c r="B1015" s="33" t="s">
        <v>241</v>
      </c>
      <c r="C1015" s="51">
        <v>133</v>
      </c>
      <c r="D1015" s="50">
        <v>78779931</v>
      </c>
      <c r="E1015" s="50">
        <v>4726795.8600000003</v>
      </c>
      <c r="F1015" s="49">
        <v>2.0999999999999999E-3</v>
      </c>
      <c r="G1015" s="37"/>
    </row>
    <row r="1016" spans="1:7">
      <c r="A1016" s="33" t="s">
        <v>203</v>
      </c>
      <c r="B1016" s="33" t="s">
        <v>845</v>
      </c>
      <c r="C1016" s="51">
        <v>795</v>
      </c>
      <c r="D1016" s="50">
        <v>154731324</v>
      </c>
      <c r="E1016" s="50">
        <v>9283209.6899999995</v>
      </c>
      <c r="F1016" s="49">
        <v>4.0000000000000001E-3</v>
      </c>
      <c r="G1016" s="37"/>
    </row>
    <row r="1017" spans="1:7">
      <c r="A1017" s="33" t="s">
        <v>203</v>
      </c>
      <c r="B1017" s="33" t="s">
        <v>242</v>
      </c>
      <c r="C1017" s="51">
        <v>283</v>
      </c>
      <c r="D1017" s="50">
        <v>88931095</v>
      </c>
      <c r="E1017" s="50">
        <v>5335865.7</v>
      </c>
      <c r="F1017" s="49">
        <v>2.3E-3</v>
      </c>
      <c r="G1017" s="37"/>
    </row>
    <row r="1018" spans="1:7">
      <c r="A1018" s="33" t="s">
        <v>203</v>
      </c>
      <c r="B1018" s="33" t="s">
        <v>243</v>
      </c>
      <c r="C1018" s="51">
        <v>69</v>
      </c>
      <c r="D1018" s="50">
        <v>147515516</v>
      </c>
      <c r="E1018" s="50">
        <v>8850930.9600000009</v>
      </c>
      <c r="F1018" s="49">
        <v>3.8999999999999998E-3</v>
      </c>
      <c r="G1018" s="37"/>
    </row>
    <row r="1019" spans="1:7">
      <c r="A1019" s="33" t="s">
        <v>203</v>
      </c>
      <c r="B1019" s="33" t="s">
        <v>244</v>
      </c>
      <c r="C1019" s="51">
        <v>126</v>
      </c>
      <c r="D1019" s="50">
        <v>30787768</v>
      </c>
      <c r="E1019" s="50">
        <v>1847266.08</v>
      </c>
      <c r="F1019" s="49">
        <v>8.0000000000000004E-4</v>
      </c>
      <c r="G1019" s="37"/>
    </row>
    <row r="1020" spans="1:7">
      <c r="A1020" s="33" t="s">
        <v>203</v>
      </c>
      <c r="B1020" s="33" t="s">
        <v>245</v>
      </c>
      <c r="C1020" s="51">
        <v>1109</v>
      </c>
      <c r="D1020" s="50">
        <v>95950428</v>
      </c>
      <c r="E1020" s="50">
        <v>5749631.9500000002</v>
      </c>
      <c r="F1020" s="49">
        <v>2.5000000000000001E-3</v>
      </c>
      <c r="G1020" s="37"/>
    </row>
    <row r="1021" spans="1:7">
      <c r="A1021" s="33" t="s">
        <v>203</v>
      </c>
      <c r="B1021" s="33" t="s">
        <v>246</v>
      </c>
      <c r="C1021" s="51">
        <v>193</v>
      </c>
      <c r="D1021" s="50">
        <v>37554742</v>
      </c>
      <c r="E1021" s="50">
        <v>2253284.52</v>
      </c>
      <c r="F1021" s="49">
        <v>1E-3</v>
      </c>
      <c r="G1021" s="37"/>
    </row>
    <row r="1022" spans="1:7">
      <c r="A1022" s="33" t="s">
        <v>203</v>
      </c>
      <c r="B1022" s="33" t="s">
        <v>250</v>
      </c>
      <c r="C1022" s="51">
        <v>2826</v>
      </c>
      <c r="D1022" s="50">
        <v>162187240</v>
      </c>
      <c r="E1022" s="50">
        <v>9378178.9800000004</v>
      </c>
      <c r="F1022" s="49">
        <v>4.1000000000000003E-3</v>
      </c>
      <c r="G1022" s="37"/>
    </row>
    <row r="1023" spans="1:7">
      <c r="A1023" s="33" t="s">
        <v>203</v>
      </c>
      <c r="B1023" s="33" t="s">
        <v>872</v>
      </c>
      <c r="C1023" s="51">
        <v>1409</v>
      </c>
      <c r="D1023" s="50">
        <v>71812687</v>
      </c>
      <c r="E1023" s="50">
        <v>4308761.22</v>
      </c>
      <c r="F1023" s="49">
        <v>1.9E-3</v>
      </c>
      <c r="G1023" s="37"/>
    </row>
    <row r="1024" spans="1:7">
      <c r="A1024" s="33" t="s">
        <v>203</v>
      </c>
      <c r="B1024" s="33" t="s">
        <v>846</v>
      </c>
      <c r="C1024" s="51">
        <v>329</v>
      </c>
      <c r="D1024" s="50">
        <v>57209845</v>
      </c>
      <c r="E1024" s="50">
        <v>3432590.7</v>
      </c>
      <c r="F1024" s="49">
        <v>1.5E-3</v>
      </c>
      <c r="G1024" s="37"/>
    </row>
    <row r="1025" spans="1:7">
      <c r="A1025" s="33" t="s">
        <v>203</v>
      </c>
      <c r="B1025" s="33" t="s">
        <v>251</v>
      </c>
      <c r="C1025" s="51">
        <v>362</v>
      </c>
      <c r="D1025" s="50">
        <v>82801442</v>
      </c>
      <c r="E1025" s="50">
        <v>4955473.7300000004</v>
      </c>
      <c r="F1025" s="49">
        <v>2.2000000000000001E-3</v>
      </c>
      <c r="G1025" s="37"/>
    </row>
    <row r="1026" spans="1:7">
      <c r="A1026" s="33" t="s">
        <v>205</v>
      </c>
      <c r="B1026" s="33" t="s">
        <v>240</v>
      </c>
      <c r="C1026" s="60" t="s">
        <v>234</v>
      </c>
      <c r="D1026" s="61" t="s">
        <v>234</v>
      </c>
      <c r="E1026" s="61" t="s">
        <v>234</v>
      </c>
      <c r="F1026" s="71" t="s">
        <v>234</v>
      </c>
      <c r="G1026" s="37"/>
    </row>
    <row r="1027" spans="1:7">
      <c r="A1027" s="33" t="s">
        <v>205</v>
      </c>
      <c r="B1027" s="33" t="s">
        <v>241</v>
      </c>
      <c r="C1027" s="51">
        <v>71</v>
      </c>
      <c r="D1027" s="50">
        <v>6987277</v>
      </c>
      <c r="E1027" s="50">
        <v>419236.62</v>
      </c>
      <c r="F1027" s="49">
        <v>2.0000000000000001E-4</v>
      </c>
      <c r="G1027" s="37"/>
    </row>
    <row r="1028" spans="1:7">
      <c r="A1028" s="33" t="s">
        <v>205</v>
      </c>
      <c r="B1028" s="33" t="s">
        <v>845</v>
      </c>
      <c r="C1028" s="51">
        <v>151</v>
      </c>
      <c r="D1028" s="50">
        <v>6540873</v>
      </c>
      <c r="E1028" s="50">
        <v>392452.38</v>
      </c>
      <c r="F1028" s="49">
        <v>2.0000000000000001E-4</v>
      </c>
      <c r="G1028" s="37"/>
    </row>
    <row r="1029" spans="1:7">
      <c r="A1029" s="33" t="s">
        <v>205</v>
      </c>
      <c r="B1029" s="33" t="s">
        <v>242</v>
      </c>
      <c r="C1029" s="51">
        <v>99</v>
      </c>
      <c r="D1029" s="50">
        <v>16343990</v>
      </c>
      <c r="E1029" s="50">
        <v>980639.4</v>
      </c>
      <c r="F1029" s="49">
        <v>4.0000000000000002E-4</v>
      </c>
      <c r="G1029" s="37"/>
    </row>
    <row r="1030" spans="1:7">
      <c r="A1030" s="33" t="s">
        <v>205</v>
      </c>
      <c r="B1030" s="33" t="s">
        <v>243</v>
      </c>
      <c r="C1030" s="60" t="s">
        <v>234</v>
      </c>
      <c r="D1030" s="61" t="s">
        <v>234</v>
      </c>
      <c r="E1030" s="61" t="s">
        <v>234</v>
      </c>
      <c r="F1030" s="71" t="s">
        <v>234</v>
      </c>
      <c r="G1030" s="37"/>
    </row>
    <row r="1031" spans="1:7">
      <c r="A1031" s="33" t="s">
        <v>205</v>
      </c>
      <c r="B1031" s="33" t="s">
        <v>244</v>
      </c>
      <c r="C1031" s="51">
        <v>45</v>
      </c>
      <c r="D1031" s="50">
        <v>1893749</v>
      </c>
      <c r="E1031" s="50">
        <v>113624.94</v>
      </c>
      <c r="F1031" s="49">
        <v>0</v>
      </c>
      <c r="G1031" s="37"/>
    </row>
    <row r="1032" spans="1:7">
      <c r="A1032" s="33" t="s">
        <v>205</v>
      </c>
      <c r="B1032" s="33" t="s">
        <v>245</v>
      </c>
      <c r="C1032" s="51">
        <v>256</v>
      </c>
      <c r="D1032" s="50">
        <v>8128170</v>
      </c>
      <c r="E1032" s="50">
        <v>487690.2</v>
      </c>
      <c r="F1032" s="49">
        <v>2.0000000000000001E-4</v>
      </c>
      <c r="G1032" s="37"/>
    </row>
    <row r="1033" spans="1:7">
      <c r="A1033" s="33" t="s">
        <v>205</v>
      </c>
      <c r="B1033" s="33" t="s">
        <v>246</v>
      </c>
      <c r="C1033" s="51">
        <v>66</v>
      </c>
      <c r="D1033" s="50">
        <v>5357630</v>
      </c>
      <c r="E1033" s="50">
        <v>321457.8</v>
      </c>
      <c r="F1033" s="49">
        <v>1E-4</v>
      </c>
      <c r="G1033" s="37"/>
    </row>
    <row r="1034" spans="1:7">
      <c r="A1034" s="33" t="s">
        <v>205</v>
      </c>
      <c r="B1034" s="33" t="s">
        <v>250</v>
      </c>
      <c r="C1034" s="51">
        <v>646</v>
      </c>
      <c r="D1034" s="50">
        <v>8566222</v>
      </c>
      <c r="E1034" s="50">
        <v>501886.74</v>
      </c>
      <c r="F1034" s="49">
        <v>2.0000000000000001E-4</v>
      </c>
      <c r="G1034" s="37"/>
    </row>
    <row r="1035" spans="1:7">
      <c r="A1035" s="33" t="s">
        <v>205</v>
      </c>
      <c r="B1035" s="33" t="s">
        <v>872</v>
      </c>
      <c r="C1035" s="51">
        <v>357</v>
      </c>
      <c r="D1035" s="50">
        <v>3167170</v>
      </c>
      <c r="E1035" s="50">
        <v>190030.2</v>
      </c>
      <c r="F1035" s="49">
        <v>1E-4</v>
      </c>
      <c r="G1035" s="37"/>
    </row>
    <row r="1036" spans="1:7">
      <c r="A1036" s="33" t="s">
        <v>205</v>
      </c>
      <c r="B1036" s="33" t="s">
        <v>846</v>
      </c>
      <c r="C1036" s="51">
        <v>81</v>
      </c>
      <c r="D1036" s="50">
        <v>3289372</v>
      </c>
      <c r="E1036" s="50">
        <v>197362.32</v>
      </c>
      <c r="F1036" s="49">
        <v>1E-4</v>
      </c>
      <c r="G1036" s="37"/>
    </row>
    <row r="1037" spans="1:7">
      <c r="A1037" s="33" t="s">
        <v>205</v>
      </c>
      <c r="B1037" s="33" t="s">
        <v>251</v>
      </c>
      <c r="C1037" s="51">
        <v>144</v>
      </c>
      <c r="D1037" s="50">
        <v>12388259</v>
      </c>
      <c r="E1037" s="50">
        <v>743295.54</v>
      </c>
      <c r="F1037" s="49">
        <v>2.9999999999999997E-4</v>
      </c>
      <c r="G1037" s="37"/>
    </row>
    <row r="1038" spans="1:7">
      <c r="A1038" s="33" t="s">
        <v>207</v>
      </c>
      <c r="B1038" s="33" t="s">
        <v>240</v>
      </c>
      <c r="C1038" s="60" t="s">
        <v>234</v>
      </c>
      <c r="D1038" s="61" t="s">
        <v>234</v>
      </c>
      <c r="E1038" s="61" t="s">
        <v>234</v>
      </c>
      <c r="F1038" s="71" t="s">
        <v>234</v>
      </c>
      <c r="G1038" s="37"/>
    </row>
    <row r="1039" spans="1:7">
      <c r="A1039" s="33" t="s">
        <v>207</v>
      </c>
      <c r="B1039" s="33" t="s">
        <v>241</v>
      </c>
      <c r="C1039" s="60" t="s">
        <v>234</v>
      </c>
      <c r="D1039" s="61" t="s">
        <v>234</v>
      </c>
      <c r="E1039" s="61" t="s">
        <v>234</v>
      </c>
      <c r="F1039" s="71" t="s">
        <v>234</v>
      </c>
      <c r="G1039" s="37"/>
    </row>
    <row r="1040" spans="1:7">
      <c r="A1040" s="33" t="s">
        <v>207</v>
      </c>
      <c r="B1040" s="33" t="s">
        <v>845</v>
      </c>
      <c r="C1040" s="51">
        <v>53</v>
      </c>
      <c r="D1040" s="50">
        <v>1525598</v>
      </c>
      <c r="E1040" s="50">
        <v>91535.88</v>
      </c>
      <c r="F1040" s="49">
        <v>0</v>
      </c>
      <c r="G1040" s="37"/>
    </row>
    <row r="1041" spans="1:7">
      <c r="A1041" s="33" t="s">
        <v>207</v>
      </c>
      <c r="B1041" s="33" t="s">
        <v>242</v>
      </c>
      <c r="C1041" s="51">
        <v>36</v>
      </c>
      <c r="D1041" s="50">
        <v>4638416</v>
      </c>
      <c r="E1041" s="50">
        <v>278304.96000000002</v>
      </c>
      <c r="F1041" s="49">
        <v>1E-4</v>
      </c>
      <c r="G1041" s="37"/>
    </row>
    <row r="1042" spans="1:7">
      <c r="A1042" s="33" t="s">
        <v>207</v>
      </c>
      <c r="B1042" s="33" t="s">
        <v>243</v>
      </c>
      <c r="C1042" s="60" t="s">
        <v>234</v>
      </c>
      <c r="D1042" s="61" t="s">
        <v>234</v>
      </c>
      <c r="E1042" s="61" t="s">
        <v>234</v>
      </c>
      <c r="F1042" s="71" t="s">
        <v>234</v>
      </c>
      <c r="G1042" s="37"/>
    </row>
    <row r="1043" spans="1:7">
      <c r="A1043" s="33" t="s">
        <v>207</v>
      </c>
      <c r="B1043" s="33" t="s">
        <v>244</v>
      </c>
      <c r="C1043" s="60" t="s">
        <v>234</v>
      </c>
      <c r="D1043" s="61" t="s">
        <v>234</v>
      </c>
      <c r="E1043" s="61" t="s">
        <v>234</v>
      </c>
      <c r="F1043" s="71" t="s">
        <v>234</v>
      </c>
      <c r="G1043" s="37"/>
    </row>
    <row r="1044" spans="1:7">
      <c r="A1044" s="33" t="s">
        <v>207</v>
      </c>
      <c r="B1044" s="33" t="s">
        <v>245</v>
      </c>
      <c r="C1044" s="51">
        <v>126</v>
      </c>
      <c r="D1044" s="50">
        <v>2914684</v>
      </c>
      <c r="E1044" s="50">
        <v>174881.04</v>
      </c>
      <c r="F1044" s="49">
        <v>1E-4</v>
      </c>
      <c r="G1044" s="37"/>
    </row>
    <row r="1045" spans="1:7">
      <c r="A1045" s="33" t="s">
        <v>207</v>
      </c>
      <c r="B1045" s="33" t="s">
        <v>246</v>
      </c>
      <c r="C1045" s="60" t="s">
        <v>234</v>
      </c>
      <c r="D1045" s="61" t="s">
        <v>234</v>
      </c>
      <c r="E1045" s="61" t="s">
        <v>234</v>
      </c>
      <c r="F1045" s="71" t="s">
        <v>234</v>
      </c>
      <c r="G1045" s="37"/>
    </row>
    <row r="1046" spans="1:7">
      <c r="A1046" s="33" t="s">
        <v>207</v>
      </c>
      <c r="B1046" s="33" t="s">
        <v>250</v>
      </c>
      <c r="C1046" s="51">
        <v>324</v>
      </c>
      <c r="D1046" s="50">
        <v>5968600</v>
      </c>
      <c r="E1046" s="50">
        <v>357655.63</v>
      </c>
      <c r="F1046" s="49">
        <v>2.0000000000000001E-4</v>
      </c>
      <c r="G1046" s="37"/>
    </row>
    <row r="1047" spans="1:7">
      <c r="A1047" s="33" t="s">
        <v>207</v>
      </c>
      <c r="B1047" s="33" t="s">
        <v>872</v>
      </c>
      <c r="C1047" s="51">
        <v>153</v>
      </c>
      <c r="D1047" s="50">
        <v>1289848</v>
      </c>
      <c r="E1047" s="50">
        <v>77390.880000000005</v>
      </c>
      <c r="F1047" s="49">
        <v>0</v>
      </c>
      <c r="G1047" s="37"/>
    </row>
    <row r="1048" spans="1:7">
      <c r="A1048" s="33" t="s">
        <v>207</v>
      </c>
      <c r="B1048" s="33" t="s">
        <v>846</v>
      </c>
      <c r="C1048" s="51">
        <v>76</v>
      </c>
      <c r="D1048" s="50">
        <v>3320287</v>
      </c>
      <c r="E1048" s="50">
        <v>199217.22</v>
      </c>
      <c r="F1048" s="49">
        <v>1E-4</v>
      </c>
      <c r="G1048" s="37"/>
    </row>
    <row r="1049" spans="1:7">
      <c r="A1049" s="33" t="s">
        <v>207</v>
      </c>
      <c r="B1049" s="33" t="s">
        <v>251</v>
      </c>
      <c r="C1049" s="51">
        <v>38</v>
      </c>
      <c r="D1049" s="50">
        <v>2735106</v>
      </c>
      <c r="E1049" s="50">
        <v>164106.35999999999</v>
      </c>
      <c r="F1049" s="49">
        <v>1E-4</v>
      </c>
      <c r="G1049" s="37"/>
    </row>
    <row r="1050" spans="1:7">
      <c r="A1050" s="33" t="s">
        <v>209</v>
      </c>
      <c r="B1050" s="33" t="s">
        <v>240</v>
      </c>
      <c r="C1050" s="60" t="s">
        <v>234</v>
      </c>
      <c r="D1050" s="61" t="s">
        <v>234</v>
      </c>
      <c r="E1050" s="61" t="s">
        <v>234</v>
      </c>
      <c r="F1050" s="71" t="s">
        <v>234</v>
      </c>
      <c r="G1050" s="37"/>
    </row>
    <row r="1051" spans="1:7">
      <c r="A1051" s="33" t="s">
        <v>209</v>
      </c>
      <c r="B1051" s="33" t="s">
        <v>241</v>
      </c>
      <c r="C1051" s="51">
        <v>39</v>
      </c>
      <c r="D1051" s="50">
        <v>5380301</v>
      </c>
      <c r="E1051" s="50">
        <v>322818.06</v>
      </c>
      <c r="F1051" s="49">
        <v>1E-4</v>
      </c>
      <c r="G1051" s="37"/>
    </row>
    <row r="1052" spans="1:7">
      <c r="A1052" s="33" t="s">
        <v>209</v>
      </c>
      <c r="B1052" s="33" t="s">
        <v>845</v>
      </c>
      <c r="C1052" s="51">
        <v>140</v>
      </c>
      <c r="D1052" s="50">
        <v>13716253</v>
      </c>
      <c r="E1052" s="50">
        <v>822975.18</v>
      </c>
      <c r="F1052" s="49">
        <v>4.0000000000000002E-4</v>
      </c>
      <c r="G1052" s="37"/>
    </row>
    <row r="1053" spans="1:7">
      <c r="A1053" s="33" t="s">
        <v>209</v>
      </c>
      <c r="B1053" s="33" t="s">
        <v>242</v>
      </c>
      <c r="C1053" s="51">
        <v>53</v>
      </c>
      <c r="D1053" s="50">
        <v>15533764</v>
      </c>
      <c r="E1053" s="50">
        <v>932025.84</v>
      </c>
      <c r="F1053" s="49">
        <v>4.0000000000000002E-4</v>
      </c>
      <c r="G1053" s="37"/>
    </row>
    <row r="1054" spans="1:7">
      <c r="A1054" s="33" t="s">
        <v>209</v>
      </c>
      <c r="B1054" s="33" t="s">
        <v>243</v>
      </c>
      <c r="C1054" s="60" t="s">
        <v>234</v>
      </c>
      <c r="D1054" s="61" t="s">
        <v>234</v>
      </c>
      <c r="E1054" s="61" t="s">
        <v>234</v>
      </c>
      <c r="F1054" s="71" t="s">
        <v>234</v>
      </c>
      <c r="G1054" s="37"/>
    </row>
    <row r="1055" spans="1:7">
      <c r="A1055" s="33" t="s">
        <v>209</v>
      </c>
      <c r="B1055" s="33" t="s">
        <v>244</v>
      </c>
      <c r="C1055" s="51">
        <v>39</v>
      </c>
      <c r="D1055" s="50">
        <v>2198628</v>
      </c>
      <c r="E1055" s="50">
        <v>131917.68</v>
      </c>
      <c r="F1055" s="49">
        <v>1E-4</v>
      </c>
      <c r="G1055" s="37"/>
    </row>
    <row r="1056" spans="1:7">
      <c r="A1056" s="33" t="s">
        <v>209</v>
      </c>
      <c r="B1056" s="33" t="s">
        <v>245</v>
      </c>
      <c r="C1056" s="51">
        <v>197</v>
      </c>
      <c r="D1056" s="50">
        <v>6840583</v>
      </c>
      <c r="E1056" s="50">
        <v>410434.98</v>
      </c>
      <c r="F1056" s="49">
        <v>2.0000000000000001E-4</v>
      </c>
      <c r="G1056" s="37"/>
    </row>
    <row r="1057" spans="1:7">
      <c r="A1057" s="33" t="s">
        <v>209</v>
      </c>
      <c r="B1057" s="33" t="s">
        <v>246</v>
      </c>
      <c r="C1057" s="51">
        <v>61</v>
      </c>
      <c r="D1057" s="50">
        <v>7678893</v>
      </c>
      <c r="E1057" s="50">
        <v>460733.58</v>
      </c>
      <c r="F1057" s="49">
        <v>2.0000000000000001E-4</v>
      </c>
      <c r="G1057" s="37"/>
    </row>
    <row r="1058" spans="1:7">
      <c r="A1058" s="33" t="s">
        <v>209</v>
      </c>
      <c r="B1058" s="33" t="s">
        <v>250</v>
      </c>
      <c r="C1058" s="51">
        <v>587</v>
      </c>
      <c r="D1058" s="50">
        <v>14078365</v>
      </c>
      <c r="E1058" s="50">
        <v>821340.33</v>
      </c>
      <c r="F1058" s="49">
        <v>4.0000000000000002E-4</v>
      </c>
      <c r="G1058" s="37"/>
    </row>
    <row r="1059" spans="1:7">
      <c r="A1059" s="33" t="s">
        <v>209</v>
      </c>
      <c r="B1059" s="33" t="s">
        <v>872</v>
      </c>
      <c r="C1059" s="51">
        <v>233</v>
      </c>
      <c r="D1059" s="50">
        <v>3643642</v>
      </c>
      <c r="E1059" s="50">
        <v>218618.52</v>
      </c>
      <c r="F1059" s="49">
        <v>1E-4</v>
      </c>
      <c r="G1059" s="37"/>
    </row>
    <row r="1060" spans="1:7">
      <c r="A1060" s="33" t="s">
        <v>209</v>
      </c>
      <c r="B1060" s="33" t="s">
        <v>846</v>
      </c>
      <c r="C1060" s="51">
        <v>64</v>
      </c>
      <c r="D1060" s="50">
        <v>6048826</v>
      </c>
      <c r="E1060" s="50">
        <v>362929.56</v>
      </c>
      <c r="F1060" s="49">
        <v>2.0000000000000001E-4</v>
      </c>
      <c r="G1060" s="37"/>
    </row>
    <row r="1061" spans="1:7">
      <c r="A1061" s="33" t="s">
        <v>209</v>
      </c>
      <c r="B1061" s="33" t="s">
        <v>251</v>
      </c>
      <c r="C1061" s="51">
        <v>71</v>
      </c>
      <c r="D1061" s="50">
        <v>16623344</v>
      </c>
      <c r="E1061" s="50">
        <v>997400.64</v>
      </c>
      <c r="F1061" s="49">
        <v>4.0000000000000002E-4</v>
      </c>
      <c r="G1061" s="37"/>
    </row>
    <row r="1062" spans="1:7">
      <c r="A1062" s="33" t="s">
        <v>211</v>
      </c>
      <c r="B1062" s="33" t="s">
        <v>240</v>
      </c>
      <c r="C1062" s="60" t="s">
        <v>234</v>
      </c>
      <c r="D1062" s="61" t="s">
        <v>234</v>
      </c>
      <c r="E1062" s="61" t="s">
        <v>234</v>
      </c>
      <c r="F1062" s="71" t="s">
        <v>234</v>
      </c>
      <c r="G1062" s="37"/>
    </row>
    <row r="1063" spans="1:7">
      <c r="A1063" s="33" t="s">
        <v>211</v>
      </c>
      <c r="B1063" s="33" t="s">
        <v>241</v>
      </c>
      <c r="C1063" s="51">
        <v>38</v>
      </c>
      <c r="D1063" s="50">
        <v>847182</v>
      </c>
      <c r="E1063" s="50">
        <v>50830.92</v>
      </c>
      <c r="F1063" s="49">
        <v>0</v>
      </c>
      <c r="G1063" s="37"/>
    </row>
    <row r="1064" spans="1:7">
      <c r="A1064" s="33" t="s">
        <v>211</v>
      </c>
      <c r="B1064" s="33" t="s">
        <v>845</v>
      </c>
      <c r="C1064" s="51">
        <v>63</v>
      </c>
      <c r="D1064" s="50">
        <v>3347440</v>
      </c>
      <c r="E1064" s="50">
        <v>200846.4</v>
      </c>
      <c r="F1064" s="49">
        <v>1E-4</v>
      </c>
      <c r="G1064" s="37"/>
    </row>
    <row r="1065" spans="1:7">
      <c r="A1065" s="33" t="s">
        <v>211</v>
      </c>
      <c r="B1065" s="33" t="s">
        <v>242</v>
      </c>
      <c r="C1065" s="51">
        <v>57</v>
      </c>
      <c r="D1065" s="50">
        <v>8774498</v>
      </c>
      <c r="E1065" s="50">
        <v>526469.88</v>
      </c>
      <c r="F1065" s="49">
        <v>2.0000000000000001E-4</v>
      </c>
      <c r="G1065" s="37"/>
    </row>
    <row r="1066" spans="1:7">
      <c r="A1066" s="33" t="s">
        <v>211</v>
      </c>
      <c r="B1066" s="33" t="s">
        <v>243</v>
      </c>
      <c r="C1066" s="60" t="s">
        <v>234</v>
      </c>
      <c r="D1066" s="61" t="s">
        <v>234</v>
      </c>
      <c r="E1066" s="61" t="s">
        <v>234</v>
      </c>
      <c r="F1066" s="71" t="s">
        <v>234</v>
      </c>
      <c r="G1066" s="37"/>
    </row>
    <row r="1067" spans="1:7">
      <c r="A1067" s="33" t="s">
        <v>211</v>
      </c>
      <c r="B1067" s="33" t="s">
        <v>244</v>
      </c>
      <c r="C1067" s="51">
        <v>24</v>
      </c>
      <c r="D1067" s="50">
        <v>938095</v>
      </c>
      <c r="E1067" s="50">
        <v>56285.7</v>
      </c>
      <c r="F1067" s="49">
        <v>0</v>
      </c>
      <c r="G1067" s="37"/>
    </row>
    <row r="1068" spans="1:7">
      <c r="A1068" s="33" t="s">
        <v>211</v>
      </c>
      <c r="B1068" s="33" t="s">
        <v>245</v>
      </c>
      <c r="C1068" s="51">
        <v>191</v>
      </c>
      <c r="D1068" s="50">
        <v>4499711</v>
      </c>
      <c r="E1068" s="50">
        <v>269982.65999999997</v>
      </c>
      <c r="F1068" s="49">
        <v>1E-4</v>
      </c>
      <c r="G1068" s="37"/>
    </row>
    <row r="1069" spans="1:7">
      <c r="A1069" s="33" t="s">
        <v>211</v>
      </c>
      <c r="B1069" s="33" t="s">
        <v>246</v>
      </c>
      <c r="C1069" s="51">
        <v>32</v>
      </c>
      <c r="D1069" s="50">
        <v>1005646</v>
      </c>
      <c r="E1069" s="50">
        <v>60338.76</v>
      </c>
      <c r="F1069" s="49">
        <v>0</v>
      </c>
      <c r="G1069" s="37"/>
    </row>
    <row r="1070" spans="1:7">
      <c r="A1070" s="33" t="s">
        <v>211</v>
      </c>
      <c r="B1070" s="33" t="s">
        <v>250</v>
      </c>
      <c r="C1070" s="51">
        <v>377</v>
      </c>
      <c r="D1070" s="50">
        <v>3995410</v>
      </c>
      <c r="E1070" s="50">
        <v>234692.14</v>
      </c>
      <c r="F1070" s="49">
        <v>1E-4</v>
      </c>
      <c r="G1070" s="37"/>
    </row>
    <row r="1071" spans="1:7">
      <c r="A1071" s="33" t="s">
        <v>211</v>
      </c>
      <c r="B1071" s="33" t="s">
        <v>872</v>
      </c>
      <c r="C1071" s="51">
        <v>250</v>
      </c>
      <c r="D1071" s="50">
        <v>1522355</v>
      </c>
      <c r="E1071" s="50">
        <v>91341.3</v>
      </c>
      <c r="F1071" s="49">
        <v>0</v>
      </c>
      <c r="G1071" s="37"/>
    </row>
    <row r="1072" spans="1:7">
      <c r="A1072" s="33" t="s">
        <v>211</v>
      </c>
      <c r="B1072" s="33" t="s">
        <v>846</v>
      </c>
      <c r="C1072" s="51">
        <v>70</v>
      </c>
      <c r="D1072" s="50">
        <v>1750705</v>
      </c>
      <c r="E1072" s="50">
        <v>105042.3</v>
      </c>
      <c r="F1072" s="49">
        <v>0</v>
      </c>
      <c r="G1072" s="37"/>
    </row>
    <row r="1073" spans="1:7">
      <c r="A1073" s="33" t="s">
        <v>211</v>
      </c>
      <c r="B1073" s="33" t="s">
        <v>251</v>
      </c>
      <c r="C1073" s="51">
        <v>55</v>
      </c>
      <c r="D1073" s="50">
        <v>9192677</v>
      </c>
      <c r="E1073" s="50">
        <v>551560.62</v>
      </c>
      <c r="F1073" s="49">
        <v>2.0000000000000001E-4</v>
      </c>
      <c r="G1073" s="37"/>
    </row>
    <row r="1074" spans="1:7">
      <c r="A1074" s="33" t="s">
        <v>213</v>
      </c>
      <c r="B1074" s="33" t="s">
        <v>240</v>
      </c>
      <c r="C1074" s="51">
        <v>52</v>
      </c>
      <c r="D1074" s="50">
        <v>7973240</v>
      </c>
      <c r="E1074" s="50">
        <v>478394.4</v>
      </c>
      <c r="F1074" s="49">
        <v>2.0000000000000001E-4</v>
      </c>
      <c r="G1074" s="37"/>
    </row>
    <row r="1075" spans="1:7">
      <c r="A1075" s="33" t="s">
        <v>213</v>
      </c>
      <c r="B1075" s="33" t="s">
        <v>241</v>
      </c>
      <c r="C1075" s="51">
        <v>58</v>
      </c>
      <c r="D1075" s="50">
        <v>63629031</v>
      </c>
      <c r="E1075" s="50">
        <v>3817741.86</v>
      </c>
      <c r="F1075" s="49">
        <v>1.6999999999999999E-3</v>
      </c>
      <c r="G1075" s="37"/>
    </row>
    <row r="1076" spans="1:7">
      <c r="A1076" s="33" t="s">
        <v>213</v>
      </c>
      <c r="B1076" s="33" t="s">
        <v>845</v>
      </c>
      <c r="C1076" s="51">
        <v>352</v>
      </c>
      <c r="D1076" s="50">
        <v>46023728</v>
      </c>
      <c r="E1076" s="50">
        <v>2761423.68</v>
      </c>
      <c r="F1076" s="49">
        <v>1.1999999999999999E-3</v>
      </c>
      <c r="G1076" s="37"/>
    </row>
    <row r="1077" spans="1:7">
      <c r="A1077" s="33" t="s">
        <v>213</v>
      </c>
      <c r="B1077" s="33" t="s">
        <v>242</v>
      </c>
      <c r="C1077" s="51">
        <v>171</v>
      </c>
      <c r="D1077" s="50">
        <v>40536253</v>
      </c>
      <c r="E1077" s="50">
        <v>2432175.1800000002</v>
      </c>
      <c r="F1077" s="49">
        <v>1.1000000000000001E-3</v>
      </c>
      <c r="G1077" s="37"/>
    </row>
    <row r="1078" spans="1:7">
      <c r="A1078" s="33" t="s">
        <v>213</v>
      </c>
      <c r="B1078" s="33" t="s">
        <v>243</v>
      </c>
      <c r="C1078" s="51">
        <v>41</v>
      </c>
      <c r="D1078" s="50">
        <v>81790812</v>
      </c>
      <c r="E1078" s="50">
        <v>4907448.72</v>
      </c>
      <c r="F1078" s="49">
        <v>2.0999999999999999E-3</v>
      </c>
      <c r="G1078" s="37"/>
    </row>
    <row r="1079" spans="1:7">
      <c r="A1079" s="33" t="s">
        <v>213</v>
      </c>
      <c r="B1079" s="33" t="s">
        <v>244</v>
      </c>
      <c r="C1079" s="51">
        <v>42</v>
      </c>
      <c r="D1079" s="50">
        <v>7700962</v>
      </c>
      <c r="E1079" s="50">
        <v>462057.72</v>
      </c>
      <c r="F1079" s="49">
        <v>2.0000000000000001E-4</v>
      </c>
      <c r="G1079" s="37"/>
    </row>
    <row r="1080" spans="1:7">
      <c r="A1080" s="33" t="s">
        <v>213</v>
      </c>
      <c r="B1080" s="33" t="s">
        <v>245</v>
      </c>
      <c r="C1080" s="51">
        <v>370</v>
      </c>
      <c r="D1080" s="50">
        <v>22516804</v>
      </c>
      <c r="E1080" s="50">
        <v>1346271.6</v>
      </c>
      <c r="F1080" s="49">
        <v>5.9999999999999995E-4</v>
      </c>
      <c r="G1080" s="37"/>
    </row>
    <row r="1081" spans="1:7">
      <c r="A1081" s="33" t="s">
        <v>213</v>
      </c>
      <c r="B1081" s="33" t="s">
        <v>246</v>
      </c>
      <c r="C1081" s="51">
        <v>160</v>
      </c>
      <c r="D1081" s="50">
        <v>20679395</v>
      </c>
      <c r="E1081" s="50">
        <v>1240763.7</v>
      </c>
      <c r="F1081" s="49">
        <v>5.0000000000000001E-4</v>
      </c>
      <c r="G1081" s="37"/>
    </row>
    <row r="1082" spans="1:7">
      <c r="A1082" s="33" t="s">
        <v>213</v>
      </c>
      <c r="B1082" s="33" t="s">
        <v>250</v>
      </c>
      <c r="C1082" s="51">
        <v>1245</v>
      </c>
      <c r="D1082" s="50">
        <v>40563742</v>
      </c>
      <c r="E1082" s="50">
        <v>2365444.7999999998</v>
      </c>
      <c r="F1082" s="49">
        <v>1E-3</v>
      </c>
      <c r="G1082" s="37"/>
    </row>
    <row r="1083" spans="1:7">
      <c r="A1083" s="33" t="s">
        <v>213</v>
      </c>
      <c r="B1083" s="33" t="s">
        <v>872</v>
      </c>
      <c r="C1083" s="51">
        <v>562</v>
      </c>
      <c r="D1083" s="50">
        <v>25066165</v>
      </c>
      <c r="E1083" s="50">
        <v>1503969.9</v>
      </c>
      <c r="F1083" s="49">
        <v>6.9999999999999999E-4</v>
      </c>
      <c r="G1083" s="37"/>
    </row>
    <row r="1084" spans="1:7">
      <c r="A1084" s="33" t="s">
        <v>213</v>
      </c>
      <c r="B1084" s="33" t="s">
        <v>846</v>
      </c>
      <c r="C1084" s="51">
        <v>95</v>
      </c>
      <c r="D1084" s="50">
        <v>20634482</v>
      </c>
      <c r="E1084" s="50">
        <v>1238068.92</v>
      </c>
      <c r="F1084" s="49">
        <v>5.0000000000000001E-4</v>
      </c>
      <c r="G1084" s="37"/>
    </row>
    <row r="1085" spans="1:7">
      <c r="A1085" s="33" t="s">
        <v>213</v>
      </c>
      <c r="B1085" s="33" t="s">
        <v>251</v>
      </c>
      <c r="C1085" s="51">
        <v>171</v>
      </c>
      <c r="D1085" s="50">
        <v>23409465</v>
      </c>
      <c r="E1085" s="50">
        <v>1404567.9</v>
      </c>
      <c r="F1085" s="49">
        <v>5.9999999999999995E-4</v>
      </c>
      <c r="G1085" s="37"/>
    </row>
    <row r="1086" spans="1:7">
      <c r="A1086" s="33" t="s">
        <v>215</v>
      </c>
      <c r="B1086" s="33" t="s">
        <v>240</v>
      </c>
      <c r="C1086" s="51">
        <v>42</v>
      </c>
      <c r="D1086" s="50">
        <v>1177826</v>
      </c>
      <c r="E1086" s="50">
        <v>70669.56</v>
      </c>
      <c r="F1086" s="49">
        <v>0</v>
      </c>
      <c r="G1086" s="37"/>
    </row>
    <row r="1087" spans="1:7">
      <c r="A1087" s="33" t="s">
        <v>215</v>
      </c>
      <c r="B1087" s="33" t="s">
        <v>241</v>
      </c>
      <c r="C1087" s="51">
        <v>75</v>
      </c>
      <c r="D1087" s="50">
        <v>2746399</v>
      </c>
      <c r="E1087" s="50">
        <v>164783.94</v>
      </c>
      <c r="F1087" s="49">
        <v>1E-4</v>
      </c>
      <c r="G1087" s="37"/>
    </row>
    <row r="1088" spans="1:7">
      <c r="A1088" s="33" t="s">
        <v>215</v>
      </c>
      <c r="B1088" s="33" t="s">
        <v>845</v>
      </c>
      <c r="C1088" s="51">
        <v>317</v>
      </c>
      <c r="D1088" s="50">
        <v>30535565</v>
      </c>
      <c r="E1088" s="50">
        <v>1832133.9</v>
      </c>
      <c r="F1088" s="49">
        <v>8.0000000000000004E-4</v>
      </c>
      <c r="G1088" s="37"/>
    </row>
    <row r="1089" spans="1:7">
      <c r="A1089" s="33" t="s">
        <v>215</v>
      </c>
      <c r="B1089" s="33" t="s">
        <v>242</v>
      </c>
      <c r="C1089" s="51">
        <v>152</v>
      </c>
      <c r="D1089" s="50">
        <v>47213833</v>
      </c>
      <c r="E1089" s="50">
        <v>2832829.98</v>
      </c>
      <c r="F1089" s="49">
        <v>1.1999999999999999E-3</v>
      </c>
      <c r="G1089" s="37"/>
    </row>
    <row r="1090" spans="1:7">
      <c r="A1090" s="33" t="s">
        <v>215</v>
      </c>
      <c r="B1090" s="33" t="s">
        <v>243</v>
      </c>
      <c r="C1090" s="51">
        <v>30</v>
      </c>
      <c r="D1090" s="50">
        <v>50243663</v>
      </c>
      <c r="E1090" s="50">
        <v>3014619.78</v>
      </c>
      <c r="F1090" s="49">
        <v>1.2999999999999999E-3</v>
      </c>
      <c r="G1090" s="37"/>
    </row>
    <row r="1091" spans="1:7">
      <c r="A1091" s="33" t="s">
        <v>215</v>
      </c>
      <c r="B1091" s="33" t="s">
        <v>244</v>
      </c>
      <c r="C1091" s="51">
        <v>56</v>
      </c>
      <c r="D1091" s="50">
        <v>6227394</v>
      </c>
      <c r="E1091" s="50">
        <v>373643.64</v>
      </c>
      <c r="F1091" s="49">
        <v>2.0000000000000001E-4</v>
      </c>
      <c r="G1091" s="37"/>
    </row>
    <row r="1092" spans="1:7">
      <c r="A1092" s="33" t="s">
        <v>215</v>
      </c>
      <c r="B1092" s="33" t="s">
        <v>245</v>
      </c>
      <c r="C1092" s="51">
        <v>613</v>
      </c>
      <c r="D1092" s="50">
        <v>31626715</v>
      </c>
      <c r="E1092" s="50">
        <v>1897602.9</v>
      </c>
      <c r="F1092" s="49">
        <v>8.0000000000000004E-4</v>
      </c>
      <c r="G1092" s="37"/>
    </row>
    <row r="1093" spans="1:7">
      <c r="A1093" s="33" t="s">
        <v>215</v>
      </c>
      <c r="B1093" s="33" t="s">
        <v>246</v>
      </c>
      <c r="C1093" s="51">
        <v>115</v>
      </c>
      <c r="D1093" s="50">
        <v>28173398</v>
      </c>
      <c r="E1093" s="50">
        <v>1690403.88</v>
      </c>
      <c r="F1093" s="49">
        <v>6.9999999999999999E-4</v>
      </c>
      <c r="G1093" s="37"/>
    </row>
    <row r="1094" spans="1:7">
      <c r="A1094" s="33" t="s">
        <v>215</v>
      </c>
      <c r="B1094" s="33" t="s">
        <v>250</v>
      </c>
      <c r="C1094" s="51">
        <v>1584</v>
      </c>
      <c r="D1094" s="50">
        <v>39307393</v>
      </c>
      <c r="E1094" s="50">
        <v>2347382.79</v>
      </c>
      <c r="F1094" s="49">
        <v>1E-3</v>
      </c>
      <c r="G1094" s="37"/>
    </row>
    <row r="1095" spans="1:7">
      <c r="A1095" s="33" t="s">
        <v>215</v>
      </c>
      <c r="B1095" s="33" t="s">
        <v>872</v>
      </c>
      <c r="C1095" s="51">
        <v>767</v>
      </c>
      <c r="D1095" s="50">
        <v>12641742</v>
      </c>
      <c r="E1095" s="50">
        <v>758504.52</v>
      </c>
      <c r="F1095" s="49">
        <v>2.9999999999999997E-4</v>
      </c>
      <c r="G1095" s="37"/>
    </row>
    <row r="1096" spans="1:7">
      <c r="A1096" s="33" t="s">
        <v>215</v>
      </c>
      <c r="B1096" s="33" t="s">
        <v>846</v>
      </c>
      <c r="C1096" s="51">
        <v>158</v>
      </c>
      <c r="D1096" s="50">
        <v>28401725</v>
      </c>
      <c r="E1096" s="50">
        <v>1704103.5</v>
      </c>
      <c r="F1096" s="49">
        <v>6.9999999999999999E-4</v>
      </c>
      <c r="G1096" s="37"/>
    </row>
    <row r="1097" spans="1:7">
      <c r="A1097" s="33" t="s">
        <v>215</v>
      </c>
      <c r="B1097" s="33" t="s">
        <v>251</v>
      </c>
      <c r="C1097" s="51">
        <v>149</v>
      </c>
      <c r="D1097" s="50">
        <v>24946694</v>
      </c>
      <c r="E1097" s="50">
        <v>1496801.64</v>
      </c>
      <c r="F1097" s="49">
        <v>6.9999999999999999E-4</v>
      </c>
      <c r="G1097" s="37"/>
    </row>
    <row r="1098" spans="1:7">
      <c r="A1098" s="33" t="s">
        <v>217</v>
      </c>
      <c r="B1098" s="33" t="s">
        <v>240</v>
      </c>
      <c r="C1098" s="60" t="s">
        <v>234</v>
      </c>
      <c r="D1098" s="61" t="s">
        <v>234</v>
      </c>
      <c r="E1098" s="61" t="s">
        <v>234</v>
      </c>
      <c r="F1098" s="71" t="s">
        <v>234</v>
      </c>
      <c r="G1098" s="37"/>
    </row>
    <row r="1099" spans="1:7">
      <c r="A1099" s="33" t="s">
        <v>217</v>
      </c>
      <c r="B1099" s="33" t="s">
        <v>241</v>
      </c>
      <c r="C1099" s="51">
        <v>61</v>
      </c>
      <c r="D1099" s="50">
        <v>11004146</v>
      </c>
      <c r="E1099" s="50">
        <v>660248.76</v>
      </c>
      <c r="F1099" s="49">
        <v>2.9999999999999997E-4</v>
      </c>
      <c r="G1099" s="37"/>
    </row>
    <row r="1100" spans="1:7">
      <c r="A1100" s="33" t="s">
        <v>217</v>
      </c>
      <c r="B1100" s="33" t="s">
        <v>845</v>
      </c>
      <c r="C1100" s="51">
        <v>198</v>
      </c>
      <c r="D1100" s="50">
        <v>16470570</v>
      </c>
      <c r="E1100" s="50">
        <v>988234.2</v>
      </c>
      <c r="F1100" s="49">
        <v>4.0000000000000002E-4</v>
      </c>
      <c r="G1100" s="37"/>
    </row>
    <row r="1101" spans="1:7">
      <c r="A1101" s="33" t="s">
        <v>217</v>
      </c>
      <c r="B1101" s="33" t="s">
        <v>242</v>
      </c>
      <c r="C1101" s="51">
        <v>121</v>
      </c>
      <c r="D1101" s="50">
        <v>23888584</v>
      </c>
      <c r="E1101" s="50">
        <v>1433315.04</v>
      </c>
      <c r="F1101" s="49">
        <v>5.9999999999999995E-4</v>
      </c>
      <c r="G1101" s="37"/>
    </row>
    <row r="1102" spans="1:7">
      <c r="A1102" s="33" t="s">
        <v>217</v>
      </c>
      <c r="B1102" s="33" t="s">
        <v>243</v>
      </c>
      <c r="C1102" s="60" t="s">
        <v>234</v>
      </c>
      <c r="D1102" s="61" t="s">
        <v>234</v>
      </c>
      <c r="E1102" s="61" t="s">
        <v>234</v>
      </c>
      <c r="F1102" s="71" t="s">
        <v>234</v>
      </c>
      <c r="G1102" s="37"/>
    </row>
    <row r="1103" spans="1:7">
      <c r="A1103" s="33" t="s">
        <v>217</v>
      </c>
      <c r="B1103" s="33" t="s">
        <v>244</v>
      </c>
      <c r="C1103" s="51">
        <v>52</v>
      </c>
      <c r="D1103" s="50">
        <v>4789294</v>
      </c>
      <c r="E1103" s="50">
        <v>287357.64</v>
      </c>
      <c r="F1103" s="49">
        <v>1E-4</v>
      </c>
      <c r="G1103" s="37"/>
    </row>
    <row r="1104" spans="1:7">
      <c r="A1104" s="33" t="s">
        <v>217</v>
      </c>
      <c r="B1104" s="33" t="s">
        <v>245</v>
      </c>
      <c r="C1104" s="51">
        <v>557</v>
      </c>
      <c r="D1104" s="50">
        <v>26517625</v>
      </c>
      <c r="E1104" s="50">
        <v>1591057.5</v>
      </c>
      <c r="F1104" s="49">
        <v>6.9999999999999999E-4</v>
      </c>
      <c r="G1104" s="37"/>
    </row>
    <row r="1105" spans="1:7">
      <c r="A1105" s="33" t="s">
        <v>217</v>
      </c>
      <c r="B1105" s="33" t="s">
        <v>246</v>
      </c>
      <c r="C1105" s="51">
        <v>64</v>
      </c>
      <c r="D1105" s="50">
        <v>11319629</v>
      </c>
      <c r="E1105" s="50">
        <v>679177.74</v>
      </c>
      <c r="F1105" s="49">
        <v>2.9999999999999997E-4</v>
      </c>
      <c r="G1105" s="37"/>
    </row>
    <row r="1106" spans="1:7">
      <c r="A1106" s="33" t="s">
        <v>217</v>
      </c>
      <c r="B1106" s="33" t="s">
        <v>250</v>
      </c>
      <c r="C1106" s="51">
        <v>1231</v>
      </c>
      <c r="D1106" s="50">
        <v>37388501</v>
      </c>
      <c r="E1106" s="50">
        <v>2205654.36</v>
      </c>
      <c r="F1106" s="49">
        <v>1E-3</v>
      </c>
      <c r="G1106" s="37"/>
    </row>
    <row r="1107" spans="1:7">
      <c r="A1107" s="33" t="s">
        <v>217</v>
      </c>
      <c r="B1107" s="33" t="s">
        <v>872</v>
      </c>
      <c r="C1107" s="51">
        <v>580</v>
      </c>
      <c r="D1107" s="50">
        <v>11728771</v>
      </c>
      <c r="E1107" s="50">
        <v>703726.26</v>
      </c>
      <c r="F1107" s="49">
        <v>2.9999999999999997E-4</v>
      </c>
      <c r="G1107" s="37"/>
    </row>
    <row r="1108" spans="1:7">
      <c r="A1108" s="33" t="s">
        <v>217</v>
      </c>
      <c r="B1108" s="33" t="s">
        <v>846</v>
      </c>
      <c r="C1108" s="51">
        <v>108</v>
      </c>
      <c r="D1108" s="50">
        <v>6698789</v>
      </c>
      <c r="E1108" s="50">
        <v>401927.34</v>
      </c>
      <c r="F1108" s="49">
        <v>2.0000000000000001E-4</v>
      </c>
      <c r="G1108" s="37"/>
    </row>
    <row r="1109" spans="1:7">
      <c r="A1109" s="33" t="s">
        <v>217</v>
      </c>
      <c r="B1109" s="33" t="s">
        <v>251</v>
      </c>
      <c r="C1109" s="51">
        <v>188</v>
      </c>
      <c r="D1109" s="50">
        <v>22911880</v>
      </c>
      <c r="E1109" s="50">
        <v>1374712.8</v>
      </c>
      <c r="F1109" s="49">
        <v>5.9999999999999995E-4</v>
      </c>
      <c r="G1109" s="37"/>
    </row>
    <row r="1110" spans="1:7">
      <c r="A1110" s="33" t="s">
        <v>219</v>
      </c>
      <c r="B1110" s="33" t="s">
        <v>240</v>
      </c>
      <c r="C1110" s="60" t="s">
        <v>234</v>
      </c>
      <c r="D1110" s="61" t="s">
        <v>234</v>
      </c>
      <c r="E1110" s="61" t="s">
        <v>234</v>
      </c>
      <c r="F1110" s="71" t="s">
        <v>234</v>
      </c>
      <c r="G1110" s="37"/>
    </row>
    <row r="1111" spans="1:7">
      <c r="A1111" s="33" t="s">
        <v>219</v>
      </c>
      <c r="B1111" s="33" t="s">
        <v>241</v>
      </c>
      <c r="C1111" s="51">
        <v>32</v>
      </c>
      <c r="D1111" s="50">
        <v>3817352</v>
      </c>
      <c r="E1111" s="50">
        <v>229041.12</v>
      </c>
      <c r="F1111" s="49">
        <v>1E-4</v>
      </c>
      <c r="G1111" s="37"/>
    </row>
    <row r="1112" spans="1:7">
      <c r="A1112" s="33" t="s">
        <v>219</v>
      </c>
      <c r="B1112" s="33" t="s">
        <v>845</v>
      </c>
      <c r="C1112" s="51">
        <v>53</v>
      </c>
      <c r="D1112" s="50">
        <v>1442455</v>
      </c>
      <c r="E1112" s="50">
        <v>86547.3</v>
      </c>
      <c r="F1112" s="49">
        <v>0</v>
      </c>
      <c r="G1112" s="37"/>
    </row>
    <row r="1113" spans="1:7">
      <c r="A1113" s="33" t="s">
        <v>219</v>
      </c>
      <c r="B1113" s="33" t="s">
        <v>242</v>
      </c>
      <c r="C1113" s="51">
        <v>53</v>
      </c>
      <c r="D1113" s="50">
        <v>7220147</v>
      </c>
      <c r="E1113" s="50">
        <v>433208.82</v>
      </c>
      <c r="F1113" s="49">
        <v>2.0000000000000001E-4</v>
      </c>
      <c r="G1113" s="37"/>
    </row>
    <row r="1114" spans="1:7">
      <c r="A1114" s="33" t="s">
        <v>219</v>
      </c>
      <c r="B1114" s="33" t="s">
        <v>243</v>
      </c>
      <c r="C1114" s="60" t="s">
        <v>234</v>
      </c>
      <c r="D1114" s="61" t="s">
        <v>234</v>
      </c>
      <c r="E1114" s="61" t="s">
        <v>234</v>
      </c>
      <c r="F1114" s="71" t="s">
        <v>234</v>
      </c>
      <c r="G1114" s="37"/>
    </row>
    <row r="1115" spans="1:7">
      <c r="A1115" s="33" t="s">
        <v>219</v>
      </c>
      <c r="B1115" s="33" t="s">
        <v>244</v>
      </c>
      <c r="C1115" s="60" t="s">
        <v>234</v>
      </c>
      <c r="D1115" s="61" t="s">
        <v>234</v>
      </c>
      <c r="E1115" s="61" t="s">
        <v>234</v>
      </c>
      <c r="F1115" s="71" t="s">
        <v>234</v>
      </c>
      <c r="G1115" s="37"/>
    </row>
    <row r="1116" spans="1:7">
      <c r="A1116" s="33" t="s">
        <v>219</v>
      </c>
      <c r="B1116" s="33" t="s">
        <v>245</v>
      </c>
      <c r="C1116" s="51">
        <v>148</v>
      </c>
      <c r="D1116" s="50">
        <v>2656949</v>
      </c>
      <c r="E1116" s="50">
        <v>159416.94</v>
      </c>
      <c r="F1116" s="49">
        <v>1E-4</v>
      </c>
      <c r="G1116" s="37"/>
    </row>
    <row r="1117" spans="1:7">
      <c r="A1117" s="33" t="s">
        <v>219</v>
      </c>
      <c r="B1117" s="33" t="s">
        <v>246</v>
      </c>
      <c r="C1117" s="60" t="s">
        <v>234</v>
      </c>
      <c r="D1117" s="61" t="s">
        <v>234</v>
      </c>
      <c r="E1117" s="61" t="s">
        <v>234</v>
      </c>
      <c r="F1117" s="71" t="s">
        <v>234</v>
      </c>
      <c r="G1117" s="37"/>
    </row>
    <row r="1118" spans="1:7">
      <c r="A1118" s="33" t="s">
        <v>219</v>
      </c>
      <c r="B1118" s="33" t="s">
        <v>250</v>
      </c>
      <c r="C1118" s="51">
        <v>301</v>
      </c>
      <c r="D1118" s="50">
        <v>3665840</v>
      </c>
      <c r="E1118" s="50">
        <v>216414.37</v>
      </c>
      <c r="F1118" s="49">
        <v>1E-4</v>
      </c>
      <c r="G1118" s="37"/>
    </row>
    <row r="1119" spans="1:7">
      <c r="A1119" s="33" t="s">
        <v>219</v>
      </c>
      <c r="B1119" s="33" t="s">
        <v>872</v>
      </c>
      <c r="C1119" s="51">
        <v>188</v>
      </c>
      <c r="D1119" s="50">
        <v>3663524</v>
      </c>
      <c r="E1119" s="50">
        <v>219811.44</v>
      </c>
      <c r="F1119" s="49">
        <v>1E-4</v>
      </c>
      <c r="G1119" s="37"/>
    </row>
    <row r="1120" spans="1:7">
      <c r="A1120" s="33" t="s">
        <v>219</v>
      </c>
      <c r="B1120" s="33" t="s">
        <v>846</v>
      </c>
      <c r="C1120" s="51">
        <v>47</v>
      </c>
      <c r="D1120" s="50">
        <v>1612502</v>
      </c>
      <c r="E1120" s="50">
        <v>96750.12</v>
      </c>
      <c r="F1120" s="49">
        <v>0</v>
      </c>
      <c r="G1120" s="37"/>
    </row>
    <row r="1121" spans="1:7">
      <c r="A1121" s="33" t="s">
        <v>219</v>
      </c>
      <c r="B1121" s="33" t="s">
        <v>251</v>
      </c>
      <c r="C1121" s="51">
        <v>48</v>
      </c>
      <c r="D1121" s="50">
        <v>2426549</v>
      </c>
      <c r="E1121" s="50">
        <v>145592.94</v>
      </c>
      <c r="F1121" s="49">
        <v>1E-4</v>
      </c>
      <c r="G1121" s="37"/>
    </row>
    <row r="1122" spans="1:7">
      <c r="A1122" s="33" t="s">
        <v>221</v>
      </c>
      <c r="B1122" s="33" t="s">
        <v>240</v>
      </c>
      <c r="C1122" s="51">
        <v>110</v>
      </c>
      <c r="D1122" s="50">
        <v>14887119</v>
      </c>
      <c r="E1122" s="50">
        <v>893227.14</v>
      </c>
      <c r="F1122" s="49">
        <v>4.0000000000000002E-4</v>
      </c>
      <c r="G1122" s="37"/>
    </row>
    <row r="1123" spans="1:7">
      <c r="A1123" s="33" t="s">
        <v>221</v>
      </c>
      <c r="B1123" s="33" t="s">
        <v>241</v>
      </c>
      <c r="C1123" s="51">
        <v>60</v>
      </c>
      <c r="D1123" s="50">
        <v>58422737</v>
      </c>
      <c r="E1123" s="50">
        <v>3505364.22</v>
      </c>
      <c r="F1123" s="49">
        <v>1.5E-3</v>
      </c>
      <c r="G1123" s="37"/>
    </row>
    <row r="1124" spans="1:7">
      <c r="A1124" s="33" t="s">
        <v>221</v>
      </c>
      <c r="B1124" s="33" t="s">
        <v>845</v>
      </c>
      <c r="C1124" s="51">
        <v>371</v>
      </c>
      <c r="D1124" s="50">
        <v>53294351</v>
      </c>
      <c r="E1124" s="50">
        <v>3197661.06</v>
      </c>
      <c r="F1124" s="49">
        <v>1.4E-3</v>
      </c>
      <c r="G1124" s="37"/>
    </row>
    <row r="1125" spans="1:7">
      <c r="A1125" s="33" t="s">
        <v>221</v>
      </c>
      <c r="B1125" s="33" t="s">
        <v>242</v>
      </c>
      <c r="C1125" s="51">
        <v>158</v>
      </c>
      <c r="D1125" s="50">
        <v>42836764</v>
      </c>
      <c r="E1125" s="50">
        <v>2570205.84</v>
      </c>
      <c r="F1125" s="49">
        <v>1.1000000000000001E-3</v>
      </c>
      <c r="G1125" s="37"/>
    </row>
    <row r="1126" spans="1:7">
      <c r="A1126" s="33" t="s">
        <v>221</v>
      </c>
      <c r="B1126" s="33" t="s">
        <v>243</v>
      </c>
      <c r="C1126" s="51">
        <v>53</v>
      </c>
      <c r="D1126" s="50">
        <v>95245602</v>
      </c>
      <c r="E1126" s="50">
        <v>5714736.1200000001</v>
      </c>
      <c r="F1126" s="49">
        <v>2.5000000000000001E-3</v>
      </c>
      <c r="G1126" s="37"/>
    </row>
    <row r="1127" spans="1:7">
      <c r="A1127" s="33" t="s">
        <v>221</v>
      </c>
      <c r="B1127" s="33" t="s">
        <v>244</v>
      </c>
      <c r="C1127" s="51">
        <v>75</v>
      </c>
      <c r="D1127" s="50">
        <v>14161527</v>
      </c>
      <c r="E1127" s="50">
        <v>849691.62</v>
      </c>
      <c r="F1127" s="49">
        <v>4.0000000000000002E-4</v>
      </c>
      <c r="G1127" s="37"/>
    </row>
    <row r="1128" spans="1:7">
      <c r="A1128" s="33" t="s">
        <v>221</v>
      </c>
      <c r="B1128" s="33" t="s">
        <v>245</v>
      </c>
      <c r="C1128" s="51">
        <v>602</v>
      </c>
      <c r="D1128" s="50">
        <v>28811354</v>
      </c>
      <c r="E1128" s="50">
        <v>1718756.24</v>
      </c>
      <c r="F1128" s="49">
        <v>6.9999999999999999E-4</v>
      </c>
      <c r="G1128" s="37"/>
    </row>
    <row r="1129" spans="1:7">
      <c r="A1129" s="33" t="s">
        <v>221</v>
      </c>
      <c r="B1129" s="33" t="s">
        <v>246</v>
      </c>
      <c r="C1129" s="51">
        <v>147</v>
      </c>
      <c r="D1129" s="50">
        <v>24201529</v>
      </c>
      <c r="E1129" s="50">
        <v>1452016.35</v>
      </c>
      <c r="F1129" s="49">
        <v>5.9999999999999995E-4</v>
      </c>
      <c r="G1129" s="37"/>
    </row>
    <row r="1130" spans="1:7">
      <c r="A1130" s="33" t="s">
        <v>221</v>
      </c>
      <c r="B1130" s="33" t="s">
        <v>250</v>
      </c>
      <c r="C1130" s="51">
        <v>1676</v>
      </c>
      <c r="D1130" s="50">
        <v>57559321</v>
      </c>
      <c r="E1130" s="50">
        <v>3349698.47</v>
      </c>
      <c r="F1130" s="49">
        <v>1.5E-3</v>
      </c>
      <c r="G1130" s="37"/>
    </row>
    <row r="1131" spans="1:7">
      <c r="A1131" s="33" t="s">
        <v>221</v>
      </c>
      <c r="B1131" s="33" t="s">
        <v>872</v>
      </c>
      <c r="C1131" s="51">
        <v>738</v>
      </c>
      <c r="D1131" s="50">
        <v>34394453</v>
      </c>
      <c r="E1131" s="50">
        <v>2063667.18</v>
      </c>
      <c r="F1131" s="49">
        <v>8.9999999999999998E-4</v>
      </c>
      <c r="G1131" s="37"/>
    </row>
    <row r="1132" spans="1:7">
      <c r="A1132" s="33" t="s">
        <v>221</v>
      </c>
      <c r="B1132" s="33" t="s">
        <v>846</v>
      </c>
      <c r="C1132" s="51">
        <v>191</v>
      </c>
      <c r="D1132" s="50">
        <v>47118561</v>
      </c>
      <c r="E1132" s="50">
        <v>2827113.66</v>
      </c>
      <c r="F1132" s="49">
        <v>1.1999999999999999E-3</v>
      </c>
      <c r="G1132" s="37"/>
    </row>
    <row r="1133" spans="1:7">
      <c r="A1133" s="33" t="s">
        <v>221</v>
      </c>
      <c r="B1133" s="33" t="s">
        <v>251</v>
      </c>
      <c r="C1133" s="51">
        <v>246</v>
      </c>
      <c r="D1133" s="50">
        <v>62139250</v>
      </c>
      <c r="E1133" s="50">
        <v>3678817.19</v>
      </c>
      <c r="F1133" s="49">
        <v>1.6000000000000001E-3</v>
      </c>
      <c r="G1133" s="37"/>
    </row>
    <row r="1134" spans="1:7">
      <c r="A1134" s="33" t="s">
        <v>223</v>
      </c>
      <c r="B1134" s="33" t="s">
        <v>240</v>
      </c>
      <c r="C1134" s="60" t="s">
        <v>234</v>
      </c>
      <c r="D1134" s="61" t="s">
        <v>234</v>
      </c>
      <c r="E1134" s="61" t="s">
        <v>234</v>
      </c>
      <c r="F1134" s="71" t="s">
        <v>234</v>
      </c>
      <c r="G1134" s="37"/>
    </row>
    <row r="1135" spans="1:7">
      <c r="A1135" s="33" t="s">
        <v>223</v>
      </c>
      <c r="B1135" s="33" t="s">
        <v>241</v>
      </c>
      <c r="C1135" s="51">
        <v>27</v>
      </c>
      <c r="D1135" s="50">
        <v>4556325</v>
      </c>
      <c r="E1135" s="50">
        <v>273379.5</v>
      </c>
      <c r="F1135" s="49">
        <v>1E-4</v>
      </c>
      <c r="G1135" s="37"/>
    </row>
    <row r="1136" spans="1:7">
      <c r="A1136" s="33" t="s">
        <v>223</v>
      </c>
      <c r="B1136" s="33" t="s">
        <v>845</v>
      </c>
      <c r="C1136" s="51">
        <v>127</v>
      </c>
      <c r="D1136" s="50">
        <v>7823458</v>
      </c>
      <c r="E1136" s="50">
        <v>469407.48</v>
      </c>
      <c r="F1136" s="49">
        <v>2.0000000000000001E-4</v>
      </c>
      <c r="G1136" s="37"/>
    </row>
    <row r="1137" spans="1:7">
      <c r="A1137" s="33" t="s">
        <v>223</v>
      </c>
      <c r="B1137" s="33" t="s">
        <v>242</v>
      </c>
      <c r="C1137" s="51">
        <v>63</v>
      </c>
      <c r="D1137" s="50">
        <v>13781314</v>
      </c>
      <c r="E1137" s="50">
        <v>826878.84</v>
      </c>
      <c r="F1137" s="49">
        <v>4.0000000000000002E-4</v>
      </c>
      <c r="G1137" s="37"/>
    </row>
    <row r="1138" spans="1:7">
      <c r="A1138" s="33" t="s">
        <v>223</v>
      </c>
      <c r="B1138" s="33" t="s">
        <v>243</v>
      </c>
      <c r="C1138" s="60" t="s">
        <v>234</v>
      </c>
      <c r="D1138" s="61" t="s">
        <v>234</v>
      </c>
      <c r="E1138" s="61" t="s">
        <v>234</v>
      </c>
      <c r="F1138" s="71" t="s">
        <v>234</v>
      </c>
      <c r="G1138" s="37"/>
    </row>
    <row r="1139" spans="1:7">
      <c r="A1139" s="33" t="s">
        <v>223</v>
      </c>
      <c r="B1139" s="33" t="s">
        <v>244</v>
      </c>
      <c r="C1139" s="51">
        <v>40</v>
      </c>
      <c r="D1139" s="50">
        <v>775763</v>
      </c>
      <c r="E1139" s="50">
        <v>46545.78</v>
      </c>
      <c r="F1139" s="49">
        <v>0</v>
      </c>
      <c r="G1139" s="37"/>
    </row>
    <row r="1140" spans="1:7">
      <c r="A1140" s="33" t="s">
        <v>223</v>
      </c>
      <c r="B1140" s="33" t="s">
        <v>245</v>
      </c>
      <c r="C1140" s="51">
        <v>254</v>
      </c>
      <c r="D1140" s="50">
        <v>6964168</v>
      </c>
      <c r="E1140" s="50">
        <v>417850.08</v>
      </c>
      <c r="F1140" s="49">
        <v>2.0000000000000001E-4</v>
      </c>
      <c r="G1140" s="37"/>
    </row>
    <row r="1141" spans="1:7">
      <c r="A1141" s="33" t="s">
        <v>223</v>
      </c>
      <c r="B1141" s="33" t="s">
        <v>246</v>
      </c>
      <c r="C1141" s="51">
        <v>53</v>
      </c>
      <c r="D1141" s="50">
        <v>6413062</v>
      </c>
      <c r="E1141" s="50">
        <v>384783.72</v>
      </c>
      <c r="F1141" s="49">
        <v>2.0000000000000001E-4</v>
      </c>
      <c r="G1141" s="37"/>
    </row>
    <row r="1142" spans="1:7">
      <c r="A1142" s="33" t="s">
        <v>223</v>
      </c>
      <c r="B1142" s="33" t="s">
        <v>250</v>
      </c>
      <c r="C1142" s="51">
        <v>476</v>
      </c>
      <c r="D1142" s="50">
        <v>12806980</v>
      </c>
      <c r="E1142" s="50">
        <v>767150.45</v>
      </c>
      <c r="F1142" s="49">
        <v>2.9999999999999997E-4</v>
      </c>
      <c r="G1142" s="37"/>
    </row>
    <row r="1143" spans="1:7">
      <c r="A1143" s="33" t="s">
        <v>223</v>
      </c>
      <c r="B1143" s="33" t="s">
        <v>872</v>
      </c>
      <c r="C1143" s="51">
        <v>287</v>
      </c>
      <c r="D1143" s="50">
        <v>6217828</v>
      </c>
      <c r="E1143" s="50">
        <v>373069.68</v>
      </c>
      <c r="F1143" s="49">
        <v>2.0000000000000001E-4</v>
      </c>
      <c r="G1143" s="37"/>
    </row>
    <row r="1144" spans="1:7">
      <c r="A1144" s="33" t="s">
        <v>223</v>
      </c>
      <c r="B1144" s="33" t="s">
        <v>846</v>
      </c>
      <c r="C1144" s="51">
        <v>53</v>
      </c>
      <c r="D1144" s="50">
        <v>14773695</v>
      </c>
      <c r="E1144" s="50">
        <v>886421.7</v>
      </c>
      <c r="F1144" s="49">
        <v>4.0000000000000002E-4</v>
      </c>
      <c r="G1144" s="37"/>
    </row>
    <row r="1145" spans="1:7">
      <c r="A1145" s="33" t="s">
        <v>223</v>
      </c>
      <c r="B1145" s="33" t="s">
        <v>251</v>
      </c>
      <c r="C1145" s="51">
        <v>104</v>
      </c>
      <c r="D1145" s="50">
        <v>8065284</v>
      </c>
      <c r="E1145" s="50">
        <v>483917.04</v>
      </c>
      <c r="F1145" s="49">
        <v>2.0000000000000001E-4</v>
      </c>
      <c r="G1145" s="37"/>
    </row>
    <row r="1146" spans="1:7">
      <c r="A1146" s="33" t="s">
        <v>225</v>
      </c>
      <c r="B1146" s="33" t="s">
        <v>240</v>
      </c>
      <c r="C1146" s="51">
        <v>49</v>
      </c>
      <c r="D1146" s="50">
        <v>4243546</v>
      </c>
      <c r="E1146" s="50">
        <v>254612.76</v>
      </c>
      <c r="F1146" s="49">
        <v>1E-4</v>
      </c>
      <c r="G1146" s="37"/>
    </row>
    <row r="1147" spans="1:7">
      <c r="A1147" s="33" t="s">
        <v>225</v>
      </c>
      <c r="B1147" s="33" t="s">
        <v>241</v>
      </c>
      <c r="C1147" s="51">
        <v>67</v>
      </c>
      <c r="D1147" s="50">
        <v>11273895</v>
      </c>
      <c r="E1147" s="50">
        <v>676433.7</v>
      </c>
      <c r="F1147" s="49">
        <v>2.9999999999999997E-4</v>
      </c>
      <c r="G1147" s="37"/>
    </row>
    <row r="1148" spans="1:7">
      <c r="A1148" s="33" t="s">
        <v>225</v>
      </c>
      <c r="B1148" s="33" t="s">
        <v>845</v>
      </c>
      <c r="C1148" s="51">
        <v>220</v>
      </c>
      <c r="D1148" s="50">
        <v>22853950</v>
      </c>
      <c r="E1148" s="50">
        <v>1371237</v>
      </c>
      <c r="F1148" s="49">
        <v>5.9999999999999995E-4</v>
      </c>
      <c r="G1148" s="37"/>
    </row>
    <row r="1149" spans="1:7">
      <c r="A1149" s="33" t="s">
        <v>225</v>
      </c>
      <c r="B1149" s="33" t="s">
        <v>242</v>
      </c>
      <c r="C1149" s="51">
        <v>83</v>
      </c>
      <c r="D1149" s="50">
        <v>20200271</v>
      </c>
      <c r="E1149" s="50">
        <v>1212016.26</v>
      </c>
      <c r="F1149" s="49">
        <v>5.0000000000000001E-4</v>
      </c>
      <c r="G1149" s="37"/>
    </row>
    <row r="1150" spans="1:7">
      <c r="A1150" s="33" t="s">
        <v>225</v>
      </c>
      <c r="B1150" s="33" t="s">
        <v>243</v>
      </c>
      <c r="C1150" s="51">
        <v>29</v>
      </c>
      <c r="D1150" s="50">
        <v>49809438</v>
      </c>
      <c r="E1150" s="50">
        <v>2988566.28</v>
      </c>
      <c r="F1150" s="49">
        <v>1.2999999999999999E-3</v>
      </c>
      <c r="G1150" s="37"/>
    </row>
    <row r="1151" spans="1:7">
      <c r="A1151" s="33" t="s">
        <v>225</v>
      </c>
      <c r="B1151" s="33" t="s">
        <v>244</v>
      </c>
      <c r="C1151" s="51">
        <v>62</v>
      </c>
      <c r="D1151" s="50">
        <v>8866169</v>
      </c>
      <c r="E1151" s="50">
        <v>531970.14</v>
      </c>
      <c r="F1151" s="49">
        <v>2.0000000000000001E-4</v>
      </c>
      <c r="G1151" s="37"/>
    </row>
    <row r="1152" spans="1:7">
      <c r="A1152" s="33" t="s">
        <v>225</v>
      </c>
      <c r="B1152" s="33" t="s">
        <v>245</v>
      </c>
      <c r="C1152" s="51">
        <v>507</v>
      </c>
      <c r="D1152" s="50">
        <v>27346552</v>
      </c>
      <c r="E1152" s="50">
        <v>1640793.12</v>
      </c>
      <c r="F1152" s="49">
        <v>6.9999999999999999E-4</v>
      </c>
      <c r="G1152" s="37"/>
    </row>
    <row r="1153" spans="1:7">
      <c r="A1153" s="33" t="s">
        <v>225</v>
      </c>
      <c r="B1153" s="33" t="s">
        <v>246</v>
      </c>
      <c r="C1153" s="51">
        <v>97</v>
      </c>
      <c r="D1153" s="50">
        <v>12029312</v>
      </c>
      <c r="E1153" s="50">
        <v>721758.71999999997</v>
      </c>
      <c r="F1153" s="49">
        <v>2.9999999999999997E-4</v>
      </c>
      <c r="G1153" s="37"/>
    </row>
    <row r="1154" spans="1:7">
      <c r="A1154" s="33" t="s">
        <v>225</v>
      </c>
      <c r="B1154" s="33" t="s">
        <v>250</v>
      </c>
      <c r="C1154" s="51">
        <v>1150</v>
      </c>
      <c r="D1154" s="50">
        <v>26331915</v>
      </c>
      <c r="E1154" s="50">
        <v>1527825.9</v>
      </c>
      <c r="F1154" s="49">
        <v>6.9999999999999999E-4</v>
      </c>
      <c r="G1154" s="37"/>
    </row>
    <row r="1155" spans="1:7">
      <c r="A1155" s="33" t="s">
        <v>225</v>
      </c>
      <c r="B1155" s="33" t="s">
        <v>872</v>
      </c>
      <c r="C1155" s="51">
        <v>534</v>
      </c>
      <c r="D1155" s="50">
        <v>15853089</v>
      </c>
      <c r="E1155" s="50">
        <v>951185.34</v>
      </c>
      <c r="F1155" s="49">
        <v>4.0000000000000002E-4</v>
      </c>
      <c r="G1155" s="37"/>
    </row>
    <row r="1156" spans="1:7">
      <c r="A1156" s="33" t="s">
        <v>225</v>
      </c>
      <c r="B1156" s="33" t="s">
        <v>846</v>
      </c>
      <c r="C1156" s="51">
        <v>114</v>
      </c>
      <c r="D1156" s="50">
        <v>4971631</v>
      </c>
      <c r="E1156" s="50">
        <v>298297.86</v>
      </c>
      <c r="F1156" s="49">
        <v>1E-4</v>
      </c>
      <c r="G1156" s="37"/>
    </row>
    <row r="1157" spans="1:7">
      <c r="A1157" s="33" t="s">
        <v>225</v>
      </c>
      <c r="B1157" s="33" t="s">
        <v>251</v>
      </c>
      <c r="C1157" s="51">
        <v>147</v>
      </c>
      <c r="D1157" s="50">
        <v>20674467</v>
      </c>
      <c r="E1157" s="50">
        <v>1239357.51</v>
      </c>
      <c r="F1157" s="49">
        <v>5.0000000000000001E-4</v>
      </c>
      <c r="G1157" s="37"/>
    </row>
    <row r="1158" spans="1:7">
      <c r="A1158" s="33" t="s">
        <v>227</v>
      </c>
      <c r="B1158" s="33" t="s">
        <v>240</v>
      </c>
      <c r="C1158" s="51">
        <v>294</v>
      </c>
      <c r="D1158" s="50">
        <v>84728946</v>
      </c>
      <c r="E1158" s="50">
        <v>5083736.76</v>
      </c>
      <c r="F1158" s="49">
        <v>2.2000000000000001E-3</v>
      </c>
      <c r="G1158" s="37"/>
    </row>
    <row r="1159" spans="1:7">
      <c r="A1159" s="33" t="s">
        <v>227</v>
      </c>
      <c r="B1159" s="33" t="s">
        <v>241</v>
      </c>
      <c r="C1159" s="51">
        <v>159</v>
      </c>
      <c r="D1159" s="50">
        <v>155609697</v>
      </c>
      <c r="E1159" s="50">
        <v>9336581.8200000003</v>
      </c>
      <c r="F1159" s="49">
        <v>4.1000000000000003E-3</v>
      </c>
      <c r="G1159" s="37"/>
    </row>
    <row r="1160" spans="1:7">
      <c r="A1160" s="33" t="s">
        <v>227</v>
      </c>
      <c r="B1160" s="33" t="s">
        <v>845</v>
      </c>
      <c r="C1160" s="51">
        <v>1168</v>
      </c>
      <c r="D1160" s="50">
        <v>195596753</v>
      </c>
      <c r="E1160" s="50">
        <v>11735805.18</v>
      </c>
      <c r="F1160" s="49">
        <v>5.1000000000000004E-3</v>
      </c>
      <c r="G1160" s="37"/>
    </row>
    <row r="1161" spans="1:7">
      <c r="A1161" s="33" t="s">
        <v>227</v>
      </c>
      <c r="B1161" s="33" t="s">
        <v>242</v>
      </c>
      <c r="C1161" s="51">
        <v>382</v>
      </c>
      <c r="D1161" s="50">
        <v>109166917</v>
      </c>
      <c r="E1161" s="50">
        <v>6550015.0199999996</v>
      </c>
      <c r="F1161" s="49">
        <v>2.8999999999999998E-3</v>
      </c>
      <c r="G1161" s="37"/>
    </row>
    <row r="1162" spans="1:7">
      <c r="A1162" s="33" t="s">
        <v>227</v>
      </c>
      <c r="B1162" s="33" t="s">
        <v>243</v>
      </c>
      <c r="C1162" s="51">
        <v>106</v>
      </c>
      <c r="D1162" s="50">
        <v>237161255</v>
      </c>
      <c r="E1162" s="50">
        <v>14229675.300000001</v>
      </c>
      <c r="F1162" s="49">
        <v>6.1999999999999998E-3</v>
      </c>
      <c r="G1162" s="37"/>
    </row>
    <row r="1163" spans="1:7">
      <c r="A1163" s="33" t="s">
        <v>227</v>
      </c>
      <c r="B1163" s="33" t="s">
        <v>244</v>
      </c>
      <c r="C1163" s="51">
        <v>222</v>
      </c>
      <c r="D1163" s="50">
        <v>61343565</v>
      </c>
      <c r="E1163" s="50">
        <v>3680613.9</v>
      </c>
      <c r="F1163" s="49">
        <v>1.6000000000000001E-3</v>
      </c>
      <c r="G1163" s="37"/>
    </row>
    <row r="1164" spans="1:7">
      <c r="A1164" s="33" t="s">
        <v>227</v>
      </c>
      <c r="B1164" s="33" t="s">
        <v>245</v>
      </c>
      <c r="C1164" s="51">
        <v>1361</v>
      </c>
      <c r="D1164" s="50">
        <v>102362723</v>
      </c>
      <c r="E1164" s="50">
        <v>6141763.3799999999</v>
      </c>
      <c r="F1164" s="49">
        <v>2.7000000000000001E-3</v>
      </c>
      <c r="G1164" s="37"/>
    </row>
    <row r="1165" spans="1:7">
      <c r="A1165" s="33" t="s">
        <v>227</v>
      </c>
      <c r="B1165" s="33" t="s">
        <v>246</v>
      </c>
      <c r="C1165" s="51">
        <v>289</v>
      </c>
      <c r="D1165" s="50">
        <v>107685477</v>
      </c>
      <c r="E1165" s="50">
        <v>6461128.6200000001</v>
      </c>
      <c r="F1165" s="49">
        <v>2.8E-3</v>
      </c>
      <c r="G1165" s="37"/>
    </row>
    <row r="1166" spans="1:7">
      <c r="A1166" s="33" t="s">
        <v>227</v>
      </c>
      <c r="B1166" s="33" t="s">
        <v>250</v>
      </c>
      <c r="C1166" s="51">
        <v>3783</v>
      </c>
      <c r="D1166" s="50">
        <v>205593600</v>
      </c>
      <c r="E1166" s="50">
        <v>11971901.58</v>
      </c>
      <c r="F1166" s="49">
        <v>5.1999999999999998E-3</v>
      </c>
      <c r="G1166" s="37"/>
    </row>
    <row r="1167" spans="1:7">
      <c r="A1167" s="33" t="s">
        <v>227</v>
      </c>
      <c r="B1167" s="33" t="s">
        <v>872</v>
      </c>
      <c r="C1167" s="51">
        <v>1534</v>
      </c>
      <c r="D1167" s="50">
        <v>149244678</v>
      </c>
      <c r="E1167" s="50">
        <v>8954680.6799999997</v>
      </c>
      <c r="F1167" s="49">
        <v>3.8999999999999998E-3</v>
      </c>
      <c r="G1167" s="37"/>
    </row>
    <row r="1168" spans="1:7">
      <c r="A1168" s="33" t="s">
        <v>227</v>
      </c>
      <c r="B1168" s="33" t="s">
        <v>846</v>
      </c>
      <c r="C1168" s="51">
        <v>328</v>
      </c>
      <c r="D1168" s="50">
        <v>125457734</v>
      </c>
      <c r="E1168" s="50">
        <v>7527464.04</v>
      </c>
      <c r="F1168" s="49">
        <v>3.3E-3</v>
      </c>
      <c r="G1168" s="37"/>
    </row>
    <row r="1169" spans="1:7">
      <c r="A1169" s="33" t="s">
        <v>227</v>
      </c>
      <c r="B1169" s="33" t="s">
        <v>251</v>
      </c>
      <c r="C1169" s="51">
        <v>512</v>
      </c>
      <c r="D1169" s="50">
        <v>184169565</v>
      </c>
      <c r="E1169" s="50">
        <v>10963225.01</v>
      </c>
      <c r="F1169" s="49">
        <v>4.7999999999999996E-3</v>
      </c>
      <c r="G1169" s="37"/>
    </row>
    <row r="1170" spans="1:7">
      <c r="A1170" s="33" t="s">
        <v>229</v>
      </c>
      <c r="B1170" s="33" t="s">
        <v>240</v>
      </c>
      <c r="C1170" s="60" t="s">
        <v>234</v>
      </c>
      <c r="D1170" s="61" t="s">
        <v>234</v>
      </c>
      <c r="E1170" s="61" t="s">
        <v>234</v>
      </c>
      <c r="F1170" s="71" t="s">
        <v>234</v>
      </c>
      <c r="G1170" s="37"/>
    </row>
    <row r="1171" spans="1:7">
      <c r="A1171" s="33" t="s">
        <v>229</v>
      </c>
      <c r="B1171" s="33" t="s">
        <v>241</v>
      </c>
      <c r="C1171" s="51">
        <v>20</v>
      </c>
      <c r="D1171" s="50">
        <v>486007</v>
      </c>
      <c r="E1171" s="50">
        <v>29160.42</v>
      </c>
      <c r="F1171" s="49">
        <v>0</v>
      </c>
      <c r="G1171" s="37"/>
    </row>
    <row r="1172" spans="1:7">
      <c r="A1172" s="33" t="s">
        <v>229</v>
      </c>
      <c r="B1172" s="33" t="s">
        <v>845</v>
      </c>
      <c r="C1172" s="51">
        <v>73</v>
      </c>
      <c r="D1172" s="50">
        <v>3709973</v>
      </c>
      <c r="E1172" s="50">
        <v>222598.38</v>
      </c>
      <c r="F1172" s="49">
        <v>1E-4</v>
      </c>
      <c r="G1172" s="37"/>
    </row>
    <row r="1173" spans="1:7">
      <c r="A1173" s="33" t="s">
        <v>229</v>
      </c>
      <c r="B1173" s="33" t="s">
        <v>242</v>
      </c>
      <c r="C1173" s="51">
        <v>32</v>
      </c>
      <c r="D1173" s="50">
        <v>7445001</v>
      </c>
      <c r="E1173" s="50">
        <v>446700.06</v>
      </c>
      <c r="F1173" s="49">
        <v>2.0000000000000001E-4</v>
      </c>
      <c r="G1173" s="37"/>
    </row>
    <row r="1174" spans="1:7">
      <c r="A1174" s="33" t="s">
        <v>229</v>
      </c>
      <c r="B1174" s="33" t="s">
        <v>243</v>
      </c>
      <c r="C1174" s="60" t="s">
        <v>234</v>
      </c>
      <c r="D1174" s="61" t="s">
        <v>234</v>
      </c>
      <c r="E1174" s="61" t="s">
        <v>234</v>
      </c>
      <c r="F1174" s="71" t="s">
        <v>234</v>
      </c>
      <c r="G1174" s="37"/>
    </row>
    <row r="1175" spans="1:7">
      <c r="A1175" s="33" t="s">
        <v>229</v>
      </c>
      <c r="B1175" s="33" t="s">
        <v>244</v>
      </c>
      <c r="C1175" s="60" t="s">
        <v>234</v>
      </c>
      <c r="D1175" s="61" t="s">
        <v>234</v>
      </c>
      <c r="E1175" s="61" t="s">
        <v>234</v>
      </c>
      <c r="F1175" s="71" t="s">
        <v>234</v>
      </c>
      <c r="G1175" s="37"/>
    </row>
    <row r="1176" spans="1:7">
      <c r="A1176" s="33" t="s">
        <v>229</v>
      </c>
      <c r="B1176" s="33" t="s">
        <v>245</v>
      </c>
      <c r="C1176" s="51">
        <v>140</v>
      </c>
      <c r="D1176" s="50">
        <v>3114953</v>
      </c>
      <c r="E1176" s="50">
        <v>186897.18</v>
      </c>
      <c r="F1176" s="49">
        <v>1E-4</v>
      </c>
      <c r="G1176" s="37"/>
    </row>
    <row r="1177" spans="1:7">
      <c r="A1177" s="33" t="s">
        <v>229</v>
      </c>
      <c r="B1177" s="33" t="s">
        <v>246</v>
      </c>
      <c r="C1177" s="51">
        <v>37</v>
      </c>
      <c r="D1177" s="50">
        <v>1789024</v>
      </c>
      <c r="E1177" s="50">
        <v>107341.44</v>
      </c>
      <c r="F1177" s="49">
        <v>0</v>
      </c>
      <c r="G1177" s="37"/>
    </row>
    <row r="1178" spans="1:7">
      <c r="A1178" s="33" t="s">
        <v>229</v>
      </c>
      <c r="B1178" s="33" t="s">
        <v>250</v>
      </c>
      <c r="C1178" s="51">
        <v>327</v>
      </c>
      <c r="D1178" s="50">
        <v>16564036</v>
      </c>
      <c r="E1178" s="50">
        <v>955935.1</v>
      </c>
      <c r="F1178" s="49">
        <v>4.0000000000000002E-4</v>
      </c>
      <c r="G1178" s="37"/>
    </row>
    <row r="1179" spans="1:7">
      <c r="A1179" s="33" t="s">
        <v>229</v>
      </c>
      <c r="B1179" s="33" t="s">
        <v>872</v>
      </c>
      <c r="C1179" s="51">
        <v>137</v>
      </c>
      <c r="D1179" s="50">
        <v>5410941</v>
      </c>
      <c r="E1179" s="50">
        <v>324656.46000000002</v>
      </c>
      <c r="F1179" s="49">
        <v>1E-4</v>
      </c>
      <c r="G1179" s="37"/>
    </row>
    <row r="1180" spans="1:7">
      <c r="A1180" s="33" t="s">
        <v>229</v>
      </c>
      <c r="B1180" s="33" t="s">
        <v>846</v>
      </c>
      <c r="C1180" s="51">
        <v>72</v>
      </c>
      <c r="D1180" s="50">
        <v>1135340</v>
      </c>
      <c r="E1180" s="50">
        <v>68120.399999999994</v>
      </c>
      <c r="F1180" s="49">
        <v>0</v>
      </c>
      <c r="G1180" s="37"/>
    </row>
    <row r="1181" spans="1:7">
      <c r="A1181" s="33" t="s">
        <v>229</v>
      </c>
      <c r="B1181" s="33" t="s">
        <v>251</v>
      </c>
      <c r="C1181" s="51">
        <v>44</v>
      </c>
      <c r="D1181" s="50">
        <v>2910902</v>
      </c>
      <c r="E1181" s="50">
        <v>174654.12</v>
      </c>
      <c r="F1181" s="49">
        <v>1E-4</v>
      </c>
      <c r="G1181" s="37"/>
    </row>
    <row r="1182" spans="1:7">
      <c r="A1182" s="33" t="s">
        <v>231</v>
      </c>
      <c r="B1182" s="33" t="s">
        <v>240</v>
      </c>
      <c r="C1182" s="60" t="s">
        <v>234</v>
      </c>
      <c r="D1182" s="61" t="s">
        <v>234</v>
      </c>
      <c r="E1182" s="61" t="s">
        <v>234</v>
      </c>
      <c r="F1182" s="71" t="s">
        <v>234</v>
      </c>
      <c r="G1182" s="37"/>
    </row>
    <row r="1183" spans="1:7">
      <c r="A1183" s="33" t="s">
        <v>231</v>
      </c>
      <c r="B1183" s="33" t="s">
        <v>241</v>
      </c>
      <c r="C1183" s="51">
        <v>45</v>
      </c>
      <c r="D1183" s="50">
        <v>6087404</v>
      </c>
      <c r="E1183" s="50">
        <v>365244.24</v>
      </c>
      <c r="F1183" s="49">
        <v>2.0000000000000001E-4</v>
      </c>
      <c r="G1183" s="37"/>
    </row>
    <row r="1184" spans="1:7">
      <c r="A1184" s="33" t="s">
        <v>231</v>
      </c>
      <c r="B1184" s="33" t="s">
        <v>845</v>
      </c>
      <c r="C1184" s="51">
        <v>162</v>
      </c>
      <c r="D1184" s="50">
        <v>8475416</v>
      </c>
      <c r="E1184" s="50">
        <v>508524.96</v>
      </c>
      <c r="F1184" s="49">
        <v>2.0000000000000001E-4</v>
      </c>
      <c r="G1184" s="37"/>
    </row>
    <row r="1185" spans="1:7">
      <c r="A1185" s="33" t="s">
        <v>231</v>
      </c>
      <c r="B1185" s="33" t="s">
        <v>242</v>
      </c>
      <c r="C1185" s="51">
        <v>86</v>
      </c>
      <c r="D1185" s="50">
        <v>15995398</v>
      </c>
      <c r="E1185" s="50">
        <v>959723.88</v>
      </c>
      <c r="F1185" s="49">
        <v>4.0000000000000002E-4</v>
      </c>
      <c r="G1185" s="37"/>
    </row>
    <row r="1186" spans="1:7">
      <c r="A1186" s="33" t="s">
        <v>231</v>
      </c>
      <c r="B1186" s="33" t="s">
        <v>243</v>
      </c>
      <c r="C1186" s="51">
        <v>20</v>
      </c>
      <c r="D1186" s="50">
        <v>7222751</v>
      </c>
      <c r="E1186" s="50">
        <v>433365.06</v>
      </c>
      <c r="F1186" s="49">
        <v>2.0000000000000001E-4</v>
      </c>
      <c r="G1186" s="37"/>
    </row>
    <row r="1187" spans="1:7">
      <c r="A1187" s="33" t="s">
        <v>231</v>
      </c>
      <c r="B1187" s="33" t="s">
        <v>244</v>
      </c>
      <c r="C1187" s="60" t="s">
        <v>234</v>
      </c>
      <c r="D1187" s="61" t="s">
        <v>234</v>
      </c>
      <c r="E1187" s="61" t="s">
        <v>234</v>
      </c>
      <c r="F1187" s="71" t="s">
        <v>234</v>
      </c>
      <c r="G1187" s="37"/>
    </row>
    <row r="1188" spans="1:7">
      <c r="A1188" s="33" t="s">
        <v>231</v>
      </c>
      <c r="B1188" s="33" t="s">
        <v>245</v>
      </c>
      <c r="C1188" s="51">
        <v>309</v>
      </c>
      <c r="D1188" s="50">
        <v>12356670</v>
      </c>
      <c r="E1188" s="50">
        <v>741400.2</v>
      </c>
      <c r="F1188" s="49">
        <v>2.9999999999999997E-4</v>
      </c>
      <c r="G1188" s="37"/>
    </row>
    <row r="1189" spans="1:7">
      <c r="A1189" s="33" t="s">
        <v>231</v>
      </c>
      <c r="B1189" s="33" t="s">
        <v>246</v>
      </c>
      <c r="C1189" s="51">
        <v>60</v>
      </c>
      <c r="D1189" s="50">
        <v>3199922</v>
      </c>
      <c r="E1189" s="50">
        <v>191995.32</v>
      </c>
      <c r="F1189" s="49">
        <v>1E-4</v>
      </c>
      <c r="G1189" s="37"/>
    </row>
    <row r="1190" spans="1:7">
      <c r="A1190" s="33" t="s">
        <v>231</v>
      </c>
      <c r="B1190" s="33" t="s">
        <v>250</v>
      </c>
      <c r="C1190" s="51">
        <v>599</v>
      </c>
      <c r="D1190" s="50">
        <v>10023136</v>
      </c>
      <c r="E1190" s="50">
        <v>593038.43000000005</v>
      </c>
      <c r="F1190" s="49">
        <v>2.9999999999999997E-4</v>
      </c>
      <c r="G1190" s="37"/>
    </row>
    <row r="1191" spans="1:7">
      <c r="A1191" s="33" t="s">
        <v>231</v>
      </c>
      <c r="B1191" s="33" t="s">
        <v>872</v>
      </c>
      <c r="C1191" s="51">
        <v>275</v>
      </c>
      <c r="D1191" s="50">
        <v>6810962</v>
      </c>
      <c r="E1191" s="50">
        <v>408657.72</v>
      </c>
      <c r="F1191" s="49">
        <v>2.0000000000000001E-4</v>
      </c>
      <c r="G1191" s="37"/>
    </row>
    <row r="1192" spans="1:7">
      <c r="A1192" s="33" t="s">
        <v>231</v>
      </c>
      <c r="B1192" s="33" t="s">
        <v>846</v>
      </c>
      <c r="C1192" s="51">
        <v>112</v>
      </c>
      <c r="D1192" s="50">
        <v>13687612</v>
      </c>
      <c r="E1192" s="50">
        <v>821256.72</v>
      </c>
      <c r="F1192" s="49">
        <v>4.0000000000000002E-4</v>
      </c>
      <c r="G1192" s="37"/>
    </row>
    <row r="1193" spans="1:7">
      <c r="A1193" s="33" t="s">
        <v>231</v>
      </c>
      <c r="B1193" s="33" t="s">
        <v>251</v>
      </c>
      <c r="C1193" s="51">
        <v>71</v>
      </c>
      <c r="D1193" s="50">
        <v>3313886</v>
      </c>
      <c r="E1193" s="50">
        <v>198833.16</v>
      </c>
      <c r="F1193" s="49">
        <v>1E-4</v>
      </c>
      <c r="G1193" s="37"/>
    </row>
    <row r="1194" spans="1:7">
      <c r="C1194" s="51"/>
      <c r="D1194" s="50"/>
      <c r="E1194" s="50"/>
      <c r="F1194" s="49"/>
      <c r="G1194" s="37"/>
    </row>
    <row r="1195" spans="1:7">
      <c r="A1195" s="83" t="s">
        <v>247</v>
      </c>
      <c r="B1195"/>
      <c r="C1195" s="51">
        <v>337810</v>
      </c>
      <c r="D1195" s="50">
        <v>38419499789</v>
      </c>
      <c r="E1195" s="50">
        <v>2295299418.3700004</v>
      </c>
      <c r="F1195" s="49">
        <v>1</v>
      </c>
      <c r="G1195" s="37"/>
    </row>
    <row r="1196" spans="1:7">
      <c r="C1196" s="51"/>
      <c r="D1196" s="50"/>
      <c r="E1196" s="50"/>
      <c r="F1196" s="49"/>
      <c r="G1196" s="37"/>
    </row>
    <row r="1197" spans="1:7">
      <c r="A1197" s="33" t="s">
        <v>897</v>
      </c>
      <c r="C1197" s="51"/>
      <c r="D1197" s="50"/>
      <c r="E1197" s="50"/>
      <c r="F1197" s="49"/>
      <c r="G1197" s="37"/>
    </row>
    <row r="1198" spans="1:7">
      <c r="C1198" s="51"/>
      <c r="D1198" s="50"/>
      <c r="E1198" s="50"/>
      <c r="F1198" s="49"/>
      <c r="G1198" s="37"/>
    </row>
    <row r="1199" spans="1:7">
      <c r="C1199" s="51"/>
      <c r="D1199" s="50"/>
      <c r="E1199" s="50"/>
      <c r="F1199" s="49"/>
      <c r="G1199" s="37"/>
    </row>
    <row r="1200" spans="1:7">
      <c r="C1200" s="51"/>
      <c r="D1200" s="50"/>
      <c r="E1200" s="50"/>
      <c r="F1200" s="49"/>
      <c r="G1200" s="37"/>
    </row>
    <row r="1201" spans="3:7">
      <c r="C1201" s="51"/>
      <c r="D1201" s="50"/>
      <c r="E1201" s="50"/>
      <c r="F1201" s="49"/>
      <c r="G1201" s="37"/>
    </row>
    <row r="1202" spans="3:7">
      <c r="C1202" s="51"/>
      <c r="D1202" s="50"/>
      <c r="E1202" s="50"/>
      <c r="F1202" s="49"/>
      <c r="G1202" s="37"/>
    </row>
    <row r="1203" spans="3:7">
      <c r="C1203" s="51"/>
      <c r="D1203" s="50"/>
      <c r="E1203" s="50"/>
      <c r="F1203" s="49"/>
      <c r="G1203" s="37"/>
    </row>
    <row r="1204" spans="3:7">
      <c r="C1204" s="51"/>
      <c r="D1204" s="50"/>
      <c r="E1204" s="50"/>
      <c r="F1204" s="49"/>
      <c r="G1204" s="37"/>
    </row>
    <row r="1205" spans="3:7">
      <c r="C1205" s="51"/>
      <c r="D1205" s="50"/>
      <c r="E1205" s="50"/>
      <c r="F1205" s="49"/>
      <c r="G1205" s="37"/>
    </row>
    <row r="1206" spans="3:7">
      <c r="C1206" s="51"/>
      <c r="D1206" s="50"/>
      <c r="E1206" s="50"/>
      <c r="F1206" s="49"/>
      <c r="G1206" s="37"/>
    </row>
    <row r="1207" spans="3:7">
      <c r="C1207" s="51"/>
      <c r="D1207" s="50"/>
      <c r="E1207" s="50"/>
      <c r="F1207" s="49"/>
      <c r="G1207" s="37"/>
    </row>
    <row r="1208" spans="3:7">
      <c r="C1208" s="51"/>
      <c r="D1208" s="50"/>
      <c r="E1208" s="50"/>
      <c r="F1208" s="49"/>
      <c r="G1208" s="37"/>
    </row>
    <row r="1209" spans="3:7">
      <c r="C1209" s="51"/>
      <c r="D1209" s="50"/>
      <c r="E1209" s="50"/>
      <c r="F1209" s="49"/>
      <c r="G1209" s="37"/>
    </row>
    <row r="1210" spans="3:7">
      <c r="C1210" s="51"/>
      <c r="D1210" s="50"/>
      <c r="E1210" s="50"/>
      <c r="F1210" s="49"/>
      <c r="G1210" s="37"/>
    </row>
    <row r="1211" spans="3:7">
      <c r="C1211" s="51"/>
      <c r="D1211" s="50"/>
      <c r="E1211" s="50"/>
      <c r="F1211" s="49"/>
      <c r="G1211" s="37"/>
    </row>
    <row r="1212" spans="3:7">
      <c r="C1212" s="51"/>
      <c r="D1212" s="50"/>
      <c r="E1212" s="50"/>
      <c r="F1212" s="49"/>
      <c r="G1212" s="37"/>
    </row>
    <row r="1213" spans="3:7">
      <c r="C1213" s="51"/>
      <c r="D1213" s="50"/>
      <c r="E1213" s="50"/>
      <c r="F1213" s="49"/>
      <c r="G1213" s="37"/>
    </row>
    <row r="1214" spans="3:7">
      <c r="C1214" s="51"/>
      <c r="D1214" s="50"/>
      <c r="E1214" s="50"/>
      <c r="F1214" s="49"/>
      <c r="G1214" s="37"/>
    </row>
    <row r="1215" spans="3:7">
      <c r="C1215" s="51"/>
      <c r="D1215" s="50"/>
      <c r="E1215" s="50"/>
      <c r="F1215" s="49"/>
      <c r="G1215" s="37"/>
    </row>
    <row r="1216" spans="3:7">
      <c r="C1216" s="51"/>
      <c r="D1216" s="50"/>
      <c r="E1216" s="50"/>
      <c r="F1216" s="49"/>
      <c r="G1216" s="37"/>
    </row>
    <row r="1217" spans="3:7">
      <c r="C1217" s="51"/>
      <c r="D1217" s="50"/>
      <c r="E1217" s="50"/>
      <c r="F1217" s="49"/>
      <c r="G1217" s="37"/>
    </row>
    <row r="1218" spans="3:7">
      <c r="C1218" s="51"/>
      <c r="D1218" s="50"/>
      <c r="E1218" s="50"/>
      <c r="F1218" s="49"/>
      <c r="G1218" s="37"/>
    </row>
    <row r="1219" spans="3:7">
      <c r="C1219" s="51"/>
      <c r="D1219" s="50"/>
      <c r="E1219" s="50"/>
      <c r="F1219" s="49"/>
      <c r="G1219" s="37"/>
    </row>
    <row r="1220" spans="3:7">
      <c r="C1220" s="51"/>
      <c r="D1220" s="50"/>
      <c r="E1220" s="50"/>
      <c r="F1220" s="49"/>
      <c r="G1220" s="37"/>
    </row>
    <row r="1221" spans="3:7">
      <c r="C1221" s="51"/>
      <c r="D1221" s="50"/>
      <c r="E1221" s="50"/>
      <c r="F1221" s="49"/>
      <c r="G1221" s="37"/>
    </row>
    <row r="1222" spans="3:7">
      <c r="C1222" s="51"/>
      <c r="D1222" s="50"/>
      <c r="E1222" s="50"/>
      <c r="F1222" s="49"/>
      <c r="G1222" s="37"/>
    </row>
    <row r="1223" spans="3:7">
      <c r="C1223" s="51"/>
      <c r="D1223" s="50"/>
      <c r="E1223" s="50"/>
      <c r="F1223" s="49"/>
      <c r="G1223" s="37"/>
    </row>
    <row r="1224" spans="3:7">
      <c r="C1224" s="51"/>
      <c r="D1224" s="50"/>
      <c r="E1224" s="50"/>
      <c r="F1224" s="49"/>
      <c r="G1224" s="37"/>
    </row>
    <row r="1225" spans="3:7">
      <c r="C1225" s="51"/>
      <c r="D1225" s="50"/>
      <c r="E1225" s="50"/>
      <c r="F1225" s="49"/>
      <c r="G1225" s="37"/>
    </row>
    <row r="1226" spans="3:7">
      <c r="C1226" s="51"/>
      <c r="D1226" s="50"/>
      <c r="E1226" s="50"/>
      <c r="F1226" s="49"/>
      <c r="G1226" s="37"/>
    </row>
    <row r="1227" spans="3:7">
      <c r="C1227" s="51"/>
      <c r="D1227" s="50"/>
      <c r="E1227" s="50"/>
      <c r="F1227" s="49"/>
      <c r="G1227" s="37"/>
    </row>
    <row r="1228" spans="3:7">
      <c r="C1228" s="51"/>
      <c r="D1228" s="50"/>
      <c r="E1228" s="50"/>
      <c r="F1228" s="49"/>
      <c r="G1228" s="37"/>
    </row>
    <row r="1229" spans="3:7">
      <c r="C1229" s="51"/>
      <c r="D1229" s="50"/>
      <c r="E1229" s="50"/>
      <c r="F1229" s="49"/>
      <c r="G1229" s="37"/>
    </row>
    <row r="1230" spans="3:7">
      <c r="C1230" s="51"/>
      <c r="D1230" s="50"/>
      <c r="E1230" s="50"/>
      <c r="F1230" s="49"/>
      <c r="G1230" s="37"/>
    </row>
    <row r="1231" spans="3:7">
      <c r="C1231" s="51"/>
      <c r="D1231" s="50"/>
      <c r="E1231" s="50"/>
      <c r="F1231" s="49"/>
      <c r="G1231" s="37"/>
    </row>
    <row r="1232" spans="3:7">
      <c r="C1232" s="51"/>
      <c r="D1232" s="50"/>
      <c r="E1232" s="50"/>
      <c r="F1232" s="49"/>
      <c r="G1232" s="37"/>
    </row>
    <row r="1233" spans="3:7">
      <c r="C1233" s="51"/>
      <c r="D1233" s="50"/>
      <c r="E1233" s="50"/>
      <c r="F1233" s="49"/>
      <c r="G1233" s="37"/>
    </row>
    <row r="1234" spans="3:7">
      <c r="C1234" s="51"/>
      <c r="D1234" s="50"/>
      <c r="E1234" s="50"/>
      <c r="F1234" s="49"/>
      <c r="G1234" s="37"/>
    </row>
    <row r="1235" spans="3:7">
      <c r="C1235" s="51"/>
      <c r="D1235" s="50"/>
      <c r="E1235" s="50"/>
      <c r="F1235" s="49"/>
      <c r="G1235" s="37"/>
    </row>
    <row r="1236" spans="3:7">
      <c r="C1236" s="51"/>
      <c r="D1236" s="50"/>
      <c r="E1236" s="50"/>
      <c r="F1236" s="49"/>
      <c r="G1236" s="37"/>
    </row>
    <row r="1237" spans="3:7">
      <c r="C1237" s="51"/>
      <c r="D1237" s="50"/>
      <c r="E1237" s="50"/>
      <c r="F1237" s="49"/>
      <c r="G1237" s="37"/>
    </row>
    <row r="1238" spans="3:7">
      <c r="C1238" s="51"/>
      <c r="D1238" s="50"/>
      <c r="E1238" s="50"/>
      <c r="F1238" s="49"/>
      <c r="G1238" s="37"/>
    </row>
    <row r="1239" spans="3:7">
      <c r="C1239" s="51"/>
      <c r="D1239" s="50"/>
      <c r="E1239" s="50"/>
      <c r="F1239" s="49"/>
      <c r="G1239" s="37"/>
    </row>
    <row r="1240" spans="3:7">
      <c r="C1240" s="51"/>
      <c r="D1240" s="50"/>
      <c r="E1240" s="50"/>
      <c r="F1240" s="49"/>
      <c r="G1240" s="37"/>
    </row>
    <row r="1241" spans="3:7">
      <c r="C1241" s="51"/>
      <c r="D1241" s="50"/>
      <c r="E1241" s="50"/>
      <c r="F1241" s="49"/>
      <c r="G1241" s="37"/>
    </row>
    <row r="1242" spans="3:7">
      <c r="C1242" s="51"/>
      <c r="D1242" s="50"/>
      <c r="E1242" s="50"/>
      <c r="F1242" s="49"/>
      <c r="G1242" s="37"/>
    </row>
    <row r="1243" spans="3:7">
      <c r="C1243" s="51"/>
      <c r="D1243" s="50"/>
      <c r="E1243" s="50"/>
      <c r="F1243" s="49"/>
      <c r="G1243" s="37"/>
    </row>
    <row r="1244" spans="3:7">
      <c r="C1244" s="51"/>
      <c r="D1244" s="50"/>
      <c r="E1244" s="50"/>
      <c r="F1244" s="49"/>
      <c r="G1244" s="37"/>
    </row>
    <row r="1245" spans="3:7">
      <c r="C1245" s="51"/>
      <c r="D1245" s="50"/>
      <c r="E1245" s="50"/>
      <c r="F1245" s="49"/>
      <c r="G1245" s="37"/>
    </row>
    <row r="1246" spans="3:7">
      <c r="C1246" s="51"/>
      <c r="D1246" s="50"/>
      <c r="E1246" s="50"/>
      <c r="F1246" s="49"/>
      <c r="G1246" s="37"/>
    </row>
    <row r="1247" spans="3:7">
      <c r="C1247" s="51"/>
      <c r="D1247" s="50"/>
      <c r="E1247" s="50"/>
      <c r="F1247" s="49"/>
      <c r="G1247" s="37"/>
    </row>
    <row r="1248" spans="3:7">
      <c r="C1248" s="51"/>
      <c r="D1248" s="50"/>
      <c r="E1248" s="50"/>
      <c r="F1248" s="49"/>
      <c r="G1248" s="37"/>
    </row>
    <row r="1249" spans="3:7">
      <c r="C1249" s="51"/>
      <c r="D1249" s="50"/>
      <c r="E1249" s="50"/>
      <c r="F1249" s="49"/>
      <c r="G1249" s="37"/>
    </row>
    <row r="1250" spans="3:7">
      <c r="C1250" s="51"/>
      <c r="D1250" s="50"/>
      <c r="E1250" s="50"/>
      <c r="F1250" s="49"/>
      <c r="G1250" s="37"/>
    </row>
    <row r="1251" spans="3:7">
      <c r="C1251" s="51"/>
      <c r="D1251" s="50"/>
      <c r="E1251" s="50"/>
      <c r="F1251" s="49"/>
      <c r="G1251" s="37"/>
    </row>
    <row r="1252" spans="3:7">
      <c r="C1252" s="51"/>
      <c r="D1252" s="50"/>
      <c r="E1252" s="50"/>
      <c r="F1252" s="49"/>
      <c r="G1252" s="37"/>
    </row>
    <row r="1253" spans="3:7">
      <c r="C1253" s="51"/>
      <c r="D1253" s="50"/>
      <c r="E1253" s="50"/>
      <c r="F1253" s="49"/>
      <c r="G1253" s="37"/>
    </row>
    <row r="1254" spans="3:7">
      <c r="C1254" s="51"/>
      <c r="D1254" s="50"/>
      <c r="E1254" s="50"/>
      <c r="F1254" s="49"/>
      <c r="G1254" s="37"/>
    </row>
    <row r="1255" spans="3:7">
      <c r="C1255" s="51"/>
      <c r="D1255" s="50"/>
      <c r="E1255" s="50"/>
      <c r="F1255" s="49"/>
      <c r="G1255" s="37"/>
    </row>
    <row r="1256" spans="3:7">
      <c r="C1256" s="51"/>
      <c r="D1256" s="50"/>
      <c r="E1256" s="50"/>
      <c r="F1256" s="49"/>
      <c r="G1256" s="37"/>
    </row>
    <row r="1257" spans="3:7">
      <c r="C1257" s="51"/>
      <c r="D1257" s="50"/>
      <c r="E1257" s="50"/>
      <c r="F1257" s="49"/>
      <c r="G1257" s="37"/>
    </row>
    <row r="1258" spans="3:7">
      <c r="C1258" s="51"/>
      <c r="D1258" s="50"/>
      <c r="E1258" s="50"/>
      <c r="F1258" s="49"/>
      <c r="G1258" s="37"/>
    </row>
    <row r="1259" spans="3:7">
      <c r="C1259" s="51"/>
      <c r="D1259" s="50"/>
      <c r="E1259" s="50"/>
      <c r="F1259" s="49"/>
      <c r="G1259" s="37"/>
    </row>
    <row r="1260" spans="3:7">
      <c r="C1260" s="51"/>
      <c r="D1260" s="50"/>
      <c r="E1260" s="50"/>
      <c r="F1260" s="49"/>
      <c r="G1260" s="37"/>
    </row>
    <row r="1261" spans="3:7">
      <c r="C1261" s="51"/>
      <c r="D1261" s="50"/>
      <c r="E1261" s="50"/>
      <c r="F1261" s="49"/>
      <c r="G1261" s="37"/>
    </row>
    <row r="1262" spans="3:7">
      <c r="C1262" s="51"/>
      <c r="D1262" s="50"/>
      <c r="E1262" s="50"/>
      <c r="F1262" s="49"/>
      <c r="G1262" s="37"/>
    </row>
    <row r="1263" spans="3:7">
      <c r="C1263" s="51"/>
      <c r="D1263" s="50"/>
      <c r="E1263" s="50"/>
      <c r="F1263" s="49"/>
      <c r="G1263" s="37"/>
    </row>
    <row r="1264" spans="3:7">
      <c r="C1264" s="51"/>
      <c r="D1264" s="50"/>
      <c r="E1264" s="50"/>
      <c r="F1264" s="49"/>
      <c r="G1264" s="37"/>
    </row>
    <row r="1265" spans="3:7">
      <c r="C1265" s="51"/>
      <c r="D1265" s="50"/>
      <c r="E1265" s="50"/>
      <c r="F1265" s="49"/>
      <c r="G1265" s="37"/>
    </row>
    <row r="1266" spans="3:7">
      <c r="C1266" s="51"/>
      <c r="D1266" s="50"/>
      <c r="E1266" s="50"/>
      <c r="F1266" s="49"/>
      <c r="G1266" s="37"/>
    </row>
    <row r="1267" spans="3:7">
      <c r="C1267" s="51"/>
      <c r="D1267" s="50"/>
      <c r="E1267" s="50"/>
      <c r="F1267" s="49"/>
      <c r="G1267" s="37"/>
    </row>
    <row r="1268" spans="3:7">
      <c r="C1268" s="51"/>
      <c r="D1268" s="50"/>
      <c r="E1268" s="50"/>
      <c r="F1268" s="49"/>
      <c r="G1268" s="37"/>
    </row>
    <row r="1269" spans="3:7">
      <c r="C1269" s="51"/>
      <c r="D1269" s="50"/>
      <c r="E1269" s="50"/>
      <c r="F1269" s="49"/>
      <c r="G1269" s="37"/>
    </row>
    <row r="1270" spans="3:7">
      <c r="C1270" s="51"/>
      <c r="D1270" s="50"/>
      <c r="E1270" s="50"/>
      <c r="F1270" s="49"/>
      <c r="G1270" s="37"/>
    </row>
    <row r="1271" spans="3:7">
      <c r="C1271" s="51"/>
      <c r="D1271" s="50"/>
      <c r="E1271" s="50"/>
      <c r="F1271" s="49"/>
      <c r="G1271" s="37"/>
    </row>
    <row r="1272" spans="3:7">
      <c r="C1272" s="51"/>
      <c r="D1272" s="50"/>
      <c r="E1272" s="50"/>
      <c r="F1272" s="49"/>
      <c r="G1272" s="37"/>
    </row>
    <row r="1273" spans="3:7">
      <c r="C1273" s="51"/>
      <c r="D1273" s="50"/>
      <c r="E1273" s="50"/>
      <c r="F1273" s="49"/>
      <c r="G1273" s="37"/>
    </row>
    <row r="1274" spans="3:7">
      <c r="C1274" s="51"/>
      <c r="D1274" s="50"/>
      <c r="E1274" s="50"/>
      <c r="F1274" s="49"/>
      <c r="G1274" s="37"/>
    </row>
    <row r="1275" spans="3:7">
      <c r="C1275" s="51"/>
      <c r="D1275" s="50"/>
      <c r="E1275" s="50"/>
      <c r="F1275" s="49"/>
      <c r="G1275" s="37"/>
    </row>
    <row r="1276" spans="3:7">
      <c r="C1276" s="51"/>
      <c r="D1276" s="50"/>
      <c r="E1276" s="50"/>
      <c r="F1276" s="49"/>
      <c r="G1276" s="37"/>
    </row>
    <row r="1277" spans="3:7">
      <c r="C1277" s="51"/>
      <c r="D1277" s="50"/>
      <c r="E1277" s="50"/>
      <c r="F1277" s="49"/>
      <c r="G1277" s="37"/>
    </row>
    <row r="1278" spans="3:7">
      <c r="C1278" s="51"/>
      <c r="D1278" s="50"/>
      <c r="E1278" s="50"/>
      <c r="F1278" s="49"/>
      <c r="G1278" s="37"/>
    </row>
    <row r="1279" spans="3:7">
      <c r="C1279" s="51"/>
      <c r="D1279" s="50"/>
      <c r="E1279" s="50"/>
      <c r="F1279" s="49"/>
      <c r="G1279" s="37"/>
    </row>
    <row r="1280" spans="3:7">
      <c r="C1280" s="51"/>
      <c r="D1280" s="50"/>
      <c r="E1280" s="50"/>
      <c r="F1280" s="49"/>
      <c r="G1280" s="37"/>
    </row>
    <row r="1281" spans="3:7">
      <c r="C1281" s="51"/>
      <c r="D1281" s="50"/>
      <c r="E1281" s="50"/>
      <c r="F1281" s="49"/>
      <c r="G1281" s="37"/>
    </row>
    <row r="1282" spans="3:7">
      <c r="C1282" s="51"/>
      <c r="D1282" s="50"/>
      <c r="E1282" s="50"/>
      <c r="F1282" s="49"/>
      <c r="G1282" s="37"/>
    </row>
    <row r="1283" spans="3:7">
      <c r="C1283" s="51"/>
      <c r="D1283" s="50"/>
      <c r="E1283" s="50"/>
      <c r="F1283" s="49"/>
      <c r="G1283" s="37"/>
    </row>
    <row r="1284" spans="3:7">
      <c r="C1284" s="51"/>
      <c r="D1284" s="50"/>
      <c r="E1284" s="50"/>
      <c r="F1284" s="49"/>
      <c r="G1284" s="37"/>
    </row>
    <row r="1285" spans="3:7">
      <c r="C1285" s="51"/>
      <c r="D1285" s="50"/>
      <c r="E1285" s="50"/>
      <c r="F1285" s="49"/>
      <c r="G1285" s="37"/>
    </row>
    <row r="1286" spans="3:7">
      <c r="C1286" s="51"/>
      <c r="D1286" s="50"/>
      <c r="E1286" s="50"/>
      <c r="F1286" s="49"/>
      <c r="G1286" s="37"/>
    </row>
    <row r="1287" spans="3:7">
      <c r="C1287" s="51"/>
      <c r="D1287" s="50"/>
      <c r="E1287" s="50"/>
      <c r="F1287" s="49"/>
      <c r="G1287" s="37"/>
    </row>
    <row r="1288" spans="3:7">
      <c r="C1288" s="51"/>
      <c r="D1288" s="50"/>
      <c r="E1288" s="50"/>
      <c r="F1288" s="49"/>
      <c r="G1288" s="37"/>
    </row>
    <row r="1289" spans="3:7">
      <c r="C1289" s="51"/>
      <c r="D1289" s="50"/>
      <c r="E1289" s="50"/>
      <c r="F1289" s="49"/>
      <c r="G1289" s="37"/>
    </row>
    <row r="1290" spans="3:7">
      <c r="C1290" s="51"/>
      <c r="D1290" s="50"/>
      <c r="E1290" s="50"/>
      <c r="F1290" s="49"/>
    </row>
    <row r="1291" spans="3:7">
      <c r="C1291" s="51"/>
      <c r="D1291" s="50"/>
      <c r="E1291" s="50"/>
      <c r="F1291" s="49"/>
    </row>
    <row r="1295" spans="3:7" ht="9.9499999999999993" customHeight="1"/>
    <row r="1296" spans="3:7" ht="15.75" customHeight="1"/>
  </sheetData>
  <autoFilter ref="A5:F5"/>
  <mergeCells count="3">
    <mergeCell ref="A1:F1"/>
    <mergeCell ref="A2:F2"/>
    <mergeCell ref="A3:F3"/>
  </mergeCells>
  <conditionalFormatting sqref="C6:F11">
    <cfRule type="containsText" priority="1" stopIfTrue="1" operator="containsText" text="S">
      <formula>NOT(ISERROR(SEARCH("S",C6)))</formula>
    </cfRule>
  </conditionalFormatting>
  <printOptions horizontalCentered="1"/>
  <pageMargins left="0.5" right="0.5" top="0.75" bottom="0.75" header="0.5" footer="0.5"/>
  <pageSetup scale="54" firstPageNumber="17" orientation="portrait" r:id="rId1"/>
  <headerFooter alignWithMargins="0"/>
  <rowBreaks count="21" manualBreakCount="21">
    <brk id="74" max="5" man="1"/>
    <brk id="144" max="5" man="1"/>
    <brk id="255" max="5" man="1"/>
    <brk id="325" max="5" man="1"/>
    <brk id="395" max="5" man="1"/>
    <brk id="465" max="5" man="1"/>
    <brk id="535" max="5" man="1"/>
    <brk id="605" max="5" man="1"/>
    <brk id="675" max="5" man="1"/>
    <brk id="745" max="5" man="1"/>
    <brk id="815" max="5" man="1"/>
    <brk id="885" max="5" man="1"/>
    <brk id="955" max="5" man="1"/>
    <brk id="1025" max="5" man="1"/>
    <brk id="1095" max="5" man="1"/>
    <brk id="1165" max="5" man="1"/>
    <brk id="1238" max="5" man="1"/>
    <brk id="1300" max="4" man="1"/>
    <brk id="1356" max="4" man="1"/>
    <brk id="1400" max="4" man="1"/>
    <brk id="1459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zoomScaleNormal="100" workbookViewId="0">
      <selection activeCell="H13" sqref="H13"/>
    </sheetView>
  </sheetViews>
  <sheetFormatPr defaultRowHeight="14.25"/>
  <cols>
    <col min="1" max="1" width="60.7109375" style="33" customWidth="1"/>
    <col min="2" max="3" width="12.7109375" style="42" customWidth="1"/>
    <col min="4" max="5" width="16.7109375" style="41" customWidth="1"/>
    <col min="6" max="6" width="12.7109375" style="43" customWidth="1"/>
    <col min="7" max="7" width="8.7109375" customWidth="1"/>
    <col min="8" max="8" width="13.85546875" bestFit="1" customWidth="1"/>
    <col min="9" max="9" width="12.7109375" style="33" bestFit="1" customWidth="1"/>
    <col min="10" max="252" width="9.140625" style="33"/>
    <col min="253" max="253" width="62" style="33" bestFit="1" customWidth="1"/>
    <col min="254" max="254" width="15.7109375" style="33" customWidth="1"/>
    <col min="255" max="255" width="2.7109375" style="33" customWidth="1"/>
    <col min="256" max="256" width="15" style="33" bestFit="1" customWidth="1"/>
    <col min="257" max="257" width="2.7109375" style="33" customWidth="1"/>
    <col min="258" max="258" width="20.7109375" style="33" customWidth="1"/>
    <col min="259" max="259" width="2.7109375" style="33" customWidth="1"/>
    <col min="260" max="260" width="15.7109375" style="33" customWidth="1"/>
    <col min="261" max="261" width="2.7109375" style="33" customWidth="1"/>
    <col min="262" max="262" width="10.7109375" style="33" customWidth="1"/>
    <col min="263" max="263" width="8.7109375" style="33" customWidth="1"/>
    <col min="264" max="264" width="13.85546875" style="33" bestFit="1" customWidth="1"/>
    <col min="265" max="265" width="12.7109375" style="33" bestFit="1" customWidth="1"/>
    <col min="266" max="508" width="9.140625" style="33"/>
    <col min="509" max="509" width="62" style="33" bestFit="1" customWidth="1"/>
    <col min="510" max="510" width="15.7109375" style="33" customWidth="1"/>
    <col min="511" max="511" width="2.7109375" style="33" customWidth="1"/>
    <col min="512" max="512" width="15" style="33" bestFit="1" customWidth="1"/>
    <col min="513" max="513" width="2.7109375" style="33" customWidth="1"/>
    <col min="514" max="514" width="20.7109375" style="33" customWidth="1"/>
    <col min="515" max="515" width="2.7109375" style="33" customWidth="1"/>
    <col min="516" max="516" width="15.7109375" style="33" customWidth="1"/>
    <col min="517" max="517" width="2.7109375" style="33" customWidth="1"/>
    <col min="518" max="518" width="10.7109375" style="33" customWidth="1"/>
    <col min="519" max="519" width="8.7109375" style="33" customWidth="1"/>
    <col min="520" max="520" width="13.85546875" style="33" bestFit="1" customWidth="1"/>
    <col min="521" max="521" width="12.7109375" style="33" bestFit="1" customWidth="1"/>
    <col min="522" max="764" width="9.140625" style="33"/>
    <col min="765" max="765" width="62" style="33" bestFit="1" customWidth="1"/>
    <col min="766" max="766" width="15.7109375" style="33" customWidth="1"/>
    <col min="767" max="767" width="2.7109375" style="33" customWidth="1"/>
    <col min="768" max="768" width="15" style="33" bestFit="1" customWidth="1"/>
    <col min="769" max="769" width="2.7109375" style="33" customWidth="1"/>
    <col min="770" max="770" width="20.7109375" style="33" customWidth="1"/>
    <col min="771" max="771" width="2.7109375" style="33" customWidth="1"/>
    <col min="772" max="772" width="15.7109375" style="33" customWidth="1"/>
    <col min="773" max="773" width="2.7109375" style="33" customWidth="1"/>
    <col min="774" max="774" width="10.7109375" style="33" customWidth="1"/>
    <col min="775" max="775" width="8.7109375" style="33" customWidth="1"/>
    <col min="776" max="776" width="13.85546875" style="33" bestFit="1" customWidth="1"/>
    <col min="777" max="777" width="12.7109375" style="33" bestFit="1" customWidth="1"/>
    <col min="778" max="1020" width="9.140625" style="33"/>
    <col min="1021" max="1021" width="62" style="33" bestFit="1" customWidth="1"/>
    <col min="1022" max="1022" width="15.7109375" style="33" customWidth="1"/>
    <col min="1023" max="1023" width="2.7109375" style="33" customWidth="1"/>
    <col min="1024" max="1024" width="15" style="33" bestFit="1" customWidth="1"/>
    <col min="1025" max="1025" width="2.7109375" style="33" customWidth="1"/>
    <col min="1026" max="1026" width="20.7109375" style="33" customWidth="1"/>
    <col min="1027" max="1027" width="2.7109375" style="33" customWidth="1"/>
    <col min="1028" max="1028" width="15.7109375" style="33" customWidth="1"/>
    <col min="1029" max="1029" width="2.7109375" style="33" customWidth="1"/>
    <col min="1030" max="1030" width="10.7109375" style="33" customWidth="1"/>
    <col min="1031" max="1031" width="8.7109375" style="33" customWidth="1"/>
    <col min="1032" max="1032" width="13.85546875" style="33" bestFit="1" customWidth="1"/>
    <col min="1033" max="1033" width="12.7109375" style="33" bestFit="1" customWidth="1"/>
    <col min="1034" max="1276" width="9.140625" style="33"/>
    <col min="1277" max="1277" width="62" style="33" bestFit="1" customWidth="1"/>
    <col min="1278" max="1278" width="15.7109375" style="33" customWidth="1"/>
    <col min="1279" max="1279" width="2.7109375" style="33" customWidth="1"/>
    <col min="1280" max="1280" width="15" style="33" bestFit="1" customWidth="1"/>
    <col min="1281" max="1281" width="2.7109375" style="33" customWidth="1"/>
    <col min="1282" max="1282" width="20.7109375" style="33" customWidth="1"/>
    <col min="1283" max="1283" width="2.7109375" style="33" customWidth="1"/>
    <col min="1284" max="1284" width="15.7109375" style="33" customWidth="1"/>
    <col min="1285" max="1285" width="2.7109375" style="33" customWidth="1"/>
    <col min="1286" max="1286" width="10.7109375" style="33" customWidth="1"/>
    <col min="1287" max="1287" width="8.7109375" style="33" customWidth="1"/>
    <col min="1288" max="1288" width="13.85546875" style="33" bestFit="1" customWidth="1"/>
    <col min="1289" max="1289" width="12.7109375" style="33" bestFit="1" customWidth="1"/>
    <col min="1290" max="1532" width="9.140625" style="33"/>
    <col min="1533" max="1533" width="62" style="33" bestFit="1" customWidth="1"/>
    <col min="1534" max="1534" width="15.7109375" style="33" customWidth="1"/>
    <col min="1535" max="1535" width="2.7109375" style="33" customWidth="1"/>
    <col min="1536" max="1536" width="15" style="33" bestFit="1" customWidth="1"/>
    <col min="1537" max="1537" width="2.7109375" style="33" customWidth="1"/>
    <col min="1538" max="1538" width="20.7109375" style="33" customWidth="1"/>
    <col min="1539" max="1539" width="2.7109375" style="33" customWidth="1"/>
    <col min="1540" max="1540" width="15.7109375" style="33" customWidth="1"/>
    <col min="1541" max="1541" width="2.7109375" style="33" customWidth="1"/>
    <col min="1542" max="1542" width="10.7109375" style="33" customWidth="1"/>
    <col min="1543" max="1543" width="8.7109375" style="33" customWidth="1"/>
    <col min="1544" max="1544" width="13.85546875" style="33" bestFit="1" customWidth="1"/>
    <col min="1545" max="1545" width="12.7109375" style="33" bestFit="1" customWidth="1"/>
    <col min="1546" max="1788" width="9.140625" style="33"/>
    <col min="1789" max="1789" width="62" style="33" bestFit="1" customWidth="1"/>
    <col min="1790" max="1790" width="15.7109375" style="33" customWidth="1"/>
    <col min="1791" max="1791" width="2.7109375" style="33" customWidth="1"/>
    <col min="1792" max="1792" width="15" style="33" bestFit="1" customWidth="1"/>
    <col min="1793" max="1793" width="2.7109375" style="33" customWidth="1"/>
    <col min="1794" max="1794" width="20.7109375" style="33" customWidth="1"/>
    <col min="1795" max="1795" width="2.7109375" style="33" customWidth="1"/>
    <col min="1796" max="1796" width="15.7109375" style="33" customWidth="1"/>
    <col min="1797" max="1797" width="2.7109375" style="33" customWidth="1"/>
    <col min="1798" max="1798" width="10.7109375" style="33" customWidth="1"/>
    <col min="1799" max="1799" width="8.7109375" style="33" customWidth="1"/>
    <col min="1800" max="1800" width="13.85546875" style="33" bestFit="1" customWidth="1"/>
    <col min="1801" max="1801" width="12.7109375" style="33" bestFit="1" customWidth="1"/>
    <col min="1802" max="2044" width="9.140625" style="33"/>
    <col min="2045" max="2045" width="62" style="33" bestFit="1" customWidth="1"/>
    <col min="2046" max="2046" width="15.7109375" style="33" customWidth="1"/>
    <col min="2047" max="2047" width="2.7109375" style="33" customWidth="1"/>
    <col min="2048" max="2048" width="15" style="33" bestFit="1" customWidth="1"/>
    <col min="2049" max="2049" width="2.7109375" style="33" customWidth="1"/>
    <col min="2050" max="2050" width="20.7109375" style="33" customWidth="1"/>
    <col min="2051" max="2051" width="2.7109375" style="33" customWidth="1"/>
    <col min="2052" max="2052" width="15.7109375" style="33" customWidth="1"/>
    <col min="2053" max="2053" width="2.7109375" style="33" customWidth="1"/>
    <col min="2054" max="2054" width="10.7109375" style="33" customWidth="1"/>
    <col min="2055" max="2055" width="8.7109375" style="33" customWidth="1"/>
    <col min="2056" max="2056" width="13.85546875" style="33" bestFit="1" customWidth="1"/>
    <col min="2057" max="2057" width="12.7109375" style="33" bestFit="1" customWidth="1"/>
    <col min="2058" max="2300" width="9.140625" style="33"/>
    <col min="2301" max="2301" width="62" style="33" bestFit="1" customWidth="1"/>
    <col min="2302" max="2302" width="15.7109375" style="33" customWidth="1"/>
    <col min="2303" max="2303" width="2.7109375" style="33" customWidth="1"/>
    <col min="2304" max="2304" width="15" style="33" bestFit="1" customWidth="1"/>
    <col min="2305" max="2305" width="2.7109375" style="33" customWidth="1"/>
    <col min="2306" max="2306" width="20.7109375" style="33" customWidth="1"/>
    <col min="2307" max="2307" width="2.7109375" style="33" customWidth="1"/>
    <col min="2308" max="2308" width="15.7109375" style="33" customWidth="1"/>
    <col min="2309" max="2309" width="2.7109375" style="33" customWidth="1"/>
    <col min="2310" max="2310" width="10.7109375" style="33" customWidth="1"/>
    <col min="2311" max="2311" width="8.7109375" style="33" customWidth="1"/>
    <col min="2312" max="2312" width="13.85546875" style="33" bestFit="1" customWidth="1"/>
    <col min="2313" max="2313" width="12.7109375" style="33" bestFit="1" customWidth="1"/>
    <col min="2314" max="2556" width="9.140625" style="33"/>
    <col min="2557" max="2557" width="62" style="33" bestFit="1" customWidth="1"/>
    <col min="2558" max="2558" width="15.7109375" style="33" customWidth="1"/>
    <col min="2559" max="2559" width="2.7109375" style="33" customWidth="1"/>
    <col min="2560" max="2560" width="15" style="33" bestFit="1" customWidth="1"/>
    <col min="2561" max="2561" width="2.7109375" style="33" customWidth="1"/>
    <col min="2562" max="2562" width="20.7109375" style="33" customWidth="1"/>
    <col min="2563" max="2563" width="2.7109375" style="33" customWidth="1"/>
    <col min="2564" max="2564" width="15.7109375" style="33" customWidth="1"/>
    <col min="2565" max="2565" width="2.7109375" style="33" customWidth="1"/>
    <col min="2566" max="2566" width="10.7109375" style="33" customWidth="1"/>
    <col min="2567" max="2567" width="8.7109375" style="33" customWidth="1"/>
    <col min="2568" max="2568" width="13.85546875" style="33" bestFit="1" customWidth="1"/>
    <col min="2569" max="2569" width="12.7109375" style="33" bestFit="1" customWidth="1"/>
    <col min="2570" max="2812" width="9.140625" style="33"/>
    <col min="2813" max="2813" width="62" style="33" bestFit="1" customWidth="1"/>
    <col min="2814" max="2814" width="15.7109375" style="33" customWidth="1"/>
    <col min="2815" max="2815" width="2.7109375" style="33" customWidth="1"/>
    <col min="2816" max="2816" width="15" style="33" bestFit="1" customWidth="1"/>
    <col min="2817" max="2817" width="2.7109375" style="33" customWidth="1"/>
    <col min="2818" max="2818" width="20.7109375" style="33" customWidth="1"/>
    <col min="2819" max="2819" width="2.7109375" style="33" customWidth="1"/>
    <col min="2820" max="2820" width="15.7109375" style="33" customWidth="1"/>
    <col min="2821" max="2821" width="2.7109375" style="33" customWidth="1"/>
    <col min="2822" max="2822" width="10.7109375" style="33" customWidth="1"/>
    <col min="2823" max="2823" width="8.7109375" style="33" customWidth="1"/>
    <col min="2824" max="2824" width="13.85546875" style="33" bestFit="1" customWidth="1"/>
    <col min="2825" max="2825" width="12.7109375" style="33" bestFit="1" customWidth="1"/>
    <col min="2826" max="3068" width="9.140625" style="33"/>
    <col min="3069" max="3069" width="62" style="33" bestFit="1" customWidth="1"/>
    <col min="3070" max="3070" width="15.7109375" style="33" customWidth="1"/>
    <col min="3071" max="3071" width="2.7109375" style="33" customWidth="1"/>
    <col min="3072" max="3072" width="15" style="33" bestFit="1" customWidth="1"/>
    <col min="3073" max="3073" width="2.7109375" style="33" customWidth="1"/>
    <col min="3074" max="3074" width="20.7109375" style="33" customWidth="1"/>
    <col min="3075" max="3075" width="2.7109375" style="33" customWidth="1"/>
    <col min="3076" max="3076" width="15.7109375" style="33" customWidth="1"/>
    <col min="3077" max="3077" width="2.7109375" style="33" customWidth="1"/>
    <col min="3078" max="3078" width="10.7109375" style="33" customWidth="1"/>
    <col min="3079" max="3079" width="8.7109375" style="33" customWidth="1"/>
    <col min="3080" max="3080" width="13.85546875" style="33" bestFit="1" customWidth="1"/>
    <col min="3081" max="3081" width="12.7109375" style="33" bestFit="1" customWidth="1"/>
    <col min="3082" max="3324" width="9.140625" style="33"/>
    <col min="3325" max="3325" width="62" style="33" bestFit="1" customWidth="1"/>
    <col min="3326" max="3326" width="15.7109375" style="33" customWidth="1"/>
    <col min="3327" max="3327" width="2.7109375" style="33" customWidth="1"/>
    <col min="3328" max="3328" width="15" style="33" bestFit="1" customWidth="1"/>
    <col min="3329" max="3329" width="2.7109375" style="33" customWidth="1"/>
    <col min="3330" max="3330" width="20.7109375" style="33" customWidth="1"/>
    <col min="3331" max="3331" width="2.7109375" style="33" customWidth="1"/>
    <col min="3332" max="3332" width="15.7109375" style="33" customWidth="1"/>
    <col min="3333" max="3333" width="2.7109375" style="33" customWidth="1"/>
    <col min="3334" max="3334" width="10.7109375" style="33" customWidth="1"/>
    <col min="3335" max="3335" width="8.7109375" style="33" customWidth="1"/>
    <col min="3336" max="3336" width="13.85546875" style="33" bestFit="1" customWidth="1"/>
    <col min="3337" max="3337" width="12.7109375" style="33" bestFit="1" customWidth="1"/>
    <col min="3338" max="3580" width="9.140625" style="33"/>
    <col min="3581" max="3581" width="62" style="33" bestFit="1" customWidth="1"/>
    <col min="3582" max="3582" width="15.7109375" style="33" customWidth="1"/>
    <col min="3583" max="3583" width="2.7109375" style="33" customWidth="1"/>
    <col min="3584" max="3584" width="15" style="33" bestFit="1" customWidth="1"/>
    <col min="3585" max="3585" width="2.7109375" style="33" customWidth="1"/>
    <col min="3586" max="3586" width="20.7109375" style="33" customWidth="1"/>
    <col min="3587" max="3587" width="2.7109375" style="33" customWidth="1"/>
    <col min="3588" max="3588" width="15.7109375" style="33" customWidth="1"/>
    <col min="3589" max="3589" width="2.7109375" style="33" customWidth="1"/>
    <col min="3590" max="3590" width="10.7109375" style="33" customWidth="1"/>
    <col min="3591" max="3591" width="8.7109375" style="33" customWidth="1"/>
    <col min="3592" max="3592" width="13.85546875" style="33" bestFit="1" customWidth="1"/>
    <col min="3593" max="3593" width="12.7109375" style="33" bestFit="1" customWidth="1"/>
    <col min="3594" max="3836" width="9.140625" style="33"/>
    <col min="3837" max="3837" width="62" style="33" bestFit="1" customWidth="1"/>
    <col min="3838" max="3838" width="15.7109375" style="33" customWidth="1"/>
    <col min="3839" max="3839" width="2.7109375" style="33" customWidth="1"/>
    <col min="3840" max="3840" width="15" style="33" bestFit="1" customWidth="1"/>
    <col min="3841" max="3841" width="2.7109375" style="33" customWidth="1"/>
    <col min="3842" max="3842" width="20.7109375" style="33" customWidth="1"/>
    <col min="3843" max="3843" width="2.7109375" style="33" customWidth="1"/>
    <col min="3844" max="3844" width="15.7109375" style="33" customWidth="1"/>
    <col min="3845" max="3845" width="2.7109375" style="33" customWidth="1"/>
    <col min="3846" max="3846" width="10.7109375" style="33" customWidth="1"/>
    <col min="3847" max="3847" width="8.7109375" style="33" customWidth="1"/>
    <col min="3848" max="3848" width="13.85546875" style="33" bestFit="1" customWidth="1"/>
    <col min="3849" max="3849" width="12.7109375" style="33" bestFit="1" customWidth="1"/>
    <col min="3850" max="4092" width="9.140625" style="33"/>
    <col min="4093" max="4093" width="62" style="33" bestFit="1" customWidth="1"/>
    <col min="4094" max="4094" width="15.7109375" style="33" customWidth="1"/>
    <col min="4095" max="4095" width="2.7109375" style="33" customWidth="1"/>
    <col min="4096" max="4096" width="15" style="33" bestFit="1" customWidth="1"/>
    <col min="4097" max="4097" width="2.7109375" style="33" customWidth="1"/>
    <col min="4098" max="4098" width="20.7109375" style="33" customWidth="1"/>
    <col min="4099" max="4099" width="2.7109375" style="33" customWidth="1"/>
    <col min="4100" max="4100" width="15.7109375" style="33" customWidth="1"/>
    <col min="4101" max="4101" width="2.7109375" style="33" customWidth="1"/>
    <col min="4102" max="4102" width="10.7109375" style="33" customWidth="1"/>
    <col min="4103" max="4103" width="8.7109375" style="33" customWidth="1"/>
    <col min="4104" max="4104" width="13.85546875" style="33" bestFit="1" customWidth="1"/>
    <col min="4105" max="4105" width="12.7109375" style="33" bestFit="1" customWidth="1"/>
    <col min="4106" max="4348" width="9.140625" style="33"/>
    <col min="4349" max="4349" width="62" style="33" bestFit="1" customWidth="1"/>
    <col min="4350" max="4350" width="15.7109375" style="33" customWidth="1"/>
    <col min="4351" max="4351" width="2.7109375" style="33" customWidth="1"/>
    <col min="4352" max="4352" width="15" style="33" bestFit="1" customWidth="1"/>
    <col min="4353" max="4353" width="2.7109375" style="33" customWidth="1"/>
    <col min="4354" max="4354" width="20.7109375" style="33" customWidth="1"/>
    <col min="4355" max="4355" width="2.7109375" style="33" customWidth="1"/>
    <col min="4356" max="4356" width="15.7109375" style="33" customWidth="1"/>
    <col min="4357" max="4357" width="2.7109375" style="33" customWidth="1"/>
    <col min="4358" max="4358" width="10.7109375" style="33" customWidth="1"/>
    <col min="4359" max="4359" width="8.7109375" style="33" customWidth="1"/>
    <col min="4360" max="4360" width="13.85546875" style="33" bestFit="1" customWidth="1"/>
    <col min="4361" max="4361" width="12.7109375" style="33" bestFit="1" customWidth="1"/>
    <col min="4362" max="4604" width="9.140625" style="33"/>
    <col min="4605" max="4605" width="62" style="33" bestFit="1" customWidth="1"/>
    <col min="4606" max="4606" width="15.7109375" style="33" customWidth="1"/>
    <col min="4607" max="4607" width="2.7109375" style="33" customWidth="1"/>
    <col min="4608" max="4608" width="15" style="33" bestFit="1" customWidth="1"/>
    <col min="4609" max="4609" width="2.7109375" style="33" customWidth="1"/>
    <col min="4610" max="4610" width="20.7109375" style="33" customWidth="1"/>
    <col min="4611" max="4611" width="2.7109375" style="33" customWidth="1"/>
    <col min="4612" max="4612" width="15.7109375" style="33" customWidth="1"/>
    <col min="4613" max="4613" width="2.7109375" style="33" customWidth="1"/>
    <col min="4614" max="4614" width="10.7109375" style="33" customWidth="1"/>
    <col min="4615" max="4615" width="8.7109375" style="33" customWidth="1"/>
    <col min="4616" max="4616" width="13.85546875" style="33" bestFit="1" customWidth="1"/>
    <col min="4617" max="4617" width="12.7109375" style="33" bestFit="1" customWidth="1"/>
    <col min="4618" max="4860" width="9.140625" style="33"/>
    <col min="4861" max="4861" width="62" style="33" bestFit="1" customWidth="1"/>
    <col min="4862" max="4862" width="15.7109375" style="33" customWidth="1"/>
    <col min="4863" max="4863" width="2.7109375" style="33" customWidth="1"/>
    <col min="4864" max="4864" width="15" style="33" bestFit="1" customWidth="1"/>
    <col min="4865" max="4865" width="2.7109375" style="33" customWidth="1"/>
    <col min="4866" max="4866" width="20.7109375" style="33" customWidth="1"/>
    <col min="4867" max="4867" width="2.7109375" style="33" customWidth="1"/>
    <col min="4868" max="4868" width="15.7109375" style="33" customWidth="1"/>
    <col min="4869" max="4869" width="2.7109375" style="33" customWidth="1"/>
    <col min="4870" max="4870" width="10.7109375" style="33" customWidth="1"/>
    <col min="4871" max="4871" width="8.7109375" style="33" customWidth="1"/>
    <col min="4872" max="4872" width="13.85546875" style="33" bestFit="1" customWidth="1"/>
    <col min="4873" max="4873" width="12.7109375" style="33" bestFit="1" customWidth="1"/>
    <col min="4874" max="5116" width="9.140625" style="33"/>
    <col min="5117" max="5117" width="62" style="33" bestFit="1" customWidth="1"/>
    <col min="5118" max="5118" width="15.7109375" style="33" customWidth="1"/>
    <col min="5119" max="5119" width="2.7109375" style="33" customWidth="1"/>
    <col min="5120" max="5120" width="15" style="33" bestFit="1" customWidth="1"/>
    <col min="5121" max="5121" width="2.7109375" style="33" customWidth="1"/>
    <col min="5122" max="5122" width="20.7109375" style="33" customWidth="1"/>
    <col min="5123" max="5123" width="2.7109375" style="33" customWidth="1"/>
    <col min="5124" max="5124" width="15.7109375" style="33" customWidth="1"/>
    <col min="5125" max="5125" width="2.7109375" style="33" customWidth="1"/>
    <col min="5126" max="5126" width="10.7109375" style="33" customWidth="1"/>
    <col min="5127" max="5127" width="8.7109375" style="33" customWidth="1"/>
    <col min="5128" max="5128" width="13.85546875" style="33" bestFit="1" customWidth="1"/>
    <col min="5129" max="5129" width="12.7109375" style="33" bestFit="1" customWidth="1"/>
    <col min="5130" max="5372" width="9.140625" style="33"/>
    <col min="5373" max="5373" width="62" style="33" bestFit="1" customWidth="1"/>
    <col min="5374" max="5374" width="15.7109375" style="33" customWidth="1"/>
    <col min="5375" max="5375" width="2.7109375" style="33" customWidth="1"/>
    <col min="5376" max="5376" width="15" style="33" bestFit="1" customWidth="1"/>
    <col min="5377" max="5377" width="2.7109375" style="33" customWidth="1"/>
    <col min="5378" max="5378" width="20.7109375" style="33" customWidth="1"/>
    <col min="5379" max="5379" width="2.7109375" style="33" customWidth="1"/>
    <col min="5380" max="5380" width="15.7109375" style="33" customWidth="1"/>
    <col min="5381" max="5381" width="2.7109375" style="33" customWidth="1"/>
    <col min="5382" max="5382" width="10.7109375" style="33" customWidth="1"/>
    <col min="5383" max="5383" width="8.7109375" style="33" customWidth="1"/>
    <col min="5384" max="5384" width="13.85546875" style="33" bestFit="1" customWidth="1"/>
    <col min="5385" max="5385" width="12.7109375" style="33" bestFit="1" customWidth="1"/>
    <col min="5386" max="5628" width="9.140625" style="33"/>
    <col min="5629" max="5629" width="62" style="33" bestFit="1" customWidth="1"/>
    <col min="5630" max="5630" width="15.7109375" style="33" customWidth="1"/>
    <col min="5631" max="5631" width="2.7109375" style="33" customWidth="1"/>
    <col min="5632" max="5632" width="15" style="33" bestFit="1" customWidth="1"/>
    <col min="5633" max="5633" width="2.7109375" style="33" customWidth="1"/>
    <col min="5634" max="5634" width="20.7109375" style="33" customWidth="1"/>
    <col min="5635" max="5635" width="2.7109375" style="33" customWidth="1"/>
    <col min="5636" max="5636" width="15.7109375" style="33" customWidth="1"/>
    <col min="5637" max="5637" width="2.7109375" style="33" customWidth="1"/>
    <col min="5638" max="5638" width="10.7109375" style="33" customWidth="1"/>
    <col min="5639" max="5639" width="8.7109375" style="33" customWidth="1"/>
    <col min="5640" max="5640" width="13.85546875" style="33" bestFit="1" customWidth="1"/>
    <col min="5641" max="5641" width="12.7109375" style="33" bestFit="1" customWidth="1"/>
    <col min="5642" max="5884" width="9.140625" style="33"/>
    <col min="5885" max="5885" width="62" style="33" bestFit="1" customWidth="1"/>
    <col min="5886" max="5886" width="15.7109375" style="33" customWidth="1"/>
    <col min="5887" max="5887" width="2.7109375" style="33" customWidth="1"/>
    <col min="5888" max="5888" width="15" style="33" bestFit="1" customWidth="1"/>
    <col min="5889" max="5889" width="2.7109375" style="33" customWidth="1"/>
    <col min="5890" max="5890" width="20.7109375" style="33" customWidth="1"/>
    <col min="5891" max="5891" width="2.7109375" style="33" customWidth="1"/>
    <col min="5892" max="5892" width="15.7109375" style="33" customWidth="1"/>
    <col min="5893" max="5893" width="2.7109375" style="33" customWidth="1"/>
    <col min="5894" max="5894" width="10.7109375" style="33" customWidth="1"/>
    <col min="5895" max="5895" width="8.7109375" style="33" customWidth="1"/>
    <col min="5896" max="5896" width="13.85546875" style="33" bestFit="1" customWidth="1"/>
    <col min="5897" max="5897" width="12.7109375" style="33" bestFit="1" customWidth="1"/>
    <col min="5898" max="6140" width="9.140625" style="33"/>
    <col min="6141" max="6141" width="62" style="33" bestFit="1" customWidth="1"/>
    <col min="6142" max="6142" width="15.7109375" style="33" customWidth="1"/>
    <col min="6143" max="6143" width="2.7109375" style="33" customWidth="1"/>
    <col min="6144" max="6144" width="15" style="33" bestFit="1" customWidth="1"/>
    <col min="6145" max="6145" width="2.7109375" style="33" customWidth="1"/>
    <col min="6146" max="6146" width="20.7109375" style="33" customWidth="1"/>
    <col min="6147" max="6147" width="2.7109375" style="33" customWidth="1"/>
    <col min="6148" max="6148" width="15.7109375" style="33" customWidth="1"/>
    <col min="6149" max="6149" width="2.7109375" style="33" customWidth="1"/>
    <col min="6150" max="6150" width="10.7109375" style="33" customWidth="1"/>
    <col min="6151" max="6151" width="8.7109375" style="33" customWidth="1"/>
    <col min="6152" max="6152" width="13.85546875" style="33" bestFit="1" customWidth="1"/>
    <col min="6153" max="6153" width="12.7109375" style="33" bestFit="1" customWidth="1"/>
    <col min="6154" max="6396" width="9.140625" style="33"/>
    <col min="6397" max="6397" width="62" style="33" bestFit="1" customWidth="1"/>
    <col min="6398" max="6398" width="15.7109375" style="33" customWidth="1"/>
    <col min="6399" max="6399" width="2.7109375" style="33" customWidth="1"/>
    <col min="6400" max="6400" width="15" style="33" bestFit="1" customWidth="1"/>
    <col min="6401" max="6401" width="2.7109375" style="33" customWidth="1"/>
    <col min="6402" max="6402" width="20.7109375" style="33" customWidth="1"/>
    <col min="6403" max="6403" width="2.7109375" style="33" customWidth="1"/>
    <col min="6404" max="6404" width="15.7109375" style="33" customWidth="1"/>
    <col min="6405" max="6405" width="2.7109375" style="33" customWidth="1"/>
    <col min="6406" max="6406" width="10.7109375" style="33" customWidth="1"/>
    <col min="6407" max="6407" width="8.7109375" style="33" customWidth="1"/>
    <col min="6408" max="6408" width="13.85546875" style="33" bestFit="1" customWidth="1"/>
    <col min="6409" max="6409" width="12.7109375" style="33" bestFit="1" customWidth="1"/>
    <col min="6410" max="6652" width="9.140625" style="33"/>
    <col min="6653" max="6653" width="62" style="33" bestFit="1" customWidth="1"/>
    <col min="6654" max="6654" width="15.7109375" style="33" customWidth="1"/>
    <col min="6655" max="6655" width="2.7109375" style="33" customWidth="1"/>
    <col min="6656" max="6656" width="15" style="33" bestFit="1" customWidth="1"/>
    <col min="6657" max="6657" width="2.7109375" style="33" customWidth="1"/>
    <col min="6658" max="6658" width="20.7109375" style="33" customWidth="1"/>
    <col min="6659" max="6659" width="2.7109375" style="33" customWidth="1"/>
    <col min="6660" max="6660" width="15.7109375" style="33" customWidth="1"/>
    <col min="6661" max="6661" width="2.7109375" style="33" customWidth="1"/>
    <col min="6662" max="6662" width="10.7109375" style="33" customWidth="1"/>
    <col min="6663" max="6663" width="8.7109375" style="33" customWidth="1"/>
    <col min="6664" max="6664" width="13.85546875" style="33" bestFit="1" customWidth="1"/>
    <col min="6665" max="6665" width="12.7109375" style="33" bestFit="1" customWidth="1"/>
    <col min="6666" max="6908" width="9.140625" style="33"/>
    <col min="6909" max="6909" width="62" style="33" bestFit="1" customWidth="1"/>
    <col min="6910" max="6910" width="15.7109375" style="33" customWidth="1"/>
    <col min="6911" max="6911" width="2.7109375" style="33" customWidth="1"/>
    <col min="6912" max="6912" width="15" style="33" bestFit="1" customWidth="1"/>
    <col min="6913" max="6913" width="2.7109375" style="33" customWidth="1"/>
    <col min="6914" max="6914" width="20.7109375" style="33" customWidth="1"/>
    <col min="6915" max="6915" width="2.7109375" style="33" customWidth="1"/>
    <col min="6916" max="6916" width="15.7109375" style="33" customWidth="1"/>
    <col min="6917" max="6917" width="2.7109375" style="33" customWidth="1"/>
    <col min="6918" max="6918" width="10.7109375" style="33" customWidth="1"/>
    <col min="6919" max="6919" width="8.7109375" style="33" customWidth="1"/>
    <col min="6920" max="6920" width="13.85546875" style="33" bestFit="1" customWidth="1"/>
    <col min="6921" max="6921" width="12.7109375" style="33" bestFit="1" customWidth="1"/>
    <col min="6922" max="7164" width="9.140625" style="33"/>
    <col min="7165" max="7165" width="62" style="33" bestFit="1" customWidth="1"/>
    <col min="7166" max="7166" width="15.7109375" style="33" customWidth="1"/>
    <col min="7167" max="7167" width="2.7109375" style="33" customWidth="1"/>
    <col min="7168" max="7168" width="15" style="33" bestFit="1" customWidth="1"/>
    <col min="7169" max="7169" width="2.7109375" style="33" customWidth="1"/>
    <col min="7170" max="7170" width="20.7109375" style="33" customWidth="1"/>
    <col min="7171" max="7171" width="2.7109375" style="33" customWidth="1"/>
    <col min="7172" max="7172" width="15.7109375" style="33" customWidth="1"/>
    <col min="7173" max="7173" width="2.7109375" style="33" customWidth="1"/>
    <col min="7174" max="7174" width="10.7109375" style="33" customWidth="1"/>
    <col min="7175" max="7175" width="8.7109375" style="33" customWidth="1"/>
    <col min="7176" max="7176" width="13.85546875" style="33" bestFit="1" customWidth="1"/>
    <col min="7177" max="7177" width="12.7109375" style="33" bestFit="1" customWidth="1"/>
    <col min="7178" max="7420" width="9.140625" style="33"/>
    <col min="7421" max="7421" width="62" style="33" bestFit="1" customWidth="1"/>
    <col min="7422" max="7422" width="15.7109375" style="33" customWidth="1"/>
    <col min="7423" max="7423" width="2.7109375" style="33" customWidth="1"/>
    <col min="7424" max="7424" width="15" style="33" bestFit="1" customWidth="1"/>
    <col min="7425" max="7425" width="2.7109375" style="33" customWidth="1"/>
    <col min="7426" max="7426" width="20.7109375" style="33" customWidth="1"/>
    <col min="7427" max="7427" width="2.7109375" style="33" customWidth="1"/>
    <col min="7428" max="7428" width="15.7109375" style="33" customWidth="1"/>
    <col min="7429" max="7429" width="2.7109375" style="33" customWidth="1"/>
    <col min="7430" max="7430" width="10.7109375" style="33" customWidth="1"/>
    <col min="7431" max="7431" width="8.7109375" style="33" customWidth="1"/>
    <col min="7432" max="7432" width="13.85546875" style="33" bestFit="1" customWidth="1"/>
    <col min="7433" max="7433" width="12.7109375" style="33" bestFit="1" customWidth="1"/>
    <col min="7434" max="7676" width="9.140625" style="33"/>
    <col min="7677" max="7677" width="62" style="33" bestFit="1" customWidth="1"/>
    <col min="7678" max="7678" width="15.7109375" style="33" customWidth="1"/>
    <col min="7679" max="7679" width="2.7109375" style="33" customWidth="1"/>
    <col min="7680" max="7680" width="15" style="33" bestFit="1" customWidth="1"/>
    <col min="7681" max="7681" width="2.7109375" style="33" customWidth="1"/>
    <col min="7682" max="7682" width="20.7109375" style="33" customWidth="1"/>
    <col min="7683" max="7683" width="2.7109375" style="33" customWidth="1"/>
    <col min="7684" max="7684" width="15.7109375" style="33" customWidth="1"/>
    <col min="7685" max="7685" width="2.7109375" style="33" customWidth="1"/>
    <col min="7686" max="7686" width="10.7109375" style="33" customWidth="1"/>
    <col min="7687" max="7687" width="8.7109375" style="33" customWidth="1"/>
    <col min="7688" max="7688" width="13.85546875" style="33" bestFit="1" customWidth="1"/>
    <col min="7689" max="7689" width="12.7109375" style="33" bestFit="1" customWidth="1"/>
    <col min="7690" max="7932" width="9.140625" style="33"/>
    <col min="7933" max="7933" width="62" style="33" bestFit="1" customWidth="1"/>
    <col min="7934" max="7934" width="15.7109375" style="33" customWidth="1"/>
    <col min="7935" max="7935" width="2.7109375" style="33" customWidth="1"/>
    <col min="7936" max="7936" width="15" style="33" bestFit="1" customWidth="1"/>
    <col min="7937" max="7937" width="2.7109375" style="33" customWidth="1"/>
    <col min="7938" max="7938" width="20.7109375" style="33" customWidth="1"/>
    <col min="7939" max="7939" width="2.7109375" style="33" customWidth="1"/>
    <col min="7940" max="7940" width="15.7109375" style="33" customWidth="1"/>
    <col min="7941" max="7941" width="2.7109375" style="33" customWidth="1"/>
    <col min="7942" max="7942" width="10.7109375" style="33" customWidth="1"/>
    <col min="7943" max="7943" width="8.7109375" style="33" customWidth="1"/>
    <col min="7944" max="7944" width="13.85546875" style="33" bestFit="1" customWidth="1"/>
    <col min="7945" max="7945" width="12.7109375" style="33" bestFit="1" customWidth="1"/>
    <col min="7946" max="8188" width="9.140625" style="33"/>
    <col min="8189" max="8189" width="62" style="33" bestFit="1" customWidth="1"/>
    <col min="8190" max="8190" width="15.7109375" style="33" customWidth="1"/>
    <col min="8191" max="8191" width="2.7109375" style="33" customWidth="1"/>
    <col min="8192" max="8192" width="15" style="33" bestFit="1" customWidth="1"/>
    <col min="8193" max="8193" width="2.7109375" style="33" customWidth="1"/>
    <col min="8194" max="8194" width="20.7109375" style="33" customWidth="1"/>
    <col min="8195" max="8195" width="2.7109375" style="33" customWidth="1"/>
    <col min="8196" max="8196" width="15.7109375" style="33" customWidth="1"/>
    <col min="8197" max="8197" width="2.7109375" style="33" customWidth="1"/>
    <col min="8198" max="8198" width="10.7109375" style="33" customWidth="1"/>
    <col min="8199" max="8199" width="8.7109375" style="33" customWidth="1"/>
    <col min="8200" max="8200" width="13.85546875" style="33" bestFit="1" customWidth="1"/>
    <col min="8201" max="8201" width="12.7109375" style="33" bestFit="1" customWidth="1"/>
    <col min="8202" max="8444" width="9.140625" style="33"/>
    <col min="8445" max="8445" width="62" style="33" bestFit="1" customWidth="1"/>
    <col min="8446" max="8446" width="15.7109375" style="33" customWidth="1"/>
    <col min="8447" max="8447" width="2.7109375" style="33" customWidth="1"/>
    <col min="8448" max="8448" width="15" style="33" bestFit="1" customWidth="1"/>
    <col min="8449" max="8449" width="2.7109375" style="33" customWidth="1"/>
    <col min="8450" max="8450" width="20.7109375" style="33" customWidth="1"/>
    <col min="8451" max="8451" width="2.7109375" style="33" customWidth="1"/>
    <col min="8452" max="8452" width="15.7109375" style="33" customWidth="1"/>
    <col min="8453" max="8453" width="2.7109375" style="33" customWidth="1"/>
    <col min="8454" max="8454" width="10.7109375" style="33" customWidth="1"/>
    <col min="8455" max="8455" width="8.7109375" style="33" customWidth="1"/>
    <col min="8456" max="8456" width="13.85546875" style="33" bestFit="1" customWidth="1"/>
    <col min="8457" max="8457" width="12.7109375" style="33" bestFit="1" customWidth="1"/>
    <col min="8458" max="8700" width="9.140625" style="33"/>
    <col min="8701" max="8701" width="62" style="33" bestFit="1" customWidth="1"/>
    <col min="8702" max="8702" width="15.7109375" style="33" customWidth="1"/>
    <col min="8703" max="8703" width="2.7109375" style="33" customWidth="1"/>
    <col min="8704" max="8704" width="15" style="33" bestFit="1" customWidth="1"/>
    <col min="8705" max="8705" width="2.7109375" style="33" customWidth="1"/>
    <col min="8706" max="8706" width="20.7109375" style="33" customWidth="1"/>
    <col min="8707" max="8707" width="2.7109375" style="33" customWidth="1"/>
    <col min="8708" max="8708" width="15.7109375" style="33" customWidth="1"/>
    <col min="8709" max="8709" width="2.7109375" style="33" customWidth="1"/>
    <col min="8710" max="8710" width="10.7109375" style="33" customWidth="1"/>
    <col min="8711" max="8711" width="8.7109375" style="33" customWidth="1"/>
    <col min="8712" max="8712" width="13.85546875" style="33" bestFit="1" customWidth="1"/>
    <col min="8713" max="8713" width="12.7109375" style="33" bestFit="1" customWidth="1"/>
    <col min="8714" max="8956" width="9.140625" style="33"/>
    <col min="8957" max="8957" width="62" style="33" bestFit="1" customWidth="1"/>
    <col min="8958" max="8958" width="15.7109375" style="33" customWidth="1"/>
    <col min="8959" max="8959" width="2.7109375" style="33" customWidth="1"/>
    <col min="8960" max="8960" width="15" style="33" bestFit="1" customWidth="1"/>
    <col min="8961" max="8961" width="2.7109375" style="33" customWidth="1"/>
    <col min="8962" max="8962" width="20.7109375" style="33" customWidth="1"/>
    <col min="8963" max="8963" width="2.7109375" style="33" customWidth="1"/>
    <col min="8964" max="8964" width="15.7109375" style="33" customWidth="1"/>
    <col min="8965" max="8965" width="2.7109375" style="33" customWidth="1"/>
    <col min="8966" max="8966" width="10.7109375" style="33" customWidth="1"/>
    <col min="8967" max="8967" width="8.7109375" style="33" customWidth="1"/>
    <col min="8968" max="8968" width="13.85546875" style="33" bestFit="1" customWidth="1"/>
    <col min="8969" max="8969" width="12.7109375" style="33" bestFit="1" customWidth="1"/>
    <col min="8970" max="9212" width="9.140625" style="33"/>
    <col min="9213" max="9213" width="62" style="33" bestFit="1" customWidth="1"/>
    <col min="9214" max="9214" width="15.7109375" style="33" customWidth="1"/>
    <col min="9215" max="9215" width="2.7109375" style="33" customWidth="1"/>
    <col min="9216" max="9216" width="15" style="33" bestFit="1" customWidth="1"/>
    <col min="9217" max="9217" width="2.7109375" style="33" customWidth="1"/>
    <col min="9218" max="9218" width="20.7109375" style="33" customWidth="1"/>
    <col min="9219" max="9219" width="2.7109375" style="33" customWidth="1"/>
    <col min="9220" max="9220" width="15.7109375" style="33" customWidth="1"/>
    <col min="9221" max="9221" width="2.7109375" style="33" customWidth="1"/>
    <col min="9222" max="9222" width="10.7109375" style="33" customWidth="1"/>
    <col min="9223" max="9223" width="8.7109375" style="33" customWidth="1"/>
    <col min="9224" max="9224" width="13.85546875" style="33" bestFit="1" customWidth="1"/>
    <col min="9225" max="9225" width="12.7109375" style="33" bestFit="1" customWidth="1"/>
    <col min="9226" max="9468" width="9.140625" style="33"/>
    <col min="9469" max="9469" width="62" style="33" bestFit="1" customWidth="1"/>
    <col min="9470" max="9470" width="15.7109375" style="33" customWidth="1"/>
    <col min="9471" max="9471" width="2.7109375" style="33" customWidth="1"/>
    <col min="9472" max="9472" width="15" style="33" bestFit="1" customWidth="1"/>
    <col min="9473" max="9473" width="2.7109375" style="33" customWidth="1"/>
    <col min="9474" max="9474" width="20.7109375" style="33" customWidth="1"/>
    <col min="9475" max="9475" width="2.7109375" style="33" customWidth="1"/>
    <col min="9476" max="9476" width="15.7109375" style="33" customWidth="1"/>
    <col min="9477" max="9477" width="2.7109375" style="33" customWidth="1"/>
    <col min="9478" max="9478" width="10.7109375" style="33" customWidth="1"/>
    <col min="9479" max="9479" width="8.7109375" style="33" customWidth="1"/>
    <col min="9480" max="9480" width="13.85546875" style="33" bestFit="1" customWidth="1"/>
    <col min="9481" max="9481" width="12.7109375" style="33" bestFit="1" customWidth="1"/>
    <col min="9482" max="9724" width="9.140625" style="33"/>
    <col min="9725" max="9725" width="62" style="33" bestFit="1" customWidth="1"/>
    <col min="9726" max="9726" width="15.7109375" style="33" customWidth="1"/>
    <col min="9727" max="9727" width="2.7109375" style="33" customWidth="1"/>
    <col min="9728" max="9728" width="15" style="33" bestFit="1" customWidth="1"/>
    <col min="9729" max="9729" width="2.7109375" style="33" customWidth="1"/>
    <col min="9730" max="9730" width="20.7109375" style="33" customWidth="1"/>
    <col min="9731" max="9731" width="2.7109375" style="33" customWidth="1"/>
    <col min="9732" max="9732" width="15.7109375" style="33" customWidth="1"/>
    <col min="9733" max="9733" width="2.7109375" style="33" customWidth="1"/>
    <col min="9734" max="9734" width="10.7109375" style="33" customWidth="1"/>
    <col min="9735" max="9735" width="8.7109375" style="33" customWidth="1"/>
    <col min="9736" max="9736" width="13.85546875" style="33" bestFit="1" customWidth="1"/>
    <col min="9737" max="9737" width="12.7109375" style="33" bestFit="1" customWidth="1"/>
    <col min="9738" max="9980" width="9.140625" style="33"/>
    <col min="9981" max="9981" width="62" style="33" bestFit="1" customWidth="1"/>
    <col min="9982" max="9982" width="15.7109375" style="33" customWidth="1"/>
    <col min="9983" max="9983" width="2.7109375" style="33" customWidth="1"/>
    <col min="9984" max="9984" width="15" style="33" bestFit="1" customWidth="1"/>
    <col min="9985" max="9985" width="2.7109375" style="33" customWidth="1"/>
    <col min="9986" max="9986" width="20.7109375" style="33" customWidth="1"/>
    <col min="9987" max="9987" width="2.7109375" style="33" customWidth="1"/>
    <col min="9988" max="9988" width="15.7109375" style="33" customWidth="1"/>
    <col min="9989" max="9989" width="2.7109375" style="33" customWidth="1"/>
    <col min="9990" max="9990" width="10.7109375" style="33" customWidth="1"/>
    <col min="9991" max="9991" width="8.7109375" style="33" customWidth="1"/>
    <col min="9992" max="9992" width="13.85546875" style="33" bestFit="1" customWidth="1"/>
    <col min="9993" max="9993" width="12.7109375" style="33" bestFit="1" customWidth="1"/>
    <col min="9994" max="10236" width="9.140625" style="33"/>
    <col min="10237" max="10237" width="62" style="33" bestFit="1" customWidth="1"/>
    <col min="10238" max="10238" width="15.7109375" style="33" customWidth="1"/>
    <col min="10239" max="10239" width="2.7109375" style="33" customWidth="1"/>
    <col min="10240" max="10240" width="15" style="33" bestFit="1" customWidth="1"/>
    <col min="10241" max="10241" width="2.7109375" style="33" customWidth="1"/>
    <col min="10242" max="10242" width="20.7109375" style="33" customWidth="1"/>
    <col min="10243" max="10243" width="2.7109375" style="33" customWidth="1"/>
    <col min="10244" max="10244" width="15.7109375" style="33" customWidth="1"/>
    <col min="10245" max="10245" width="2.7109375" style="33" customWidth="1"/>
    <col min="10246" max="10246" width="10.7109375" style="33" customWidth="1"/>
    <col min="10247" max="10247" width="8.7109375" style="33" customWidth="1"/>
    <col min="10248" max="10248" width="13.85546875" style="33" bestFit="1" customWidth="1"/>
    <col min="10249" max="10249" width="12.7109375" style="33" bestFit="1" customWidth="1"/>
    <col min="10250" max="10492" width="9.140625" style="33"/>
    <col min="10493" max="10493" width="62" style="33" bestFit="1" customWidth="1"/>
    <col min="10494" max="10494" width="15.7109375" style="33" customWidth="1"/>
    <col min="10495" max="10495" width="2.7109375" style="33" customWidth="1"/>
    <col min="10496" max="10496" width="15" style="33" bestFit="1" customWidth="1"/>
    <col min="10497" max="10497" width="2.7109375" style="33" customWidth="1"/>
    <col min="10498" max="10498" width="20.7109375" style="33" customWidth="1"/>
    <col min="10499" max="10499" width="2.7109375" style="33" customWidth="1"/>
    <col min="10500" max="10500" width="15.7109375" style="33" customWidth="1"/>
    <col min="10501" max="10501" width="2.7109375" style="33" customWidth="1"/>
    <col min="10502" max="10502" width="10.7109375" style="33" customWidth="1"/>
    <col min="10503" max="10503" width="8.7109375" style="33" customWidth="1"/>
    <col min="10504" max="10504" width="13.85546875" style="33" bestFit="1" customWidth="1"/>
    <col min="10505" max="10505" width="12.7109375" style="33" bestFit="1" customWidth="1"/>
    <col min="10506" max="10748" width="9.140625" style="33"/>
    <col min="10749" max="10749" width="62" style="33" bestFit="1" customWidth="1"/>
    <col min="10750" max="10750" width="15.7109375" style="33" customWidth="1"/>
    <col min="10751" max="10751" width="2.7109375" style="33" customWidth="1"/>
    <col min="10752" max="10752" width="15" style="33" bestFit="1" customWidth="1"/>
    <col min="10753" max="10753" width="2.7109375" style="33" customWidth="1"/>
    <col min="10754" max="10754" width="20.7109375" style="33" customWidth="1"/>
    <col min="10755" max="10755" width="2.7109375" style="33" customWidth="1"/>
    <col min="10756" max="10756" width="15.7109375" style="33" customWidth="1"/>
    <col min="10757" max="10757" width="2.7109375" style="33" customWidth="1"/>
    <col min="10758" max="10758" width="10.7109375" style="33" customWidth="1"/>
    <col min="10759" max="10759" width="8.7109375" style="33" customWidth="1"/>
    <col min="10760" max="10760" width="13.85546875" style="33" bestFit="1" customWidth="1"/>
    <col min="10761" max="10761" width="12.7109375" style="33" bestFit="1" customWidth="1"/>
    <col min="10762" max="11004" width="9.140625" style="33"/>
    <col min="11005" max="11005" width="62" style="33" bestFit="1" customWidth="1"/>
    <col min="11006" max="11006" width="15.7109375" style="33" customWidth="1"/>
    <col min="11007" max="11007" width="2.7109375" style="33" customWidth="1"/>
    <col min="11008" max="11008" width="15" style="33" bestFit="1" customWidth="1"/>
    <col min="11009" max="11009" width="2.7109375" style="33" customWidth="1"/>
    <col min="11010" max="11010" width="20.7109375" style="33" customWidth="1"/>
    <col min="11011" max="11011" width="2.7109375" style="33" customWidth="1"/>
    <col min="11012" max="11012" width="15.7109375" style="33" customWidth="1"/>
    <col min="11013" max="11013" width="2.7109375" style="33" customWidth="1"/>
    <col min="11014" max="11014" width="10.7109375" style="33" customWidth="1"/>
    <col min="11015" max="11015" width="8.7109375" style="33" customWidth="1"/>
    <col min="11016" max="11016" width="13.85546875" style="33" bestFit="1" customWidth="1"/>
    <col min="11017" max="11017" width="12.7109375" style="33" bestFit="1" customWidth="1"/>
    <col min="11018" max="11260" width="9.140625" style="33"/>
    <col min="11261" max="11261" width="62" style="33" bestFit="1" customWidth="1"/>
    <col min="11262" max="11262" width="15.7109375" style="33" customWidth="1"/>
    <col min="11263" max="11263" width="2.7109375" style="33" customWidth="1"/>
    <col min="11264" max="11264" width="15" style="33" bestFit="1" customWidth="1"/>
    <col min="11265" max="11265" width="2.7109375" style="33" customWidth="1"/>
    <col min="11266" max="11266" width="20.7109375" style="33" customWidth="1"/>
    <col min="11267" max="11267" width="2.7109375" style="33" customWidth="1"/>
    <col min="11268" max="11268" width="15.7109375" style="33" customWidth="1"/>
    <col min="11269" max="11269" width="2.7109375" style="33" customWidth="1"/>
    <col min="11270" max="11270" width="10.7109375" style="33" customWidth="1"/>
    <col min="11271" max="11271" width="8.7109375" style="33" customWidth="1"/>
    <col min="11272" max="11272" width="13.85546875" style="33" bestFit="1" customWidth="1"/>
    <col min="11273" max="11273" width="12.7109375" style="33" bestFit="1" customWidth="1"/>
    <col min="11274" max="11516" width="9.140625" style="33"/>
    <col min="11517" max="11517" width="62" style="33" bestFit="1" customWidth="1"/>
    <col min="11518" max="11518" width="15.7109375" style="33" customWidth="1"/>
    <col min="11519" max="11519" width="2.7109375" style="33" customWidth="1"/>
    <col min="11520" max="11520" width="15" style="33" bestFit="1" customWidth="1"/>
    <col min="11521" max="11521" width="2.7109375" style="33" customWidth="1"/>
    <col min="11522" max="11522" width="20.7109375" style="33" customWidth="1"/>
    <col min="11523" max="11523" width="2.7109375" style="33" customWidth="1"/>
    <col min="11524" max="11524" width="15.7109375" style="33" customWidth="1"/>
    <col min="11525" max="11525" width="2.7109375" style="33" customWidth="1"/>
    <col min="11526" max="11526" width="10.7109375" style="33" customWidth="1"/>
    <col min="11527" max="11527" width="8.7109375" style="33" customWidth="1"/>
    <col min="11528" max="11528" width="13.85546875" style="33" bestFit="1" customWidth="1"/>
    <col min="11529" max="11529" width="12.7109375" style="33" bestFit="1" customWidth="1"/>
    <col min="11530" max="11772" width="9.140625" style="33"/>
    <col min="11773" max="11773" width="62" style="33" bestFit="1" customWidth="1"/>
    <col min="11774" max="11774" width="15.7109375" style="33" customWidth="1"/>
    <col min="11775" max="11775" width="2.7109375" style="33" customWidth="1"/>
    <col min="11776" max="11776" width="15" style="33" bestFit="1" customWidth="1"/>
    <col min="11777" max="11777" width="2.7109375" style="33" customWidth="1"/>
    <col min="11778" max="11778" width="20.7109375" style="33" customWidth="1"/>
    <col min="11779" max="11779" width="2.7109375" style="33" customWidth="1"/>
    <col min="11780" max="11780" width="15.7109375" style="33" customWidth="1"/>
    <col min="11781" max="11781" width="2.7109375" style="33" customWidth="1"/>
    <col min="11782" max="11782" width="10.7109375" style="33" customWidth="1"/>
    <col min="11783" max="11783" width="8.7109375" style="33" customWidth="1"/>
    <col min="11784" max="11784" width="13.85546875" style="33" bestFit="1" customWidth="1"/>
    <col min="11785" max="11785" width="12.7109375" style="33" bestFit="1" customWidth="1"/>
    <col min="11786" max="12028" width="9.140625" style="33"/>
    <col min="12029" max="12029" width="62" style="33" bestFit="1" customWidth="1"/>
    <col min="12030" max="12030" width="15.7109375" style="33" customWidth="1"/>
    <col min="12031" max="12031" width="2.7109375" style="33" customWidth="1"/>
    <col min="12032" max="12032" width="15" style="33" bestFit="1" customWidth="1"/>
    <col min="12033" max="12033" width="2.7109375" style="33" customWidth="1"/>
    <col min="12034" max="12034" width="20.7109375" style="33" customWidth="1"/>
    <col min="12035" max="12035" width="2.7109375" style="33" customWidth="1"/>
    <col min="12036" max="12036" width="15.7109375" style="33" customWidth="1"/>
    <col min="12037" max="12037" width="2.7109375" style="33" customWidth="1"/>
    <col min="12038" max="12038" width="10.7109375" style="33" customWidth="1"/>
    <col min="12039" max="12039" width="8.7109375" style="33" customWidth="1"/>
    <col min="12040" max="12040" width="13.85546875" style="33" bestFit="1" customWidth="1"/>
    <col min="12041" max="12041" width="12.7109375" style="33" bestFit="1" customWidth="1"/>
    <col min="12042" max="12284" width="9.140625" style="33"/>
    <col min="12285" max="12285" width="62" style="33" bestFit="1" customWidth="1"/>
    <col min="12286" max="12286" width="15.7109375" style="33" customWidth="1"/>
    <col min="12287" max="12287" width="2.7109375" style="33" customWidth="1"/>
    <col min="12288" max="12288" width="15" style="33" bestFit="1" customWidth="1"/>
    <col min="12289" max="12289" width="2.7109375" style="33" customWidth="1"/>
    <col min="12290" max="12290" width="20.7109375" style="33" customWidth="1"/>
    <col min="12291" max="12291" width="2.7109375" style="33" customWidth="1"/>
    <col min="12292" max="12292" width="15.7109375" style="33" customWidth="1"/>
    <col min="12293" max="12293" width="2.7109375" style="33" customWidth="1"/>
    <col min="12294" max="12294" width="10.7109375" style="33" customWidth="1"/>
    <col min="12295" max="12295" width="8.7109375" style="33" customWidth="1"/>
    <col min="12296" max="12296" width="13.85546875" style="33" bestFit="1" customWidth="1"/>
    <col min="12297" max="12297" width="12.7109375" style="33" bestFit="1" customWidth="1"/>
    <col min="12298" max="12540" width="9.140625" style="33"/>
    <col min="12541" max="12541" width="62" style="33" bestFit="1" customWidth="1"/>
    <col min="12542" max="12542" width="15.7109375" style="33" customWidth="1"/>
    <col min="12543" max="12543" width="2.7109375" style="33" customWidth="1"/>
    <col min="12544" max="12544" width="15" style="33" bestFit="1" customWidth="1"/>
    <col min="12545" max="12545" width="2.7109375" style="33" customWidth="1"/>
    <col min="12546" max="12546" width="20.7109375" style="33" customWidth="1"/>
    <col min="12547" max="12547" width="2.7109375" style="33" customWidth="1"/>
    <col min="12548" max="12548" width="15.7109375" style="33" customWidth="1"/>
    <col min="12549" max="12549" width="2.7109375" style="33" customWidth="1"/>
    <col min="12550" max="12550" width="10.7109375" style="33" customWidth="1"/>
    <col min="12551" max="12551" width="8.7109375" style="33" customWidth="1"/>
    <col min="12552" max="12552" width="13.85546875" style="33" bestFit="1" customWidth="1"/>
    <col min="12553" max="12553" width="12.7109375" style="33" bestFit="1" customWidth="1"/>
    <col min="12554" max="12796" width="9.140625" style="33"/>
    <col min="12797" max="12797" width="62" style="33" bestFit="1" customWidth="1"/>
    <col min="12798" max="12798" width="15.7109375" style="33" customWidth="1"/>
    <col min="12799" max="12799" width="2.7109375" style="33" customWidth="1"/>
    <col min="12800" max="12800" width="15" style="33" bestFit="1" customWidth="1"/>
    <col min="12801" max="12801" width="2.7109375" style="33" customWidth="1"/>
    <col min="12802" max="12802" width="20.7109375" style="33" customWidth="1"/>
    <col min="12803" max="12803" width="2.7109375" style="33" customWidth="1"/>
    <col min="12804" max="12804" width="15.7109375" style="33" customWidth="1"/>
    <col min="12805" max="12805" width="2.7109375" style="33" customWidth="1"/>
    <col min="12806" max="12806" width="10.7109375" style="33" customWidth="1"/>
    <col min="12807" max="12807" width="8.7109375" style="33" customWidth="1"/>
    <col min="12808" max="12808" width="13.85546875" style="33" bestFit="1" customWidth="1"/>
    <col min="12809" max="12809" width="12.7109375" style="33" bestFit="1" customWidth="1"/>
    <col min="12810" max="13052" width="9.140625" style="33"/>
    <col min="13053" max="13053" width="62" style="33" bestFit="1" customWidth="1"/>
    <col min="13054" max="13054" width="15.7109375" style="33" customWidth="1"/>
    <col min="13055" max="13055" width="2.7109375" style="33" customWidth="1"/>
    <col min="13056" max="13056" width="15" style="33" bestFit="1" customWidth="1"/>
    <col min="13057" max="13057" width="2.7109375" style="33" customWidth="1"/>
    <col min="13058" max="13058" width="20.7109375" style="33" customWidth="1"/>
    <col min="13059" max="13059" width="2.7109375" style="33" customWidth="1"/>
    <col min="13060" max="13060" width="15.7109375" style="33" customWidth="1"/>
    <col min="13061" max="13061" width="2.7109375" style="33" customWidth="1"/>
    <col min="13062" max="13062" width="10.7109375" style="33" customWidth="1"/>
    <col min="13063" max="13063" width="8.7109375" style="33" customWidth="1"/>
    <col min="13064" max="13064" width="13.85546875" style="33" bestFit="1" customWidth="1"/>
    <col min="13065" max="13065" width="12.7109375" style="33" bestFit="1" customWidth="1"/>
    <col min="13066" max="13308" width="9.140625" style="33"/>
    <col min="13309" max="13309" width="62" style="33" bestFit="1" customWidth="1"/>
    <col min="13310" max="13310" width="15.7109375" style="33" customWidth="1"/>
    <col min="13311" max="13311" width="2.7109375" style="33" customWidth="1"/>
    <col min="13312" max="13312" width="15" style="33" bestFit="1" customWidth="1"/>
    <col min="13313" max="13313" width="2.7109375" style="33" customWidth="1"/>
    <col min="13314" max="13314" width="20.7109375" style="33" customWidth="1"/>
    <col min="13315" max="13315" width="2.7109375" style="33" customWidth="1"/>
    <col min="13316" max="13316" width="15.7109375" style="33" customWidth="1"/>
    <col min="13317" max="13317" width="2.7109375" style="33" customWidth="1"/>
    <col min="13318" max="13318" width="10.7109375" style="33" customWidth="1"/>
    <col min="13319" max="13319" width="8.7109375" style="33" customWidth="1"/>
    <col min="13320" max="13320" width="13.85546875" style="33" bestFit="1" customWidth="1"/>
    <col min="13321" max="13321" width="12.7109375" style="33" bestFit="1" customWidth="1"/>
    <col min="13322" max="13564" width="9.140625" style="33"/>
    <col min="13565" max="13565" width="62" style="33" bestFit="1" customWidth="1"/>
    <col min="13566" max="13566" width="15.7109375" style="33" customWidth="1"/>
    <col min="13567" max="13567" width="2.7109375" style="33" customWidth="1"/>
    <col min="13568" max="13568" width="15" style="33" bestFit="1" customWidth="1"/>
    <col min="13569" max="13569" width="2.7109375" style="33" customWidth="1"/>
    <col min="13570" max="13570" width="20.7109375" style="33" customWidth="1"/>
    <col min="13571" max="13571" width="2.7109375" style="33" customWidth="1"/>
    <col min="13572" max="13572" width="15.7109375" style="33" customWidth="1"/>
    <col min="13573" max="13573" width="2.7109375" style="33" customWidth="1"/>
    <col min="13574" max="13574" width="10.7109375" style="33" customWidth="1"/>
    <col min="13575" max="13575" width="8.7109375" style="33" customWidth="1"/>
    <col min="13576" max="13576" width="13.85546875" style="33" bestFit="1" customWidth="1"/>
    <col min="13577" max="13577" width="12.7109375" style="33" bestFit="1" customWidth="1"/>
    <col min="13578" max="13820" width="9.140625" style="33"/>
    <col min="13821" max="13821" width="62" style="33" bestFit="1" customWidth="1"/>
    <col min="13822" max="13822" width="15.7109375" style="33" customWidth="1"/>
    <col min="13823" max="13823" width="2.7109375" style="33" customWidth="1"/>
    <col min="13824" max="13824" width="15" style="33" bestFit="1" customWidth="1"/>
    <col min="13825" max="13825" width="2.7109375" style="33" customWidth="1"/>
    <col min="13826" max="13826" width="20.7109375" style="33" customWidth="1"/>
    <col min="13827" max="13827" width="2.7109375" style="33" customWidth="1"/>
    <col min="13828" max="13828" width="15.7109375" style="33" customWidth="1"/>
    <col min="13829" max="13829" width="2.7109375" style="33" customWidth="1"/>
    <col min="13830" max="13830" width="10.7109375" style="33" customWidth="1"/>
    <col min="13831" max="13831" width="8.7109375" style="33" customWidth="1"/>
    <col min="13832" max="13832" width="13.85546875" style="33" bestFit="1" customWidth="1"/>
    <col min="13833" max="13833" width="12.7109375" style="33" bestFit="1" customWidth="1"/>
    <col min="13834" max="14076" width="9.140625" style="33"/>
    <col min="14077" max="14077" width="62" style="33" bestFit="1" customWidth="1"/>
    <col min="14078" max="14078" width="15.7109375" style="33" customWidth="1"/>
    <col min="14079" max="14079" width="2.7109375" style="33" customWidth="1"/>
    <col min="14080" max="14080" width="15" style="33" bestFit="1" customWidth="1"/>
    <col min="14081" max="14081" width="2.7109375" style="33" customWidth="1"/>
    <col min="14082" max="14082" width="20.7109375" style="33" customWidth="1"/>
    <col min="14083" max="14083" width="2.7109375" style="33" customWidth="1"/>
    <col min="14084" max="14084" width="15.7109375" style="33" customWidth="1"/>
    <col min="14085" max="14085" width="2.7109375" style="33" customWidth="1"/>
    <col min="14086" max="14086" width="10.7109375" style="33" customWidth="1"/>
    <col min="14087" max="14087" width="8.7109375" style="33" customWidth="1"/>
    <col min="14088" max="14088" width="13.85546875" style="33" bestFit="1" customWidth="1"/>
    <col min="14089" max="14089" width="12.7109375" style="33" bestFit="1" customWidth="1"/>
    <col min="14090" max="14332" width="9.140625" style="33"/>
    <col min="14333" max="14333" width="62" style="33" bestFit="1" customWidth="1"/>
    <col min="14334" max="14334" width="15.7109375" style="33" customWidth="1"/>
    <col min="14335" max="14335" width="2.7109375" style="33" customWidth="1"/>
    <col min="14336" max="14336" width="15" style="33" bestFit="1" customWidth="1"/>
    <col min="14337" max="14337" width="2.7109375" style="33" customWidth="1"/>
    <col min="14338" max="14338" width="20.7109375" style="33" customWidth="1"/>
    <col min="14339" max="14339" width="2.7109375" style="33" customWidth="1"/>
    <col min="14340" max="14340" width="15.7109375" style="33" customWidth="1"/>
    <col min="14341" max="14341" width="2.7109375" style="33" customWidth="1"/>
    <col min="14342" max="14342" width="10.7109375" style="33" customWidth="1"/>
    <col min="14343" max="14343" width="8.7109375" style="33" customWidth="1"/>
    <col min="14344" max="14344" width="13.85546875" style="33" bestFit="1" customWidth="1"/>
    <col min="14345" max="14345" width="12.7109375" style="33" bestFit="1" customWidth="1"/>
    <col min="14346" max="14588" width="9.140625" style="33"/>
    <col min="14589" max="14589" width="62" style="33" bestFit="1" customWidth="1"/>
    <col min="14590" max="14590" width="15.7109375" style="33" customWidth="1"/>
    <col min="14591" max="14591" width="2.7109375" style="33" customWidth="1"/>
    <col min="14592" max="14592" width="15" style="33" bestFit="1" customWidth="1"/>
    <col min="14593" max="14593" width="2.7109375" style="33" customWidth="1"/>
    <col min="14594" max="14594" width="20.7109375" style="33" customWidth="1"/>
    <col min="14595" max="14595" width="2.7109375" style="33" customWidth="1"/>
    <col min="14596" max="14596" width="15.7109375" style="33" customWidth="1"/>
    <col min="14597" max="14597" width="2.7109375" style="33" customWidth="1"/>
    <col min="14598" max="14598" width="10.7109375" style="33" customWidth="1"/>
    <col min="14599" max="14599" width="8.7109375" style="33" customWidth="1"/>
    <col min="14600" max="14600" width="13.85546875" style="33" bestFit="1" customWidth="1"/>
    <col min="14601" max="14601" width="12.7109375" style="33" bestFit="1" customWidth="1"/>
    <col min="14602" max="14844" width="9.140625" style="33"/>
    <col min="14845" max="14845" width="62" style="33" bestFit="1" customWidth="1"/>
    <col min="14846" max="14846" width="15.7109375" style="33" customWidth="1"/>
    <col min="14847" max="14847" width="2.7109375" style="33" customWidth="1"/>
    <col min="14848" max="14848" width="15" style="33" bestFit="1" customWidth="1"/>
    <col min="14849" max="14849" width="2.7109375" style="33" customWidth="1"/>
    <col min="14850" max="14850" width="20.7109375" style="33" customWidth="1"/>
    <col min="14851" max="14851" width="2.7109375" style="33" customWidth="1"/>
    <col min="14852" max="14852" width="15.7109375" style="33" customWidth="1"/>
    <col min="14853" max="14853" width="2.7109375" style="33" customWidth="1"/>
    <col min="14854" max="14854" width="10.7109375" style="33" customWidth="1"/>
    <col min="14855" max="14855" width="8.7109375" style="33" customWidth="1"/>
    <col min="14856" max="14856" width="13.85546875" style="33" bestFit="1" customWidth="1"/>
    <col min="14857" max="14857" width="12.7109375" style="33" bestFit="1" customWidth="1"/>
    <col min="14858" max="15100" width="9.140625" style="33"/>
    <col min="15101" max="15101" width="62" style="33" bestFit="1" customWidth="1"/>
    <col min="15102" max="15102" width="15.7109375" style="33" customWidth="1"/>
    <col min="15103" max="15103" width="2.7109375" style="33" customWidth="1"/>
    <col min="15104" max="15104" width="15" style="33" bestFit="1" customWidth="1"/>
    <col min="15105" max="15105" width="2.7109375" style="33" customWidth="1"/>
    <col min="15106" max="15106" width="20.7109375" style="33" customWidth="1"/>
    <col min="15107" max="15107" width="2.7109375" style="33" customWidth="1"/>
    <col min="15108" max="15108" width="15.7109375" style="33" customWidth="1"/>
    <col min="15109" max="15109" width="2.7109375" style="33" customWidth="1"/>
    <col min="15110" max="15110" width="10.7109375" style="33" customWidth="1"/>
    <col min="15111" max="15111" width="8.7109375" style="33" customWidth="1"/>
    <col min="15112" max="15112" width="13.85546875" style="33" bestFit="1" customWidth="1"/>
    <col min="15113" max="15113" width="12.7109375" style="33" bestFit="1" customWidth="1"/>
    <col min="15114" max="15356" width="9.140625" style="33"/>
    <col min="15357" max="15357" width="62" style="33" bestFit="1" customWidth="1"/>
    <col min="15358" max="15358" width="15.7109375" style="33" customWidth="1"/>
    <col min="15359" max="15359" width="2.7109375" style="33" customWidth="1"/>
    <col min="15360" max="15360" width="15" style="33" bestFit="1" customWidth="1"/>
    <col min="15361" max="15361" width="2.7109375" style="33" customWidth="1"/>
    <col min="15362" max="15362" width="20.7109375" style="33" customWidth="1"/>
    <col min="15363" max="15363" width="2.7109375" style="33" customWidth="1"/>
    <col min="15364" max="15364" width="15.7109375" style="33" customWidth="1"/>
    <col min="15365" max="15365" width="2.7109375" style="33" customWidth="1"/>
    <col min="15366" max="15366" width="10.7109375" style="33" customWidth="1"/>
    <col min="15367" max="15367" width="8.7109375" style="33" customWidth="1"/>
    <col min="15368" max="15368" width="13.85546875" style="33" bestFit="1" customWidth="1"/>
    <col min="15369" max="15369" width="12.7109375" style="33" bestFit="1" customWidth="1"/>
    <col min="15370" max="15612" width="9.140625" style="33"/>
    <col min="15613" max="15613" width="62" style="33" bestFit="1" customWidth="1"/>
    <col min="15614" max="15614" width="15.7109375" style="33" customWidth="1"/>
    <col min="15615" max="15615" width="2.7109375" style="33" customWidth="1"/>
    <col min="15616" max="15616" width="15" style="33" bestFit="1" customWidth="1"/>
    <col min="15617" max="15617" width="2.7109375" style="33" customWidth="1"/>
    <col min="15618" max="15618" width="20.7109375" style="33" customWidth="1"/>
    <col min="15619" max="15619" width="2.7109375" style="33" customWidth="1"/>
    <col min="15620" max="15620" width="15.7109375" style="33" customWidth="1"/>
    <col min="15621" max="15621" width="2.7109375" style="33" customWidth="1"/>
    <col min="15622" max="15622" width="10.7109375" style="33" customWidth="1"/>
    <col min="15623" max="15623" width="8.7109375" style="33" customWidth="1"/>
    <col min="15624" max="15624" width="13.85546875" style="33" bestFit="1" customWidth="1"/>
    <col min="15625" max="15625" width="12.7109375" style="33" bestFit="1" customWidth="1"/>
    <col min="15626" max="15868" width="9.140625" style="33"/>
    <col min="15869" max="15869" width="62" style="33" bestFit="1" customWidth="1"/>
    <col min="15870" max="15870" width="15.7109375" style="33" customWidth="1"/>
    <col min="15871" max="15871" width="2.7109375" style="33" customWidth="1"/>
    <col min="15872" max="15872" width="15" style="33" bestFit="1" customWidth="1"/>
    <col min="15873" max="15873" width="2.7109375" style="33" customWidth="1"/>
    <col min="15874" max="15874" width="20.7109375" style="33" customWidth="1"/>
    <col min="15875" max="15875" width="2.7109375" style="33" customWidth="1"/>
    <col min="15876" max="15876" width="15.7109375" style="33" customWidth="1"/>
    <col min="15877" max="15877" width="2.7109375" style="33" customWidth="1"/>
    <col min="15878" max="15878" width="10.7109375" style="33" customWidth="1"/>
    <col min="15879" max="15879" width="8.7109375" style="33" customWidth="1"/>
    <col min="15880" max="15880" width="13.85546875" style="33" bestFit="1" customWidth="1"/>
    <col min="15881" max="15881" width="12.7109375" style="33" bestFit="1" customWidth="1"/>
    <col min="15882" max="16124" width="9.140625" style="33"/>
    <col min="16125" max="16125" width="62" style="33" bestFit="1" customWidth="1"/>
    <col min="16126" max="16126" width="15.7109375" style="33" customWidth="1"/>
    <col min="16127" max="16127" width="2.7109375" style="33" customWidth="1"/>
    <col min="16128" max="16128" width="15" style="33" bestFit="1" customWidth="1"/>
    <col min="16129" max="16129" width="2.7109375" style="33" customWidth="1"/>
    <col min="16130" max="16130" width="20.7109375" style="33" customWidth="1"/>
    <col min="16131" max="16131" width="2.7109375" style="33" customWidth="1"/>
    <col min="16132" max="16132" width="15.7109375" style="33" customWidth="1"/>
    <col min="16133" max="16133" width="2.7109375" style="33" customWidth="1"/>
    <col min="16134" max="16134" width="10.7109375" style="33" customWidth="1"/>
    <col min="16135" max="16135" width="8.7109375" style="33" customWidth="1"/>
    <col min="16136" max="16136" width="13.85546875" style="33" bestFit="1" customWidth="1"/>
    <col min="16137" max="16137" width="12.7109375" style="33" bestFit="1" customWidth="1"/>
    <col min="16138" max="16384" width="9.140625" style="33"/>
  </cols>
  <sheetData>
    <row r="1" spans="1:6" ht="15">
      <c r="A1" s="167" t="s">
        <v>954</v>
      </c>
      <c r="B1" s="167"/>
      <c r="C1" s="167"/>
      <c r="D1" s="167"/>
      <c r="E1" s="167"/>
      <c r="F1" s="167"/>
    </row>
    <row r="2" spans="1:6" ht="15">
      <c r="A2" s="167" t="s">
        <v>239</v>
      </c>
      <c r="B2" s="167"/>
      <c r="C2" s="167"/>
      <c r="D2" s="167"/>
      <c r="E2" s="167"/>
      <c r="F2" s="167"/>
    </row>
    <row r="3" spans="1:6" ht="15">
      <c r="A3" s="167" t="s">
        <v>898</v>
      </c>
      <c r="B3" s="167"/>
      <c r="C3" s="167"/>
      <c r="D3" s="167"/>
      <c r="E3" s="167"/>
      <c r="F3" s="167"/>
    </row>
    <row r="4" spans="1:6" ht="9.9499999999999993" customHeight="1"/>
    <row r="5" spans="1:6" ht="30">
      <c r="A5" s="2" t="s">
        <v>851</v>
      </c>
      <c r="B5" s="4" t="s">
        <v>248</v>
      </c>
      <c r="C5" s="14" t="s">
        <v>847</v>
      </c>
      <c r="D5" s="5" t="s">
        <v>147</v>
      </c>
      <c r="E5" s="5" t="s">
        <v>148</v>
      </c>
      <c r="F5" s="6" t="s">
        <v>249</v>
      </c>
    </row>
    <row r="6" spans="1:6" ht="9.9499999999999993" customHeight="1"/>
    <row r="7" spans="1:6" ht="15">
      <c r="A7" s="73" t="s">
        <v>793</v>
      </c>
      <c r="B7" s="33"/>
      <c r="C7" s="33"/>
      <c r="D7" s="33"/>
      <c r="F7" s="33"/>
    </row>
    <row r="8" spans="1:6">
      <c r="A8" s="33" t="s">
        <v>841</v>
      </c>
      <c r="B8" s="44">
        <v>5321</v>
      </c>
      <c r="C8" s="45">
        <v>1.5800000000000002E-2</v>
      </c>
      <c r="D8" s="52">
        <v>910738517</v>
      </c>
      <c r="E8" s="52">
        <v>54644311.019999996</v>
      </c>
      <c r="F8" s="45">
        <v>2.3800000000000002E-2</v>
      </c>
    </row>
    <row r="9" spans="1:6">
      <c r="A9" s="33" t="s">
        <v>794</v>
      </c>
      <c r="B9" s="46">
        <v>904</v>
      </c>
      <c r="C9" s="47">
        <v>2.7000000000000001E-3</v>
      </c>
      <c r="D9" s="54">
        <v>156512980</v>
      </c>
      <c r="E9" s="54">
        <v>9390778.7999999989</v>
      </c>
      <c r="F9" s="47">
        <v>4.1000000000000003E-3</v>
      </c>
    </row>
    <row r="10" spans="1:6">
      <c r="A10" s="33" t="s">
        <v>852</v>
      </c>
      <c r="B10" s="44">
        <v>6225</v>
      </c>
      <c r="C10" s="45">
        <v>1.8427518427518427E-2</v>
      </c>
      <c r="D10" s="52">
        <v>1067251497</v>
      </c>
      <c r="E10" s="52">
        <v>64035089.82</v>
      </c>
      <c r="F10" s="45">
        <v>2.7900000000000001E-2</v>
      </c>
    </row>
    <row r="11" spans="1:6" ht="9.9499999999999993" customHeight="1">
      <c r="D11" s="55"/>
      <c r="E11" s="55"/>
      <c r="F11" s="42"/>
    </row>
    <row r="12" spans="1:6" ht="15">
      <c r="A12" s="73" t="s">
        <v>795</v>
      </c>
      <c r="D12" s="55"/>
      <c r="E12" s="55"/>
      <c r="F12" s="42"/>
    </row>
    <row r="13" spans="1:6">
      <c r="A13" s="33" t="s">
        <v>796</v>
      </c>
      <c r="B13" s="44">
        <v>1726</v>
      </c>
      <c r="C13" s="45">
        <v>5.1000000000000004E-3</v>
      </c>
      <c r="D13" s="52">
        <v>1994413996</v>
      </c>
      <c r="E13" s="52">
        <v>119664839.75999999</v>
      </c>
      <c r="F13" s="45">
        <v>5.21E-2</v>
      </c>
    </row>
    <row r="14" spans="1:6">
      <c r="A14" s="33" t="s">
        <v>797</v>
      </c>
      <c r="B14" s="44">
        <v>2169</v>
      </c>
      <c r="C14" s="45">
        <v>6.4000000000000003E-3</v>
      </c>
      <c r="D14" s="52">
        <v>408309417</v>
      </c>
      <c r="E14" s="52">
        <v>24498565.02</v>
      </c>
      <c r="F14" s="45">
        <v>1.0699999999999999E-2</v>
      </c>
    </row>
    <row r="15" spans="1:6">
      <c r="A15" s="33" t="s">
        <v>798</v>
      </c>
      <c r="B15" s="44">
        <v>1310</v>
      </c>
      <c r="C15" s="45">
        <v>3.8999999999999998E-3</v>
      </c>
      <c r="D15" s="52">
        <v>249278559</v>
      </c>
      <c r="E15" s="52">
        <v>14956713.539999999</v>
      </c>
      <c r="F15" s="45">
        <v>6.4999999999999997E-3</v>
      </c>
    </row>
    <row r="16" spans="1:6">
      <c r="A16" s="33" t="s">
        <v>799</v>
      </c>
      <c r="B16" s="44">
        <v>171</v>
      </c>
      <c r="C16" s="45">
        <v>5.0000000000000001E-4</v>
      </c>
      <c r="D16" s="52">
        <v>6833637</v>
      </c>
      <c r="E16" s="52">
        <v>410018.22000000003</v>
      </c>
      <c r="F16" s="45">
        <v>2.0000000000000001E-4</v>
      </c>
    </row>
    <row r="17" spans="1:6">
      <c r="A17" s="33" t="s">
        <v>838</v>
      </c>
      <c r="B17" s="46">
        <v>567</v>
      </c>
      <c r="C17" s="47">
        <v>1.6999999999999999E-3</v>
      </c>
      <c r="D17" s="54">
        <v>104523838</v>
      </c>
      <c r="E17" s="54">
        <v>6271430.2799999993</v>
      </c>
      <c r="F17" s="47">
        <v>2.7000000000000001E-3</v>
      </c>
    </row>
    <row r="18" spans="1:6">
      <c r="A18" s="33" t="s">
        <v>852</v>
      </c>
      <c r="B18" s="44">
        <v>5943</v>
      </c>
      <c r="C18" s="45">
        <v>1.7600000000000001E-2</v>
      </c>
      <c r="D18" s="52">
        <v>2763359447</v>
      </c>
      <c r="E18" s="52">
        <v>165801566.81999999</v>
      </c>
      <c r="F18" s="45">
        <v>7.22E-2</v>
      </c>
    </row>
    <row r="19" spans="1:6" ht="9.9499999999999993" customHeight="1">
      <c r="D19" s="55"/>
      <c r="E19" s="55"/>
      <c r="F19" s="42"/>
    </row>
    <row r="20" spans="1:6" ht="15">
      <c r="A20" s="100" t="s">
        <v>955</v>
      </c>
      <c r="D20" s="55"/>
      <c r="E20" s="55"/>
      <c r="F20" s="42"/>
    </row>
    <row r="21" spans="1:6">
      <c r="A21" s="33" t="s">
        <v>22</v>
      </c>
      <c r="B21" s="46">
        <v>30362</v>
      </c>
      <c r="C21" s="47">
        <v>8.9899999999999994E-2</v>
      </c>
      <c r="D21" s="54">
        <v>4228185002</v>
      </c>
      <c r="E21" s="54">
        <v>253690430.36999997</v>
      </c>
      <c r="F21" s="47">
        <v>0.1105</v>
      </c>
    </row>
    <row r="22" spans="1:6">
      <c r="A22" s="33" t="s">
        <v>852</v>
      </c>
      <c r="B22" s="44">
        <v>30362</v>
      </c>
      <c r="C22" s="45">
        <v>8.7999999999999995E-2</v>
      </c>
      <c r="D22" s="52">
        <v>4228185002</v>
      </c>
      <c r="E22" s="52">
        <v>253690430.36999997</v>
      </c>
      <c r="F22" s="45">
        <v>0.1105</v>
      </c>
    </row>
    <row r="23" spans="1:6" ht="9.9499999999999993" customHeight="1">
      <c r="D23" s="55"/>
      <c r="E23" s="55"/>
      <c r="F23" s="42"/>
    </row>
    <row r="24" spans="1:6" ht="15">
      <c r="A24" s="73" t="s">
        <v>800</v>
      </c>
      <c r="B24" s="44"/>
      <c r="C24" s="44"/>
      <c r="D24" s="52"/>
      <c r="E24" s="52"/>
      <c r="F24" s="44"/>
    </row>
    <row r="25" spans="1:6">
      <c r="A25" s="33" t="s">
        <v>889</v>
      </c>
      <c r="B25" s="44">
        <v>6969</v>
      </c>
      <c r="C25" s="45">
        <v>2.06E-2</v>
      </c>
      <c r="D25" s="52">
        <v>1677173186</v>
      </c>
      <c r="E25" s="52">
        <v>100630391.16000001</v>
      </c>
      <c r="F25" s="45">
        <v>4.3799999999999999E-2</v>
      </c>
    </row>
    <row r="26" spans="1:6">
      <c r="A26" s="33" t="s">
        <v>839</v>
      </c>
      <c r="B26" s="44">
        <v>3810</v>
      </c>
      <c r="C26" s="45">
        <v>1.1299999999999999E-2</v>
      </c>
      <c r="D26" s="52">
        <v>1749572936</v>
      </c>
      <c r="E26" s="52">
        <v>104974326.16</v>
      </c>
      <c r="F26" s="45">
        <v>4.5699999999999998E-2</v>
      </c>
    </row>
    <row r="27" spans="1:6">
      <c r="A27" s="33" t="s">
        <v>853</v>
      </c>
      <c r="B27" s="46">
        <v>1945</v>
      </c>
      <c r="C27" s="47">
        <v>5.7999999999999996E-3</v>
      </c>
      <c r="D27" s="54">
        <v>51455054</v>
      </c>
      <c r="E27" s="54">
        <v>3087303.24</v>
      </c>
      <c r="F27" s="47">
        <v>1.2999999999999999E-3</v>
      </c>
    </row>
    <row r="28" spans="1:6">
      <c r="A28" s="33" t="s">
        <v>852</v>
      </c>
      <c r="B28" s="44">
        <v>12724</v>
      </c>
      <c r="C28" s="45">
        <v>3.7699999999999997E-2</v>
      </c>
      <c r="D28" s="52">
        <v>3478201176</v>
      </c>
      <c r="E28" s="52">
        <v>208692020.56</v>
      </c>
      <c r="F28" s="45">
        <v>9.0899999999999995E-2</v>
      </c>
    </row>
    <row r="29" spans="1:6" ht="9.9499999999999993" customHeight="1">
      <c r="D29" s="55"/>
      <c r="E29" s="55"/>
      <c r="F29" s="42"/>
    </row>
    <row r="30" spans="1:6" ht="15">
      <c r="A30" s="73" t="s">
        <v>801</v>
      </c>
      <c r="B30" s="44"/>
      <c r="C30" s="44"/>
      <c r="D30" s="52"/>
      <c r="E30" s="52"/>
      <c r="F30" s="44"/>
    </row>
    <row r="31" spans="1:6">
      <c r="A31" s="33" t="s">
        <v>802</v>
      </c>
      <c r="B31" s="44">
        <v>800</v>
      </c>
      <c r="C31" s="45">
        <v>2.3999999999999998E-3</v>
      </c>
      <c r="D31" s="52">
        <v>3021493703</v>
      </c>
      <c r="E31" s="52">
        <v>181289622.18000001</v>
      </c>
      <c r="F31" s="45">
        <v>7.9000000000000001E-2</v>
      </c>
    </row>
    <row r="32" spans="1:6">
      <c r="A32" s="33" t="s">
        <v>803</v>
      </c>
      <c r="B32" s="44">
        <v>2031</v>
      </c>
      <c r="C32" s="45">
        <v>6.0000000000000001E-3</v>
      </c>
      <c r="D32" s="52">
        <v>1679617169</v>
      </c>
      <c r="E32" s="52">
        <v>100777030.14</v>
      </c>
      <c r="F32" s="45">
        <v>4.3900000000000002E-2</v>
      </c>
    </row>
    <row r="33" spans="1:6">
      <c r="A33" s="33" t="s">
        <v>804</v>
      </c>
      <c r="B33" s="46">
        <v>242</v>
      </c>
      <c r="C33" s="47">
        <v>6.9999999999999999E-4</v>
      </c>
      <c r="D33" s="54">
        <v>18616906</v>
      </c>
      <c r="E33" s="54">
        <v>1117014.3599999999</v>
      </c>
      <c r="F33" s="47">
        <v>5.0000000000000001E-4</v>
      </c>
    </row>
    <row r="34" spans="1:6">
      <c r="A34" s="33" t="s">
        <v>852</v>
      </c>
      <c r="B34" s="44">
        <v>3073</v>
      </c>
      <c r="C34" s="45">
        <v>9.1000000000000004E-3</v>
      </c>
      <c r="D34" s="52">
        <v>4719727778</v>
      </c>
      <c r="E34" s="52">
        <v>283183666.68000001</v>
      </c>
      <c r="F34" s="45">
        <v>0.1234</v>
      </c>
    </row>
    <row r="35" spans="1:6" ht="9.9499999999999993" customHeight="1">
      <c r="C35" s="45"/>
      <c r="D35" s="55"/>
      <c r="E35" s="55"/>
      <c r="F35" s="45"/>
    </row>
    <row r="36" spans="1:6" ht="15">
      <c r="A36" s="99" t="s">
        <v>956</v>
      </c>
      <c r="D36" s="55"/>
      <c r="E36" s="55"/>
      <c r="F36" s="42"/>
    </row>
    <row r="37" spans="1:6">
      <c r="A37" s="33" t="s">
        <v>854</v>
      </c>
      <c r="B37" s="44">
        <v>2396</v>
      </c>
      <c r="C37" s="45">
        <v>7.1000000000000004E-3</v>
      </c>
      <c r="D37" s="52">
        <v>475056133</v>
      </c>
      <c r="E37" s="52">
        <v>28503367.979999997</v>
      </c>
      <c r="F37" s="45">
        <v>1.24E-2</v>
      </c>
    </row>
    <row r="38" spans="1:6">
      <c r="A38" s="33" t="s">
        <v>805</v>
      </c>
      <c r="B38" s="44">
        <v>1720</v>
      </c>
      <c r="C38" s="45">
        <v>5.1000000000000004E-3</v>
      </c>
      <c r="D38" s="52">
        <v>458458561</v>
      </c>
      <c r="E38" s="52">
        <v>27507513.66</v>
      </c>
      <c r="F38" s="45">
        <v>1.2E-2</v>
      </c>
    </row>
    <row r="39" spans="1:6">
      <c r="A39" s="33" t="s">
        <v>806</v>
      </c>
      <c r="B39" s="46">
        <v>1801</v>
      </c>
      <c r="C39" s="47">
        <v>5.3E-3</v>
      </c>
      <c r="D39" s="54">
        <v>302185732</v>
      </c>
      <c r="E39" s="54">
        <v>18131143.919999998</v>
      </c>
      <c r="F39" s="47">
        <v>7.9000000000000008E-3</v>
      </c>
    </row>
    <row r="40" spans="1:6">
      <c r="A40" s="33" t="s">
        <v>852</v>
      </c>
      <c r="B40" s="44">
        <v>5917</v>
      </c>
      <c r="C40" s="45">
        <v>1.7500000000000002E-2</v>
      </c>
      <c r="D40" s="52">
        <v>1235700426</v>
      </c>
      <c r="E40" s="52">
        <v>74142025.560000002</v>
      </c>
      <c r="F40" s="45">
        <v>3.2300000000000002E-2</v>
      </c>
    </row>
    <row r="41" spans="1:6" ht="9.9499999999999993" customHeight="1">
      <c r="D41" s="55"/>
      <c r="E41" s="55"/>
      <c r="F41" s="42"/>
    </row>
    <row r="42" spans="1:6" ht="15">
      <c r="A42" s="73" t="s">
        <v>807</v>
      </c>
      <c r="D42" s="55"/>
      <c r="E42" s="55"/>
      <c r="F42" s="42"/>
    </row>
    <row r="43" spans="1:6">
      <c r="A43" s="33" t="s">
        <v>840</v>
      </c>
      <c r="B43" s="44">
        <v>14339</v>
      </c>
      <c r="C43" s="45">
        <v>4.24E-2</v>
      </c>
      <c r="D43" s="52">
        <v>446536186</v>
      </c>
      <c r="E43" s="52">
        <v>26791861.16</v>
      </c>
      <c r="F43" s="45">
        <v>1.17E-2</v>
      </c>
    </row>
    <row r="44" spans="1:6">
      <c r="A44" s="33" t="s">
        <v>842</v>
      </c>
      <c r="B44" s="44">
        <v>107</v>
      </c>
      <c r="C44" s="45">
        <v>2.9999999999999997E-4</v>
      </c>
      <c r="D44" s="52">
        <v>4991846</v>
      </c>
      <c r="E44" s="52">
        <v>299510.76</v>
      </c>
      <c r="F44" s="45">
        <v>1E-4</v>
      </c>
    </row>
    <row r="45" spans="1:6">
      <c r="A45" s="33" t="s">
        <v>808</v>
      </c>
      <c r="B45" s="44">
        <v>1572</v>
      </c>
      <c r="C45" s="45">
        <v>4.7000000000000002E-3</v>
      </c>
      <c r="D45" s="52">
        <v>40232342</v>
      </c>
      <c r="E45" s="52">
        <v>2413940.52</v>
      </c>
      <c r="F45" s="45">
        <v>1.1000000000000001E-3</v>
      </c>
    </row>
    <row r="46" spans="1:6">
      <c r="A46" s="33" t="s">
        <v>809</v>
      </c>
      <c r="B46" s="44">
        <v>3520</v>
      </c>
      <c r="C46" s="45">
        <v>1.04E-2</v>
      </c>
      <c r="D46" s="52">
        <v>169979279</v>
      </c>
      <c r="E46" s="52">
        <v>10198756.74</v>
      </c>
      <c r="F46" s="45">
        <v>4.4000000000000003E-3</v>
      </c>
    </row>
    <row r="47" spans="1:6">
      <c r="A47" s="33" t="s">
        <v>810</v>
      </c>
      <c r="B47" s="44">
        <v>988</v>
      </c>
      <c r="C47" s="45">
        <v>2.8999999999999998E-3</v>
      </c>
      <c r="D47" s="52">
        <v>103460587</v>
      </c>
      <c r="E47" s="52">
        <v>6207635.2199999997</v>
      </c>
      <c r="F47" s="45">
        <v>2.7000000000000001E-3</v>
      </c>
    </row>
    <row r="48" spans="1:6">
      <c r="A48" s="33" t="s">
        <v>843</v>
      </c>
      <c r="B48" s="44">
        <v>1157</v>
      </c>
      <c r="C48" s="45">
        <v>3.3999999999999998E-3</v>
      </c>
      <c r="D48" s="52">
        <v>146763538</v>
      </c>
      <c r="E48" s="52">
        <v>8797384.9000000004</v>
      </c>
      <c r="F48" s="45">
        <v>3.8E-3</v>
      </c>
    </row>
    <row r="49" spans="1:6">
      <c r="A49" s="33" t="s">
        <v>811</v>
      </c>
      <c r="B49" s="44">
        <v>5507</v>
      </c>
      <c r="C49" s="45">
        <v>1.6299999999999999E-2</v>
      </c>
      <c r="D49" s="52">
        <v>187305746</v>
      </c>
      <c r="E49" s="52">
        <v>11202473.67</v>
      </c>
      <c r="F49" s="45">
        <v>4.8999999999999998E-3</v>
      </c>
    </row>
    <row r="50" spans="1:6">
      <c r="A50" s="33" t="s">
        <v>812</v>
      </c>
      <c r="B50" s="44">
        <v>1660</v>
      </c>
      <c r="C50" s="45">
        <v>4.8999999999999998E-3</v>
      </c>
      <c r="D50" s="52">
        <v>356153038</v>
      </c>
      <c r="E50" s="52">
        <v>21369182.280000001</v>
      </c>
      <c r="F50" s="45">
        <v>9.2999999999999992E-3</v>
      </c>
    </row>
    <row r="51" spans="1:6">
      <c r="A51" s="33" t="s">
        <v>813</v>
      </c>
      <c r="B51" s="44">
        <v>1283</v>
      </c>
      <c r="C51" s="45">
        <v>3.8E-3</v>
      </c>
      <c r="D51" s="52">
        <v>160496352</v>
      </c>
      <c r="E51" s="52">
        <v>9629781.120000001</v>
      </c>
      <c r="F51" s="45">
        <v>4.1999999999999997E-3</v>
      </c>
    </row>
    <row r="52" spans="1:6">
      <c r="A52" s="33" t="s">
        <v>814</v>
      </c>
      <c r="B52" s="44">
        <v>2427</v>
      </c>
      <c r="C52" s="45">
        <v>7.1999999999999998E-3</v>
      </c>
      <c r="D52" s="52">
        <v>121692644</v>
      </c>
      <c r="E52" s="52">
        <v>7287557.4800000004</v>
      </c>
      <c r="F52" s="45">
        <v>3.2000000000000002E-3</v>
      </c>
    </row>
    <row r="53" spans="1:6">
      <c r="A53" s="33" t="s">
        <v>855</v>
      </c>
      <c r="B53" s="44">
        <v>1807</v>
      </c>
      <c r="C53" s="45">
        <v>5.3E-3</v>
      </c>
      <c r="D53" s="52">
        <v>473583806</v>
      </c>
      <c r="E53" s="52">
        <v>28413794.73</v>
      </c>
      <c r="F53" s="45">
        <v>1.24E-2</v>
      </c>
    </row>
    <row r="54" spans="1:6">
      <c r="A54" s="33" t="s">
        <v>815</v>
      </c>
      <c r="B54" s="44">
        <v>4272</v>
      </c>
      <c r="C54" s="45">
        <v>1.26E-2</v>
      </c>
      <c r="D54" s="52">
        <v>261837299</v>
      </c>
      <c r="E54" s="52">
        <v>15694461.710000001</v>
      </c>
      <c r="F54" s="45">
        <v>6.7999999999999996E-3</v>
      </c>
    </row>
    <row r="55" spans="1:6">
      <c r="A55" s="33" t="s">
        <v>816</v>
      </c>
      <c r="B55" s="44">
        <v>2811</v>
      </c>
      <c r="C55" s="45">
        <v>8.3000000000000001E-3</v>
      </c>
      <c r="D55" s="52">
        <v>32880481</v>
      </c>
      <c r="E55" s="52">
        <v>1972828.86</v>
      </c>
      <c r="F55" s="45">
        <v>8.9999999999999998E-4</v>
      </c>
    </row>
    <row r="56" spans="1:6">
      <c r="A56" s="33" t="s">
        <v>844</v>
      </c>
      <c r="B56" s="44">
        <v>5406</v>
      </c>
      <c r="C56" s="45">
        <v>1.6E-2</v>
      </c>
      <c r="D56" s="52">
        <v>420584254</v>
      </c>
      <c r="E56" s="52">
        <v>25235055.240000002</v>
      </c>
      <c r="F56" s="45">
        <v>1.0999999999999999E-2</v>
      </c>
    </row>
    <row r="57" spans="1:6">
      <c r="A57" s="33" t="s">
        <v>856</v>
      </c>
      <c r="B57" s="44">
        <v>1312</v>
      </c>
      <c r="C57" s="45">
        <v>3.8999999999999998E-3</v>
      </c>
      <c r="D57" s="52">
        <v>79345235</v>
      </c>
      <c r="E57" s="52">
        <v>4760714.0999999996</v>
      </c>
      <c r="F57" s="45">
        <v>2.0999999999999999E-3</v>
      </c>
    </row>
    <row r="58" spans="1:6">
      <c r="A58" s="33" t="s">
        <v>857</v>
      </c>
      <c r="B58" s="46">
        <v>1595</v>
      </c>
      <c r="C58" s="47">
        <v>4.7000000000000002E-3</v>
      </c>
      <c r="D58" s="54">
        <v>77051626</v>
      </c>
      <c r="E58" s="54">
        <v>4623097.5600000005</v>
      </c>
      <c r="F58" s="47">
        <v>2E-3</v>
      </c>
    </row>
    <row r="59" spans="1:6">
      <c r="A59" s="33" t="s">
        <v>852</v>
      </c>
      <c r="B59" s="44">
        <v>49763</v>
      </c>
      <c r="C59" s="45">
        <v>0.14729999999999999</v>
      </c>
      <c r="D59" s="52">
        <v>3082894259</v>
      </c>
      <c r="E59" s="52">
        <v>184898036.05000001</v>
      </c>
      <c r="F59" s="45">
        <v>8.0600000000000005E-2</v>
      </c>
    </row>
    <row r="60" spans="1:6" ht="9.9499999999999993" customHeight="1">
      <c r="D60" s="55"/>
      <c r="E60" s="55"/>
      <c r="F60" s="42"/>
    </row>
    <row r="61" spans="1:6" ht="15">
      <c r="A61" s="73" t="s">
        <v>817</v>
      </c>
      <c r="D61" s="55"/>
      <c r="E61" s="55"/>
      <c r="F61" s="42"/>
    </row>
    <row r="62" spans="1:6">
      <c r="A62" s="33" t="s">
        <v>0</v>
      </c>
      <c r="B62" s="44">
        <v>4882</v>
      </c>
      <c r="C62" s="45">
        <v>1.4451910837453006E-2</v>
      </c>
      <c r="D62" s="52">
        <v>682740842</v>
      </c>
      <c r="E62" s="52">
        <v>40960856.649999999</v>
      </c>
      <c r="F62" s="45">
        <v>1.78E-2</v>
      </c>
    </row>
    <row r="63" spans="1:6">
      <c r="A63" s="33" t="s">
        <v>1</v>
      </c>
      <c r="B63" s="44">
        <v>3065</v>
      </c>
      <c r="C63" s="45">
        <v>9.0731476273644956E-3</v>
      </c>
      <c r="D63" s="52">
        <v>917162035</v>
      </c>
      <c r="E63" s="52">
        <v>55029722.100000001</v>
      </c>
      <c r="F63" s="45">
        <v>2.4E-2</v>
      </c>
    </row>
    <row r="64" spans="1:6">
      <c r="A64" s="33" t="s">
        <v>2</v>
      </c>
      <c r="B64" s="46">
        <v>1393</v>
      </c>
      <c r="C64" s="47">
        <v>4.1236197862703885E-3</v>
      </c>
      <c r="D64" s="54">
        <v>260223465</v>
      </c>
      <c r="E64" s="54">
        <v>15611739.09</v>
      </c>
      <c r="F64" s="47">
        <v>6.7999999999999996E-3</v>
      </c>
    </row>
    <row r="65" spans="1:6">
      <c r="A65" s="33" t="s">
        <v>852</v>
      </c>
      <c r="B65" s="44">
        <v>9340</v>
      </c>
      <c r="C65" s="45">
        <v>2.764867825108789E-2</v>
      </c>
      <c r="D65" s="52">
        <v>1860126342</v>
      </c>
      <c r="E65" s="52">
        <v>111602317.83999999</v>
      </c>
      <c r="F65" s="45">
        <v>4.8599999999999997E-2</v>
      </c>
    </row>
    <row r="66" spans="1:6" ht="9.9499999999999993" customHeight="1">
      <c r="D66" s="55"/>
      <c r="E66" s="55"/>
      <c r="F66" s="42"/>
    </row>
    <row r="67" spans="1:6" ht="15">
      <c r="A67" s="73" t="s">
        <v>818</v>
      </c>
      <c r="D67" s="55"/>
      <c r="E67" s="55"/>
      <c r="F67" s="42"/>
    </row>
    <row r="68" spans="1:6">
      <c r="A68" s="33" t="s">
        <v>3</v>
      </c>
      <c r="B68" s="44">
        <v>8277</v>
      </c>
      <c r="C68" s="45">
        <v>2.4501938959770285E-2</v>
      </c>
      <c r="D68" s="52">
        <v>604373819</v>
      </c>
      <c r="E68" s="52">
        <v>36262429.140000001</v>
      </c>
      <c r="F68" s="45">
        <v>1.5800000000000002E-2</v>
      </c>
    </row>
    <row r="69" spans="1:6">
      <c r="A69" s="33" t="s">
        <v>4</v>
      </c>
      <c r="B69" s="44">
        <v>3174</v>
      </c>
      <c r="C69" s="45">
        <v>9.3958142150913238E-3</v>
      </c>
      <c r="D69" s="52">
        <v>294787534</v>
      </c>
      <c r="E69" s="52">
        <v>17687252.039999999</v>
      </c>
      <c r="F69" s="45">
        <v>7.7000000000000002E-3</v>
      </c>
    </row>
    <row r="70" spans="1:6">
      <c r="A70" s="33" t="s">
        <v>819</v>
      </c>
      <c r="B70" s="44">
        <v>17561</v>
      </c>
      <c r="C70" s="45">
        <v>5.1984843551108613E-2</v>
      </c>
      <c r="D70" s="52">
        <v>1087008980</v>
      </c>
      <c r="E70" s="52">
        <v>65220487.530000001</v>
      </c>
      <c r="F70" s="45">
        <v>2.8400000000000002E-2</v>
      </c>
    </row>
    <row r="71" spans="1:6">
      <c r="A71" s="33" t="s">
        <v>858</v>
      </c>
      <c r="B71" s="44">
        <v>26785</v>
      </c>
      <c r="C71" s="45">
        <v>7.9290133507000982E-2</v>
      </c>
      <c r="D71" s="52">
        <v>403732658</v>
      </c>
      <c r="E71" s="52">
        <v>24223959.48</v>
      </c>
      <c r="F71" s="45">
        <v>1.06E-2</v>
      </c>
    </row>
    <row r="72" spans="1:6">
      <c r="A72" s="33" t="s">
        <v>5</v>
      </c>
      <c r="B72" s="44">
        <v>1549</v>
      </c>
      <c r="C72" s="45">
        <v>4.5854178384298868E-3</v>
      </c>
      <c r="D72" s="52">
        <v>89805442</v>
      </c>
      <c r="E72" s="52">
        <v>5388326.5199999996</v>
      </c>
      <c r="F72" s="45">
        <v>2.3E-3</v>
      </c>
    </row>
    <row r="73" spans="1:6">
      <c r="A73" s="33" t="s">
        <v>6</v>
      </c>
      <c r="B73" s="44">
        <v>2117</v>
      </c>
      <c r="C73" s="45">
        <v>6.266836387318315E-3</v>
      </c>
      <c r="D73" s="52">
        <v>71086308</v>
      </c>
      <c r="E73" s="52">
        <v>4265178.4800000004</v>
      </c>
      <c r="F73" s="45">
        <v>1.9E-3</v>
      </c>
    </row>
    <row r="74" spans="1:6">
      <c r="A74" s="33" t="s">
        <v>820</v>
      </c>
      <c r="B74" s="44">
        <v>575</v>
      </c>
      <c r="C74" s="45">
        <v>1.7021402563571239E-3</v>
      </c>
      <c r="D74" s="52">
        <v>43944735</v>
      </c>
      <c r="E74" s="52">
        <v>2636684.1</v>
      </c>
      <c r="F74" s="45">
        <v>1.1000000000000001E-3</v>
      </c>
    </row>
    <row r="75" spans="1:6">
      <c r="A75" s="33" t="s">
        <v>859</v>
      </c>
      <c r="B75" s="44">
        <v>4521</v>
      </c>
      <c r="C75" s="45">
        <v>1.3383262780853142E-2</v>
      </c>
      <c r="D75" s="52">
        <v>117000957</v>
      </c>
      <c r="E75" s="52">
        <v>7020057.4199999999</v>
      </c>
      <c r="F75" s="45">
        <v>3.0999999999999999E-3</v>
      </c>
    </row>
    <row r="76" spans="1:6">
      <c r="A76" s="33" t="s">
        <v>23</v>
      </c>
      <c r="B76" s="44">
        <v>78</v>
      </c>
      <c r="C76" s="45">
        <v>2.3089902607974897E-4</v>
      </c>
      <c r="D76" s="52">
        <v>844084</v>
      </c>
      <c r="E76" s="52">
        <v>50645.039999999994</v>
      </c>
      <c r="F76" s="45">
        <v>0</v>
      </c>
    </row>
    <row r="77" spans="1:6">
      <c r="A77" s="33" t="s">
        <v>7</v>
      </c>
      <c r="B77" s="44">
        <v>1268</v>
      </c>
      <c r="C77" s="45">
        <v>3.7535892957579705E-3</v>
      </c>
      <c r="D77" s="52">
        <v>60570891</v>
      </c>
      <c r="E77" s="52">
        <v>3634253.46</v>
      </c>
      <c r="F77" s="45">
        <v>1.6000000000000001E-3</v>
      </c>
    </row>
    <row r="78" spans="1:6">
      <c r="A78" s="33" t="s">
        <v>8</v>
      </c>
      <c r="B78" s="44">
        <v>5667</v>
      </c>
      <c r="C78" s="45">
        <v>1.6775702317870993E-2</v>
      </c>
      <c r="D78" s="52">
        <v>953352456</v>
      </c>
      <c r="E78" s="52">
        <v>49023347.949999996</v>
      </c>
      <c r="F78" s="45">
        <v>2.1399999999999999E-2</v>
      </c>
    </row>
    <row r="79" spans="1:6">
      <c r="A79" s="33" t="s">
        <v>9</v>
      </c>
      <c r="B79" s="44">
        <v>2671</v>
      </c>
      <c r="C79" s="45">
        <v>7.906811521269352E-3</v>
      </c>
      <c r="D79" s="52">
        <v>128677656</v>
      </c>
      <c r="E79" s="52">
        <v>7720659.3599999994</v>
      </c>
      <c r="F79" s="45">
        <v>3.3999999999999998E-3</v>
      </c>
    </row>
    <row r="80" spans="1:6">
      <c r="A80" s="33" t="s">
        <v>821</v>
      </c>
      <c r="B80" s="44">
        <v>8027</v>
      </c>
      <c r="C80" s="45">
        <v>2.376187797874545E-2</v>
      </c>
      <c r="D80" s="52">
        <v>185186085</v>
      </c>
      <c r="E80" s="52">
        <v>11111165.1</v>
      </c>
      <c r="F80" s="45">
        <v>4.7999999999999996E-3</v>
      </c>
    </row>
    <row r="81" spans="1:6">
      <c r="A81" s="33" t="s">
        <v>10</v>
      </c>
      <c r="B81" s="44">
        <v>2621</v>
      </c>
      <c r="C81" s="45">
        <v>7.7587993250643854E-3</v>
      </c>
      <c r="D81" s="52">
        <v>163672610</v>
      </c>
      <c r="E81" s="52">
        <v>9820356.5999999996</v>
      </c>
      <c r="F81" s="45">
        <v>4.3E-3</v>
      </c>
    </row>
    <row r="82" spans="1:6">
      <c r="A82" s="33" t="s">
        <v>822</v>
      </c>
      <c r="B82" s="44">
        <v>16898</v>
      </c>
      <c r="C82" s="45">
        <v>5.0022201829430749E-2</v>
      </c>
      <c r="D82" s="52">
        <v>696025500</v>
      </c>
      <c r="E82" s="52">
        <v>41542951.009999998</v>
      </c>
      <c r="F82" s="45">
        <v>1.8100000000000002E-2</v>
      </c>
    </row>
    <row r="83" spans="1:6">
      <c r="A83" s="33" t="s">
        <v>823</v>
      </c>
      <c r="B83" s="44">
        <v>10797</v>
      </c>
      <c r="C83" s="45">
        <v>3.1961753648500638E-2</v>
      </c>
      <c r="D83" s="52">
        <v>246136734</v>
      </c>
      <c r="E83" s="52">
        <v>14768199.559999999</v>
      </c>
      <c r="F83" s="45">
        <v>6.4000000000000003E-3</v>
      </c>
    </row>
    <row r="84" spans="1:6">
      <c r="A84" s="33" t="s">
        <v>824</v>
      </c>
      <c r="B84" s="44">
        <v>8022</v>
      </c>
      <c r="C84" s="45">
        <v>2.3747076759124953E-2</v>
      </c>
      <c r="D84" s="52">
        <v>125571814</v>
      </c>
      <c r="E84" s="52">
        <v>7534308.8400000008</v>
      </c>
      <c r="F84" s="45">
        <v>3.3E-3</v>
      </c>
    </row>
    <row r="85" spans="1:6">
      <c r="A85" s="33" t="s">
        <v>825</v>
      </c>
      <c r="B85" s="44">
        <v>5225</v>
      </c>
      <c r="C85" s="45">
        <v>1.5467274503419082E-2</v>
      </c>
      <c r="D85" s="52">
        <v>44771626</v>
      </c>
      <c r="E85" s="52">
        <v>2686297.56</v>
      </c>
      <c r="F85" s="45">
        <v>1.1999999999999999E-3</v>
      </c>
    </row>
    <row r="86" spans="1:6">
      <c r="A86" s="33" t="s">
        <v>11</v>
      </c>
      <c r="B86" s="44">
        <v>934</v>
      </c>
      <c r="C86" s="45">
        <v>2.7648678251087889E-3</v>
      </c>
      <c r="D86" s="52">
        <v>6553382</v>
      </c>
      <c r="E86" s="52">
        <v>393202.92000000004</v>
      </c>
      <c r="F86" s="45">
        <v>2.0000000000000001E-4</v>
      </c>
    </row>
    <row r="87" spans="1:6">
      <c r="A87" s="33" t="s">
        <v>860</v>
      </c>
      <c r="B87" s="46">
        <v>133</v>
      </c>
      <c r="C87" s="47">
        <v>3.93712441905213E-4</v>
      </c>
      <c r="D87" s="54">
        <v>1499885</v>
      </c>
      <c r="E87" s="54">
        <v>89993.1</v>
      </c>
      <c r="F87" s="47">
        <v>0</v>
      </c>
    </row>
    <row r="88" spans="1:6">
      <c r="A88" s="33" t="s">
        <v>852</v>
      </c>
      <c r="B88" s="44">
        <v>126900</v>
      </c>
      <c r="C88" s="45">
        <v>0.37565495396820697</v>
      </c>
      <c r="D88" s="52">
        <v>5324603156</v>
      </c>
      <c r="E88" s="52">
        <v>311079755.21000004</v>
      </c>
      <c r="F88" s="45">
        <v>0.13550000000000001</v>
      </c>
    </row>
    <row r="89" spans="1:6" ht="9.9499999999999993" customHeight="1">
      <c r="D89" s="55"/>
      <c r="E89" s="55"/>
      <c r="F89" s="42"/>
    </row>
    <row r="90" spans="1:6" ht="15">
      <c r="A90" s="73" t="s">
        <v>826</v>
      </c>
      <c r="D90" s="55"/>
      <c r="E90" s="55"/>
      <c r="F90" s="42"/>
    </row>
    <row r="91" spans="1:6">
      <c r="A91" s="33" t="s">
        <v>873</v>
      </c>
      <c r="B91" s="44">
        <v>3296</v>
      </c>
      <c r="C91" s="45">
        <v>9.756963973831443E-3</v>
      </c>
      <c r="D91" s="52">
        <v>518078736</v>
      </c>
      <c r="E91" s="52">
        <v>31084724.16</v>
      </c>
      <c r="F91" s="45">
        <v>1.35E-2</v>
      </c>
    </row>
    <row r="92" spans="1:6">
      <c r="A92" s="33" t="s">
        <v>12</v>
      </c>
      <c r="B92" s="44">
        <v>1514</v>
      </c>
      <c r="C92" s="45">
        <v>4.4818093010864099E-3</v>
      </c>
      <c r="D92" s="52">
        <v>188915140</v>
      </c>
      <c r="E92" s="52">
        <v>11334908.4</v>
      </c>
      <c r="F92" s="45">
        <v>4.8999999999999998E-3</v>
      </c>
    </row>
    <row r="93" spans="1:6">
      <c r="A93" s="33" t="s">
        <v>827</v>
      </c>
      <c r="B93" s="44">
        <v>4962</v>
      </c>
      <c r="C93" s="45">
        <v>1.4688730351380954E-2</v>
      </c>
      <c r="D93" s="52">
        <v>128315049</v>
      </c>
      <c r="E93" s="52">
        <v>7698787.21</v>
      </c>
      <c r="F93" s="45">
        <v>3.3999999999999998E-3</v>
      </c>
    </row>
    <row r="94" spans="1:6">
      <c r="A94" s="33" t="s">
        <v>13</v>
      </c>
      <c r="B94" s="44">
        <v>609</v>
      </c>
      <c r="C94" s="45">
        <v>1.8027885497765015E-3</v>
      </c>
      <c r="D94" s="52">
        <v>4160207</v>
      </c>
      <c r="E94" s="52">
        <v>249612.41999999998</v>
      </c>
      <c r="F94" s="45">
        <v>1E-4</v>
      </c>
    </row>
    <row r="95" spans="1:6">
      <c r="A95" s="33" t="s">
        <v>828</v>
      </c>
      <c r="B95" s="44">
        <v>1474</v>
      </c>
      <c r="C95" s="45">
        <v>4.3633995441224359E-3</v>
      </c>
      <c r="D95" s="52">
        <v>46269438</v>
      </c>
      <c r="E95" s="52">
        <v>2776166.28</v>
      </c>
      <c r="F95" s="45">
        <v>1.1999999999999999E-3</v>
      </c>
    </row>
    <row r="96" spans="1:6">
      <c r="A96" s="33" t="s">
        <v>14</v>
      </c>
      <c r="B96" s="44">
        <v>102</v>
      </c>
      <c r="C96" s="45">
        <v>3.0194488025813327E-4</v>
      </c>
      <c r="D96" s="52">
        <v>4252796</v>
      </c>
      <c r="E96" s="52">
        <v>255167.76</v>
      </c>
      <c r="F96" s="45">
        <v>1E-4</v>
      </c>
    </row>
    <row r="97" spans="1:6">
      <c r="A97" s="33" t="s">
        <v>861</v>
      </c>
      <c r="B97" s="44">
        <v>7226</v>
      </c>
      <c r="C97" s="45">
        <v>2.1390722595541874E-2</v>
      </c>
      <c r="D97" s="52">
        <v>230390591</v>
      </c>
      <c r="E97" s="52">
        <v>13823435.460000001</v>
      </c>
      <c r="F97" s="45">
        <v>6.0000000000000001E-3</v>
      </c>
    </row>
    <row r="98" spans="1:6">
      <c r="A98" s="33" t="s">
        <v>862</v>
      </c>
      <c r="B98" s="44">
        <v>2005</v>
      </c>
      <c r="C98" s="45">
        <v>5.9352890678191885E-3</v>
      </c>
      <c r="D98" s="52">
        <v>193308902</v>
      </c>
      <c r="E98" s="52">
        <v>11598534.120000001</v>
      </c>
      <c r="F98" s="45">
        <v>5.1000000000000004E-3</v>
      </c>
    </row>
    <row r="99" spans="1:6">
      <c r="A99" s="33" t="s">
        <v>829</v>
      </c>
      <c r="B99" s="44">
        <v>853</v>
      </c>
      <c r="C99" s="45">
        <v>2.5250880672567418E-3</v>
      </c>
      <c r="D99" s="52">
        <v>77901953</v>
      </c>
      <c r="E99" s="52">
        <v>4674117.18</v>
      </c>
      <c r="F99" s="45">
        <v>2E-3</v>
      </c>
    </row>
    <row r="100" spans="1:6">
      <c r="A100" s="33" t="s">
        <v>863</v>
      </c>
      <c r="B100" s="44">
        <v>21056</v>
      </c>
      <c r="C100" s="45">
        <v>6.2330896065835827E-2</v>
      </c>
      <c r="D100" s="52">
        <v>878373656</v>
      </c>
      <c r="E100" s="52">
        <v>52698062.269999996</v>
      </c>
      <c r="F100" s="45">
        <v>2.3E-2</v>
      </c>
    </row>
    <row r="101" spans="1:6">
      <c r="A101" s="33" t="s">
        <v>864</v>
      </c>
      <c r="B101" s="44">
        <v>4768</v>
      </c>
      <c r="C101" s="45">
        <v>1.4114443030105681E-2</v>
      </c>
      <c r="D101" s="52">
        <v>573402478</v>
      </c>
      <c r="E101" s="52">
        <v>34404148.68</v>
      </c>
      <c r="F101" s="45">
        <v>1.4999999999999999E-2</v>
      </c>
    </row>
    <row r="102" spans="1:6">
      <c r="A102" s="33" t="s">
        <v>865</v>
      </c>
      <c r="B102" s="44">
        <v>2433</v>
      </c>
      <c r="C102" s="45">
        <v>7.2022734673337085E-3</v>
      </c>
      <c r="D102" s="52">
        <v>72733879</v>
      </c>
      <c r="E102" s="52">
        <v>4364032.74</v>
      </c>
      <c r="F102" s="45">
        <v>1.9E-3</v>
      </c>
    </row>
    <row r="103" spans="1:6">
      <c r="A103" s="33" t="s">
        <v>830</v>
      </c>
      <c r="B103" s="44">
        <v>4732</v>
      </c>
      <c r="C103" s="45">
        <v>1.4007874248838105E-2</v>
      </c>
      <c r="D103" s="52">
        <v>79473534</v>
      </c>
      <c r="E103" s="52">
        <v>4764311.96</v>
      </c>
      <c r="F103" s="45">
        <v>2.0999999999999999E-3</v>
      </c>
    </row>
    <row r="104" spans="1:6">
      <c r="A104" s="33" t="s">
        <v>831</v>
      </c>
      <c r="B104" s="46">
        <v>1053</v>
      </c>
      <c r="C104" s="47">
        <v>3.117136852076611E-3</v>
      </c>
      <c r="D104" s="54">
        <v>56602712</v>
      </c>
      <c r="E104" s="54">
        <v>3396162.7199999997</v>
      </c>
      <c r="F104" s="47">
        <v>1.5E-3</v>
      </c>
    </row>
    <row r="105" spans="1:6">
      <c r="A105" s="33" t="s">
        <v>852</v>
      </c>
      <c r="B105" s="44">
        <v>56083</v>
      </c>
      <c r="C105" s="45">
        <v>0.1660193599952636</v>
      </c>
      <c r="D105" s="52">
        <v>3052179071</v>
      </c>
      <c r="E105" s="52">
        <v>183122171.35999998</v>
      </c>
      <c r="F105" s="45">
        <v>7.9799999999999996E-2</v>
      </c>
    </row>
    <row r="106" spans="1:6" ht="9.9499999999999993" customHeight="1">
      <c r="D106" s="55"/>
      <c r="E106" s="55"/>
      <c r="F106" s="42"/>
    </row>
    <row r="107" spans="1:6" ht="15">
      <c r="A107" s="73" t="s">
        <v>21</v>
      </c>
      <c r="D107" s="55"/>
      <c r="E107" s="55"/>
      <c r="F107" s="42"/>
    </row>
    <row r="108" spans="1:6">
      <c r="A108" s="33" t="s">
        <v>832</v>
      </c>
      <c r="B108" s="44">
        <v>4120</v>
      </c>
      <c r="C108" s="45">
        <v>1.2196204967289305E-2</v>
      </c>
      <c r="D108" s="52">
        <v>1398299192</v>
      </c>
      <c r="E108" s="52">
        <v>83897951.519999996</v>
      </c>
      <c r="F108" s="45">
        <v>3.6600000000000001E-2</v>
      </c>
    </row>
    <row r="109" spans="1:6">
      <c r="A109" s="33" t="s">
        <v>15</v>
      </c>
      <c r="B109" s="44">
        <v>1519</v>
      </c>
      <c r="C109" s="45">
        <v>4.4966105207069063E-3</v>
      </c>
      <c r="D109" s="52">
        <v>1420569133</v>
      </c>
      <c r="E109" s="52">
        <v>85234147.980000004</v>
      </c>
      <c r="F109" s="45">
        <v>3.7100000000000001E-2</v>
      </c>
    </row>
    <row r="110" spans="1:6">
      <c r="A110" s="33" t="s">
        <v>837</v>
      </c>
      <c r="B110" s="44">
        <v>4697</v>
      </c>
      <c r="C110" s="45">
        <v>1.3904265711494628E-2</v>
      </c>
      <c r="D110" s="52">
        <v>246623907</v>
      </c>
      <c r="E110" s="52">
        <v>14797434.42</v>
      </c>
      <c r="F110" s="45">
        <v>6.4000000000000003E-3</v>
      </c>
    </row>
    <row r="111" spans="1:6">
      <c r="A111" s="33" t="s">
        <v>16</v>
      </c>
      <c r="B111" s="46">
        <v>3798</v>
      </c>
      <c r="C111" s="47">
        <v>1.1243006423729315E-2</v>
      </c>
      <c r="D111" s="54">
        <v>604319423</v>
      </c>
      <c r="E111" s="54">
        <v>36259165.379999995</v>
      </c>
      <c r="F111" s="47">
        <v>1.5800000000000002E-2</v>
      </c>
    </row>
    <row r="112" spans="1:6">
      <c r="A112" s="33" t="s">
        <v>852</v>
      </c>
      <c r="B112" s="44">
        <v>14134</v>
      </c>
      <c r="C112" s="45">
        <v>4.1840087623220154E-2</v>
      </c>
      <c r="D112" s="52">
        <v>3669811655</v>
      </c>
      <c r="E112" s="52">
        <v>220188699.30000001</v>
      </c>
      <c r="F112" s="45">
        <v>9.5899999999999999E-2</v>
      </c>
    </row>
    <row r="113" spans="1:7" ht="9.9499999999999993" customHeight="1">
      <c r="D113" s="55"/>
      <c r="E113" s="55"/>
      <c r="F113" s="42"/>
    </row>
    <row r="114" spans="1:7" ht="15">
      <c r="A114" s="73" t="s">
        <v>833</v>
      </c>
      <c r="D114" s="55"/>
      <c r="E114" s="55"/>
      <c r="F114" s="42"/>
    </row>
    <row r="115" spans="1:7">
      <c r="A115" s="38" t="s">
        <v>866</v>
      </c>
      <c r="B115" s="44">
        <v>39</v>
      </c>
      <c r="C115" s="45">
        <v>1.1544951303987448E-4</v>
      </c>
      <c r="D115" s="52">
        <v>718854</v>
      </c>
      <c r="E115" s="52">
        <v>43131.24</v>
      </c>
      <c r="F115" s="45">
        <v>0</v>
      </c>
    </row>
    <row r="116" spans="1:7">
      <c r="A116" s="38" t="s">
        <v>834</v>
      </c>
      <c r="B116" s="44">
        <v>3715</v>
      </c>
      <c r="C116" s="45">
        <v>1.0997306178029069E-2</v>
      </c>
      <c r="D116" s="52">
        <v>1674906469</v>
      </c>
      <c r="E116" s="52">
        <v>100476108.23999998</v>
      </c>
      <c r="F116" s="45">
        <v>4.3799999999999999E-2</v>
      </c>
    </row>
    <row r="117" spans="1:7">
      <c r="A117" s="38" t="s">
        <v>17</v>
      </c>
      <c r="B117" s="44">
        <v>5651</v>
      </c>
      <c r="C117" s="45">
        <v>1.6728338415085402E-2</v>
      </c>
      <c r="D117" s="52">
        <v>1362294672</v>
      </c>
      <c r="E117" s="52">
        <v>80377434.060000002</v>
      </c>
      <c r="F117" s="45">
        <v>3.5000000000000003E-2</v>
      </c>
    </row>
    <row r="118" spans="1:7">
      <c r="A118" s="38" t="s">
        <v>18</v>
      </c>
      <c r="B118" s="44">
        <v>137</v>
      </c>
      <c r="C118" s="45">
        <v>4.0555341760161037E-4</v>
      </c>
      <c r="D118" s="52">
        <v>69113686</v>
      </c>
      <c r="E118" s="52">
        <v>4146821.1599999997</v>
      </c>
      <c r="F118" s="45">
        <v>1.8E-3</v>
      </c>
    </row>
    <row r="119" spans="1:7">
      <c r="A119" s="38" t="s">
        <v>19</v>
      </c>
      <c r="B119" s="44">
        <v>615</v>
      </c>
      <c r="C119" s="45">
        <v>1.8205500133210977E-3</v>
      </c>
      <c r="D119" s="52">
        <v>88252562</v>
      </c>
      <c r="E119" s="52">
        <v>5294904.72</v>
      </c>
      <c r="F119" s="45">
        <v>2.3E-3</v>
      </c>
    </row>
    <row r="120" spans="1:7">
      <c r="A120" s="38" t="s">
        <v>835</v>
      </c>
      <c r="B120" s="44">
        <v>666</v>
      </c>
      <c r="C120" s="45">
        <v>1.9715224534501644E-3</v>
      </c>
      <c r="D120" s="52">
        <v>74318546</v>
      </c>
      <c r="E120" s="52">
        <v>4459112.76</v>
      </c>
      <c r="F120" s="45">
        <v>1.9E-3</v>
      </c>
    </row>
    <row r="121" spans="1:7">
      <c r="A121" s="38" t="s">
        <v>836</v>
      </c>
      <c r="B121" s="44">
        <v>5987</v>
      </c>
      <c r="C121" s="45">
        <v>1.7722980373582782E-2</v>
      </c>
      <c r="D121" s="52">
        <v>590784689</v>
      </c>
      <c r="E121" s="52">
        <v>35446145.039999999</v>
      </c>
      <c r="F121" s="45">
        <v>1.54E-2</v>
      </c>
    </row>
    <row r="122" spans="1:7">
      <c r="A122" s="38" t="s">
        <v>20</v>
      </c>
      <c r="B122" s="46">
        <v>536</v>
      </c>
      <c r="C122" s="47">
        <v>1.5866907433172493E-3</v>
      </c>
      <c r="D122" s="54">
        <v>77070502</v>
      </c>
      <c r="E122" s="54">
        <v>4619981.58</v>
      </c>
      <c r="F122" s="47">
        <v>2E-3</v>
      </c>
    </row>
    <row r="123" spans="1:7">
      <c r="A123" s="38" t="s">
        <v>852</v>
      </c>
      <c r="B123" s="44">
        <v>17346</v>
      </c>
      <c r="C123" s="45">
        <v>5.1348391107427255E-2</v>
      </c>
      <c r="D123" s="52">
        <v>3937459980</v>
      </c>
      <c r="E123" s="52">
        <v>234863638.79999998</v>
      </c>
      <c r="F123" s="45">
        <v>0.1023</v>
      </c>
    </row>
    <row r="124" spans="1:7" ht="9.9499999999999993" customHeight="1">
      <c r="D124" s="55"/>
      <c r="E124" s="55"/>
      <c r="F124" s="42"/>
    </row>
    <row r="125" spans="1:7">
      <c r="A125" s="33" t="s">
        <v>247</v>
      </c>
      <c r="B125" s="44">
        <v>337810</v>
      </c>
      <c r="C125" s="45">
        <v>1</v>
      </c>
      <c r="D125" s="52">
        <v>38419499789</v>
      </c>
      <c r="E125" s="52">
        <v>2295299418.3699999</v>
      </c>
      <c r="F125" s="45">
        <v>1</v>
      </c>
      <c r="G125" s="66"/>
    </row>
    <row r="126" spans="1:7">
      <c r="B126" s="35"/>
      <c r="C126" s="35"/>
      <c r="D126" s="36"/>
      <c r="E126" s="36"/>
      <c r="F126" s="33"/>
    </row>
    <row r="127" spans="1:7">
      <c r="A127" s="18" t="s">
        <v>848</v>
      </c>
      <c r="B127" s="35"/>
      <c r="C127" s="35"/>
      <c r="D127" s="35"/>
      <c r="E127" s="37"/>
      <c r="F127" s="35"/>
    </row>
    <row r="128" spans="1:7">
      <c r="D128" s="42"/>
      <c r="E128" s="42"/>
      <c r="F128" s="42"/>
    </row>
    <row r="129" spans="1:9">
      <c r="A129" s="33" t="s">
        <v>897</v>
      </c>
      <c r="D129" s="42"/>
      <c r="E129" s="42"/>
      <c r="F129" s="42"/>
    </row>
    <row r="130" spans="1:9">
      <c r="F130" s="33"/>
      <c r="G130" s="78"/>
      <c r="H130" s="79"/>
      <c r="I130" s="79"/>
    </row>
    <row r="131" spans="1:9">
      <c r="F131" s="33"/>
      <c r="G131" s="80"/>
      <c r="H131" s="53"/>
      <c r="I131" s="53"/>
    </row>
    <row r="132" spans="1:9">
      <c r="F132" s="33"/>
      <c r="G132" s="80"/>
      <c r="H132" s="53"/>
      <c r="I132" s="53"/>
    </row>
    <row r="133" spans="1:9">
      <c r="F133" s="33"/>
      <c r="G133" s="81"/>
      <c r="H133" s="77"/>
      <c r="I133" s="77"/>
    </row>
    <row r="134" spans="1:9">
      <c r="F134" s="33"/>
      <c r="G134" s="80"/>
      <c r="H134" s="80"/>
      <c r="I134" s="80"/>
    </row>
    <row r="135" spans="1:9">
      <c r="F135" s="33"/>
    </row>
    <row r="136" spans="1:9">
      <c r="F136" s="33"/>
    </row>
    <row r="137" spans="1:9">
      <c r="F137" s="33"/>
    </row>
    <row r="138" spans="1:9">
      <c r="F138" s="33"/>
    </row>
    <row r="139" spans="1:9">
      <c r="F139" s="33"/>
    </row>
    <row r="140" spans="1:9">
      <c r="F140" s="33"/>
    </row>
    <row r="141" spans="1:9">
      <c r="F141" s="33"/>
    </row>
    <row r="142" spans="1:9">
      <c r="F142" s="33"/>
    </row>
    <row r="143" spans="1:9">
      <c r="F143" s="33"/>
    </row>
    <row r="144" spans="1:9">
      <c r="F144" s="33"/>
    </row>
    <row r="145" spans="6:6">
      <c r="F145" s="33"/>
    </row>
    <row r="146" spans="6:6">
      <c r="F146" s="33"/>
    </row>
    <row r="147" spans="6:6">
      <c r="F147" s="33"/>
    </row>
    <row r="148" spans="6:6">
      <c r="F148" s="33"/>
    </row>
    <row r="149" spans="6:6">
      <c r="F149" s="33"/>
    </row>
    <row r="150" spans="6:6">
      <c r="F150" s="33"/>
    </row>
    <row r="151" spans="6:6">
      <c r="F151" s="33"/>
    </row>
    <row r="152" spans="6:6">
      <c r="F152" s="33"/>
    </row>
    <row r="153" spans="6:6">
      <c r="F153" s="33"/>
    </row>
    <row r="154" spans="6:6">
      <c r="F154" s="33"/>
    </row>
    <row r="155" spans="6:6">
      <c r="F155" s="33"/>
    </row>
    <row r="156" spans="6:6">
      <c r="F156" s="33"/>
    </row>
    <row r="157" spans="6:6">
      <c r="F157" s="33"/>
    </row>
    <row r="158" spans="6:6">
      <c r="F158" s="33"/>
    </row>
    <row r="159" spans="6:6">
      <c r="F159" s="33"/>
    </row>
    <row r="160" spans="6:6">
      <c r="F160" s="33"/>
    </row>
    <row r="161" spans="6:6">
      <c r="F161" s="33"/>
    </row>
    <row r="162" spans="6:6">
      <c r="F162" s="33"/>
    </row>
    <row r="163" spans="6:6">
      <c r="F163" s="33"/>
    </row>
    <row r="164" spans="6:6">
      <c r="F164" s="33"/>
    </row>
    <row r="165" spans="6:6">
      <c r="F165" s="33"/>
    </row>
    <row r="166" spans="6:6">
      <c r="F166" s="33"/>
    </row>
    <row r="167" spans="6:6">
      <c r="F167" s="33"/>
    </row>
    <row r="168" spans="6:6">
      <c r="F168" s="33"/>
    </row>
    <row r="169" spans="6:6">
      <c r="F169" s="33"/>
    </row>
    <row r="170" spans="6:6">
      <c r="F170" s="33"/>
    </row>
    <row r="171" spans="6:6">
      <c r="F171" s="33"/>
    </row>
    <row r="172" spans="6:6">
      <c r="F172" s="33"/>
    </row>
    <row r="173" spans="6:6">
      <c r="F173" s="33"/>
    </row>
    <row r="174" spans="6:6">
      <c r="F174" s="33"/>
    </row>
    <row r="175" spans="6:6">
      <c r="F175" s="33"/>
    </row>
    <row r="176" spans="6:6">
      <c r="F176" s="33"/>
    </row>
    <row r="177" spans="6:6">
      <c r="F177" s="33"/>
    </row>
    <row r="178" spans="6:6">
      <c r="F178" s="33"/>
    </row>
    <row r="179" spans="6:6">
      <c r="F179" s="33"/>
    </row>
    <row r="180" spans="6:6">
      <c r="F180" s="33"/>
    </row>
    <row r="181" spans="6:6">
      <c r="F181" s="33"/>
    </row>
    <row r="182" spans="6:6">
      <c r="F182" s="33"/>
    </row>
    <row r="183" spans="6:6">
      <c r="F183" s="33"/>
    </row>
    <row r="184" spans="6:6">
      <c r="F184" s="33"/>
    </row>
    <row r="185" spans="6:6">
      <c r="F185" s="33"/>
    </row>
    <row r="186" spans="6:6">
      <c r="F186" s="33"/>
    </row>
    <row r="187" spans="6:6">
      <c r="F187" s="33"/>
    </row>
    <row r="188" spans="6:6">
      <c r="F188" s="33"/>
    </row>
    <row r="189" spans="6:6">
      <c r="F189" s="33"/>
    </row>
    <row r="190" spans="6:6">
      <c r="F190" s="33"/>
    </row>
    <row r="191" spans="6:6">
      <c r="F191" s="33"/>
    </row>
    <row r="192" spans="6:6">
      <c r="F192" s="33"/>
    </row>
    <row r="193" spans="6:6">
      <c r="F193" s="33"/>
    </row>
    <row r="194" spans="6:6">
      <c r="F194" s="33"/>
    </row>
    <row r="195" spans="6:6">
      <c r="F195" s="33"/>
    </row>
    <row r="196" spans="6:6">
      <c r="F196" s="33"/>
    </row>
    <row r="197" spans="6:6">
      <c r="F197" s="33"/>
    </row>
    <row r="198" spans="6:6">
      <c r="F198" s="33"/>
    </row>
    <row r="199" spans="6:6">
      <c r="F199" s="33"/>
    </row>
    <row r="200" spans="6:6">
      <c r="F200" s="33"/>
    </row>
    <row r="201" spans="6:6">
      <c r="F201" s="33"/>
    </row>
    <row r="202" spans="6:6">
      <c r="F202" s="33"/>
    </row>
    <row r="203" spans="6:6">
      <c r="F203" s="33"/>
    </row>
    <row r="204" spans="6:6">
      <c r="F204" s="33"/>
    </row>
    <row r="205" spans="6:6">
      <c r="F205" s="33"/>
    </row>
    <row r="206" spans="6:6">
      <c r="F206" s="33"/>
    </row>
    <row r="207" spans="6:6">
      <c r="F207" s="33"/>
    </row>
    <row r="208" spans="6:6">
      <c r="F208" s="33"/>
    </row>
    <row r="209" spans="6:6">
      <c r="F209" s="33"/>
    </row>
    <row r="210" spans="6:6">
      <c r="F210" s="33"/>
    </row>
    <row r="211" spans="6:6">
      <c r="F211" s="33"/>
    </row>
    <row r="212" spans="6:6">
      <c r="F212" s="33"/>
    </row>
    <row r="213" spans="6:6">
      <c r="F213" s="33"/>
    </row>
    <row r="214" spans="6:6">
      <c r="F214" s="33"/>
    </row>
    <row r="215" spans="6:6">
      <c r="F215" s="33"/>
    </row>
    <row r="216" spans="6:6">
      <c r="F216" s="33"/>
    </row>
    <row r="217" spans="6:6">
      <c r="F217" s="33"/>
    </row>
    <row r="218" spans="6:6">
      <c r="F218" s="33"/>
    </row>
    <row r="219" spans="6:6">
      <c r="F219" s="33"/>
    </row>
    <row r="220" spans="6:6">
      <c r="F220" s="33"/>
    </row>
    <row r="221" spans="6:6">
      <c r="F221" s="33"/>
    </row>
    <row r="222" spans="6:6">
      <c r="F222" s="33"/>
    </row>
    <row r="223" spans="6:6">
      <c r="F223" s="33"/>
    </row>
    <row r="224" spans="6:6">
      <c r="F224" s="33"/>
    </row>
    <row r="225" spans="6:6">
      <c r="F225" s="33"/>
    </row>
    <row r="226" spans="6:6">
      <c r="F226" s="33"/>
    </row>
    <row r="227" spans="6:6">
      <c r="F227" s="33"/>
    </row>
    <row r="228" spans="6:6">
      <c r="F228" s="33"/>
    </row>
    <row r="229" spans="6:6">
      <c r="F229" s="33"/>
    </row>
    <row r="230" spans="6:6">
      <c r="F230" s="33"/>
    </row>
    <row r="231" spans="6:6">
      <c r="F231" s="33"/>
    </row>
    <row r="232" spans="6:6">
      <c r="F232" s="33"/>
    </row>
    <row r="233" spans="6:6">
      <c r="F233" s="33"/>
    </row>
    <row r="234" spans="6:6">
      <c r="F234" s="33"/>
    </row>
    <row r="235" spans="6:6">
      <c r="F235" s="33"/>
    </row>
    <row r="236" spans="6:6">
      <c r="F236" s="33"/>
    </row>
    <row r="237" spans="6:6">
      <c r="F237" s="33"/>
    </row>
    <row r="238" spans="6:6">
      <c r="F238" s="33"/>
    </row>
    <row r="239" spans="6:6">
      <c r="F239" s="33"/>
    </row>
    <row r="240" spans="6:6">
      <c r="F240" s="33"/>
    </row>
    <row r="241" spans="6:6">
      <c r="F241" s="33"/>
    </row>
    <row r="242" spans="6:6">
      <c r="F242" s="33"/>
    </row>
    <row r="243" spans="6:6">
      <c r="F243" s="33"/>
    </row>
  </sheetData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64" firstPageNumber="0" orientation="portrait" r:id="rId1"/>
  <headerFooter alignWithMargins="0"/>
  <rowBreaks count="1" manualBreakCount="1">
    <brk id="65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zoomScaleNormal="100" workbookViewId="0">
      <selection activeCell="A90" sqref="A90"/>
    </sheetView>
  </sheetViews>
  <sheetFormatPr defaultRowHeight="14.25"/>
  <cols>
    <col min="1" max="1" width="60.7109375" style="13" customWidth="1"/>
    <col min="2" max="3" width="12.7109375" style="13" customWidth="1"/>
    <col min="4" max="5" width="16.7109375" style="13" customWidth="1"/>
    <col min="6" max="6" width="12.7109375" style="13" customWidth="1"/>
    <col min="7" max="7" width="9.140625" style="13"/>
    <col min="8" max="8" width="15.28515625" style="13" customWidth="1"/>
    <col min="9" max="16384" width="9.140625" style="13"/>
  </cols>
  <sheetData>
    <row r="1" spans="1:11" ht="15">
      <c r="A1" s="168" t="s">
        <v>878</v>
      </c>
      <c r="B1" s="168"/>
      <c r="C1" s="168"/>
      <c r="D1" s="168"/>
      <c r="E1" s="168"/>
      <c r="F1" s="168"/>
      <c r="G1" s="30"/>
      <c r="H1" s="30"/>
      <c r="I1" s="30"/>
      <c r="J1" s="30"/>
      <c r="K1" s="30"/>
    </row>
    <row r="2" spans="1:11" ht="15">
      <c r="A2" s="168" t="s">
        <v>239</v>
      </c>
      <c r="B2" s="168"/>
      <c r="C2" s="168"/>
      <c r="D2" s="168"/>
      <c r="E2" s="168"/>
      <c r="F2" s="168"/>
      <c r="G2" s="30"/>
      <c r="H2" s="30"/>
      <c r="I2" s="30"/>
      <c r="J2" s="30"/>
      <c r="K2" s="30"/>
    </row>
    <row r="3" spans="1:11" ht="15">
      <c r="A3" s="168" t="s">
        <v>898</v>
      </c>
      <c r="B3" s="168"/>
      <c r="C3" s="168"/>
      <c r="D3" s="168"/>
      <c r="E3" s="168"/>
      <c r="F3" s="168"/>
      <c r="G3" s="30"/>
      <c r="H3" s="30"/>
      <c r="I3" s="30"/>
      <c r="J3" s="30"/>
      <c r="K3" s="30"/>
    </row>
    <row r="4" spans="1:11" ht="9.9499999999999993" customHeight="1">
      <c r="B4" s="23"/>
      <c r="C4" s="23"/>
      <c r="D4" s="21"/>
      <c r="E4" s="21"/>
      <c r="F4" s="24"/>
    </row>
    <row r="5" spans="1:11" ht="30">
      <c r="A5" s="8" t="s">
        <v>851</v>
      </c>
      <c r="B5" s="11" t="s">
        <v>248</v>
      </c>
      <c r="C5" s="14" t="s">
        <v>847</v>
      </c>
      <c r="D5" s="9" t="s">
        <v>147</v>
      </c>
      <c r="E5" s="9" t="s">
        <v>148</v>
      </c>
      <c r="F5" s="12" t="s">
        <v>249</v>
      </c>
    </row>
    <row r="6" spans="1:11" ht="9.9499999999999993" customHeight="1">
      <c r="A6" s="8"/>
      <c r="B6" s="10"/>
      <c r="C6" s="10"/>
      <c r="D6" s="7"/>
      <c r="E6" s="7"/>
      <c r="F6" s="16"/>
    </row>
    <row r="7" spans="1:11" ht="15">
      <c r="A7" s="7" t="s">
        <v>793</v>
      </c>
      <c r="B7" s="23"/>
      <c r="C7" s="23"/>
      <c r="D7" s="21"/>
      <c r="E7" s="21"/>
    </row>
    <row r="8" spans="1:11">
      <c r="A8" s="13" t="s">
        <v>841</v>
      </c>
      <c r="B8" s="23">
        <v>444</v>
      </c>
      <c r="C8" s="31">
        <v>8.2000000000000007E-3</v>
      </c>
      <c r="D8" s="17">
        <v>110801541</v>
      </c>
      <c r="E8" s="17">
        <v>6648092.46</v>
      </c>
      <c r="F8" s="16">
        <v>1.7899999999999999E-2</v>
      </c>
    </row>
    <row r="9" spans="1:11">
      <c r="A9" s="13" t="s">
        <v>794</v>
      </c>
      <c r="B9" s="27">
        <v>111</v>
      </c>
      <c r="C9" s="28">
        <v>2E-3</v>
      </c>
      <c r="D9" s="19">
        <v>14732120</v>
      </c>
      <c r="E9" s="19">
        <v>883927.2</v>
      </c>
      <c r="F9" s="20">
        <v>2.3999999999999998E-3</v>
      </c>
    </row>
    <row r="10" spans="1:11">
      <c r="A10" s="13" t="s">
        <v>852</v>
      </c>
      <c r="B10" s="23">
        <v>555</v>
      </c>
      <c r="C10" s="31">
        <v>1.0200000000000001E-2</v>
      </c>
      <c r="D10" s="17">
        <v>125533661</v>
      </c>
      <c r="E10" s="17">
        <v>7532019.6599999992</v>
      </c>
      <c r="F10" s="16">
        <v>2.0299999999999999E-2</v>
      </c>
    </row>
    <row r="11" spans="1:11" ht="9.9499999999999993" customHeight="1">
      <c r="B11" s="23"/>
      <c r="C11" s="31"/>
      <c r="D11" s="17"/>
      <c r="E11" s="17"/>
      <c r="F11" s="16"/>
    </row>
    <row r="12" spans="1:11" ht="15">
      <c r="A12" s="7" t="s">
        <v>795</v>
      </c>
      <c r="B12" s="23"/>
      <c r="C12" s="31"/>
      <c r="D12" s="17"/>
      <c r="E12" s="17"/>
      <c r="F12" s="16"/>
    </row>
    <row r="13" spans="1:11">
      <c r="A13" s="13" t="s">
        <v>796</v>
      </c>
      <c r="B13" s="23">
        <v>717</v>
      </c>
      <c r="C13" s="31">
        <v>1.32E-2</v>
      </c>
      <c r="D13" s="23">
        <v>107576128</v>
      </c>
      <c r="E13" s="32">
        <v>6454567.6799999997</v>
      </c>
      <c r="F13" s="16">
        <v>1.7399999999999999E-2</v>
      </c>
    </row>
    <row r="14" spans="1:11">
      <c r="A14" s="13" t="s">
        <v>797</v>
      </c>
      <c r="B14" s="23">
        <v>107</v>
      </c>
      <c r="C14" s="31">
        <v>2E-3</v>
      </c>
      <c r="D14" s="23">
        <v>1291538</v>
      </c>
      <c r="E14" s="32">
        <v>77492.28</v>
      </c>
      <c r="F14" s="16">
        <v>2.0000000000000001E-4</v>
      </c>
    </row>
    <row r="15" spans="1:11">
      <c r="A15" s="13" t="s">
        <v>798</v>
      </c>
      <c r="B15" s="23">
        <v>200</v>
      </c>
      <c r="C15" s="31">
        <v>3.7000000000000002E-3</v>
      </c>
      <c r="D15" s="23">
        <v>22586430</v>
      </c>
      <c r="E15" s="32">
        <v>1355185.8</v>
      </c>
      <c r="F15" s="16">
        <v>3.5999999999999999E-3</v>
      </c>
    </row>
    <row r="16" spans="1:11">
      <c r="A16" s="13" t="s">
        <v>799</v>
      </c>
      <c r="B16" s="23">
        <v>39</v>
      </c>
      <c r="C16" s="31">
        <v>6.9999999999999999E-4</v>
      </c>
      <c r="D16" s="23">
        <v>12289235</v>
      </c>
      <c r="E16" s="32">
        <v>737354.1</v>
      </c>
      <c r="F16" s="16">
        <v>2E-3</v>
      </c>
    </row>
    <row r="17" spans="1:6">
      <c r="A17" s="13" t="s">
        <v>838</v>
      </c>
      <c r="B17" s="27">
        <v>53</v>
      </c>
      <c r="C17" s="28">
        <v>1E-3</v>
      </c>
      <c r="D17" s="27">
        <v>2060436</v>
      </c>
      <c r="E17" s="56">
        <v>123626.16</v>
      </c>
      <c r="F17" s="20">
        <v>2.9999999999999997E-4</v>
      </c>
    </row>
    <row r="18" spans="1:6">
      <c r="A18" s="13" t="s">
        <v>852</v>
      </c>
      <c r="B18" s="23">
        <v>1116</v>
      </c>
      <c r="C18" s="31">
        <v>2.0500000000000001E-2</v>
      </c>
      <c r="D18" s="23">
        <v>145803767</v>
      </c>
      <c r="E18" s="32">
        <v>8748226.0199999996</v>
      </c>
      <c r="F18" s="16">
        <v>2.3599999999999999E-2</v>
      </c>
    </row>
    <row r="19" spans="1:6" ht="9.9499999999999993" customHeight="1">
      <c r="B19" s="29"/>
      <c r="C19" s="31"/>
      <c r="D19" s="17"/>
      <c r="E19" s="17"/>
      <c r="F19" s="16"/>
    </row>
    <row r="20" spans="1:6" ht="15">
      <c r="A20" s="7" t="s">
        <v>955</v>
      </c>
      <c r="B20" s="29"/>
      <c r="C20" s="31"/>
      <c r="D20" s="17"/>
      <c r="E20" s="17"/>
      <c r="F20" s="16"/>
    </row>
    <row r="21" spans="1:6">
      <c r="A21" s="13" t="s">
        <v>22</v>
      </c>
      <c r="B21" s="27">
        <v>325</v>
      </c>
      <c r="C21" s="28">
        <v>6.0000000000000001E-3</v>
      </c>
      <c r="D21" s="27">
        <v>14249859</v>
      </c>
      <c r="E21" s="56">
        <v>854991.53999999992</v>
      </c>
      <c r="F21" s="20">
        <v>2.3E-3</v>
      </c>
    </row>
    <row r="22" spans="1:6">
      <c r="A22" s="13" t="s">
        <v>852</v>
      </c>
      <c r="B22" s="23">
        <v>325</v>
      </c>
      <c r="C22" s="31">
        <v>6.0000000000000001E-3</v>
      </c>
      <c r="D22" s="23">
        <v>4561699</v>
      </c>
      <c r="E22" s="32">
        <v>2591135.64</v>
      </c>
      <c r="F22" s="16">
        <v>7.0000000000000001E-3</v>
      </c>
    </row>
    <row r="23" spans="1:6" ht="9.9499999999999993" customHeight="1">
      <c r="B23" s="25"/>
      <c r="C23" s="26"/>
      <c r="D23" s="17"/>
      <c r="E23" s="17"/>
      <c r="F23" s="16"/>
    </row>
    <row r="24" spans="1:6" ht="15">
      <c r="A24" s="7" t="s">
        <v>800</v>
      </c>
      <c r="B24" s="25"/>
      <c r="C24" s="26"/>
      <c r="D24" s="17"/>
      <c r="E24" s="17"/>
      <c r="F24" s="16"/>
    </row>
    <row r="25" spans="1:6">
      <c r="A25" s="13" t="s">
        <v>890</v>
      </c>
      <c r="B25" s="23">
        <v>58</v>
      </c>
      <c r="C25" s="31">
        <v>1.1000000000000001E-3</v>
      </c>
      <c r="D25" s="23">
        <v>8870417</v>
      </c>
      <c r="E25" s="32">
        <v>532225.02</v>
      </c>
      <c r="F25" s="16">
        <v>1.4E-3</v>
      </c>
    </row>
    <row r="26" spans="1:6">
      <c r="A26" s="13" t="s">
        <v>839</v>
      </c>
      <c r="B26" s="23">
        <v>60</v>
      </c>
      <c r="C26" s="31">
        <v>1.1000000000000001E-3</v>
      </c>
      <c r="D26" s="23">
        <v>4561699</v>
      </c>
      <c r="E26" s="32">
        <v>273701.94</v>
      </c>
      <c r="F26" s="16">
        <v>6.9999999999999999E-4</v>
      </c>
    </row>
    <row r="27" spans="1:6">
      <c r="A27" s="13" t="s">
        <v>853</v>
      </c>
      <c r="B27" s="27">
        <v>223</v>
      </c>
      <c r="C27" s="28">
        <v>4.1000000000000003E-3</v>
      </c>
      <c r="D27" s="27">
        <v>50056525</v>
      </c>
      <c r="E27" s="56">
        <v>3003391.5</v>
      </c>
      <c r="F27" s="20">
        <v>8.0999999999999996E-3</v>
      </c>
    </row>
    <row r="28" spans="1:6">
      <c r="A28" s="13" t="s">
        <v>852</v>
      </c>
      <c r="B28" s="23">
        <v>341</v>
      </c>
      <c r="C28" s="31">
        <v>6.3E-3</v>
      </c>
      <c r="D28" s="23">
        <v>63488641</v>
      </c>
      <c r="E28" s="32">
        <v>3809318.46</v>
      </c>
      <c r="F28" s="16">
        <v>1.03E-2</v>
      </c>
    </row>
    <row r="29" spans="1:6" ht="15">
      <c r="A29" s="7"/>
      <c r="B29" s="25"/>
      <c r="C29" s="26"/>
      <c r="D29" s="17"/>
      <c r="E29" s="17"/>
      <c r="F29" s="16"/>
    </row>
    <row r="30" spans="1:6" ht="15">
      <c r="A30" s="7" t="s">
        <v>801</v>
      </c>
      <c r="B30" s="23"/>
      <c r="C30" s="31"/>
      <c r="D30" s="17"/>
      <c r="E30" s="17"/>
      <c r="F30" s="16"/>
    </row>
    <row r="31" spans="1:6">
      <c r="A31" s="13" t="s">
        <v>802</v>
      </c>
      <c r="B31" s="23">
        <v>8</v>
      </c>
      <c r="C31" s="31">
        <v>1E-4</v>
      </c>
      <c r="D31" s="17">
        <v>46402898</v>
      </c>
      <c r="E31" s="17">
        <v>2784173.88</v>
      </c>
      <c r="F31" s="16">
        <v>7.4999999999999997E-3</v>
      </c>
    </row>
    <row r="32" spans="1:6">
      <c r="A32" s="13" t="s">
        <v>803</v>
      </c>
      <c r="B32" s="27">
        <v>96</v>
      </c>
      <c r="C32" s="28">
        <v>1.8E-3</v>
      </c>
      <c r="D32" s="19">
        <v>29883254</v>
      </c>
      <c r="E32" s="19">
        <v>1792995.24</v>
      </c>
      <c r="F32" s="20">
        <v>4.7999999999999996E-3</v>
      </c>
    </row>
    <row r="33" spans="1:6">
      <c r="A33" s="13" t="s">
        <v>804</v>
      </c>
      <c r="B33" s="23">
        <v>27</v>
      </c>
      <c r="C33" s="31">
        <v>5.0000000000000001E-4</v>
      </c>
      <c r="D33" s="17">
        <v>599230</v>
      </c>
      <c r="E33" s="17">
        <v>35953.800000000003</v>
      </c>
      <c r="F33" s="16">
        <v>1E-4</v>
      </c>
    </row>
    <row r="34" spans="1:6">
      <c r="A34" s="13" t="s">
        <v>852</v>
      </c>
      <c r="B34" s="25">
        <v>131</v>
      </c>
      <c r="C34" s="26">
        <v>2.3999999999999998E-3</v>
      </c>
      <c r="D34" s="17">
        <v>76885382</v>
      </c>
      <c r="E34" s="17">
        <v>4613122.92</v>
      </c>
      <c r="F34" s="16">
        <v>1.24E-2</v>
      </c>
    </row>
    <row r="35" spans="1:6" ht="15">
      <c r="A35" s="7"/>
      <c r="B35" s="23"/>
      <c r="C35" s="31"/>
      <c r="D35" s="17"/>
      <c r="E35" s="17"/>
      <c r="F35" s="16"/>
    </row>
    <row r="36" spans="1:6" ht="15">
      <c r="A36" s="166" t="s">
        <v>956</v>
      </c>
      <c r="B36" s="23"/>
      <c r="C36" s="31"/>
      <c r="D36" s="17"/>
      <c r="E36" s="17"/>
      <c r="F36" s="16"/>
    </row>
    <row r="37" spans="1:6">
      <c r="A37" s="13" t="s">
        <v>854</v>
      </c>
      <c r="B37" s="23">
        <v>361</v>
      </c>
      <c r="C37" s="31">
        <v>6.6E-3</v>
      </c>
      <c r="D37" s="17">
        <v>17888966</v>
      </c>
      <c r="E37" s="17">
        <v>1073337.96</v>
      </c>
      <c r="F37" s="16">
        <v>2.8999999999999998E-3</v>
      </c>
    </row>
    <row r="38" spans="1:6">
      <c r="A38" s="13" t="s">
        <v>805</v>
      </c>
      <c r="B38" s="27">
        <v>451</v>
      </c>
      <c r="C38" s="28">
        <v>8.3000000000000001E-3</v>
      </c>
      <c r="D38" s="19">
        <v>18090993</v>
      </c>
      <c r="E38" s="19">
        <v>1085459.58</v>
      </c>
      <c r="F38" s="20">
        <v>2.8999999999999998E-3</v>
      </c>
    </row>
    <row r="39" spans="1:6">
      <c r="A39" s="13" t="s">
        <v>806</v>
      </c>
      <c r="B39" s="23">
        <v>409</v>
      </c>
      <c r="C39" s="31">
        <v>7.4999999999999997E-3</v>
      </c>
      <c r="D39" s="17">
        <v>61499492</v>
      </c>
      <c r="E39" s="17">
        <v>3689969.5199999996</v>
      </c>
      <c r="F39" s="16">
        <v>9.9000000000000008E-3</v>
      </c>
    </row>
    <row r="40" spans="1:6" ht="12.75" customHeight="1">
      <c r="A40" s="13" t="s">
        <v>852</v>
      </c>
      <c r="B40" s="23">
        <v>1221</v>
      </c>
      <c r="C40" s="31">
        <v>2.2499999999999999E-2</v>
      </c>
      <c r="D40" s="17">
        <v>97479451</v>
      </c>
      <c r="E40" s="17">
        <v>5848767.0599999996</v>
      </c>
      <c r="F40" s="16">
        <v>1.5800000000000002E-2</v>
      </c>
    </row>
    <row r="41" spans="1:6" ht="15">
      <c r="A41" s="7"/>
      <c r="B41" s="23"/>
      <c r="C41" s="31"/>
      <c r="D41" s="17"/>
      <c r="E41" s="17"/>
      <c r="F41" s="16"/>
    </row>
    <row r="42" spans="1:6" ht="15">
      <c r="A42" s="7" t="s">
        <v>807</v>
      </c>
      <c r="B42" s="23"/>
      <c r="C42" s="31"/>
      <c r="D42" s="17"/>
      <c r="E42" s="17"/>
      <c r="F42" s="16"/>
    </row>
    <row r="43" spans="1:6">
      <c r="A43" s="13" t="s">
        <v>840</v>
      </c>
      <c r="B43" s="23">
        <v>772</v>
      </c>
      <c r="C43" s="31">
        <v>1.4200000000000001E-2</v>
      </c>
      <c r="D43" s="17">
        <v>56388016</v>
      </c>
      <c r="E43" s="17">
        <v>3383280.96</v>
      </c>
      <c r="F43" s="16">
        <v>9.1000000000000004E-3</v>
      </c>
    </row>
    <row r="44" spans="1:6">
      <c r="A44" s="13" t="s">
        <v>842</v>
      </c>
      <c r="B44" s="23">
        <v>101</v>
      </c>
      <c r="C44" s="31">
        <v>1.9E-3</v>
      </c>
      <c r="D44" s="17">
        <v>12797207</v>
      </c>
      <c r="E44" s="17">
        <v>767832.41999999993</v>
      </c>
      <c r="F44" s="16">
        <v>2.0999999999999999E-3</v>
      </c>
    </row>
    <row r="45" spans="1:6">
      <c r="A45" s="13" t="s">
        <v>808</v>
      </c>
      <c r="B45" s="23">
        <v>243</v>
      </c>
      <c r="C45" s="31">
        <v>4.4999999999999997E-3</v>
      </c>
      <c r="D45" s="17">
        <v>4185446</v>
      </c>
      <c r="E45" s="17">
        <v>251126.76</v>
      </c>
      <c r="F45" s="16">
        <v>6.9999999999999999E-4</v>
      </c>
    </row>
    <row r="46" spans="1:6">
      <c r="A46" s="13" t="s">
        <v>809</v>
      </c>
      <c r="B46" s="23">
        <v>508</v>
      </c>
      <c r="C46" s="31">
        <v>9.2999999999999992E-3</v>
      </c>
      <c r="D46" s="17">
        <v>53355318</v>
      </c>
      <c r="E46" s="17">
        <v>3201319.08</v>
      </c>
      <c r="F46" s="16">
        <v>8.6E-3</v>
      </c>
    </row>
    <row r="47" spans="1:6">
      <c r="A47" s="13" t="s">
        <v>810</v>
      </c>
      <c r="B47" s="23">
        <v>238</v>
      </c>
      <c r="C47" s="31">
        <v>4.4000000000000003E-3</v>
      </c>
      <c r="D47" s="17">
        <v>70719144</v>
      </c>
      <c r="E47" s="17">
        <v>4243148.6399999997</v>
      </c>
      <c r="F47" s="16">
        <v>1.14E-2</v>
      </c>
    </row>
    <row r="48" spans="1:6">
      <c r="A48" s="13" t="s">
        <v>843</v>
      </c>
      <c r="B48" s="23">
        <v>511</v>
      </c>
      <c r="C48" s="31">
        <v>9.4000000000000004E-3</v>
      </c>
      <c r="D48" s="17">
        <v>39134993</v>
      </c>
      <c r="E48" s="17">
        <v>2348099.58</v>
      </c>
      <c r="F48" s="16">
        <v>6.3E-3</v>
      </c>
    </row>
    <row r="49" spans="1:6">
      <c r="A49" s="13" t="s">
        <v>811</v>
      </c>
      <c r="B49" s="23">
        <v>2043</v>
      </c>
      <c r="C49" s="31">
        <v>3.7600000000000001E-2</v>
      </c>
      <c r="D49" s="17">
        <v>128148033</v>
      </c>
      <c r="E49" s="17">
        <v>7688881.9800000004</v>
      </c>
      <c r="F49" s="16">
        <v>2.07E-2</v>
      </c>
    </row>
    <row r="50" spans="1:6">
      <c r="A50" s="13" t="s">
        <v>812</v>
      </c>
      <c r="B50" s="23">
        <v>2023</v>
      </c>
      <c r="C50" s="31">
        <v>3.7199999999999997E-2</v>
      </c>
      <c r="D50" s="17">
        <v>171337705</v>
      </c>
      <c r="E50" s="17">
        <v>10275845.09</v>
      </c>
      <c r="F50" s="16">
        <v>2.7699999999999999E-2</v>
      </c>
    </row>
    <row r="51" spans="1:6">
      <c r="A51" s="13" t="s">
        <v>813</v>
      </c>
      <c r="B51" s="23">
        <v>28</v>
      </c>
      <c r="C51" s="31">
        <v>5.0000000000000001E-4</v>
      </c>
      <c r="D51" s="17">
        <v>376834</v>
      </c>
      <c r="E51" s="17">
        <v>22610.04</v>
      </c>
      <c r="F51" s="16">
        <v>1E-4</v>
      </c>
    </row>
    <row r="52" spans="1:6">
      <c r="A52" s="13" t="s">
        <v>814</v>
      </c>
      <c r="B52" s="23">
        <v>3198</v>
      </c>
      <c r="C52" s="31">
        <v>5.8799999999999998E-2</v>
      </c>
      <c r="D52" s="17">
        <v>208558579</v>
      </c>
      <c r="E52" s="17">
        <v>12513514.74</v>
      </c>
      <c r="F52" s="16">
        <v>3.3700000000000001E-2</v>
      </c>
    </row>
    <row r="53" spans="1:6">
      <c r="A53" s="13" t="s">
        <v>855</v>
      </c>
      <c r="B53" s="23">
        <v>981</v>
      </c>
      <c r="C53" s="31">
        <v>1.8100000000000002E-2</v>
      </c>
      <c r="D53" s="17">
        <v>101080695</v>
      </c>
      <c r="E53" s="17">
        <v>6064841.7000000002</v>
      </c>
      <c r="F53" s="16">
        <v>1.6299999999999999E-2</v>
      </c>
    </row>
    <row r="54" spans="1:6">
      <c r="A54" s="13" t="s">
        <v>815</v>
      </c>
      <c r="B54" s="23">
        <v>1541</v>
      </c>
      <c r="C54" s="31">
        <v>2.8400000000000002E-2</v>
      </c>
      <c r="D54" s="17">
        <v>95820556</v>
      </c>
      <c r="E54" s="17">
        <v>5748932.0800000001</v>
      </c>
      <c r="F54" s="16">
        <v>1.55E-2</v>
      </c>
    </row>
    <row r="55" spans="1:6">
      <c r="A55" s="13" t="s">
        <v>816</v>
      </c>
      <c r="B55" s="23">
        <v>125</v>
      </c>
      <c r="C55" s="31">
        <v>2.3E-3</v>
      </c>
      <c r="D55" s="17">
        <v>3333462</v>
      </c>
      <c r="E55" s="17">
        <v>200007.72000000003</v>
      </c>
      <c r="F55" s="16">
        <v>5.0000000000000001E-4</v>
      </c>
    </row>
    <row r="56" spans="1:6">
      <c r="A56" s="13" t="s">
        <v>844</v>
      </c>
      <c r="B56" s="23">
        <v>577</v>
      </c>
      <c r="C56" s="31">
        <v>1.06E-2</v>
      </c>
      <c r="D56" s="17">
        <v>25224512</v>
      </c>
      <c r="E56" s="17">
        <v>1513470.7199999997</v>
      </c>
      <c r="F56" s="16">
        <v>4.1000000000000003E-3</v>
      </c>
    </row>
    <row r="57" spans="1:6">
      <c r="A57" s="13" t="s">
        <v>856</v>
      </c>
      <c r="B57" s="23">
        <v>361</v>
      </c>
      <c r="C57" s="31">
        <v>6.6E-3</v>
      </c>
      <c r="D57" s="17">
        <v>36302469</v>
      </c>
      <c r="E57" s="17">
        <v>2178148.14</v>
      </c>
      <c r="F57" s="16">
        <v>5.8999999999999999E-3</v>
      </c>
    </row>
    <row r="58" spans="1:6">
      <c r="A58" s="13" t="s">
        <v>857</v>
      </c>
      <c r="B58" s="27">
        <v>849</v>
      </c>
      <c r="C58" s="28">
        <v>1.5599999999999999E-2</v>
      </c>
      <c r="D58" s="19">
        <v>125467678</v>
      </c>
      <c r="E58" s="19">
        <v>7528060.6799999997</v>
      </c>
      <c r="F58" s="20">
        <v>2.0299999999999999E-2</v>
      </c>
    </row>
    <row r="59" spans="1:6" ht="12.75" customHeight="1">
      <c r="A59" s="13" t="s">
        <v>852</v>
      </c>
      <c r="B59" s="23">
        <v>14099</v>
      </c>
      <c r="C59" s="31">
        <v>0.25940000000000002</v>
      </c>
      <c r="D59" s="17">
        <v>1132230647</v>
      </c>
      <c r="E59" s="17">
        <v>67929120.329999998</v>
      </c>
      <c r="F59" s="16">
        <v>0.183</v>
      </c>
    </row>
    <row r="60" spans="1:6" ht="15">
      <c r="A60" s="7"/>
      <c r="B60" s="23"/>
      <c r="C60" s="31"/>
      <c r="D60" s="17"/>
      <c r="E60" s="17"/>
      <c r="F60" s="16"/>
    </row>
    <row r="61" spans="1:6" ht="15">
      <c r="A61" s="7" t="s">
        <v>817</v>
      </c>
      <c r="B61" s="23"/>
      <c r="C61" s="31"/>
      <c r="D61" s="17"/>
      <c r="E61" s="17"/>
      <c r="F61" s="16"/>
    </row>
    <row r="62" spans="1:6">
      <c r="A62" s="13" t="s">
        <v>0</v>
      </c>
      <c r="B62" s="23">
        <v>468</v>
      </c>
      <c r="C62" s="31">
        <v>8.6E-3</v>
      </c>
      <c r="D62" s="17">
        <v>53247373</v>
      </c>
      <c r="E62" s="17">
        <v>3194842.38</v>
      </c>
      <c r="F62" s="16">
        <v>8.6E-3</v>
      </c>
    </row>
    <row r="63" spans="1:6">
      <c r="A63" s="13" t="s">
        <v>1</v>
      </c>
      <c r="B63" s="23">
        <v>123</v>
      </c>
      <c r="C63" s="31">
        <v>2.3E-3</v>
      </c>
      <c r="D63" s="17">
        <v>11071248</v>
      </c>
      <c r="E63" s="17">
        <v>664274.88000000012</v>
      </c>
      <c r="F63" s="16">
        <v>1.8E-3</v>
      </c>
    </row>
    <row r="64" spans="1:6">
      <c r="A64" s="13" t="s">
        <v>2</v>
      </c>
      <c r="B64" s="27">
        <v>77</v>
      </c>
      <c r="C64" s="28">
        <v>1.4E-3</v>
      </c>
      <c r="D64" s="19">
        <v>3387461</v>
      </c>
      <c r="E64" s="19">
        <v>203247.66</v>
      </c>
      <c r="F64" s="20">
        <v>5.0000000000000001E-4</v>
      </c>
    </row>
    <row r="65" spans="1:6">
      <c r="A65" s="13" t="s">
        <v>852</v>
      </c>
      <c r="B65" s="23">
        <v>668</v>
      </c>
      <c r="C65" s="31">
        <v>1.23E-2</v>
      </c>
      <c r="D65" s="17">
        <v>67706082</v>
      </c>
      <c r="E65" s="17">
        <v>4062364.9200000004</v>
      </c>
      <c r="F65" s="16">
        <v>1.09E-2</v>
      </c>
    </row>
    <row r="66" spans="1:6" ht="9.9499999999999993" customHeight="1">
      <c r="B66" s="23"/>
      <c r="C66" s="31"/>
      <c r="D66" s="17"/>
      <c r="E66" s="17"/>
      <c r="F66" s="16"/>
    </row>
    <row r="67" spans="1:6" ht="15">
      <c r="A67" s="7" t="s">
        <v>867</v>
      </c>
      <c r="B67" s="23"/>
      <c r="C67" s="31"/>
      <c r="D67" s="17"/>
      <c r="E67" s="17"/>
      <c r="F67" s="16"/>
    </row>
    <row r="68" spans="1:6">
      <c r="A68" s="13" t="s">
        <v>3</v>
      </c>
      <c r="B68" s="23">
        <v>424</v>
      </c>
      <c r="C68" s="31">
        <v>7.7999999999999996E-3</v>
      </c>
      <c r="D68" s="17">
        <v>29646409</v>
      </c>
      <c r="E68" s="17">
        <v>1778784.54</v>
      </c>
      <c r="F68" s="16">
        <v>4.7999999999999996E-3</v>
      </c>
    </row>
    <row r="69" spans="1:6">
      <c r="A69" s="13" t="s">
        <v>4</v>
      </c>
      <c r="B69" s="23">
        <v>350</v>
      </c>
      <c r="C69" s="31">
        <v>6.4000000000000003E-3</v>
      </c>
      <c r="D69" s="17">
        <v>62114243</v>
      </c>
      <c r="E69" s="17">
        <v>3726854.5799999996</v>
      </c>
      <c r="F69" s="16">
        <v>0.01</v>
      </c>
    </row>
    <row r="70" spans="1:6">
      <c r="A70" s="13" t="s">
        <v>819</v>
      </c>
      <c r="B70" s="23">
        <v>319</v>
      </c>
      <c r="C70" s="31">
        <v>5.8999999999999999E-3</v>
      </c>
      <c r="D70" s="17">
        <v>37546176</v>
      </c>
      <c r="E70" s="17">
        <v>2252770.56</v>
      </c>
      <c r="F70" s="16">
        <v>6.1000000000000004E-3</v>
      </c>
    </row>
    <row r="71" spans="1:6">
      <c r="A71" s="13" t="s">
        <v>858</v>
      </c>
      <c r="B71" s="23">
        <v>44</v>
      </c>
      <c r="C71" s="31">
        <v>8.0000000000000004E-4</v>
      </c>
      <c r="D71" s="17">
        <v>5844842</v>
      </c>
      <c r="E71" s="17">
        <v>350690.52</v>
      </c>
      <c r="F71" s="16">
        <v>8.9999999999999998E-4</v>
      </c>
    </row>
    <row r="72" spans="1:6">
      <c r="A72" s="13" t="s">
        <v>5</v>
      </c>
      <c r="B72" s="23">
        <v>243</v>
      </c>
      <c r="C72" s="31">
        <v>4.4999999999999997E-3</v>
      </c>
      <c r="D72" s="17">
        <v>2930315</v>
      </c>
      <c r="E72" s="17">
        <v>175818.90000000002</v>
      </c>
      <c r="F72" s="16">
        <v>5.0000000000000001E-4</v>
      </c>
    </row>
    <row r="73" spans="1:6">
      <c r="A73" s="13" t="s">
        <v>6</v>
      </c>
      <c r="B73" s="23">
        <v>465</v>
      </c>
      <c r="C73" s="31">
        <v>8.6E-3</v>
      </c>
      <c r="D73" s="17">
        <v>30961369</v>
      </c>
      <c r="E73" s="17">
        <v>1857682.1400000001</v>
      </c>
      <c r="F73" s="16">
        <v>5.0000000000000001E-3</v>
      </c>
    </row>
    <row r="74" spans="1:6">
      <c r="A74" s="13" t="s">
        <v>820</v>
      </c>
      <c r="B74" s="23">
        <v>238</v>
      </c>
      <c r="C74" s="31">
        <v>4.4000000000000003E-3</v>
      </c>
      <c r="D74" s="17">
        <v>10454328</v>
      </c>
      <c r="E74" s="17">
        <v>627259.67999999993</v>
      </c>
      <c r="F74" s="16">
        <v>1.6999999999999999E-3</v>
      </c>
    </row>
    <row r="75" spans="1:6">
      <c r="A75" s="13" t="s">
        <v>859</v>
      </c>
      <c r="B75" s="23">
        <v>922</v>
      </c>
      <c r="C75" s="31">
        <v>1.7000000000000001E-2</v>
      </c>
      <c r="D75" s="17">
        <v>62727171</v>
      </c>
      <c r="E75" s="17">
        <v>3763630.26</v>
      </c>
      <c r="F75" s="16">
        <v>1.01E-2</v>
      </c>
    </row>
    <row r="76" spans="1:6">
      <c r="A76" s="13" t="s">
        <v>23</v>
      </c>
      <c r="B76" s="23">
        <v>1</v>
      </c>
      <c r="C76" s="31">
        <v>0</v>
      </c>
      <c r="D76" s="17">
        <v>1384</v>
      </c>
      <c r="E76" s="17">
        <v>83.04</v>
      </c>
      <c r="F76" s="16">
        <v>0</v>
      </c>
    </row>
    <row r="77" spans="1:6">
      <c r="A77" s="13" t="s">
        <v>7</v>
      </c>
      <c r="B77" s="23">
        <v>8</v>
      </c>
      <c r="C77" s="31">
        <v>1E-4</v>
      </c>
      <c r="D77" s="17">
        <v>649528</v>
      </c>
      <c r="E77" s="17">
        <v>37957.81</v>
      </c>
      <c r="F77" s="16">
        <v>1E-4</v>
      </c>
    </row>
    <row r="78" spans="1:6">
      <c r="A78" s="13" t="s">
        <v>8</v>
      </c>
      <c r="B78" s="23">
        <v>10</v>
      </c>
      <c r="C78" s="31">
        <v>2.0000000000000001E-4</v>
      </c>
      <c r="D78" s="17">
        <v>219036</v>
      </c>
      <c r="E78" s="17">
        <v>12869.71</v>
      </c>
      <c r="F78" s="16">
        <v>0</v>
      </c>
    </row>
    <row r="79" spans="1:6">
      <c r="A79" s="13" t="s">
        <v>9</v>
      </c>
      <c r="B79" s="23">
        <v>211</v>
      </c>
      <c r="C79" s="31">
        <v>3.8999999999999998E-3</v>
      </c>
      <c r="D79" s="17">
        <v>21850101</v>
      </c>
      <c r="E79" s="17">
        <v>1311002.5699999998</v>
      </c>
      <c r="F79" s="16">
        <v>3.5000000000000001E-3</v>
      </c>
    </row>
    <row r="80" spans="1:6">
      <c r="A80" s="13" t="s">
        <v>821</v>
      </c>
      <c r="B80" s="23">
        <v>779</v>
      </c>
      <c r="C80" s="31">
        <v>1.43E-2</v>
      </c>
      <c r="D80" s="17">
        <v>49214482</v>
      </c>
      <c r="E80" s="17">
        <v>2951092.86</v>
      </c>
      <c r="F80" s="16">
        <v>7.9000000000000008E-3</v>
      </c>
    </row>
    <row r="81" spans="1:6">
      <c r="A81" s="13" t="s">
        <v>10</v>
      </c>
      <c r="B81" s="23">
        <v>57</v>
      </c>
      <c r="C81" s="31">
        <v>1E-3</v>
      </c>
      <c r="D81" s="17">
        <v>4738181</v>
      </c>
      <c r="E81" s="17">
        <v>284290.86000000004</v>
      </c>
      <c r="F81" s="16">
        <v>8.0000000000000004E-4</v>
      </c>
    </row>
    <row r="82" spans="1:6">
      <c r="A82" s="13" t="s">
        <v>822</v>
      </c>
      <c r="B82" s="23">
        <v>8128</v>
      </c>
      <c r="C82" s="31">
        <v>0.14960000000000001</v>
      </c>
      <c r="D82" s="17">
        <v>594687908</v>
      </c>
      <c r="E82" s="17">
        <v>35677124.140000001</v>
      </c>
      <c r="F82" s="16">
        <v>9.6100000000000005E-2</v>
      </c>
    </row>
    <row r="83" spans="1:6">
      <c r="A83" s="13" t="s">
        <v>823</v>
      </c>
      <c r="B83" s="23">
        <v>938</v>
      </c>
      <c r="C83" s="31">
        <v>1.7299999999999999E-2</v>
      </c>
      <c r="D83" s="17">
        <v>63702206</v>
      </c>
      <c r="E83" s="17">
        <v>3822132.36</v>
      </c>
      <c r="F83" s="16">
        <v>1.03E-2</v>
      </c>
    </row>
    <row r="84" spans="1:6">
      <c r="A84" s="13" t="s">
        <v>824</v>
      </c>
      <c r="B84" s="23">
        <v>389</v>
      </c>
      <c r="C84" s="31">
        <v>7.1999999999999998E-3</v>
      </c>
      <c r="D84" s="17">
        <v>37136654</v>
      </c>
      <c r="E84" s="17">
        <v>2228199.2400000002</v>
      </c>
      <c r="F84" s="16">
        <v>6.0000000000000001E-3</v>
      </c>
    </row>
    <row r="85" spans="1:6">
      <c r="A85" s="13" t="s">
        <v>825</v>
      </c>
      <c r="B85" s="23">
        <v>213</v>
      </c>
      <c r="C85" s="31">
        <v>3.8999999999999998E-3</v>
      </c>
      <c r="D85" s="17">
        <v>22491884</v>
      </c>
      <c r="E85" s="17">
        <v>1349513.04</v>
      </c>
      <c r="F85" s="16">
        <v>3.5999999999999999E-3</v>
      </c>
    </row>
    <row r="86" spans="1:6">
      <c r="A86" s="13" t="s">
        <v>11</v>
      </c>
      <c r="B86" s="23">
        <v>16</v>
      </c>
      <c r="C86" s="31">
        <v>2.9999999999999997E-4</v>
      </c>
      <c r="D86" s="17">
        <v>148179</v>
      </c>
      <c r="E86" s="17">
        <v>8890.74</v>
      </c>
      <c r="F86" s="16">
        <v>0</v>
      </c>
    </row>
    <row r="87" spans="1:6">
      <c r="A87" s="13" t="s">
        <v>860</v>
      </c>
      <c r="B87" s="27">
        <v>5</v>
      </c>
      <c r="C87" s="28">
        <v>1E-4</v>
      </c>
      <c r="D87" s="19">
        <v>9465</v>
      </c>
      <c r="E87" s="19">
        <v>567.90000000000009</v>
      </c>
      <c r="F87" s="20">
        <v>0</v>
      </c>
    </row>
    <row r="88" spans="1:6" ht="14.25" customHeight="1">
      <c r="A88" s="13" t="s">
        <v>852</v>
      </c>
      <c r="B88" s="23">
        <v>13760</v>
      </c>
      <c r="C88" s="31">
        <v>0.25319999999999998</v>
      </c>
      <c r="D88" s="17">
        <v>1037073861</v>
      </c>
      <c r="E88" s="17">
        <v>62217215.450000003</v>
      </c>
      <c r="F88" s="16">
        <v>0.1676</v>
      </c>
    </row>
    <row r="89" spans="1:6" ht="15">
      <c r="A89" s="7"/>
      <c r="B89" s="23"/>
      <c r="C89" s="31"/>
      <c r="D89" s="17"/>
      <c r="E89" s="17"/>
      <c r="F89" s="16"/>
    </row>
    <row r="90" spans="1:6" ht="15">
      <c r="A90" s="7" t="s">
        <v>957</v>
      </c>
      <c r="B90" s="23"/>
      <c r="C90" s="31"/>
      <c r="D90" s="17"/>
      <c r="E90" s="17"/>
      <c r="F90" s="16"/>
    </row>
    <row r="91" spans="1:6">
      <c r="A91" s="13" t="s">
        <v>905</v>
      </c>
      <c r="B91" s="23">
        <v>342</v>
      </c>
      <c r="C91" s="31">
        <v>6.3E-3</v>
      </c>
      <c r="D91" s="17">
        <v>33462314</v>
      </c>
      <c r="E91" s="17">
        <v>2007738.8399999999</v>
      </c>
      <c r="F91" s="16">
        <v>5.4000000000000003E-3</v>
      </c>
    </row>
    <row r="92" spans="1:6">
      <c r="A92" s="13" t="s">
        <v>12</v>
      </c>
      <c r="B92" s="23">
        <v>215</v>
      </c>
      <c r="C92" s="31">
        <v>4.0000000000000001E-3</v>
      </c>
      <c r="D92" s="17">
        <v>40266163</v>
      </c>
      <c r="E92" s="17">
        <v>2415969.7800000003</v>
      </c>
      <c r="F92" s="16">
        <v>6.4999999999999997E-3</v>
      </c>
    </row>
    <row r="93" spans="1:6">
      <c r="A93" s="13" t="s">
        <v>827</v>
      </c>
      <c r="B93" s="23">
        <v>2560</v>
      </c>
      <c r="C93" s="31">
        <v>4.7100000000000003E-2</v>
      </c>
      <c r="D93" s="17">
        <v>348061171</v>
      </c>
      <c r="E93" s="17">
        <v>20880840.690000001</v>
      </c>
      <c r="F93" s="16">
        <v>5.62E-2</v>
      </c>
    </row>
    <row r="94" spans="1:6">
      <c r="A94" s="13" t="s">
        <v>13</v>
      </c>
      <c r="B94" s="23">
        <v>360</v>
      </c>
      <c r="C94" s="31">
        <v>6.6E-3</v>
      </c>
      <c r="D94" s="17">
        <v>115595338</v>
      </c>
      <c r="E94" s="17">
        <v>6935720.2800000003</v>
      </c>
      <c r="F94" s="16">
        <v>1.8700000000000001E-2</v>
      </c>
    </row>
    <row r="95" spans="1:6">
      <c r="A95" s="13" t="s">
        <v>828</v>
      </c>
      <c r="B95" s="23">
        <v>28</v>
      </c>
      <c r="C95" s="31">
        <v>5.0000000000000001E-4</v>
      </c>
      <c r="D95" s="17">
        <v>689942</v>
      </c>
      <c r="E95" s="17">
        <v>41396.519999999997</v>
      </c>
      <c r="F95" s="16">
        <v>1E-4</v>
      </c>
    </row>
    <row r="96" spans="1:6">
      <c r="A96" s="13" t="s">
        <v>14</v>
      </c>
      <c r="B96" s="23">
        <v>38</v>
      </c>
      <c r="C96" s="31">
        <v>6.9999999999999999E-4</v>
      </c>
      <c r="D96" s="17">
        <v>9035432</v>
      </c>
      <c r="E96" s="17">
        <v>542125.91999999993</v>
      </c>
      <c r="F96" s="16">
        <v>1.5E-3</v>
      </c>
    </row>
    <row r="97" spans="1:8">
      <c r="A97" s="13" t="s">
        <v>861</v>
      </c>
      <c r="B97" s="23">
        <v>669</v>
      </c>
      <c r="C97" s="31">
        <v>1.23E-2</v>
      </c>
      <c r="D97" s="17">
        <v>15920939</v>
      </c>
      <c r="E97" s="17">
        <v>955256.34000000008</v>
      </c>
      <c r="F97" s="16">
        <v>2.5999999999999999E-3</v>
      </c>
    </row>
    <row r="98" spans="1:8">
      <c r="A98" s="13" t="s">
        <v>862</v>
      </c>
      <c r="B98" s="23">
        <v>200</v>
      </c>
      <c r="C98" s="31">
        <v>3.7000000000000002E-3</v>
      </c>
      <c r="D98" s="17">
        <v>13892633</v>
      </c>
      <c r="E98" s="17">
        <v>833557.98</v>
      </c>
      <c r="F98" s="16">
        <v>2.2000000000000001E-3</v>
      </c>
    </row>
    <row r="99" spans="1:8">
      <c r="A99" s="13" t="s">
        <v>829</v>
      </c>
      <c r="B99" s="23">
        <v>15</v>
      </c>
      <c r="C99" s="31">
        <v>2.9999999999999997E-4</v>
      </c>
      <c r="D99" s="17">
        <v>222209</v>
      </c>
      <c r="E99" s="17">
        <v>13332.54</v>
      </c>
      <c r="F99" s="16">
        <v>0</v>
      </c>
      <c r="H99" s="57"/>
    </row>
    <row r="100" spans="1:8">
      <c r="A100" s="13" t="s">
        <v>863</v>
      </c>
      <c r="B100" s="23">
        <v>5298</v>
      </c>
      <c r="C100" s="31">
        <v>9.7500000000000003E-2</v>
      </c>
      <c r="D100" s="17">
        <v>354079804</v>
      </c>
      <c r="E100" s="17">
        <v>21229989.359999999</v>
      </c>
      <c r="F100" s="16">
        <v>5.7200000000000001E-2</v>
      </c>
    </row>
    <row r="101" spans="1:8">
      <c r="A101" s="13" t="s">
        <v>864</v>
      </c>
      <c r="B101" s="23">
        <v>243</v>
      </c>
      <c r="C101" s="31">
        <v>4.4999999999999997E-3</v>
      </c>
      <c r="D101" s="17">
        <v>17804481</v>
      </c>
      <c r="E101" s="17">
        <v>1068268.8600000001</v>
      </c>
      <c r="F101" s="16">
        <v>2.8999999999999998E-3</v>
      </c>
    </row>
    <row r="102" spans="1:8">
      <c r="A102" s="13" t="s">
        <v>865</v>
      </c>
      <c r="B102" s="23">
        <v>165</v>
      </c>
      <c r="C102" s="31">
        <v>3.0000000000000001E-3</v>
      </c>
      <c r="D102" s="17">
        <v>7777564</v>
      </c>
      <c r="E102" s="17">
        <v>466653.83999999997</v>
      </c>
      <c r="F102" s="16">
        <v>1.2999999999999999E-3</v>
      </c>
    </row>
    <row r="103" spans="1:8">
      <c r="A103" s="13" t="s">
        <v>830</v>
      </c>
      <c r="B103" s="23">
        <v>246</v>
      </c>
      <c r="C103" s="31">
        <v>4.4999999999999997E-3</v>
      </c>
      <c r="D103" s="17">
        <v>13471264</v>
      </c>
      <c r="E103" s="17">
        <v>808139.73</v>
      </c>
      <c r="F103" s="16">
        <v>2.2000000000000001E-3</v>
      </c>
    </row>
    <row r="104" spans="1:8">
      <c r="A104" s="13" t="s">
        <v>831</v>
      </c>
      <c r="B104" s="27">
        <v>134</v>
      </c>
      <c r="C104" s="28">
        <v>2.5000000000000001E-3</v>
      </c>
      <c r="D104" s="19">
        <v>13634217</v>
      </c>
      <c r="E104" s="19">
        <v>818053.02</v>
      </c>
      <c r="F104" s="20">
        <v>2.2000000000000001E-3</v>
      </c>
    </row>
    <row r="105" spans="1:8" ht="16.5" customHeight="1">
      <c r="A105" s="13" t="s">
        <v>852</v>
      </c>
      <c r="B105" s="23">
        <v>10513</v>
      </c>
      <c r="C105" s="31">
        <v>0.19339999999999999</v>
      </c>
      <c r="D105" s="17">
        <v>983913471</v>
      </c>
      <c r="E105" s="17">
        <v>59017043.699999988</v>
      </c>
      <c r="F105" s="16">
        <v>0.15890000000000001</v>
      </c>
    </row>
    <row r="106" spans="1:8" ht="15">
      <c r="A106" s="7"/>
      <c r="B106" s="23"/>
      <c r="C106" s="31"/>
      <c r="D106" s="17"/>
      <c r="E106" s="17"/>
      <c r="F106" s="16"/>
    </row>
    <row r="107" spans="1:8" ht="15">
      <c r="A107" s="7" t="s">
        <v>21</v>
      </c>
      <c r="B107" s="23"/>
      <c r="C107" s="31"/>
      <c r="D107" s="17"/>
      <c r="E107" s="17"/>
      <c r="F107" s="16"/>
    </row>
    <row r="108" spans="1:8">
      <c r="A108" s="13" t="s">
        <v>832</v>
      </c>
      <c r="B108" s="23">
        <v>1822</v>
      </c>
      <c r="C108" s="31">
        <v>3.3500000000000002E-2</v>
      </c>
      <c r="D108" s="17">
        <v>1311816434</v>
      </c>
      <c r="E108" s="17">
        <v>78708986.040000007</v>
      </c>
      <c r="F108" s="16">
        <v>0.21199999999999999</v>
      </c>
    </row>
    <row r="109" spans="1:8">
      <c r="A109" s="13" t="s">
        <v>15</v>
      </c>
      <c r="B109" s="23">
        <v>230</v>
      </c>
      <c r="C109" s="31">
        <v>4.1999999999999997E-3</v>
      </c>
      <c r="D109" s="17">
        <v>17824719</v>
      </c>
      <c r="E109" s="17">
        <v>1069483.1399999999</v>
      </c>
      <c r="F109" s="16">
        <v>2.8999999999999998E-3</v>
      </c>
    </row>
    <row r="110" spans="1:8">
      <c r="A110" s="13" t="s">
        <v>837</v>
      </c>
      <c r="B110" s="23">
        <v>417</v>
      </c>
      <c r="C110" s="31">
        <v>7.7000000000000002E-3</v>
      </c>
      <c r="D110" s="17">
        <v>48525770</v>
      </c>
      <c r="E110" s="17">
        <v>2911546.1999999997</v>
      </c>
      <c r="F110" s="16">
        <v>7.7999999999999996E-3</v>
      </c>
    </row>
    <row r="111" spans="1:8">
      <c r="A111" s="13" t="s">
        <v>16</v>
      </c>
      <c r="B111" s="27">
        <v>178</v>
      </c>
      <c r="C111" s="28">
        <v>3.3E-3</v>
      </c>
      <c r="D111" s="19">
        <v>14945774</v>
      </c>
      <c r="E111" s="19">
        <v>896746.44000000006</v>
      </c>
      <c r="F111" s="20">
        <v>2.3999999999999998E-3</v>
      </c>
    </row>
    <row r="112" spans="1:8" ht="13.5" customHeight="1">
      <c r="A112" s="13" t="s">
        <v>852</v>
      </c>
      <c r="B112" s="23">
        <v>2647</v>
      </c>
      <c r="C112" s="31">
        <v>4.87E-2</v>
      </c>
      <c r="D112" s="17">
        <v>1393112697</v>
      </c>
      <c r="E112" s="17">
        <v>83586761.820000008</v>
      </c>
      <c r="F112" s="16">
        <v>0.22509999999999999</v>
      </c>
    </row>
    <row r="113" spans="1:6" ht="15">
      <c r="A113" s="7"/>
      <c r="B113" s="23"/>
      <c r="C113" s="31"/>
      <c r="D113" s="17"/>
      <c r="E113" s="17"/>
      <c r="F113" s="16"/>
    </row>
    <row r="114" spans="1:6" ht="15">
      <c r="A114" s="7" t="s">
        <v>833</v>
      </c>
      <c r="B114" s="23"/>
      <c r="C114" s="31"/>
      <c r="D114" s="17"/>
      <c r="E114" s="17"/>
      <c r="F114" s="16"/>
    </row>
    <row r="115" spans="1:6">
      <c r="A115" s="13" t="s">
        <v>866</v>
      </c>
      <c r="B115" s="23">
        <v>58</v>
      </c>
      <c r="C115" s="31">
        <v>1.1000000000000001E-3</v>
      </c>
      <c r="D115" s="17">
        <v>1184059</v>
      </c>
      <c r="E115" s="17">
        <v>71043.539999999994</v>
      </c>
      <c r="F115" s="16">
        <v>2.0000000000000001E-4</v>
      </c>
    </row>
    <row r="116" spans="1:6">
      <c r="A116" s="13" t="s">
        <v>834</v>
      </c>
      <c r="B116" s="23">
        <v>1835</v>
      </c>
      <c r="C116" s="31">
        <v>3.3799999999999997E-2</v>
      </c>
      <c r="D116" s="17">
        <v>226068235</v>
      </c>
      <c r="E116" s="17">
        <v>13564094.100000001</v>
      </c>
      <c r="F116" s="16">
        <v>3.6499999999999998E-2</v>
      </c>
    </row>
    <row r="117" spans="1:6">
      <c r="A117" s="13" t="s">
        <v>17</v>
      </c>
      <c r="B117" s="23">
        <v>4723</v>
      </c>
      <c r="C117" s="31">
        <v>8.6900000000000005E-2</v>
      </c>
      <c r="D117" s="17">
        <v>671463298</v>
      </c>
      <c r="E117" s="17">
        <v>40130489.289999999</v>
      </c>
      <c r="F117" s="16">
        <v>0.1081</v>
      </c>
    </row>
    <row r="118" spans="1:6">
      <c r="A118" s="13" t="s">
        <v>18</v>
      </c>
      <c r="B118" s="23">
        <v>126</v>
      </c>
      <c r="C118" s="26">
        <v>2.3E-3</v>
      </c>
      <c r="D118" s="17">
        <v>3833761</v>
      </c>
      <c r="E118" s="17">
        <v>230025.66000000003</v>
      </c>
      <c r="F118" s="22">
        <v>5.9999999999999995E-4</v>
      </c>
    </row>
    <row r="119" spans="1:6">
      <c r="A119" s="13" t="s">
        <v>19</v>
      </c>
      <c r="B119" s="23">
        <v>214</v>
      </c>
      <c r="C119" s="26">
        <v>3.8999999999999998E-3</v>
      </c>
      <c r="D119" s="17">
        <v>36269062</v>
      </c>
      <c r="E119" s="17">
        <v>2176143.7199999997</v>
      </c>
      <c r="F119" s="22">
        <v>5.8999999999999999E-3</v>
      </c>
    </row>
    <row r="120" spans="1:6">
      <c r="A120" s="13" t="s">
        <v>835</v>
      </c>
      <c r="B120" s="23">
        <v>647</v>
      </c>
      <c r="C120" s="26">
        <v>1.1900000000000001E-2</v>
      </c>
      <c r="D120" s="17">
        <v>42923686</v>
      </c>
      <c r="E120" s="17">
        <v>2575421.16</v>
      </c>
      <c r="F120" s="22">
        <v>6.8999999999999999E-3</v>
      </c>
    </row>
    <row r="121" spans="1:6">
      <c r="A121" s="13" t="s">
        <v>836</v>
      </c>
      <c r="B121" s="23">
        <v>1164</v>
      </c>
      <c r="C121" s="31">
        <v>2.1399999999999999E-2</v>
      </c>
      <c r="D121" s="17">
        <v>59679078</v>
      </c>
      <c r="E121" s="17">
        <v>3580744.68</v>
      </c>
      <c r="F121" s="16">
        <v>9.5999999999999992E-3</v>
      </c>
    </row>
    <row r="122" spans="1:6">
      <c r="A122" s="13" t="s">
        <v>20</v>
      </c>
      <c r="B122" s="27">
        <v>202</v>
      </c>
      <c r="C122" s="28">
        <v>3.7000000000000002E-3</v>
      </c>
      <c r="D122" s="19">
        <v>12447177</v>
      </c>
      <c r="E122" s="19">
        <v>746830.62000000011</v>
      </c>
      <c r="F122" s="20">
        <v>2E-3</v>
      </c>
    </row>
    <row r="123" spans="1:6" ht="13.5" customHeight="1">
      <c r="A123" s="13" t="s">
        <v>852</v>
      </c>
      <c r="B123" s="23">
        <v>8969</v>
      </c>
      <c r="C123" s="31">
        <v>0.16500000000000001</v>
      </c>
      <c r="D123" s="17">
        <v>1053868356</v>
      </c>
      <c r="E123" s="17">
        <v>63074792.770000003</v>
      </c>
      <c r="F123" s="16">
        <v>0.1699</v>
      </c>
    </row>
    <row r="124" spans="1:6">
      <c r="B124" s="23"/>
      <c r="C124" s="31"/>
      <c r="D124" s="17"/>
      <c r="E124" s="17"/>
      <c r="F124" s="16"/>
    </row>
    <row r="125" spans="1:6" ht="13.5" customHeight="1">
      <c r="A125" s="13" t="s">
        <v>247</v>
      </c>
      <c r="B125" s="23">
        <v>54345</v>
      </c>
      <c r="C125" s="16">
        <v>1</v>
      </c>
      <c r="D125" s="17">
        <v>6191345875</v>
      </c>
      <c r="E125" s="17">
        <v>371293744.64999998</v>
      </c>
      <c r="F125" s="16">
        <v>1</v>
      </c>
    </row>
    <row r="126" spans="1:6">
      <c r="A126" s="18"/>
      <c r="B126" s="15"/>
      <c r="C126" s="15"/>
      <c r="D126" s="15"/>
      <c r="E126" s="15"/>
      <c r="F126" s="15"/>
    </row>
    <row r="127" spans="1:6">
      <c r="A127" s="13" t="s">
        <v>848</v>
      </c>
      <c r="D127" s="57"/>
    </row>
    <row r="128" spans="1:6">
      <c r="B128" s="23"/>
      <c r="C128" s="31"/>
      <c r="D128" s="17"/>
      <c r="E128" s="17"/>
      <c r="F128" s="16"/>
    </row>
    <row r="129" spans="2:6">
      <c r="B129" s="15"/>
      <c r="C129" s="15"/>
      <c r="D129" s="15"/>
      <c r="E129" s="15"/>
      <c r="F129" s="15"/>
    </row>
  </sheetData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68" firstPageNumber="0" orientation="portrait" r:id="rId1"/>
  <headerFooter alignWithMargins="0"/>
  <rowBreaks count="1" manualBreakCount="1">
    <brk id="65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opLeftCell="A91" zoomScaleNormal="100" workbookViewId="0">
      <selection activeCell="A89" sqref="A89"/>
    </sheetView>
  </sheetViews>
  <sheetFormatPr defaultRowHeight="14.25"/>
  <cols>
    <col min="1" max="1" width="60.7109375" customWidth="1"/>
    <col min="2" max="3" width="12.7109375" customWidth="1"/>
    <col min="4" max="5" width="16.7109375" customWidth="1"/>
    <col min="6" max="6" width="12.7109375" customWidth="1"/>
    <col min="7" max="7" width="9.140625" style="13"/>
    <col min="8" max="8" width="15.28515625" style="13" customWidth="1"/>
    <col min="9" max="16384" width="9.140625" style="13"/>
  </cols>
  <sheetData>
    <row r="1" spans="1:11" ht="15">
      <c r="A1" s="168" t="s">
        <v>891</v>
      </c>
      <c r="B1" s="168"/>
      <c r="C1" s="168"/>
      <c r="D1" s="168"/>
      <c r="E1" s="168"/>
      <c r="F1" s="168"/>
      <c r="G1" s="30"/>
      <c r="H1" s="30"/>
      <c r="I1" s="30"/>
      <c r="J1" s="30"/>
      <c r="K1" s="30"/>
    </row>
    <row r="2" spans="1:11" ht="15">
      <c r="A2" s="168" t="s">
        <v>239</v>
      </c>
      <c r="B2" s="168"/>
      <c r="C2" s="168"/>
      <c r="D2" s="168"/>
      <c r="E2" s="168"/>
      <c r="F2" s="168"/>
      <c r="G2" s="30"/>
      <c r="H2" s="30"/>
      <c r="I2" s="30"/>
      <c r="J2" s="30"/>
      <c r="K2" s="30"/>
    </row>
    <row r="3" spans="1:11" ht="15">
      <c r="A3" s="168" t="s">
        <v>898</v>
      </c>
      <c r="B3" s="168"/>
      <c r="C3" s="168"/>
      <c r="D3" s="168"/>
      <c r="E3" s="168"/>
      <c r="F3" s="168"/>
      <c r="G3" s="30"/>
      <c r="H3" s="30"/>
      <c r="I3" s="30"/>
      <c r="J3" s="30"/>
      <c r="K3" s="30"/>
    </row>
    <row r="4" spans="1:11" ht="9.9499999999999993" customHeight="1">
      <c r="A4" s="13"/>
      <c r="B4" s="23"/>
      <c r="C4" s="23"/>
      <c r="D4" s="21"/>
      <c r="E4" s="21"/>
      <c r="F4" s="24"/>
    </row>
    <row r="5" spans="1:11" ht="30">
      <c r="A5" s="2" t="s">
        <v>851</v>
      </c>
      <c r="B5" s="4" t="s">
        <v>248</v>
      </c>
      <c r="C5" s="82" t="s">
        <v>847</v>
      </c>
      <c r="D5" s="5" t="s">
        <v>147</v>
      </c>
      <c r="E5" s="5" t="s">
        <v>148</v>
      </c>
      <c r="F5" s="6" t="s">
        <v>249</v>
      </c>
    </row>
    <row r="6" spans="1:11" ht="9.9499999999999993" customHeight="1">
      <c r="A6" s="2"/>
      <c r="B6" s="67"/>
      <c r="C6" s="67"/>
      <c r="D6" s="73"/>
      <c r="E6" s="73"/>
      <c r="F6" s="37"/>
    </row>
    <row r="7" spans="1:11" ht="15">
      <c r="A7" s="73" t="s">
        <v>793</v>
      </c>
      <c r="B7" s="42"/>
      <c r="C7" s="42"/>
      <c r="D7" s="41"/>
      <c r="E7" s="41"/>
      <c r="F7" s="33"/>
    </row>
    <row r="8" spans="1:11">
      <c r="A8" s="33" t="s">
        <v>841</v>
      </c>
      <c r="B8" s="42">
        <v>353</v>
      </c>
      <c r="C8" s="68">
        <v>1.35E-2</v>
      </c>
      <c r="D8" s="55">
        <v>4786050</v>
      </c>
      <c r="E8" s="55">
        <v>287163</v>
      </c>
      <c r="F8" s="37">
        <v>3.7000000000000002E-3</v>
      </c>
    </row>
    <row r="9" spans="1:11">
      <c r="A9" s="33" t="s">
        <v>794</v>
      </c>
      <c r="B9" s="46">
        <v>36</v>
      </c>
      <c r="C9" s="47">
        <v>1.4E-3</v>
      </c>
      <c r="D9" s="54">
        <v>512333</v>
      </c>
      <c r="E9" s="54">
        <v>30739.98</v>
      </c>
      <c r="F9" s="69">
        <v>4.0000000000000002E-4</v>
      </c>
    </row>
    <row r="10" spans="1:11">
      <c r="A10" s="33" t="s">
        <v>852</v>
      </c>
      <c r="B10" s="42">
        <v>389</v>
      </c>
      <c r="C10" s="68">
        <v>1.49E-2</v>
      </c>
      <c r="D10" s="55">
        <v>5298383</v>
      </c>
      <c r="E10" s="55">
        <v>317902.98</v>
      </c>
      <c r="F10" s="37">
        <v>4.1000000000000003E-3</v>
      </c>
    </row>
    <row r="11" spans="1:11" ht="9.9499999999999993" customHeight="1">
      <c r="A11" s="33"/>
      <c r="B11" s="42"/>
      <c r="C11" s="68"/>
      <c r="D11" s="36"/>
      <c r="E11" s="36"/>
      <c r="F11" s="37"/>
    </row>
    <row r="12" spans="1:11" ht="15">
      <c r="A12" s="73" t="s">
        <v>795</v>
      </c>
      <c r="B12" s="42"/>
      <c r="C12" s="68"/>
      <c r="D12" s="36"/>
      <c r="E12" s="36"/>
      <c r="F12" s="37"/>
    </row>
    <row r="13" spans="1:11">
      <c r="A13" s="33" t="s">
        <v>796</v>
      </c>
      <c r="B13" s="42">
        <v>75</v>
      </c>
      <c r="C13" s="68">
        <v>2.8999999999999998E-3</v>
      </c>
      <c r="D13" s="55">
        <v>12189462</v>
      </c>
      <c r="E13" s="55">
        <v>731367.72</v>
      </c>
      <c r="F13" s="37">
        <v>9.2999999999999992E-3</v>
      </c>
    </row>
    <row r="14" spans="1:11">
      <c r="A14" s="33" t="s">
        <v>797</v>
      </c>
      <c r="B14" s="42">
        <v>71</v>
      </c>
      <c r="C14" s="68">
        <v>2.7000000000000001E-3</v>
      </c>
      <c r="D14" s="55">
        <v>1312885</v>
      </c>
      <c r="E14" s="55">
        <v>78773.100000000006</v>
      </c>
      <c r="F14" s="37">
        <v>1E-3</v>
      </c>
    </row>
    <row r="15" spans="1:11">
      <c r="A15" s="33" t="s">
        <v>798</v>
      </c>
      <c r="B15" s="42">
        <v>57</v>
      </c>
      <c r="C15" s="68">
        <v>2.2000000000000001E-3</v>
      </c>
      <c r="D15" s="55">
        <v>83683</v>
      </c>
      <c r="E15" s="55">
        <v>5020.9800000000005</v>
      </c>
      <c r="F15" s="37">
        <v>1E-4</v>
      </c>
    </row>
    <row r="16" spans="1:11">
      <c r="A16" s="33" t="s">
        <v>799</v>
      </c>
      <c r="B16" s="42">
        <v>4</v>
      </c>
      <c r="C16" s="68">
        <v>2.0000000000000001E-4</v>
      </c>
      <c r="D16" s="55">
        <v>0</v>
      </c>
      <c r="E16" s="55">
        <v>0</v>
      </c>
      <c r="F16" s="37">
        <v>0</v>
      </c>
    </row>
    <row r="17" spans="1:6">
      <c r="A17" s="33" t="s">
        <v>838</v>
      </c>
      <c r="B17" s="46">
        <v>43</v>
      </c>
      <c r="C17" s="47">
        <v>1.6000000000000001E-3</v>
      </c>
      <c r="D17" s="54">
        <v>4090633</v>
      </c>
      <c r="E17" s="54">
        <v>245437.97999999998</v>
      </c>
      <c r="F17" s="69">
        <v>3.0999999999999999E-3</v>
      </c>
    </row>
    <row r="18" spans="1:6">
      <c r="A18" s="33" t="s">
        <v>852</v>
      </c>
      <c r="B18" s="42">
        <v>250</v>
      </c>
      <c r="C18" s="68">
        <v>9.4999999999999998E-3</v>
      </c>
      <c r="D18" s="55">
        <v>17676663</v>
      </c>
      <c r="E18" s="55">
        <v>1060599.78</v>
      </c>
      <c r="F18" s="37">
        <v>1.35E-2</v>
      </c>
    </row>
    <row r="19" spans="1:6" ht="9.9499999999999993" customHeight="1">
      <c r="A19" s="33"/>
      <c r="B19" s="70"/>
      <c r="C19" s="68"/>
      <c r="D19" s="55"/>
      <c r="E19" s="36"/>
      <c r="F19" s="37"/>
    </row>
    <row r="20" spans="1:6" ht="15">
      <c r="A20" s="100" t="s">
        <v>955</v>
      </c>
      <c r="B20" s="70"/>
      <c r="C20" s="68"/>
      <c r="D20" s="55"/>
      <c r="E20" s="36"/>
      <c r="F20" s="37"/>
    </row>
    <row r="21" spans="1:6">
      <c r="A21" s="33" t="s">
        <v>22</v>
      </c>
      <c r="B21" s="46">
        <v>1210</v>
      </c>
      <c r="C21" s="47">
        <v>4.6199999999999998E-2</v>
      </c>
      <c r="D21" s="54">
        <v>14773612</v>
      </c>
      <c r="E21" s="54">
        <v>886416.72000000009</v>
      </c>
      <c r="F21" s="69">
        <v>1.1299999999999999E-2</v>
      </c>
    </row>
    <row r="22" spans="1:6">
      <c r="A22" s="33" t="s">
        <v>852</v>
      </c>
      <c r="B22" s="42">
        <v>1210</v>
      </c>
      <c r="C22" s="68">
        <v>4.6199999999999998E-2</v>
      </c>
      <c r="D22" s="55">
        <v>14773612</v>
      </c>
      <c r="E22" s="55">
        <v>886416.72000000009</v>
      </c>
      <c r="F22" s="37">
        <v>1.1299999999999999E-2</v>
      </c>
    </row>
    <row r="23" spans="1:6" ht="9.9499999999999993" customHeight="1">
      <c r="A23" s="33"/>
      <c r="B23" s="44"/>
      <c r="C23" s="45"/>
      <c r="D23" s="52"/>
      <c r="E23" s="55"/>
      <c r="F23" s="37"/>
    </row>
    <row r="24" spans="1:6" ht="15">
      <c r="A24" s="73" t="s">
        <v>800</v>
      </c>
      <c r="B24" s="44"/>
      <c r="C24" s="45"/>
      <c r="D24" s="52"/>
      <c r="E24" s="36"/>
      <c r="F24" s="37"/>
    </row>
    <row r="25" spans="1:6">
      <c r="A25" s="33" t="s">
        <v>890</v>
      </c>
      <c r="B25" s="42">
        <v>145</v>
      </c>
      <c r="C25" s="45">
        <v>5.4999999999999997E-3</v>
      </c>
      <c r="D25" s="55">
        <v>8623897</v>
      </c>
      <c r="E25" s="55">
        <v>517433.82</v>
      </c>
      <c r="F25" s="49">
        <v>6.6E-3</v>
      </c>
    </row>
    <row r="26" spans="1:6">
      <c r="A26" s="33" t="s">
        <v>839</v>
      </c>
      <c r="B26" s="42">
        <v>134</v>
      </c>
      <c r="C26" s="45">
        <v>5.1000000000000004E-3</v>
      </c>
      <c r="D26" s="55">
        <v>44394565</v>
      </c>
      <c r="E26" s="55">
        <v>2663673.9</v>
      </c>
      <c r="F26" s="49">
        <v>3.4000000000000002E-2</v>
      </c>
    </row>
    <row r="27" spans="1:6">
      <c r="A27" s="33" t="s">
        <v>853</v>
      </c>
      <c r="B27" s="46">
        <v>78</v>
      </c>
      <c r="C27" s="47">
        <v>3.0000000000000001E-3</v>
      </c>
      <c r="D27" s="54">
        <v>1043297</v>
      </c>
      <c r="E27" s="54">
        <v>62597.82</v>
      </c>
      <c r="F27" s="69">
        <v>8.0000000000000004E-4</v>
      </c>
    </row>
    <row r="28" spans="1:6">
      <c r="A28" s="33" t="s">
        <v>852</v>
      </c>
      <c r="B28" s="42">
        <v>357</v>
      </c>
      <c r="C28" s="45">
        <v>1.3599999999999999E-2</v>
      </c>
      <c r="D28" s="55">
        <v>54061759</v>
      </c>
      <c r="E28" s="55">
        <v>3243705.54</v>
      </c>
      <c r="F28" s="49">
        <v>4.1399999999999999E-2</v>
      </c>
    </row>
    <row r="29" spans="1:6">
      <c r="A29" s="33"/>
      <c r="B29" s="44"/>
      <c r="C29" s="45"/>
      <c r="D29" s="52"/>
      <c r="E29" s="36"/>
      <c r="F29" s="49"/>
    </row>
    <row r="30" spans="1:6" ht="15">
      <c r="A30" s="73" t="s">
        <v>801</v>
      </c>
      <c r="B30" s="44"/>
      <c r="C30" s="45"/>
      <c r="D30" s="52"/>
      <c r="E30" s="36"/>
      <c r="F30" s="37"/>
    </row>
    <row r="31" spans="1:6">
      <c r="A31" s="33" t="s">
        <v>802</v>
      </c>
      <c r="B31" s="42">
        <v>43</v>
      </c>
      <c r="C31" s="68">
        <v>1.6000000000000001E-3</v>
      </c>
      <c r="D31" s="55">
        <v>4150598</v>
      </c>
      <c r="E31" s="55">
        <v>249035.88</v>
      </c>
      <c r="F31" s="37">
        <v>3.2000000000000002E-3</v>
      </c>
    </row>
    <row r="32" spans="1:6">
      <c r="A32" s="33" t="s">
        <v>803</v>
      </c>
      <c r="B32" s="42">
        <v>160</v>
      </c>
      <c r="C32" s="68">
        <v>6.1000000000000004E-3</v>
      </c>
      <c r="D32" s="55">
        <v>59135520</v>
      </c>
      <c r="E32" s="55">
        <v>3548131.2</v>
      </c>
      <c r="F32" s="37">
        <v>4.53E-2</v>
      </c>
    </row>
    <row r="33" spans="1:6">
      <c r="A33" s="33" t="s">
        <v>804</v>
      </c>
      <c r="B33" s="46">
        <v>12</v>
      </c>
      <c r="C33" s="47">
        <v>5.0000000000000001E-4</v>
      </c>
      <c r="D33" s="54">
        <v>795181</v>
      </c>
      <c r="E33" s="54">
        <v>47710.86</v>
      </c>
      <c r="F33" s="69">
        <v>5.9999999999999995E-4</v>
      </c>
    </row>
    <row r="34" spans="1:6">
      <c r="A34" s="33" t="s">
        <v>852</v>
      </c>
      <c r="B34" s="42">
        <v>215</v>
      </c>
      <c r="C34" s="68">
        <v>8.2000000000000007E-3</v>
      </c>
      <c r="D34" s="55">
        <v>64081299</v>
      </c>
      <c r="E34" s="55">
        <v>3844877.94</v>
      </c>
      <c r="F34" s="37">
        <v>4.9000000000000002E-2</v>
      </c>
    </row>
    <row r="35" spans="1:6">
      <c r="A35" s="33"/>
      <c r="B35" s="44"/>
      <c r="C35" s="45"/>
      <c r="D35" s="52"/>
      <c r="E35" s="36"/>
      <c r="F35" s="37"/>
    </row>
    <row r="36" spans="1:6" ht="15">
      <c r="A36" s="166" t="s">
        <v>956</v>
      </c>
      <c r="B36" s="42"/>
      <c r="C36" s="68"/>
      <c r="D36" s="55"/>
      <c r="E36" s="36"/>
      <c r="F36" s="37"/>
    </row>
    <row r="37" spans="1:6">
      <c r="A37" s="33" t="s">
        <v>854</v>
      </c>
      <c r="B37" s="42">
        <v>60</v>
      </c>
      <c r="C37" s="68">
        <v>2.3E-3</v>
      </c>
      <c r="D37" s="55">
        <v>2894281</v>
      </c>
      <c r="E37" s="55">
        <v>173656.86</v>
      </c>
      <c r="F37" s="37">
        <v>2.2000000000000001E-3</v>
      </c>
    </row>
    <row r="38" spans="1:6">
      <c r="A38" s="33" t="s">
        <v>805</v>
      </c>
      <c r="B38" s="42">
        <v>32</v>
      </c>
      <c r="C38" s="68">
        <v>1.1999999999999999E-3</v>
      </c>
      <c r="D38" s="55">
        <v>485014</v>
      </c>
      <c r="E38" s="55">
        <v>29100.84</v>
      </c>
      <c r="F38" s="37">
        <v>4.0000000000000002E-4</v>
      </c>
    </row>
    <row r="39" spans="1:6">
      <c r="A39" s="33" t="s">
        <v>806</v>
      </c>
      <c r="B39" s="46">
        <v>118</v>
      </c>
      <c r="C39" s="47">
        <v>4.4999999999999997E-3</v>
      </c>
      <c r="D39" s="54">
        <v>4583808</v>
      </c>
      <c r="E39" s="54">
        <v>275028.48000000004</v>
      </c>
      <c r="F39" s="69">
        <v>3.5000000000000001E-3</v>
      </c>
    </row>
    <row r="40" spans="1:6">
      <c r="A40" s="33" t="s">
        <v>852</v>
      </c>
      <c r="B40" s="42">
        <v>210</v>
      </c>
      <c r="C40" s="68">
        <v>8.0000000000000002E-3</v>
      </c>
      <c r="D40" s="55">
        <v>7963103</v>
      </c>
      <c r="E40" s="55">
        <v>477786.18</v>
      </c>
      <c r="F40" s="37">
        <v>6.1000000000000004E-3</v>
      </c>
    </row>
    <row r="41" spans="1:6">
      <c r="A41" s="33"/>
      <c r="B41" s="42"/>
      <c r="C41" s="68"/>
      <c r="D41" s="55"/>
      <c r="E41" s="36"/>
      <c r="F41" s="37"/>
    </row>
    <row r="42" spans="1:6" ht="15">
      <c r="A42" s="73" t="s">
        <v>807</v>
      </c>
      <c r="B42" s="42"/>
      <c r="C42" s="68"/>
      <c r="D42" s="55"/>
      <c r="E42" s="36"/>
      <c r="F42" s="37"/>
    </row>
    <row r="43" spans="1:6">
      <c r="A43" s="33" t="s">
        <v>840</v>
      </c>
      <c r="B43" s="42">
        <v>631</v>
      </c>
      <c r="C43" s="68">
        <v>2.41E-2</v>
      </c>
      <c r="D43" s="55">
        <v>17706852</v>
      </c>
      <c r="E43" s="55">
        <v>1062411.1200000001</v>
      </c>
      <c r="F43" s="37">
        <v>1.3599999999999999E-2</v>
      </c>
    </row>
    <row r="44" spans="1:6">
      <c r="A44" s="33" t="s">
        <v>842</v>
      </c>
      <c r="B44" s="42">
        <v>42</v>
      </c>
      <c r="C44" s="68">
        <v>1.6000000000000001E-3</v>
      </c>
      <c r="D44" s="55">
        <v>277406</v>
      </c>
      <c r="E44" s="55">
        <v>16644.36</v>
      </c>
      <c r="F44" s="37">
        <v>2.0000000000000001E-4</v>
      </c>
    </row>
    <row r="45" spans="1:6">
      <c r="A45" s="33" t="s">
        <v>808</v>
      </c>
      <c r="B45" s="42">
        <v>69</v>
      </c>
      <c r="C45" s="68">
        <v>2.5999999999999999E-3</v>
      </c>
      <c r="D45" s="55">
        <v>841021</v>
      </c>
      <c r="E45" s="55">
        <v>50461.259999999995</v>
      </c>
      <c r="F45" s="37">
        <v>5.9999999999999995E-4</v>
      </c>
    </row>
    <row r="46" spans="1:6">
      <c r="A46" s="33" t="s">
        <v>809</v>
      </c>
      <c r="B46" s="42">
        <v>209</v>
      </c>
      <c r="C46" s="68">
        <v>8.0000000000000002E-3</v>
      </c>
      <c r="D46" s="55">
        <v>23311883</v>
      </c>
      <c r="E46" s="55">
        <v>1398712.98</v>
      </c>
      <c r="F46" s="37">
        <v>1.78E-2</v>
      </c>
    </row>
    <row r="47" spans="1:6">
      <c r="A47" s="33" t="s">
        <v>810</v>
      </c>
      <c r="B47" s="42">
        <v>362</v>
      </c>
      <c r="C47" s="68">
        <v>1.38E-2</v>
      </c>
      <c r="D47" s="55">
        <v>47086654</v>
      </c>
      <c r="E47" s="55">
        <v>2825199.2399999998</v>
      </c>
      <c r="F47" s="37">
        <v>3.5999999999999997E-2</v>
      </c>
    </row>
    <row r="48" spans="1:6">
      <c r="A48" s="33" t="s">
        <v>843</v>
      </c>
      <c r="B48" s="42">
        <v>172</v>
      </c>
      <c r="C48" s="68">
        <v>6.6E-3</v>
      </c>
      <c r="D48" s="55">
        <v>7480839</v>
      </c>
      <c r="E48" s="55">
        <v>448850.33999999997</v>
      </c>
      <c r="F48" s="37">
        <v>5.7000000000000002E-3</v>
      </c>
    </row>
    <row r="49" spans="1:6">
      <c r="A49" s="33" t="s">
        <v>811</v>
      </c>
      <c r="B49" s="42">
        <v>934</v>
      </c>
      <c r="C49" s="68">
        <v>3.5700000000000003E-2</v>
      </c>
      <c r="D49" s="55">
        <v>32960637</v>
      </c>
      <c r="E49" s="55">
        <v>1952909.1400000001</v>
      </c>
      <c r="F49" s="37">
        <v>2.4899999999999999E-2</v>
      </c>
    </row>
    <row r="50" spans="1:6">
      <c r="A50" s="33" t="s">
        <v>812</v>
      </c>
      <c r="B50" s="42">
        <v>656</v>
      </c>
      <c r="C50" s="68">
        <v>2.5000000000000001E-2</v>
      </c>
      <c r="D50" s="55">
        <v>37230631</v>
      </c>
      <c r="E50" s="55">
        <v>2233837.8600000003</v>
      </c>
      <c r="F50" s="37">
        <v>2.8500000000000001E-2</v>
      </c>
    </row>
    <row r="51" spans="1:6">
      <c r="A51" s="33" t="s">
        <v>813</v>
      </c>
      <c r="B51" s="42">
        <v>66</v>
      </c>
      <c r="C51" s="68">
        <v>2.5000000000000001E-3</v>
      </c>
      <c r="D51" s="55">
        <v>14416824</v>
      </c>
      <c r="E51" s="55">
        <v>865009.44</v>
      </c>
      <c r="F51" s="37">
        <v>1.0999999999999999E-2</v>
      </c>
    </row>
    <row r="52" spans="1:6">
      <c r="A52" s="33" t="s">
        <v>814</v>
      </c>
      <c r="B52" s="42">
        <v>840</v>
      </c>
      <c r="C52" s="68">
        <v>3.2099999999999997E-2</v>
      </c>
      <c r="D52" s="55">
        <v>89097059</v>
      </c>
      <c r="E52" s="55">
        <v>5345688.8999999994</v>
      </c>
      <c r="F52" s="37">
        <v>6.8199999999999997E-2</v>
      </c>
    </row>
    <row r="53" spans="1:6">
      <c r="A53" s="33" t="s">
        <v>855</v>
      </c>
      <c r="B53" s="42">
        <v>487</v>
      </c>
      <c r="C53" s="68">
        <v>1.8599999999999998E-2</v>
      </c>
      <c r="D53" s="55">
        <v>52090967</v>
      </c>
      <c r="E53" s="55">
        <v>3125458.02</v>
      </c>
      <c r="F53" s="37">
        <v>3.9899999999999998E-2</v>
      </c>
    </row>
    <row r="54" spans="1:6">
      <c r="A54" s="33" t="s">
        <v>815</v>
      </c>
      <c r="B54" s="42">
        <v>684</v>
      </c>
      <c r="C54" s="68">
        <v>2.6100000000000002E-2</v>
      </c>
      <c r="D54" s="55">
        <v>36104719</v>
      </c>
      <c r="E54" s="55">
        <v>2163381.77</v>
      </c>
      <c r="F54" s="37">
        <v>2.76E-2</v>
      </c>
    </row>
    <row r="55" spans="1:6">
      <c r="A55" s="33" t="s">
        <v>816</v>
      </c>
      <c r="B55" s="42">
        <v>48</v>
      </c>
      <c r="C55" s="68">
        <v>1.8E-3</v>
      </c>
      <c r="D55" s="55">
        <v>3413555</v>
      </c>
      <c r="E55" s="55">
        <v>204813.3</v>
      </c>
      <c r="F55" s="37">
        <v>2.5999999999999999E-3</v>
      </c>
    </row>
    <row r="56" spans="1:6">
      <c r="A56" s="33" t="s">
        <v>844</v>
      </c>
      <c r="B56" s="42">
        <v>268</v>
      </c>
      <c r="C56" s="68">
        <v>1.0200000000000001E-2</v>
      </c>
      <c r="D56" s="55">
        <v>20222054</v>
      </c>
      <c r="E56" s="55">
        <v>1213255.25</v>
      </c>
      <c r="F56" s="37">
        <v>1.55E-2</v>
      </c>
    </row>
    <row r="57" spans="1:6">
      <c r="A57" s="33" t="s">
        <v>856</v>
      </c>
      <c r="B57" s="42">
        <v>196</v>
      </c>
      <c r="C57" s="68">
        <v>7.4999999999999997E-3</v>
      </c>
      <c r="D57" s="55">
        <v>2931340</v>
      </c>
      <c r="E57" s="55">
        <v>175880.4</v>
      </c>
      <c r="F57" s="37">
        <v>2.2000000000000001E-3</v>
      </c>
    </row>
    <row r="58" spans="1:6">
      <c r="A58" s="33" t="s">
        <v>857</v>
      </c>
      <c r="B58" s="46">
        <v>217</v>
      </c>
      <c r="C58" s="47">
        <v>8.3000000000000001E-3</v>
      </c>
      <c r="D58" s="54">
        <v>8743667</v>
      </c>
      <c r="E58" s="54">
        <v>524620.02</v>
      </c>
      <c r="F58" s="69">
        <v>6.7000000000000002E-3</v>
      </c>
    </row>
    <row r="59" spans="1:6" ht="13.5" customHeight="1">
      <c r="A59" s="33" t="s">
        <v>852</v>
      </c>
      <c r="B59" s="42">
        <v>5881</v>
      </c>
      <c r="C59" s="68">
        <v>0.22459999999999999</v>
      </c>
      <c r="D59" s="55">
        <v>393916108</v>
      </c>
      <c r="E59" s="55">
        <v>23607133.399999999</v>
      </c>
      <c r="F59" s="37">
        <v>0.30109999999999998</v>
      </c>
    </row>
    <row r="60" spans="1:6">
      <c r="A60" s="33"/>
      <c r="B60" s="42"/>
      <c r="C60" s="68"/>
      <c r="D60" s="55"/>
      <c r="E60" s="36"/>
      <c r="F60" s="37"/>
    </row>
    <row r="61" spans="1:6" ht="15">
      <c r="A61" s="73" t="s">
        <v>817</v>
      </c>
      <c r="B61" s="42"/>
      <c r="C61" s="68"/>
      <c r="D61" s="55"/>
      <c r="E61" s="36"/>
      <c r="F61" s="37"/>
    </row>
    <row r="62" spans="1:6">
      <c r="A62" s="33" t="s">
        <v>0</v>
      </c>
      <c r="B62" s="42">
        <v>249</v>
      </c>
      <c r="C62" s="68">
        <v>9.4999999999999998E-3</v>
      </c>
      <c r="D62" s="55">
        <v>5108426</v>
      </c>
      <c r="E62" s="55">
        <v>306505.56</v>
      </c>
      <c r="F62" s="37">
        <v>3.8999999999999998E-3</v>
      </c>
    </row>
    <row r="63" spans="1:6">
      <c r="A63" s="33" t="s">
        <v>1</v>
      </c>
      <c r="B63" s="42">
        <v>281</v>
      </c>
      <c r="C63" s="68">
        <v>1.0699999999999999E-2</v>
      </c>
      <c r="D63" s="55">
        <v>3044041</v>
      </c>
      <c r="E63" s="55">
        <v>182642.46</v>
      </c>
      <c r="F63" s="37">
        <v>2.3E-3</v>
      </c>
    </row>
    <row r="64" spans="1:6">
      <c r="A64" s="33" t="s">
        <v>2</v>
      </c>
      <c r="B64" s="46">
        <v>55</v>
      </c>
      <c r="C64" s="47">
        <v>2.0999999999999999E-3</v>
      </c>
      <c r="D64" s="54">
        <v>482306</v>
      </c>
      <c r="E64" s="54">
        <v>28938.36</v>
      </c>
      <c r="F64" s="69">
        <v>4.0000000000000002E-4</v>
      </c>
    </row>
    <row r="65" spans="1:6">
      <c r="A65" s="33" t="s">
        <v>852</v>
      </c>
      <c r="B65" s="42">
        <v>585</v>
      </c>
      <c r="C65" s="68">
        <v>2.23E-2</v>
      </c>
      <c r="D65" s="55">
        <v>8634773</v>
      </c>
      <c r="E65" s="55">
        <v>518086.37999999995</v>
      </c>
      <c r="F65" s="37">
        <v>6.6E-3</v>
      </c>
    </row>
    <row r="66" spans="1:6" ht="9.9499999999999993" customHeight="1">
      <c r="A66" s="33"/>
      <c r="B66" s="42"/>
      <c r="C66" s="68"/>
      <c r="D66" s="55"/>
      <c r="E66" s="36"/>
      <c r="F66" s="37"/>
    </row>
    <row r="67" spans="1:6" ht="15">
      <c r="A67" s="98" t="s">
        <v>818</v>
      </c>
      <c r="B67" s="42"/>
      <c r="C67" s="68"/>
      <c r="D67" s="55"/>
      <c r="E67" s="36"/>
      <c r="F67" s="37"/>
    </row>
    <row r="68" spans="1:6">
      <c r="A68" s="33" t="s">
        <v>3</v>
      </c>
      <c r="B68" s="42">
        <v>418</v>
      </c>
      <c r="C68" s="68">
        <v>1.6E-2</v>
      </c>
      <c r="D68" s="55">
        <v>17273099</v>
      </c>
      <c r="E68" s="55">
        <v>1036385.9400000001</v>
      </c>
      <c r="F68" s="37">
        <v>1.32E-2</v>
      </c>
    </row>
    <row r="69" spans="1:6">
      <c r="A69" s="33" t="s">
        <v>4</v>
      </c>
      <c r="B69" s="42">
        <v>215</v>
      </c>
      <c r="C69" s="68">
        <v>8.2000000000000007E-3</v>
      </c>
      <c r="D69" s="55">
        <v>5150067</v>
      </c>
      <c r="E69" s="55">
        <v>309004.02</v>
      </c>
      <c r="F69" s="37">
        <v>3.8999999999999998E-3</v>
      </c>
    </row>
    <row r="70" spans="1:6">
      <c r="A70" s="33" t="s">
        <v>819</v>
      </c>
      <c r="B70" s="42">
        <v>336</v>
      </c>
      <c r="C70" s="68">
        <v>1.2800000000000001E-2</v>
      </c>
      <c r="D70" s="55">
        <v>2823420</v>
      </c>
      <c r="E70" s="55">
        <v>169405.19999999998</v>
      </c>
      <c r="F70" s="37">
        <v>2.2000000000000001E-3</v>
      </c>
    </row>
    <row r="71" spans="1:6">
      <c r="A71" s="33" t="s">
        <v>858</v>
      </c>
      <c r="B71" s="42">
        <v>202</v>
      </c>
      <c r="C71" s="68">
        <v>7.7000000000000002E-3</v>
      </c>
      <c r="D71" s="55">
        <v>570863</v>
      </c>
      <c r="E71" s="55">
        <v>34251.78</v>
      </c>
      <c r="F71" s="37">
        <v>4.0000000000000002E-4</v>
      </c>
    </row>
    <row r="72" spans="1:6">
      <c r="A72" s="33" t="s">
        <v>5</v>
      </c>
      <c r="B72" s="42">
        <v>101</v>
      </c>
      <c r="C72" s="68">
        <v>3.8999999999999998E-3</v>
      </c>
      <c r="D72" s="55">
        <v>799510</v>
      </c>
      <c r="E72" s="55">
        <v>47970.6</v>
      </c>
      <c r="F72" s="37">
        <v>5.9999999999999995E-4</v>
      </c>
    </row>
    <row r="73" spans="1:6">
      <c r="A73" s="33" t="s">
        <v>6</v>
      </c>
      <c r="B73" s="42">
        <v>100</v>
      </c>
      <c r="C73" s="68">
        <v>3.8E-3</v>
      </c>
      <c r="D73" s="55">
        <v>1457786</v>
      </c>
      <c r="E73" s="55">
        <v>87467.159999999989</v>
      </c>
      <c r="F73" s="37">
        <v>1.1000000000000001E-3</v>
      </c>
    </row>
    <row r="74" spans="1:6">
      <c r="A74" s="33" t="s">
        <v>820</v>
      </c>
      <c r="B74" s="42">
        <v>140</v>
      </c>
      <c r="C74" s="68">
        <v>5.3E-3</v>
      </c>
      <c r="D74" s="55">
        <v>109295</v>
      </c>
      <c r="E74" s="55">
        <v>6557.7000000000007</v>
      </c>
      <c r="F74" s="37">
        <v>1E-4</v>
      </c>
    </row>
    <row r="75" spans="1:6">
      <c r="A75" s="33" t="s">
        <v>859</v>
      </c>
      <c r="B75" s="42">
        <v>1236</v>
      </c>
      <c r="C75" s="68">
        <v>4.7199999999999999E-2</v>
      </c>
      <c r="D75" s="55">
        <v>27334406</v>
      </c>
      <c r="E75" s="55">
        <v>1640064.36</v>
      </c>
      <c r="F75" s="37">
        <v>2.0899999999999998E-2</v>
      </c>
    </row>
    <row r="76" spans="1:6">
      <c r="A76" s="33" t="s">
        <v>7</v>
      </c>
      <c r="B76" s="42">
        <v>239</v>
      </c>
      <c r="C76" s="68">
        <v>9.1000000000000004E-3</v>
      </c>
      <c r="D76" s="55">
        <v>388326</v>
      </c>
      <c r="E76" s="55">
        <v>23299.559999999998</v>
      </c>
      <c r="F76" s="37">
        <v>2.9999999999999997E-4</v>
      </c>
    </row>
    <row r="77" spans="1:6">
      <c r="A77" s="33" t="s">
        <v>8</v>
      </c>
      <c r="B77" s="42">
        <v>614</v>
      </c>
      <c r="C77" s="68">
        <v>2.3400000000000001E-2</v>
      </c>
      <c r="D77" s="55">
        <v>8140879</v>
      </c>
      <c r="E77" s="55">
        <v>488452.74</v>
      </c>
      <c r="F77" s="37">
        <v>6.1999999999999998E-3</v>
      </c>
    </row>
    <row r="78" spans="1:6">
      <c r="A78" s="33" t="s">
        <v>9</v>
      </c>
      <c r="B78" s="42">
        <v>70</v>
      </c>
      <c r="C78" s="68">
        <v>2.7000000000000001E-3</v>
      </c>
      <c r="D78" s="55">
        <v>678153</v>
      </c>
      <c r="E78" s="55">
        <v>40689.18</v>
      </c>
      <c r="F78" s="37">
        <v>5.0000000000000001E-4</v>
      </c>
    </row>
    <row r="79" spans="1:6">
      <c r="A79" s="33" t="s">
        <v>821</v>
      </c>
      <c r="B79" s="42">
        <v>227</v>
      </c>
      <c r="C79" s="68">
        <v>8.6999999999999994E-3</v>
      </c>
      <c r="D79" s="55">
        <v>2917165</v>
      </c>
      <c r="E79" s="55">
        <v>175029.9</v>
      </c>
      <c r="F79" s="37">
        <v>2.2000000000000001E-3</v>
      </c>
    </row>
    <row r="80" spans="1:6">
      <c r="A80" s="33" t="s">
        <v>10</v>
      </c>
      <c r="B80" s="42">
        <v>54</v>
      </c>
      <c r="C80" s="68">
        <v>2.0999999999999999E-3</v>
      </c>
      <c r="D80" s="55">
        <v>1112282</v>
      </c>
      <c r="E80" s="55">
        <v>66736.92</v>
      </c>
      <c r="F80" s="37">
        <v>8.9999999999999998E-4</v>
      </c>
    </row>
    <row r="81" spans="1:6">
      <c r="A81" s="33" t="s">
        <v>822</v>
      </c>
      <c r="B81" s="42">
        <v>2423</v>
      </c>
      <c r="C81" s="68">
        <v>9.2499999999999999E-2</v>
      </c>
      <c r="D81" s="55">
        <v>118324627</v>
      </c>
      <c r="E81" s="55">
        <v>7099469.7199999997</v>
      </c>
      <c r="F81" s="37">
        <v>9.06E-2</v>
      </c>
    </row>
    <row r="82" spans="1:6">
      <c r="A82" s="33" t="s">
        <v>823</v>
      </c>
      <c r="B82" s="42">
        <v>245</v>
      </c>
      <c r="C82" s="68">
        <v>9.4000000000000004E-3</v>
      </c>
      <c r="D82" s="55">
        <v>2127157</v>
      </c>
      <c r="E82" s="55">
        <v>126178.21</v>
      </c>
      <c r="F82" s="37">
        <v>1.6000000000000001E-3</v>
      </c>
    </row>
    <row r="83" spans="1:6">
      <c r="A83" s="33" t="s">
        <v>824</v>
      </c>
      <c r="B83" s="42">
        <v>4446</v>
      </c>
      <c r="C83" s="68">
        <v>0.16980000000000001</v>
      </c>
      <c r="D83" s="55">
        <v>60478552</v>
      </c>
      <c r="E83" s="55">
        <v>3628713.12</v>
      </c>
      <c r="F83" s="37">
        <v>4.6300000000000001E-2</v>
      </c>
    </row>
    <row r="84" spans="1:6">
      <c r="A84" s="33" t="s">
        <v>825</v>
      </c>
      <c r="B84" s="42">
        <v>104</v>
      </c>
      <c r="C84" s="68">
        <v>4.0000000000000001E-3</v>
      </c>
      <c r="D84" s="55">
        <v>193341</v>
      </c>
      <c r="E84" s="55">
        <v>11600.460000000001</v>
      </c>
      <c r="F84" s="37">
        <v>1E-4</v>
      </c>
    </row>
    <row r="85" spans="1:6">
      <c r="A85" s="33" t="s">
        <v>11</v>
      </c>
      <c r="B85" s="42">
        <v>13</v>
      </c>
      <c r="C85" s="68">
        <v>5.0000000000000001E-4</v>
      </c>
      <c r="D85" s="55">
        <v>3456</v>
      </c>
      <c r="E85" s="55">
        <v>207.36</v>
      </c>
      <c r="F85" s="37">
        <v>0</v>
      </c>
    </row>
    <row r="86" spans="1:6">
      <c r="A86" s="33" t="s">
        <v>860</v>
      </c>
      <c r="B86" s="46">
        <v>6</v>
      </c>
      <c r="C86" s="47">
        <v>2.0000000000000001E-4</v>
      </c>
      <c r="D86" s="54">
        <v>79</v>
      </c>
      <c r="E86" s="54">
        <v>4.74</v>
      </c>
      <c r="F86" s="69">
        <v>0</v>
      </c>
    </row>
    <row r="87" spans="1:6">
      <c r="A87" s="33" t="s">
        <v>852</v>
      </c>
      <c r="B87" s="42">
        <v>11189</v>
      </c>
      <c r="C87" s="68">
        <v>0.42720000000000002</v>
      </c>
      <c r="D87" s="55">
        <v>249882463</v>
      </c>
      <c r="E87" s="55">
        <v>14991488.67</v>
      </c>
      <c r="F87" s="37">
        <v>0.19120000000000001</v>
      </c>
    </row>
    <row r="88" spans="1:6" ht="9.9499999999999993" customHeight="1">
      <c r="A88" s="33"/>
      <c r="B88" s="42"/>
      <c r="C88" s="68"/>
      <c r="D88" s="55"/>
      <c r="E88" s="36"/>
      <c r="F88" s="37"/>
    </row>
    <row r="89" spans="1:6" ht="15">
      <c r="A89" s="166" t="s">
        <v>957</v>
      </c>
      <c r="B89" s="42"/>
      <c r="C89" s="68"/>
      <c r="D89" s="55"/>
      <c r="E89" s="36"/>
      <c r="F89" s="37"/>
    </row>
    <row r="90" spans="1:6">
      <c r="A90" s="33" t="s">
        <v>873</v>
      </c>
      <c r="B90" s="42">
        <v>224</v>
      </c>
      <c r="C90" s="68">
        <v>8.6E-3</v>
      </c>
      <c r="D90" s="55">
        <v>11862434</v>
      </c>
      <c r="E90" s="55">
        <v>711746.04</v>
      </c>
      <c r="F90" s="37">
        <v>9.1000000000000004E-3</v>
      </c>
    </row>
    <row r="91" spans="1:6">
      <c r="A91" s="33" t="s">
        <v>12</v>
      </c>
      <c r="B91" s="42">
        <v>70</v>
      </c>
      <c r="C91" s="68">
        <v>2.7000000000000001E-3</v>
      </c>
      <c r="D91" s="55">
        <v>650176</v>
      </c>
      <c r="E91" s="55">
        <v>39010.559999999998</v>
      </c>
      <c r="F91" s="37">
        <v>5.0000000000000001E-4</v>
      </c>
    </row>
    <row r="92" spans="1:6">
      <c r="A92" s="33" t="s">
        <v>827</v>
      </c>
      <c r="B92" s="42">
        <v>307</v>
      </c>
      <c r="C92" s="68">
        <v>1.17E-2</v>
      </c>
      <c r="D92" s="55">
        <v>16964959</v>
      </c>
      <c r="E92" s="55">
        <v>1017897.54</v>
      </c>
      <c r="F92" s="37">
        <v>1.2999999999999999E-2</v>
      </c>
    </row>
    <row r="93" spans="1:6">
      <c r="A93" s="33" t="s">
        <v>13</v>
      </c>
      <c r="B93" s="42">
        <v>27</v>
      </c>
      <c r="C93" s="68">
        <v>1E-3</v>
      </c>
      <c r="D93" s="55">
        <v>55257</v>
      </c>
      <c r="E93" s="55">
        <v>3315.4199999999996</v>
      </c>
      <c r="F93" s="37">
        <v>0</v>
      </c>
    </row>
    <row r="94" spans="1:6">
      <c r="A94" s="33" t="s">
        <v>828</v>
      </c>
      <c r="B94" s="42">
        <v>31</v>
      </c>
      <c r="C94" s="68">
        <v>1.1999999999999999E-3</v>
      </c>
      <c r="D94" s="55">
        <v>14207</v>
      </c>
      <c r="E94" s="55">
        <v>852.42000000000007</v>
      </c>
      <c r="F94" s="37">
        <v>0</v>
      </c>
    </row>
    <row r="95" spans="1:6">
      <c r="A95" s="33" t="s">
        <v>14</v>
      </c>
      <c r="B95" s="42">
        <v>2</v>
      </c>
      <c r="C95" s="68">
        <v>1E-4</v>
      </c>
      <c r="D95" s="55">
        <v>0</v>
      </c>
      <c r="E95" s="55">
        <v>0</v>
      </c>
      <c r="F95" s="37">
        <v>0</v>
      </c>
    </row>
    <row r="96" spans="1:6">
      <c r="A96" s="33" t="s">
        <v>861</v>
      </c>
      <c r="B96" s="42">
        <v>118</v>
      </c>
      <c r="C96" s="68">
        <v>4.4999999999999997E-3</v>
      </c>
      <c r="D96" s="55">
        <v>771565</v>
      </c>
      <c r="E96" s="55">
        <v>46293.9</v>
      </c>
      <c r="F96" s="37">
        <v>5.9999999999999995E-4</v>
      </c>
    </row>
    <row r="97" spans="1:8">
      <c r="A97" s="33" t="s">
        <v>862</v>
      </c>
      <c r="B97" s="42">
        <v>55</v>
      </c>
      <c r="C97" s="68">
        <v>2.0999999999999999E-3</v>
      </c>
      <c r="D97" s="55">
        <v>473096</v>
      </c>
      <c r="E97" s="55">
        <v>28385.760000000002</v>
      </c>
      <c r="F97" s="37">
        <v>4.0000000000000002E-4</v>
      </c>
    </row>
    <row r="98" spans="1:8">
      <c r="A98" s="33" t="s">
        <v>829</v>
      </c>
      <c r="B98" s="42">
        <v>8</v>
      </c>
      <c r="C98" s="68">
        <v>2.9999999999999997E-4</v>
      </c>
      <c r="D98" s="55">
        <v>484624</v>
      </c>
      <c r="E98" s="55">
        <v>29077.439999999999</v>
      </c>
      <c r="F98" s="37">
        <v>4.0000000000000002E-4</v>
      </c>
    </row>
    <row r="99" spans="1:8">
      <c r="A99" s="33" t="s">
        <v>863</v>
      </c>
      <c r="B99" s="42">
        <v>915</v>
      </c>
      <c r="C99" s="68">
        <v>3.49E-2</v>
      </c>
      <c r="D99" s="55">
        <v>17559073</v>
      </c>
      <c r="E99" s="55">
        <v>1051033.94</v>
      </c>
      <c r="F99" s="37">
        <v>1.34E-2</v>
      </c>
      <c r="H99" s="57"/>
    </row>
    <row r="100" spans="1:8">
      <c r="A100" s="33" t="s">
        <v>864</v>
      </c>
      <c r="B100" s="42">
        <v>218</v>
      </c>
      <c r="C100" s="68">
        <v>8.3000000000000001E-3</v>
      </c>
      <c r="D100" s="55">
        <v>4362423</v>
      </c>
      <c r="E100" s="55">
        <v>261745.38</v>
      </c>
      <c r="F100" s="37">
        <v>3.3E-3</v>
      </c>
    </row>
    <row r="101" spans="1:8">
      <c r="A101" s="33" t="s">
        <v>865</v>
      </c>
      <c r="B101" s="42">
        <v>67</v>
      </c>
      <c r="C101" s="68">
        <v>2.5999999999999999E-3</v>
      </c>
      <c r="D101" s="55">
        <v>2311428</v>
      </c>
      <c r="E101" s="55">
        <v>138685.68</v>
      </c>
      <c r="F101" s="37">
        <v>1.8E-3</v>
      </c>
    </row>
    <row r="102" spans="1:8">
      <c r="A102" s="33" t="s">
        <v>830</v>
      </c>
      <c r="B102" s="42">
        <v>49</v>
      </c>
      <c r="C102" s="68">
        <v>1.9E-3</v>
      </c>
      <c r="D102" s="55">
        <v>19278</v>
      </c>
      <c r="E102" s="55">
        <v>1156.68</v>
      </c>
      <c r="F102" s="37">
        <v>0</v>
      </c>
    </row>
    <row r="103" spans="1:8">
      <c r="A103" s="33" t="s">
        <v>831</v>
      </c>
      <c r="B103" s="46">
        <v>81</v>
      </c>
      <c r="C103" s="47">
        <v>3.0999999999999999E-3</v>
      </c>
      <c r="D103" s="54">
        <v>596245</v>
      </c>
      <c r="E103" s="54">
        <v>35774.699999999997</v>
      </c>
      <c r="F103" s="69">
        <v>5.0000000000000001E-4</v>
      </c>
    </row>
    <row r="104" spans="1:8">
      <c r="A104" s="33" t="s">
        <v>852</v>
      </c>
      <c r="B104" s="42">
        <v>2172</v>
      </c>
      <c r="C104" s="68">
        <v>8.2900000000000001E-2</v>
      </c>
      <c r="D104" s="55">
        <v>56124765</v>
      </c>
      <c r="E104" s="55">
        <v>3364975.46</v>
      </c>
      <c r="F104" s="37">
        <v>4.2900000000000001E-2</v>
      </c>
    </row>
    <row r="105" spans="1:8">
      <c r="A105" s="33"/>
      <c r="B105" s="42"/>
      <c r="C105" s="45"/>
      <c r="D105" s="52"/>
      <c r="E105" s="50"/>
      <c r="F105" s="49"/>
    </row>
    <row r="106" spans="1:8" ht="15">
      <c r="A106" s="73" t="s">
        <v>21</v>
      </c>
      <c r="B106" s="42"/>
      <c r="C106" s="68"/>
      <c r="D106" s="55"/>
      <c r="E106" s="36"/>
      <c r="F106" s="37"/>
    </row>
    <row r="107" spans="1:8">
      <c r="A107" s="33" t="s">
        <v>832</v>
      </c>
      <c r="B107" s="42">
        <v>911</v>
      </c>
      <c r="C107" s="68">
        <v>3.4799999999999998E-2</v>
      </c>
      <c r="D107" s="55">
        <v>60704896</v>
      </c>
      <c r="E107" s="55">
        <v>3642293.76</v>
      </c>
      <c r="F107" s="37">
        <v>4.65E-2</v>
      </c>
    </row>
    <row r="108" spans="1:8">
      <c r="A108" s="33" t="s">
        <v>15</v>
      </c>
      <c r="B108" s="42">
        <v>599</v>
      </c>
      <c r="C108" s="68">
        <v>2.29E-2</v>
      </c>
      <c r="D108" s="55">
        <v>191834600</v>
      </c>
      <c r="E108" s="55">
        <v>11510076</v>
      </c>
      <c r="F108" s="37">
        <v>0.14680000000000001</v>
      </c>
    </row>
    <row r="109" spans="1:8">
      <c r="A109" s="33" t="s">
        <v>837</v>
      </c>
      <c r="B109" s="42">
        <v>512</v>
      </c>
      <c r="C109" s="68">
        <v>1.95E-2</v>
      </c>
      <c r="D109" s="55">
        <v>35111253</v>
      </c>
      <c r="E109" s="55">
        <v>2096775.1800000002</v>
      </c>
      <c r="F109" s="37">
        <v>2.6700000000000002E-2</v>
      </c>
    </row>
    <row r="110" spans="1:8">
      <c r="A110" s="33" t="s">
        <v>16</v>
      </c>
      <c r="B110" s="46">
        <v>123</v>
      </c>
      <c r="C110" s="47">
        <v>4.7000000000000002E-3</v>
      </c>
      <c r="D110" s="54">
        <v>4314102</v>
      </c>
      <c r="E110" s="54">
        <v>258846.12000000002</v>
      </c>
      <c r="F110" s="69">
        <v>3.3E-3</v>
      </c>
    </row>
    <row r="111" spans="1:8">
      <c r="A111" s="33" t="s">
        <v>852</v>
      </c>
      <c r="B111" s="42">
        <v>2145</v>
      </c>
      <c r="C111" s="68">
        <v>8.1900000000000001E-2</v>
      </c>
      <c r="D111" s="55">
        <v>291964851</v>
      </c>
      <c r="E111" s="55">
        <v>17507991.060000002</v>
      </c>
      <c r="F111" s="37">
        <v>0.2233</v>
      </c>
    </row>
    <row r="112" spans="1:8">
      <c r="A112" s="33"/>
      <c r="B112" s="42"/>
      <c r="C112" s="68"/>
      <c r="D112" s="55"/>
      <c r="E112" s="36"/>
      <c r="F112" s="37"/>
    </row>
    <row r="113" spans="1:6" ht="15">
      <c r="A113" s="73" t="s">
        <v>833</v>
      </c>
      <c r="B113" s="42"/>
      <c r="C113" s="68"/>
      <c r="D113" s="55"/>
      <c r="E113" s="36"/>
      <c r="F113" s="37"/>
    </row>
    <row r="114" spans="1:6">
      <c r="A114" s="33" t="s">
        <v>866</v>
      </c>
      <c r="B114" s="42">
        <v>7</v>
      </c>
      <c r="C114" s="68">
        <v>2.9999999999999997E-4</v>
      </c>
      <c r="D114" s="55">
        <v>5644</v>
      </c>
      <c r="E114" s="55">
        <v>338.64</v>
      </c>
      <c r="F114" s="37">
        <v>0</v>
      </c>
    </row>
    <row r="115" spans="1:6">
      <c r="A115" s="33" t="s">
        <v>834</v>
      </c>
      <c r="B115" s="42">
        <v>256</v>
      </c>
      <c r="C115" s="68">
        <v>9.7999999999999997E-3</v>
      </c>
      <c r="D115" s="55">
        <v>16623585</v>
      </c>
      <c r="E115" s="55">
        <v>997415.1</v>
      </c>
      <c r="F115" s="37">
        <v>1.2699999999999999E-2</v>
      </c>
    </row>
    <row r="116" spans="1:6">
      <c r="A116" s="33" t="s">
        <v>17</v>
      </c>
      <c r="B116" s="42">
        <v>493</v>
      </c>
      <c r="C116" s="68">
        <v>1.8800000000000001E-2</v>
      </c>
      <c r="D116" s="55">
        <v>68728225</v>
      </c>
      <c r="E116" s="55">
        <v>4123009.9899999998</v>
      </c>
      <c r="F116" s="37">
        <v>5.2600000000000001E-2</v>
      </c>
    </row>
    <row r="117" spans="1:6">
      <c r="A117" s="33" t="s">
        <v>18</v>
      </c>
      <c r="B117" s="42">
        <v>17</v>
      </c>
      <c r="C117" s="68">
        <v>5.9999999999999995E-4</v>
      </c>
      <c r="D117" s="55">
        <v>278260</v>
      </c>
      <c r="E117" s="55">
        <v>16695.599999999999</v>
      </c>
      <c r="F117" s="37">
        <v>2.0000000000000001E-4</v>
      </c>
    </row>
    <row r="118" spans="1:6">
      <c r="A118" s="33" t="s">
        <v>19</v>
      </c>
      <c r="B118" s="42">
        <v>148</v>
      </c>
      <c r="C118" s="45">
        <v>5.7000000000000002E-3</v>
      </c>
      <c r="D118" s="55">
        <v>12155110</v>
      </c>
      <c r="E118" s="55">
        <v>729306.60000000009</v>
      </c>
      <c r="F118" s="49">
        <v>9.2999999999999992E-3</v>
      </c>
    </row>
    <row r="119" spans="1:6">
      <c r="A119" s="33" t="s">
        <v>835</v>
      </c>
      <c r="B119" s="42">
        <v>120</v>
      </c>
      <c r="C119" s="45">
        <v>4.5999999999999999E-3</v>
      </c>
      <c r="D119" s="55">
        <v>15696687</v>
      </c>
      <c r="E119" s="55">
        <v>941801.22</v>
      </c>
      <c r="F119" s="49">
        <v>1.2E-2</v>
      </c>
    </row>
    <row r="120" spans="1:6">
      <c r="A120" s="33" t="s">
        <v>836</v>
      </c>
      <c r="B120" s="42">
        <v>500</v>
      </c>
      <c r="C120" s="45">
        <v>1.9099999999999999E-2</v>
      </c>
      <c r="D120" s="55">
        <v>27660238</v>
      </c>
      <c r="E120" s="55">
        <v>1659614.28</v>
      </c>
      <c r="F120" s="49">
        <v>2.12E-2</v>
      </c>
    </row>
    <row r="121" spans="1:6">
      <c r="A121" s="33" t="s">
        <v>20</v>
      </c>
      <c r="B121" s="46">
        <v>46</v>
      </c>
      <c r="C121" s="47">
        <v>1.8E-3</v>
      </c>
      <c r="D121" s="54">
        <v>1848052</v>
      </c>
      <c r="E121" s="54">
        <v>110883.12</v>
      </c>
      <c r="F121" s="69">
        <v>1.4E-3</v>
      </c>
    </row>
    <row r="122" spans="1:6">
      <c r="A122" s="33" t="s">
        <v>852</v>
      </c>
      <c r="B122" s="42">
        <v>1587</v>
      </c>
      <c r="C122" s="68">
        <v>6.0600000000000001E-2</v>
      </c>
      <c r="D122" s="55">
        <v>142995801</v>
      </c>
      <c r="E122" s="55">
        <v>8579064.5499999989</v>
      </c>
      <c r="F122" s="37">
        <v>0.1094</v>
      </c>
    </row>
    <row r="123" spans="1:6">
      <c r="A123" s="33"/>
      <c r="B123" s="42"/>
      <c r="C123" s="68"/>
      <c r="D123" s="55"/>
      <c r="E123" s="36"/>
      <c r="F123" s="37"/>
    </row>
    <row r="124" spans="1:6">
      <c r="A124" s="33" t="s">
        <v>247</v>
      </c>
      <c r="B124" s="42">
        <v>26190</v>
      </c>
      <c r="C124" s="68">
        <v>1</v>
      </c>
      <c r="D124" s="55">
        <v>1307373580</v>
      </c>
      <c r="E124" s="55">
        <v>78400028.659999996</v>
      </c>
      <c r="F124" s="37">
        <v>1</v>
      </c>
    </row>
    <row r="125" spans="1:6" ht="12.75" customHeight="1">
      <c r="A125" s="33"/>
      <c r="B125" s="33"/>
      <c r="C125" s="33"/>
      <c r="D125" s="33"/>
      <c r="E125" s="33"/>
      <c r="F125" s="33"/>
    </row>
    <row r="126" spans="1:6">
      <c r="A126" s="18" t="s">
        <v>848</v>
      </c>
      <c r="B126" s="35"/>
      <c r="C126" s="35"/>
      <c r="D126" s="35"/>
      <c r="E126" s="35"/>
      <c r="F126" s="35"/>
    </row>
  </sheetData>
  <mergeCells count="3">
    <mergeCell ref="A1:F1"/>
    <mergeCell ref="A2:F2"/>
    <mergeCell ref="A3:F3"/>
  </mergeCells>
  <pageMargins left="0.5" right="0.5" top="0.75" bottom="0.75" header="0.5" footer="0.5"/>
  <pageSetup scale="68" orientation="portrait" r:id="rId1"/>
  <headerFooter alignWithMargins="0"/>
  <rowBreaks count="1" manualBreakCount="1">
    <brk id="6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zoomScaleNormal="100" workbookViewId="0">
      <selection activeCell="I24" sqref="I24"/>
    </sheetView>
  </sheetViews>
  <sheetFormatPr defaultRowHeight="15.75"/>
  <cols>
    <col min="1" max="1" width="17.140625" style="122" customWidth="1"/>
    <col min="2" max="2" width="15.7109375" style="123" customWidth="1"/>
    <col min="3" max="3" width="12.7109375" style="122" customWidth="1"/>
    <col min="4" max="5" width="15.7109375" style="106" customWidth="1"/>
    <col min="6" max="6" width="12.7109375" style="106" customWidth="1"/>
    <col min="7" max="7" width="20.7109375" style="92" customWidth="1"/>
    <col min="8" max="8" width="9.140625" style="92"/>
    <col min="9" max="9" width="11.28515625" style="92" bestFit="1" customWidth="1"/>
    <col min="10" max="16384" width="9.140625" style="92"/>
  </cols>
  <sheetData>
    <row r="1" spans="1:10" s="93" customFormat="1">
      <c r="A1" s="169" t="s">
        <v>948</v>
      </c>
      <c r="B1" s="169"/>
      <c r="C1" s="169"/>
      <c r="D1" s="169"/>
      <c r="E1" s="169"/>
      <c r="F1" s="169"/>
      <c r="G1" s="92"/>
      <c r="H1" s="92"/>
      <c r="I1" s="92"/>
      <c r="J1" s="92"/>
    </row>
    <row r="2" spans="1:10" s="93" customFormat="1">
      <c r="A2" s="169" t="s">
        <v>874</v>
      </c>
      <c r="B2" s="169"/>
      <c r="C2" s="169"/>
      <c r="D2" s="169"/>
      <c r="E2" s="169"/>
      <c r="F2" s="169"/>
      <c r="G2" s="92"/>
      <c r="H2" s="92"/>
      <c r="I2" s="92"/>
      <c r="J2" s="92"/>
    </row>
    <row r="3" spans="1:10" ht="15" customHeight="1">
      <c r="A3" s="169" t="s">
        <v>898</v>
      </c>
      <c r="B3" s="169"/>
      <c r="C3" s="169"/>
      <c r="D3" s="169"/>
      <c r="E3" s="169"/>
      <c r="F3" s="169"/>
    </row>
    <row r="4" spans="1:10" ht="9.9499999999999993" customHeight="1">
      <c r="A4" s="103"/>
      <c r="B4" s="104"/>
      <c r="C4" s="105"/>
    </row>
    <row r="5" spans="1:10" ht="50.1" customHeight="1">
      <c r="A5" s="107" t="s">
        <v>869</v>
      </c>
      <c r="B5" s="108" t="s">
        <v>248</v>
      </c>
      <c r="C5" s="14" t="s">
        <v>847</v>
      </c>
      <c r="D5" s="109" t="s">
        <v>147</v>
      </c>
      <c r="E5" s="109" t="s">
        <v>148</v>
      </c>
      <c r="F5" s="110" t="s">
        <v>249</v>
      </c>
    </row>
    <row r="6" spans="1:10" ht="9" customHeight="1">
      <c r="A6" s="107"/>
      <c r="B6" s="111"/>
      <c r="C6" s="112"/>
      <c r="D6" s="113"/>
      <c r="E6" s="113"/>
      <c r="F6" s="113"/>
    </row>
    <row r="7" spans="1:10">
      <c r="A7" s="114" t="s">
        <v>24</v>
      </c>
      <c r="B7" s="115">
        <v>64</v>
      </c>
      <c r="C7" s="116">
        <v>2.3999999999999998E-3</v>
      </c>
      <c r="D7" s="117">
        <v>1856419</v>
      </c>
      <c r="E7" s="117">
        <v>111385.14</v>
      </c>
      <c r="F7" s="116">
        <v>1.4207283071674328E-3</v>
      </c>
    </row>
    <row r="8" spans="1:10">
      <c r="A8" s="114" t="s">
        <v>150</v>
      </c>
      <c r="B8" s="115">
        <v>43</v>
      </c>
      <c r="C8" s="116">
        <v>1.6000000000000001E-3</v>
      </c>
      <c r="D8" s="117">
        <v>1074420</v>
      </c>
      <c r="E8" s="117">
        <v>64465.2</v>
      </c>
      <c r="F8" s="116">
        <v>8.222599034952955E-4</v>
      </c>
    </row>
    <row r="9" spans="1:10">
      <c r="A9" s="114" t="s">
        <v>152</v>
      </c>
      <c r="B9" s="115">
        <v>140</v>
      </c>
      <c r="C9" s="116">
        <v>5.3E-3</v>
      </c>
      <c r="D9" s="117">
        <v>2117199</v>
      </c>
      <c r="E9" s="117">
        <v>127031.94</v>
      </c>
      <c r="F9" s="116">
        <v>1.6203047648222634E-3</v>
      </c>
    </row>
    <row r="10" spans="1:10">
      <c r="A10" s="114" t="s">
        <v>153</v>
      </c>
      <c r="B10" s="115">
        <v>66</v>
      </c>
      <c r="C10" s="116">
        <v>2.5000000000000001E-3</v>
      </c>
      <c r="D10" s="117">
        <v>403606</v>
      </c>
      <c r="E10" s="117">
        <v>24216.36</v>
      </c>
      <c r="F10" s="116">
        <v>3.088820299418498E-4</v>
      </c>
    </row>
    <row r="11" spans="1:10">
      <c r="A11" s="114" t="s">
        <v>155</v>
      </c>
      <c r="B11" s="115">
        <v>35</v>
      </c>
      <c r="C11" s="116">
        <v>1.2999999999999999E-3</v>
      </c>
      <c r="D11" s="117">
        <v>180902</v>
      </c>
      <c r="E11" s="117">
        <v>10854.12</v>
      </c>
      <c r="F11" s="116">
        <v>1.3844535755301089E-4</v>
      </c>
    </row>
    <row r="12" spans="1:10">
      <c r="A12" s="114" t="s">
        <v>157</v>
      </c>
      <c r="B12" s="115">
        <v>136</v>
      </c>
      <c r="C12" s="116">
        <v>5.1999999999999998E-3</v>
      </c>
      <c r="D12" s="117">
        <v>1023272</v>
      </c>
      <c r="E12" s="117">
        <v>61396.32</v>
      </c>
      <c r="F12" s="116">
        <v>7.8311604025375371E-4</v>
      </c>
    </row>
    <row r="13" spans="1:10">
      <c r="A13" s="114" t="s">
        <v>159</v>
      </c>
      <c r="B13" s="115">
        <v>1246</v>
      </c>
      <c r="C13" s="116">
        <v>4.7600000000000003E-2</v>
      </c>
      <c r="D13" s="117">
        <v>58888009</v>
      </c>
      <c r="E13" s="117">
        <v>3530395.96</v>
      </c>
      <c r="F13" s="116">
        <v>4.5030544252864818E-2</v>
      </c>
    </row>
    <row r="14" spans="1:10">
      <c r="A14" s="114" t="s">
        <v>36</v>
      </c>
      <c r="B14" s="115">
        <v>105</v>
      </c>
      <c r="C14" s="116">
        <v>4.0000000000000001E-3</v>
      </c>
      <c r="D14" s="117">
        <v>3449963</v>
      </c>
      <c r="E14" s="117">
        <v>206997.78</v>
      </c>
      <c r="F14" s="116">
        <v>2.6402768409396139E-3</v>
      </c>
    </row>
    <row r="15" spans="1:10">
      <c r="A15" s="114" t="s">
        <v>162</v>
      </c>
      <c r="B15" s="115">
        <v>188</v>
      </c>
      <c r="C15" s="116">
        <v>7.1999999999999998E-3</v>
      </c>
      <c r="D15" s="117">
        <v>7507011</v>
      </c>
      <c r="E15" s="117">
        <v>450420.66</v>
      </c>
      <c r="F15" s="116">
        <v>5.7451593793843387E-3</v>
      </c>
    </row>
    <row r="16" spans="1:10">
      <c r="A16" s="114" t="s">
        <v>164</v>
      </c>
      <c r="B16" s="115">
        <v>135</v>
      </c>
      <c r="C16" s="116">
        <v>5.1999999999999998E-3</v>
      </c>
      <c r="D16" s="117">
        <v>2547407</v>
      </c>
      <c r="E16" s="117">
        <v>152844.42000000001</v>
      </c>
      <c r="F16" s="116">
        <v>1.9495454607911622E-3</v>
      </c>
    </row>
    <row r="17" spans="1:6">
      <c r="A17" s="114" t="s">
        <v>166</v>
      </c>
      <c r="B17" s="115">
        <v>115</v>
      </c>
      <c r="C17" s="116">
        <v>4.4000000000000003E-3</v>
      </c>
      <c r="D17" s="117">
        <v>1234003</v>
      </c>
      <c r="E17" s="117">
        <v>74040.179999999993</v>
      </c>
      <c r="F17" s="116">
        <v>9.4438970578815092E-4</v>
      </c>
    </row>
    <row r="18" spans="1:6">
      <c r="A18" s="114" t="s">
        <v>168</v>
      </c>
      <c r="B18" s="115">
        <v>72</v>
      </c>
      <c r="C18" s="116">
        <v>2.7000000000000001E-3</v>
      </c>
      <c r="D18" s="117">
        <v>1810504</v>
      </c>
      <c r="E18" s="117">
        <v>108630.24</v>
      </c>
      <c r="F18" s="116">
        <v>1.3855892894006502E-3</v>
      </c>
    </row>
    <row r="19" spans="1:6">
      <c r="A19" s="114" t="s">
        <v>169</v>
      </c>
      <c r="B19" s="115">
        <v>49</v>
      </c>
      <c r="C19" s="116">
        <v>1.9E-3</v>
      </c>
      <c r="D19" s="117">
        <v>1593347</v>
      </c>
      <c r="E19" s="117">
        <v>95600.82</v>
      </c>
      <c r="F19" s="116">
        <v>1.219397768521173E-3</v>
      </c>
    </row>
    <row r="20" spans="1:6">
      <c r="A20" s="114" t="s">
        <v>40</v>
      </c>
      <c r="B20" s="115">
        <v>216</v>
      </c>
      <c r="C20" s="116">
        <v>8.2000000000000007E-3</v>
      </c>
      <c r="D20" s="117">
        <v>3265591</v>
      </c>
      <c r="E20" s="117">
        <v>195935.46</v>
      </c>
      <c r="F20" s="116">
        <v>2.4991758721124935E-3</v>
      </c>
    </row>
    <row r="21" spans="1:6">
      <c r="A21" s="114" t="s">
        <v>172</v>
      </c>
      <c r="B21" s="115">
        <v>108</v>
      </c>
      <c r="C21" s="116">
        <v>4.1000000000000003E-3</v>
      </c>
      <c r="D21" s="117">
        <v>1235272</v>
      </c>
      <c r="E21" s="117">
        <v>74116.320000000007</v>
      </c>
      <c r="F21" s="116">
        <v>9.4536087890251556E-4</v>
      </c>
    </row>
    <row r="22" spans="1:6">
      <c r="A22" s="114" t="s">
        <v>174</v>
      </c>
      <c r="B22" s="115">
        <v>119</v>
      </c>
      <c r="C22" s="116">
        <v>4.4999999999999997E-3</v>
      </c>
      <c r="D22" s="117">
        <v>1445287</v>
      </c>
      <c r="E22" s="117">
        <v>86717.22</v>
      </c>
      <c r="F22" s="116">
        <v>1.1060865854535518E-3</v>
      </c>
    </row>
    <row r="23" spans="1:6">
      <c r="A23" s="114" t="s">
        <v>176</v>
      </c>
      <c r="B23" s="115">
        <v>439</v>
      </c>
      <c r="C23" s="116">
        <v>1.6799999999999999E-2</v>
      </c>
      <c r="D23" s="117">
        <v>4568314</v>
      </c>
      <c r="E23" s="117">
        <v>274098.84000000003</v>
      </c>
      <c r="F23" s="116">
        <v>3.4961573954098097E-3</v>
      </c>
    </row>
    <row r="24" spans="1:6">
      <c r="A24" s="114" t="s">
        <v>47</v>
      </c>
      <c r="B24" s="115">
        <v>89</v>
      </c>
      <c r="C24" s="116">
        <v>3.3999999999999998E-3</v>
      </c>
      <c r="D24" s="117">
        <v>4773625</v>
      </c>
      <c r="E24" s="117">
        <v>286417.5</v>
      </c>
      <c r="F24" s="116">
        <v>3.6532831032768656E-3</v>
      </c>
    </row>
    <row r="25" spans="1:6">
      <c r="A25" s="114" t="s">
        <v>179</v>
      </c>
      <c r="B25" s="115">
        <v>123</v>
      </c>
      <c r="C25" s="116">
        <v>4.7000000000000002E-3</v>
      </c>
      <c r="D25" s="117">
        <v>3998591</v>
      </c>
      <c r="E25" s="117">
        <v>239915.46</v>
      </c>
      <c r="F25" s="116">
        <v>3.0601450547990145E-3</v>
      </c>
    </row>
    <row r="26" spans="1:6">
      <c r="A26" s="114" t="s">
        <v>180</v>
      </c>
      <c r="B26" s="115">
        <v>64</v>
      </c>
      <c r="C26" s="116">
        <v>2.3999999999999998E-3</v>
      </c>
      <c r="D26" s="117">
        <v>2464396</v>
      </c>
      <c r="E26" s="117">
        <v>147863.76</v>
      </c>
      <c r="F26" s="116">
        <v>1.8860166574842169E-3</v>
      </c>
    </row>
    <row r="27" spans="1:6">
      <c r="A27" s="114" t="s">
        <v>182</v>
      </c>
      <c r="B27" s="115">
        <v>237</v>
      </c>
      <c r="C27" s="116">
        <v>8.9999999999999993E-3</v>
      </c>
      <c r="D27" s="117">
        <v>62108440</v>
      </c>
      <c r="E27" s="117">
        <v>3726506.4</v>
      </c>
      <c r="F27" s="116">
        <v>4.7531952011916526E-2</v>
      </c>
    </row>
    <row r="28" spans="1:6">
      <c r="A28" s="114" t="s">
        <v>183</v>
      </c>
      <c r="B28" s="115">
        <v>185</v>
      </c>
      <c r="C28" s="116">
        <v>7.1000000000000004E-3</v>
      </c>
      <c r="D28" s="117">
        <v>1273561</v>
      </c>
      <c r="E28" s="117">
        <v>76413.66</v>
      </c>
      <c r="F28" s="116">
        <v>9.7466367431299874E-4</v>
      </c>
    </row>
    <row r="29" spans="1:6">
      <c r="A29" s="114" t="s">
        <v>50</v>
      </c>
      <c r="B29" s="115">
        <v>396</v>
      </c>
      <c r="C29" s="116">
        <v>1.5100000000000001E-2</v>
      </c>
      <c r="D29" s="117">
        <v>12514991</v>
      </c>
      <c r="E29" s="117">
        <v>750899.46</v>
      </c>
      <c r="F29" s="116">
        <v>9.5777957334231417E-3</v>
      </c>
    </row>
    <row r="30" spans="1:6">
      <c r="A30" s="114" t="s">
        <v>186</v>
      </c>
      <c r="B30" s="115">
        <v>94</v>
      </c>
      <c r="C30" s="116">
        <v>3.5999999999999999E-3</v>
      </c>
      <c r="D30" s="117">
        <v>761730</v>
      </c>
      <c r="E30" s="117">
        <v>45703.8</v>
      </c>
      <c r="F30" s="116">
        <v>5.829564195467987E-4</v>
      </c>
    </row>
    <row r="31" spans="1:6">
      <c r="A31" s="114" t="s">
        <v>188</v>
      </c>
      <c r="B31" s="115">
        <v>521</v>
      </c>
      <c r="C31" s="116">
        <v>1.9900000000000001E-2</v>
      </c>
      <c r="D31" s="117">
        <v>13580421</v>
      </c>
      <c r="E31" s="117">
        <v>814825.26</v>
      </c>
      <c r="F31" s="116">
        <v>1.0393175537392718E-2</v>
      </c>
    </row>
    <row r="32" spans="1:6">
      <c r="A32" s="114" t="s">
        <v>189</v>
      </c>
      <c r="B32" s="115">
        <v>56</v>
      </c>
      <c r="C32" s="116">
        <v>2.0999999999999999E-3</v>
      </c>
      <c r="D32" s="117">
        <v>2809275</v>
      </c>
      <c r="E32" s="117">
        <v>168556.5</v>
      </c>
      <c r="F32" s="116">
        <v>2.1499545712028315E-3</v>
      </c>
    </row>
    <row r="33" spans="1:6">
      <c r="A33" s="114" t="s">
        <v>191</v>
      </c>
      <c r="B33" s="115">
        <v>26</v>
      </c>
      <c r="C33" s="116">
        <v>1E-3</v>
      </c>
      <c r="D33" s="117">
        <v>210530</v>
      </c>
      <c r="E33" s="117">
        <v>12631.8</v>
      </c>
      <c r="F33" s="116">
        <v>1.6111983906001801E-4</v>
      </c>
    </row>
    <row r="34" spans="1:6">
      <c r="A34" s="114" t="s">
        <v>193</v>
      </c>
      <c r="B34" s="115">
        <v>156</v>
      </c>
      <c r="C34" s="116">
        <v>6.0000000000000001E-3</v>
      </c>
      <c r="D34" s="117">
        <v>1530870</v>
      </c>
      <c r="E34" s="117">
        <v>91168.69</v>
      </c>
      <c r="F34" s="116">
        <v>1.1628655187790082E-3</v>
      </c>
    </row>
    <row r="35" spans="1:6">
      <c r="A35" s="114" t="s">
        <v>60</v>
      </c>
      <c r="B35" s="115">
        <v>455</v>
      </c>
      <c r="C35" s="116">
        <v>1.7399999999999999E-2</v>
      </c>
      <c r="D35" s="117">
        <v>20193173</v>
      </c>
      <c r="E35" s="117">
        <v>1211590.3799999999</v>
      </c>
      <c r="F35" s="116">
        <v>1.5453953279205344E-2</v>
      </c>
    </row>
    <row r="36" spans="1:6">
      <c r="A36" s="114" t="s">
        <v>196</v>
      </c>
      <c r="B36" s="115">
        <v>180</v>
      </c>
      <c r="C36" s="116">
        <v>6.8999999999999999E-3</v>
      </c>
      <c r="D36" s="117">
        <v>1004194</v>
      </c>
      <c r="E36" s="117">
        <v>60251.64</v>
      </c>
      <c r="F36" s="116">
        <v>7.6851553538705045E-4</v>
      </c>
    </row>
    <row r="37" spans="1:6">
      <c r="A37" s="114" t="s">
        <v>62</v>
      </c>
      <c r="B37" s="115">
        <v>1299</v>
      </c>
      <c r="C37" s="116">
        <v>4.9599999999999998E-2</v>
      </c>
      <c r="D37" s="117">
        <v>54084736</v>
      </c>
      <c r="E37" s="117">
        <v>3245084.16</v>
      </c>
      <c r="F37" s="116">
        <v>4.1391364460758862E-2</v>
      </c>
    </row>
    <row r="38" spans="1:6">
      <c r="A38" s="114" t="s">
        <v>199</v>
      </c>
      <c r="B38" s="115">
        <v>81</v>
      </c>
      <c r="C38" s="116">
        <v>3.0999999999999999E-3</v>
      </c>
      <c r="D38" s="117">
        <v>2421876</v>
      </c>
      <c r="E38" s="117">
        <v>145312.56</v>
      </c>
      <c r="F38" s="116">
        <v>1.8534758530533426E-3</v>
      </c>
    </row>
    <row r="39" spans="1:6">
      <c r="A39" s="114" t="s">
        <v>200</v>
      </c>
      <c r="B39" s="115">
        <v>103</v>
      </c>
      <c r="C39" s="116">
        <v>3.8999999999999998E-3</v>
      </c>
      <c r="D39" s="117">
        <v>339440</v>
      </c>
      <c r="E39" s="117">
        <v>20366.400000000001</v>
      </c>
      <c r="F39" s="116">
        <v>2.5977541524026276E-4</v>
      </c>
    </row>
    <row r="40" spans="1:6">
      <c r="A40" s="114" t="s">
        <v>202</v>
      </c>
      <c r="B40" s="115">
        <v>137</v>
      </c>
      <c r="C40" s="116">
        <v>5.1999999999999998E-3</v>
      </c>
      <c r="D40" s="117">
        <v>16614707</v>
      </c>
      <c r="E40" s="117">
        <v>996882.42</v>
      </c>
      <c r="F40" s="116">
        <v>1.2715332341563459E-2</v>
      </c>
    </row>
    <row r="41" spans="1:6">
      <c r="A41" s="114" t="s">
        <v>204</v>
      </c>
      <c r="B41" s="115">
        <v>108</v>
      </c>
      <c r="C41" s="116">
        <v>4.1000000000000003E-3</v>
      </c>
      <c r="D41" s="117">
        <v>1101899</v>
      </c>
      <c r="E41" s="117">
        <v>66113.94</v>
      </c>
      <c r="F41" s="116">
        <v>8.4328974274637731E-4</v>
      </c>
    </row>
    <row r="42" spans="1:6">
      <c r="A42" s="114" t="s">
        <v>206</v>
      </c>
      <c r="B42" s="115">
        <v>47</v>
      </c>
      <c r="C42" s="116">
        <v>1.8E-3</v>
      </c>
      <c r="D42" s="117">
        <v>399032</v>
      </c>
      <c r="E42" s="117">
        <v>23941.919999999998</v>
      </c>
      <c r="F42" s="116">
        <v>3.0538152101741847E-4</v>
      </c>
    </row>
    <row r="43" spans="1:6">
      <c r="A43" s="114" t="s">
        <v>208</v>
      </c>
      <c r="B43" s="115">
        <v>59</v>
      </c>
      <c r="C43" s="116">
        <v>2.3E-3</v>
      </c>
      <c r="D43" s="117">
        <v>2631774</v>
      </c>
      <c r="E43" s="117">
        <v>157906.44</v>
      </c>
      <c r="F43" s="116">
        <v>2.014112018820785E-3</v>
      </c>
    </row>
    <row r="44" spans="1:6">
      <c r="A44" s="114" t="s">
        <v>210</v>
      </c>
      <c r="B44" s="115">
        <v>105</v>
      </c>
      <c r="C44" s="116">
        <v>4.0000000000000001E-3</v>
      </c>
      <c r="D44" s="117">
        <v>3351217</v>
      </c>
      <c r="E44" s="117">
        <v>199562.46</v>
      </c>
      <c r="F44" s="116">
        <v>2.5454386103026714E-3</v>
      </c>
    </row>
    <row r="45" spans="1:6">
      <c r="A45" s="114" t="s">
        <v>212</v>
      </c>
      <c r="B45" s="115">
        <v>63</v>
      </c>
      <c r="C45" s="116">
        <v>2.3999999999999998E-3</v>
      </c>
      <c r="D45" s="117">
        <v>335975</v>
      </c>
      <c r="E45" s="117">
        <v>20158.5</v>
      </c>
      <c r="F45" s="116">
        <v>2.5712363049536674E-4</v>
      </c>
    </row>
    <row r="46" spans="1:6">
      <c r="A46" s="114" t="s">
        <v>214</v>
      </c>
      <c r="B46" s="115">
        <v>157</v>
      </c>
      <c r="C46" s="116">
        <v>6.0000000000000001E-3</v>
      </c>
      <c r="D46" s="117">
        <v>2717704</v>
      </c>
      <c r="E46" s="117">
        <v>163062.24</v>
      </c>
      <c r="F46" s="116">
        <v>2.0798747498825213E-3</v>
      </c>
    </row>
    <row r="47" spans="1:6">
      <c r="A47" s="114" t="s">
        <v>216</v>
      </c>
      <c r="B47" s="115">
        <v>85</v>
      </c>
      <c r="C47" s="116">
        <v>3.2000000000000002E-3</v>
      </c>
      <c r="D47" s="117">
        <v>5229480</v>
      </c>
      <c r="E47" s="117">
        <v>313768.8</v>
      </c>
      <c r="F47" s="116">
        <v>4.0021515981930513E-3</v>
      </c>
    </row>
    <row r="48" spans="1:6">
      <c r="A48" s="114" t="s">
        <v>218</v>
      </c>
      <c r="B48" s="115">
        <v>211</v>
      </c>
      <c r="C48" s="116">
        <v>8.0999999999999996E-3</v>
      </c>
      <c r="D48" s="117">
        <v>3941217</v>
      </c>
      <c r="E48" s="117">
        <v>236473.02</v>
      </c>
      <c r="F48" s="116">
        <v>3.0162363973809292E-3</v>
      </c>
    </row>
    <row r="49" spans="1:6">
      <c r="A49" s="114" t="s">
        <v>220</v>
      </c>
      <c r="B49" s="115">
        <v>105</v>
      </c>
      <c r="C49" s="116">
        <v>4.0000000000000001E-3</v>
      </c>
      <c r="D49" s="117">
        <v>456221</v>
      </c>
      <c r="E49" s="117">
        <v>27373.26</v>
      </c>
      <c r="F49" s="116">
        <v>3.4914859685460732E-4</v>
      </c>
    </row>
    <row r="50" spans="1:6">
      <c r="A50" s="114" t="s">
        <v>222</v>
      </c>
      <c r="B50" s="115">
        <v>174</v>
      </c>
      <c r="C50" s="116">
        <v>6.6E-3</v>
      </c>
      <c r="D50" s="117">
        <v>4809328</v>
      </c>
      <c r="E50" s="117">
        <v>288559.68</v>
      </c>
      <c r="F50" s="116">
        <v>3.680606817778171E-3</v>
      </c>
    </row>
    <row r="51" spans="1:6">
      <c r="A51" s="114" t="s">
        <v>224</v>
      </c>
      <c r="B51" s="115">
        <v>79</v>
      </c>
      <c r="C51" s="116">
        <v>3.0000000000000001E-3</v>
      </c>
      <c r="D51" s="117">
        <v>691527</v>
      </c>
      <c r="E51" s="117">
        <v>41491.620000000003</v>
      </c>
      <c r="F51" s="116">
        <v>5.2922965347293536E-4</v>
      </c>
    </row>
    <row r="52" spans="1:6">
      <c r="A52" s="114" t="s">
        <v>226</v>
      </c>
      <c r="B52" s="115">
        <v>90</v>
      </c>
      <c r="C52" s="116">
        <v>3.3999999999999998E-3</v>
      </c>
      <c r="D52" s="117">
        <v>2222513</v>
      </c>
      <c r="E52" s="117">
        <v>133350.78</v>
      </c>
      <c r="F52" s="116">
        <v>1.7009021843385637E-3</v>
      </c>
    </row>
    <row r="53" spans="1:6">
      <c r="A53" s="114" t="s">
        <v>228</v>
      </c>
      <c r="B53" s="115">
        <v>55</v>
      </c>
      <c r="C53" s="116">
        <v>2.0999999999999999E-3</v>
      </c>
      <c r="D53" s="117">
        <v>2185212</v>
      </c>
      <c r="E53" s="117">
        <v>131112.72</v>
      </c>
      <c r="F53" s="116">
        <v>1.6723555111006513E-3</v>
      </c>
    </row>
    <row r="54" spans="1:6">
      <c r="A54" s="114" t="s">
        <v>230</v>
      </c>
      <c r="B54" s="115">
        <v>183</v>
      </c>
      <c r="C54" s="116">
        <v>7.0000000000000001E-3</v>
      </c>
      <c r="D54" s="117">
        <v>2544237</v>
      </c>
      <c r="E54" s="117">
        <v>152654.22</v>
      </c>
      <c r="F54" s="116">
        <v>1.9471194412698574E-3</v>
      </c>
    </row>
    <row r="55" spans="1:6">
      <c r="A55" s="114" t="s">
        <v>232</v>
      </c>
      <c r="B55" s="115">
        <v>199</v>
      </c>
      <c r="C55" s="116">
        <v>7.6E-3</v>
      </c>
      <c r="D55" s="117">
        <v>1785561</v>
      </c>
      <c r="E55" s="117">
        <v>107133.66</v>
      </c>
      <c r="F55" s="116">
        <v>1.3665002657666122E-3</v>
      </c>
    </row>
    <row r="56" spans="1:6">
      <c r="A56" s="114" t="s">
        <v>233</v>
      </c>
      <c r="B56" s="115">
        <v>216</v>
      </c>
      <c r="C56" s="116">
        <v>8.2000000000000007E-3</v>
      </c>
      <c r="D56" s="117">
        <v>5776228</v>
      </c>
      <c r="E56" s="117">
        <v>346573.68</v>
      </c>
      <c r="F56" s="116">
        <v>4.4205810370682077E-3</v>
      </c>
    </row>
    <row r="57" spans="1:6">
      <c r="A57" s="114" t="s">
        <v>83</v>
      </c>
      <c r="B57" s="115">
        <v>165</v>
      </c>
      <c r="C57" s="116">
        <v>6.3E-3</v>
      </c>
      <c r="D57" s="117">
        <v>1035553</v>
      </c>
      <c r="E57" s="117">
        <v>62133.18</v>
      </c>
      <c r="F57" s="116">
        <v>7.9251476130774159E-4</v>
      </c>
    </row>
    <row r="58" spans="1:6">
      <c r="A58" s="114" t="s">
        <v>149</v>
      </c>
      <c r="B58" s="115">
        <v>812</v>
      </c>
      <c r="C58" s="116">
        <v>2.9999999999999997E-4</v>
      </c>
      <c r="D58" s="117">
        <v>35416661</v>
      </c>
      <c r="E58" s="117">
        <v>2124999.66</v>
      </c>
      <c r="F58" s="116">
        <v>2.7099999999999999E-2</v>
      </c>
    </row>
    <row r="59" spans="1:6">
      <c r="A59" s="114" t="s">
        <v>151</v>
      </c>
      <c r="B59" s="115">
        <v>138</v>
      </c>
      <c r="C59" s="116">
        <v>1E-4</v>
      </c>
      <c r="D59" s="117">
        <v>1127904</v>
      </c>
      <c r="E59" s="117">
        <v>67674.240000000005</v>
      </c>
      <c r="F59" s="116">
        <v>8.9999999999999998E-4</v>
      </c>
    </row>
    <row r="60" spans="1:6">
      <c r="A60" s="114" t="s">
        <v>85</v>
      </c>
      <c r="B60" s="115">
        <v>57</v>
      </c>
      <c r="C60" s="116">
        <v>0</v>
      </c>
      <c r="D60" s="117">
        <v>131435</v>
      </c>
      <c r="E60" s="117">
        <v>7886.1</v>
      </c>
      <c r="F60" s="116">
        <v>1E-4</v>
      </c>
    </row>
    <row r="61" spans="1:6">
      <c r="A61" s="114" t="s">
        <v>154</v>
      </c>
      <c r="B61" s="115">
        <v>130</v>
      </c>
      <c r="C61" s="116">
        <v>1E-4</v>
      </c>
      <c r="D61" s="117">
        <v>2687057</v>
      </c>
      <c r="E61" s="117">
        <v>161223.42000000001</v>
      </c>
      <c r="F61" s="116">
        <v>2.0999999999999999E-3</v>
      </c>
    </row>
    <row r="62" spans="1:6">
      <c r="A62" s="114" t="s">
        <v>156</v>
      </c>
      <c r="B62" s="115">
        <v>351</v>
      </c>
      <c r="C62" s="116">
        <v>1E-4</v>
      </c>
      <c r="D62" s="117">
        <v>9507333</v>
      </c>
      <c r="E62" s="117">
        <v>570439.98</v>
      </c>
      <c r="F62" s="116">
        <v>7.3000000000000001E-3</v>
      </c>
    </row>
    <row r="63" spans="1:6">
      <c r="A63" s="114" t="s">
        <v>158</v>
      </c>
      <c r="B63" s="115">
        <v>2109</v>
      </c>
      <c r="C63" s="116">
        <v>8.0000000000000004E-4</v>
      </c>
      <c r="D63" s="117">
        <v>98918623</v>
      </c>
      <c r="E63" s="117">
        <v>5927900.5800000001</v>
      </c>
      <c r="F63" s="116">
        <v>7.5600000000000001E-2</v>
      </c>
    </row>
    <row r="64" spans="1:6">
      <c r="A64" s="114" t="s">
        <v>160</v>
      </c>
      <c r="B64" s="115">
        <v>47</v>
      </c>
      <c r="C64" s="116">
        <v>0</v>
      </c>
      <c r="D64" s="117">
        <v>740787</v>
      </c>
      <c r="E64" s="117">
        <v>44447.22</v>
      </c>
      <c r="F64" s="116">
        <v>5.9999999999999995E-4</v>
      </c>
    </row>
    <row r="65" spans="1:6">
      <c r="A65" s="114" t="s">
        <v>161</v>
      </c>
      <c r="B65" s="115">
        <v>40</v>
      </c>
      <c r="C65" s="116">
        <v>0</v>
      </c>
      <c r="D65" s="117">
        <v>11890958</v>
      </c>
      <c r="E65" s="117">
        <v>713457.48</v>
      </c>
      <c r="F65" s="116">
        <v>9.1000000000000004E-3</v>
      </c>
    </row>
    <row r="66" spans="1:6">
      <c r="A66" s="114" t="s">
        <v>163</v>
      </c>
      <c r="B66" s="115">
        <v>98</v>
      </c>
      <c r="C66" s="116">
        <v>0</v>
      </c>
      <c r="D66" s="117">
        <v>1928283</v>
      </c>
      <c r="E66" s="117">
        <v>115696.98</v>
      </c>
      <c r="F66" s="116">
        <v>1.5E-3</v>
      </c>
    </row>
    <row r="67" spans="1:6">
      <c r="A67" s="114" t="s">
        <v>165</v>
      </c>
      <c r="B67" s="115">
        <v>86</v>
      </c>
      <c r="C67" s="116">
        <v>0</v>
      </c>
      <c r="D67" s="117">
        <v>3333108</v>
      </c>
      <c r="E67" s="117">
        <v>199918.49</v>
      </c>
      <c r="F67" s="116">
        <v>2.5000000000000001E-3</v>
      </c>
    </row>
    <row r="68" spans="1:6">
      <c r="A68" s="114" t="s">
        <v>167</v>
      </c>
      <c r="B68" s="115">
        <v>170</v>
      </c>
      <c r="C68" s="116">
        <v>1E-4</v>
      </c>
      <c r="D68" s="117">
        <v>4025625</v>
      </c>
      <c r="E68" s="117">
        <v>241537.5</v>
      </c>
      <c r="F68" s="116">
        <v>3.0999999999999999E-3</v>
      </c>
    </row>
    <row r="69" spans="1:6">
      <c r="A69" s="114" t="s">
        <v>93</v>
      </c>
      <c r="B69" s="115">
        <v>203</v>
      </c>
      <c r="C69" s="116">
        <v>1E-4</v>
      </c>
      <c r="D69" s="117">
        <v>7076734</v>
      </c>
      <c r="E69" s="117">
        <v>424604.04</v>
      </c>
      <c r="F69" s="116">
        <v>5.4000000000000003E-3</v>
      </c>
    </row>
    <row r="70" spans="1:6">
      <c r="A70" s="114" t="s">
        <v>170</v>
      </c>
      <c r="B70" s="115">
        <v>259</v>
      </c>
      <c r="C70" s="116">
        <v>1E-4</v>
      </c>
      <c r="D70" s="117">
        <v>84498874</v>
      </c>
      <c r="E70" s="117">
        <v>5069932.4400000004</v>
      </c>
      <c r="F70" s="116">
        <v>6.4699999999999994E-2</v>
      </c>
    </row>
    <row r="71" spans="1:6">
      <c r="A71" s="114" t="s">
        <v>171</v>
      </c>
      <c r="B71" s="115">
        <v>79</v>
      </c>
      <c r="C71" s="116">
        <v>0</v>
      </c>
      <c r="D71" s="117">
        <v>1100828</v>
      </c>
      <c r="E71" s="117">
        <v>66049.679999999993</v>
      </c>
      <c r="F71" s="116">
        <v>8.0000000000000004E-4</v>
      </c>
    </row>
    <row r="72" spans="1:6">
      <c r="A72" s="114" t="s">
        <v>173</v>
      </c>
      <c r="B72" s="115">
        <v>100</v>
      </c>
      <c r="C72" s="116">
        <v>0</v>
      </c>
      <c r="D72" s="117">
        <v>1019099</v>
      </c>
      <c r="E72" s="117">
        <v>61145.94</v>
      </c>
      <c r="F72" s="116">
        <v>8.0000000000000004E-4</v>
      </c>
    </row>
    <row r="73" spans="1:6">
      <c r="A73" s="114" t="s">
        <v>175</v>
      </c>
      <c r="B73" s="115">
        <v>77</v>
      </c>
      <c r="C73" s="116">
        <v>0</v>
      </c>
      <c r="D73" s="117">
        <v>1157085</v>
      </c>
      <c r="E73" s="117">
        <v>69425.100000000006</v>
      </c>
      <c r="F73" s="116">
        <v>8.9999999999999998E-4</v>
      </c>
    </row>
    <row r="74" spans="1:6">
      <c r="A74" s="114" t="s">
        <v>177</v>
      </c>
      <c r="B74" s="115">
        <v>69</v>
      </c>
      <c r="C74" s="116">
        <v>0</v>
      </c>
      <c r="D74" s="117">
        <v>868312</v>
      </c>
      <c r="E74" s="117">
        <v>52098.720000000001</v>
      </c>
      <c r="F74" s="116">
        <v>6.9999999999999999E-4</v>
      </c>
    </row>
    <row r="75" spans="1:6">
      <c r="A75" s="114" t="s">
        <v>178</v>
      </c>
      <c r="B75" s="115">
        <v>78</v>
      </c>
      <c r="C75" s="116">
        <v>0</v>
      </c>
      <c r="D75" s="117">
        <v>1097683</v>
      </c>
      <c r="E75" s="117">
        <v>65860.98</v>
      </c>
      <c r="F75" s="116">
        <v>8.0000000000000004E-4</v>
      </c>
    </row>
    <row r="76" spans="1:6">
      <c r="A76" s="114" t="s">
        <v>101</v>
      </c>
      <c r="B76" s="115">
        <v>350</v>
      </c>
      <c r="C76" s="116">
        <v>1E-4</v>
      </c>
      <c r="D76" s="117">
        <v>25893850</v>
      </c>
      <c r="E76" s="117">
        <v>1553496.36</v>
      </c>
      <c r="F76" s="116">
        <v>1.9800000000000002E-2</v>
      </c>
    </row>
    <row r="77" spans="1:6">
      <c r="A77" s="114" t="s">
        <v>949</v>
      </c>
      <c r="B77" s="115">
        <v>6</v>
      </c>
      <c r="C77" s="116">
        <v>0</v>
      </c>
      <c r="D77" s="117">
        <v>788836</v>
      </c>
      <c r="E77" s="117">
        <v>47330.16</v>
      </c>
      <c r="F77" s="116">
        <v>5.9999999999999995E-4</v>
      </c>
    </row>
    <row r="78" spans="1:6">
      <c r="A78" s="114" t="s">
        <v>181</v>
      </c>
      <c r="B78" s="115">
        <v>113</v>
      </c>
      <c r="C78" s="116">
        <v>0</v>
      </c>
      <c r="D78" s="117">
        <v>488854</v>
      </c>
      <c r="E78" s="117">
        <v>29331.24</v>
      </c>
      <c r="F78" s="116">
        <v>4.0000000000000002E-4</v>
      </c>
    </row>
    <row r="79" spans="1:6">
      <c r="A79" s="114" t="s">
        <v>110</v>
      </c>
      <c r="B79" s="115">
        <v>68</v>
      </c>
      <c r="C79" s="116">
        <v>0</v>
      </c>
      <c r="D79" s="117">
        <v>2945956</v>
      </c>
      <c r="E79" s="117">
        <v>176757.36</v>
      </c>
      <c r="F79" s="116">
        <v>2.3E-3</v>
      </c>
    </row>
    <row r="80" spans="1:6">
      <c r="A80" s="114" t="s">
        <v>184</v>
      </c>
      <c r="B80" s="115">
        <v>80</v>
      </c>
      <c r="C80" s="116">
        <v>0</v>
      </c>
      <c r="D80" s="117">
        <v>1676998</v>
      </c>
      <c r="E80" s="117">
        <v>100619.88</v>
      </c>
      <c r="F80" s="116">
        <v>1.2999999999999999E-3</v>
      </c>
    </row>
    <row r="81" spans="1:6">
      <c r="A81" s="114" t="s">
        <v>185</v>
      </c>
      <c r="B81" s="115">
        <v>85</v>
      </c>
      <c r="C81" s="116">
        <v>0</v>
      </c>
      <c r="D81" s="117">
        <v>1535837</v>
      </c>
      <c r="E81" s="117">
        <v>92150.22</v>
      </c>
      <c r="F81" s="116">
        <v>1.1999999999999999E-3</v>
      </c>
    </row>
    <row r="82" spans="1:6">
      <c r="A82" s="114" t="s">
        <v>187</v>
      </c>
      <c r="B82" s="115">
        <v>155</v>
      </c>
      <c r="C82" s="116">
        <v>1E-4</v>
      </c>
      <c r="D82" s="117">
        <v>2523165</v>
      </c>
      <c r="E82" s="117">
        <v>151389.9</v>
      </c>
      <c r="F82" s="116">
        <v>1.9E-3</v>
      </c>
    </row>
    <row r="83" spans="1:6">
      <c r="A83" s="114" t="s">
        <v>116</v>
      </c>
      <c r="B83" s="115">
        <v>47</v>
      </c>
      <c r="C83" s="116">
        <v>0</v>
      </c>
      <c r="D83" s="117">
        <v>2636115</v>
      </c>
      <c r="E83" s="117">
        <v>158166.9</v>
      </c>
      <c r="F83" s="116">
        <v>2E-3</v>
      </c>
    </row>
    <row r="84" spans="1:6">
      <c r="A84" s="114" t="s">
        <v>190</v>
      </c>
      <c r="B84" s="115">
        <v>4426</v>
      </c>
      <c r="C84" s="116">
        <v>1.6999999999999999E-3</v>
      </c>
      <c r="D84" s="117">
        <v>439001456</v>
      </c>
      <c r="E84" s="117">
        <v>26315798.670000002</v>
      </c>
      <c r="F84" s="116">
        <v>0.3357</v>
      </c>
    </row>
    <row r="85" spans="1:6">
      <c r="A85" s="114" t="s">
        <v>192</v>
      </c>
      <c r="B85" s="115">
        <v>749</v>
      </c>
      <c r="C85" s="116">
        <v>2.9999999999999997E-4</v>
      </c>
      <c r="D85" s="117">
        <v>28935444</v>
      </c>
      <c r="E85" s="117">
        <v>1734675.43</v>
      </c>
      <c r="F85" s="116">
        <v>2.2100000000000002E-2</v>
      </c>
    </row>
    <row r="86" spans="1:6">
      <c r="A86" s="114" t="s">
        <v>194</v>
      </c>
      <c r="B86" s="115">
        <v>137</v>
      </c>
      <c r="C86" s="116">
        <v>1E-4</v>
      </c>
      <c r="D86" s="117">
        <v>3051249</v>
      </c>
      <c r="E86" s="117">
        <v>183074.94</v>
      </c>
      <c r="F86" s="116">
        <v>2.3E-3</v>
      </c>
    </row>
    <row r="87" spans="1:6">
      <c r="A87" s="114" t="s">
        <v>195</v>
      </c>
      <c r="B87" s="115">
        <v>27</v>
      </c>
      <c r="C87" s="116">
        <v>0</v>
      </c>
      <c r="D87" s="117">
        <v>19132</v>
      </c>
      <c r="E87" s="117">
        <v>1147.92</v>
      </c>
      <c r="F87" s="116">
        <v>0</v>
      </c>
    </row>
    <row r="88" spans="1:6">
      <c r="A88" s="114" t="s">
        <v>197</v>
      </c>
      <c r="B88" s="115">
        <v>49</v>
      </c>
      <c r="C88" s="116">
        <v>0</v>
      </c>
      <c r="D88" s="117">
        <v>67442</v>
      </c>
      <c r="E88" s="117">
        <v>4046.52</v>
      </c>
      <c r="F88" s="116">
        <v>1E-4</v>
      </c>
    </row>
    <row r="89" spans="1:6">
      <c r="A89" s="114" t="s">
        <v>198</v>
      </c>
      <c r="B89" s="115">
        <v>1536</v>
      </c>
      <c r="C89" s="116">
        <v>5.9999999999999995E-4</v>
      </c>
      <c r="D89" s="117">
        <v>71522809</v>
      </c>
      <c r="E89" s="117">
        <v>4291368.54</v>
      </c>
      <c r="F89" s="116">
        <v>5.4699999999999999E-2</v>
      </c>
    </row>
    <row r="90" spans="1:6">
      <c r="A90" s="114" t="s">
        <v>119</v>
      </c>
      <c r="B90" s="115">
        <v>145</v>
      </c>
      <c r="C90" s="116">
        <v>1E-4</v>
      </c>
      <c r="D90" s="117">
        <v>2210698</v>
      </c>
      <c r="E90" s="117">
        <v>132641.88</v>
      </c>
      <c r="F90" s="116">
        <v>1.6999999999999999E-3</v>
      </c>
    </row>
    <row r="91" spans="1:6">
      <c r="A91" s="114" t="s">
        <v>201</v>
      </c>
      <c r="B91" s="115">
        <v>318</v>
      </c>
      <c r="C91" s="116">
        <v>1E-4</v>
      </c>
      <c r="D91" s="117">
        <v>23357274</v>
      </c>
      <c r="E91" s="117">
        <v>1401436.44</v>
      </c>
      <c r="F91" s="116">
        <v>1.7899999999999999E-2</v>
      </c>
    </row>
    <row r="92" spans="1:6">
      <c r="A92" s="114" t="s">
        <v>203</v>
      </c>
      <c r="B92" s="115">
        <v>697</v>
      </c>
      <c r="C92" s="116">
        <v>2.9999999999999997E-4</v>
      </c>
      <c r="D92" s="117">
        <v>28071153</v>
      </c>
      <c r="E92" s="117">
        <v>1684269.18</v>
      </c>
      <c r="F92" s="116">
        <v>2.1499999999999998E-2</v>
      </c>
    </row>
    <row r="93" spans="1:6">
      <c r="A93" s="114" t="s">
        <v>205</v>
      </c>
      <c r="B93" s="115">
        <v>68</v>
      </c>
      <c r="C93" s="116">
        <v>0</v>
      </c>
      <c r="D93" s="117">
        <v>129439</v>
      </c>
      <c r="E93" s="117">
        <v>7766.34</v>
      </c>
      <c r="F93" s="116">
        <v>1E-4</v>
      </c>
    </row>
    <row r="94" spans="1:6">
      <c r="A94" s="114" t="s">
        <v>207</v>
      </c>
      <c r="B94" s="115">
        <v>22</v>
      </c>
      <c r="C94" s="116">
        <v>0</v>
      </c>
      <c r="D94" s="117">
        <v>70800</v>
      </c>
      <c r="E94" s="117">
        <v>4248</v>
      </c>
      <c r="F94" s="116">
        <v>1E-4</v>
      </c>
    </row>
    <row r="95" spans="1:6">
      <c r="A95" s="114" t="s">
        <v>209</v>
      </c>
      <c r="B95" s="115">
        <v>69</v>
      </c>
      <c r="C95" s="116">
        <v>0</v>
      </c>
      <c r="D95" s="117">
        <v>831145</v>
      </c>
      <c r="E95" s="117">
        <v>49868.7</v>
      </c>
      <c r="F95" s="116">
        <v>5.9999999999999995E-4</v>
      </c>
    </row>
    <row r="96" spans="1:6">
      <c r="A96" s="114" t="s">
        <v>211</v>
      </c>
      <c r="B96" s="115">
        <v>36</v>
      </c>
      <c r="C96" s="116">
        <v>0</v>
      </c>
      <c r="D96" s="117">
        <v>167826</v>
      </c>
      <c r="E96" s="117">
        <v>10069.56</v>
      </c>
      <c r="F96" s="116">
        <v>1E-4</v>
      </c>
    </row>
    <row r="97" spans="1:6">
      <c r="A97" s="114" t="s">
        <v>213</v>
      </c>
      <c r="B97" s="115">
        <v>192</v>
      </c>
      <c r="C97" s="116">
        <v>1E-4</v>
      </c>
      <c r="D97" s="117">
        <v>10020910</v>
      </c>
      <c r="E97" s="117">
        <v>601254.6</v>
      </c>
      <c r="F97" s="116">
        <v>7.7000000000000002E-3</v>
      </c>
    </row>
    <row r="98" spans="1:6">
      <c r="A98" s="114" t="s">
        <v>215</v>
      </c>
      <c r="B98" s="115">
        <v>188</v>
      </c>
      <c r="C98" s="116">
        <v>1E-4</v>
      </c>
      <c r="D98" s="117">
        <v>2247870</v>
      </c>
      <c r="E98" s="117">
        <v>134872.20000000001</v>
      </c>
      <c r="F98" s="116">
        <v>1.6999999999999999E-3</v>
      </c>
    </row>
    <row r="99" spans="1:6">
      <c r="A99" s="114" t="s">
        <v>217</v>
      </c>
      <c r="B99" s="115">
        <v>157</v>
      </c>
      <c r="C99" s="116">
        <v>1E-4</v>
      </c>
      <c r="D99" s="117">
        <v>2294859</v>
      </c>
      <c r="E99" s="117">
        <v>137691.54</v>
      </c>
      <c r="F99" s="116">
        <v>1.8E-3</v>
      </c>
    </row>
    <row r="100" spans="1:6">
      <c r="A100" s="114" t="s">
        <v>219</v>
      </c>
      <c r="B100" s="115">
        <v>31</v>
      </c>
      <c r="C100" s="116">
        <v>0</v>
      </c>
      <c r="D100" s="117">
        <v>1202076</v>
      </c>
      <c r="E100" s="117">
        <v>72124.56</v>
      </c>
      <c r="F100" s="116">
        <v>8.9999999999999998E-4</v>
      </c>
    </row>
    <row r="101" spans="1:6">
      <c r="A101" s="114" t="s">
        <v>221</v>
      </c>
      <c r="B101" s="115">
        <v>336</v>
      </c>
      <c r="C101" s="116">
        <v>1E-4</v>
      </c>
      <c r="D101" s="117">
        <v>19574839</v>
      </c>
      <c r="E101" s="117">
        <v>1174490.3400000001</v>
      </c>
      <c r="F101" s="116">
        <v>1.4999999999999999E-2</v>
      </c>
    </row>
    <row r="102" spans="1:6">
      <c r="A102" s="114" t="s">
        <v>223</v>
      </c>
      <c r="B102" s="115">
        <v>128</v>
      </c>
      <c r="C102" s="116">
        <v>1E-4</v>
      </c>
      <c r="D102" s="117">
        <v>3200253</v>
      </c>
      <c r="E102" s="117">
        <v>192015.18</v>
      </c>
      <c r="F102" s="116">
        <v>2.3999999999999998E-3</v>
      </c>
    </row>
    <row r="103" spans="1:6">
      <c r="A103" s="114" t="s">
        <v>225</v>
      </c>
      <c r="B103" s="115">
        <v>198</v>
      </c>
      <c r="C103" s="116">
        <v>1E-4</v>
      </c>
      <c r="D103" s="117">
        <v>3480715</v>
      </c>
      <c r="E103" s="117">
        <v>207596.11</v>
      </c>
      <c r="F103" s="116">
        <v>2.5999999999999999E-3</v>
      </c>
    </row>
    <row r="104" spans="1:6">
      <c r="A104" s="114" t="s">
        <v>227</v>
      </c>
      <c r="B104" s="115">
        <v>1118</v>
      </c>
      <c r="C104" s="116">
        <v>4.0000000000000002E-4</v>
      </c>
      <c r="D104" s="117">
        <v>18938619</v>
      </c>
      <c r="E104" s="117">
        <v>1133415.77</v>
      </c>
      <c r="F104" s="116">
        <v>1.4500000000000001E-2</v>
      </c>
    </row>
    <row r="105" spans="1:6">
      <c r="A105" s="114" t="s">
        <v>229</v>
      </c>
      <c r="B105" s="115">
        <v>81</v>
      </c>
      <c r="C105" s="116">
        <v>0</v>
      </c>
      <c r="D105" s="117">
        <v>2552739</v>
      </c>
      <c r="E105" s="117">
        <v>153164.34</v>
      </c>
      <c r="F105" s="116">
        <v>2E-3</v>
      </c>
    </row>
    <row r="106" spans="1:6" ht="16.5" thickBot="1">
      <c r="A106" s="114" t="s">
        <v>231</v>
      </c>
      <c r="B106" s="118">
        <v>96</v>
      </c>
      <c r="C106" s="119">
        <v>0</v>
      </c>
      <c r="D106" s="120">
        <v>5309073</v>
      </c>
      <c r="E106" s="120">
        <v>318544.38</v>
      </c>
      <c r="F106" s="121">
        <v>4.1000000000000003E-3</v>
      </c>
    </row>
    <row r="107" spans="1:6" ht="16.5" thickTop="1">
      <c r="A107" s="114"/>
      <c r="B107" s="115"/>
      <c r="C107" s="116"/>
      <c r="D107" s="117"/>
      <c r="E107" s="117"/>
      <c r="F107" s="116"/>
    </row>
    <row r="108" spans="1:6">
      <c r="A108" s="114" t="s">
        <v>247</v>
      </c>
      <c r="B108" s="115">
        <v>26190</v>
      </c>
      <c r="C108" s="116">
        <v>1</v>
      </c>
      <c r="D108" s="117">
        <v>1307373580</v>
      </c>
      <c r="E108" s="117">
        <v>78400028.659999996</v>
      </c>
      <c r="F108" s="116">
        <v>1</v>
      </c>
    </row>
  </sheetData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70" firstPageNumber="116" orientation="portrait" useFirstPageNumber="1" horizontalDpi="4294967292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4"/>
  <sheetViews>
    <sheetView showOutlineSymbols="0" topLeftCell="A187" zoomScaleNormal="100" zoomScaleSheetLayoutView="100" workbookViewId="0">
      <selection sqref="A1:G1"/>
    </sheetView>
  </sheetViews>
  <sheetFormatPr defaultColWidth="14.7109375" defaultRowHeight="15.75"/>
  <cols>
    <col min="1" max="1" width="20.28515625" style="151" customWidth="1"/>
    <col min="2" max="2" width="15.7109375" style="151" customWidth="1"/>
    <col min="3" max="7" width="20.7109375" style="151" customWidth="1"/>
    <col min="8" max="8" width="14.7109375" style="84"/>
    <col min="9" max="16384" width="14.7109375" style="87"/>
  </cols>
  <sheetData>
    <row r="1" spans="1:18" ht="15.75" customHeight="1">
      <c r="A1" s="170" t="s">
        <v>929</v>
      </c>
      <c r="B1" s="170"/>
      <c r="C1" s="170"/>
      <c r="D1" s="170"/>
      <c r="E1" s="170"/>
      <c r="F1" s="170"/>
      <c r="G1" s="170"/>
    </row>
    <row r="2" spans="1:18" ht="15" customHeight="1">
      <c r="A2" s="171" t="s">
        <v>898</v>
      </c>
      <c r="B2" s="171"/>
      <c r="C2" s="171"/>
      <c r="D2" s="171"/>
      <c r="E2" s="171"/>
      <c r="F2" s="171"/>
      <c r="G2" s="171"/>
    </row>
    <row r="3" spans="1:18" ht="5.25" customHeight="1">
      <c r="A3" s="124"/>
      <c r="B3" s="124"/>
      <c r="C3" s="124"/>
      <c r="D3" s="124"/>
      <c r="E3" s="124"/>
      <c r="F3" s="124"/>
      <c r="G3" s="125"/>
    </row>
    <row r="4" spans="1:18" s="89" customFormat="1">
      <c r="A4" s="126" t="s">
        <v>906</v>
      </c>
      <c r="B4" s="127"/>
      <c r="C4" s="127"/>
      <c r="D4" s="127"/>
      <c r="E4" s="127"/>
      <c r="F4" s="127"/>
      <c r="G4" s="127"/>
      <c r="H4" s="91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18" s="89" customFormat="1" ht="9.9499999999999993" customHeight="1">
      <c r="A5" s="128"/>
      <c r="B5" s="129"/>
      <c r="C5" s="129"/>
      <c r="D5" s="129"/>
      <c r="E5" s="129"/>
      <c r="F5" s="129"/>
      <c r="G5" s="127"/>
      <c r="H5" s="91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s="89" customFormat="1">
      <c r="A6" s="130" t="s">
        <v>907</v>
      </c>
      <c r="B6" s="131"/>
      <c r="C6" s="131"/>
      <c r="D6" s="131"/>
      <c r="E6" s="131"/>
      <c r="F6" s="131"/>
      <c r="G6" s="132"/>
      <c r="H6" s="91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 s="89" customFormat="1" ht="9.9499999999999993" customHeight="1">
      <c r="A7" s="131"/>
      <c r="B7" s="131"/>
      <c r="C7" s="131"/>
      <c r="D7" s="131"/>
      <c r="E7" s="131"/>
      <c r="F7" s="131"/>
      <c r="G7" s="132"/>
      <c r="H7" s="91"/>
      <c r="I7" s="88"/>
      <c r="J7" s="88"/>
      <c r="K7" s="88"/>
      <c r="L7" s="88"/>
      <c r="M7" s="88"/>
      <c r="N7" s="88"/>
      <c r="O7" s="88"/>
      <c r="P7" s="88"/>
      <c r="Q7" s="88"/>
      <c r="R7" s="88"/>
    </row>
    <row r="8" spans="1:18" s="89" customFormat="1">
      <c r="A8" s="172" t="s">
        <v>908</v>
      </c>
      <c r="B8" s="172"/>
      <c r="C8" s="172"/>
      <c r="D8" s="172"/>
      <c r="E8" s="172"/>
      <c r="F8" s="172"/>
      <c r="G8" s="172"/>
      <c r="H8" s="91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18" s="89" customFormat="1">
      <c r="A9" s="130" t="s">
        <v>909</v>
      </c>
      <c r="B9" s="131"/>
      <c r="C9" s="131"/>
      <c r="D9" s="131"/>
      <c r="E9" s="131"/>
      <c r="F9" s="131"/>
      <c r="G9" s="132"/>
      <c r="H9" s="91"/>
      <c r="I9" s="88"/>
      <c r="J9" s="88"/>
      <c r="K9" s="88"/>
      <c r="L9" s="88"/>
      <c r="M9" s="88"/>
      <c r="N9" s="88"/>
      <c r="O9" s="88"/>
      <c r="P9" s="88"/>
      <c r="Q9" s="88"/>
      <c r="R9" s="88"/>
    </row>
    <row r="10" spans="1:18" s="89" customFormat="1">
      <c r="A10" s="128" t="s">
        <v>910</v>
      </c>
      <c r="B10" s="129"/>
      <c r="C10" s="129"/>
      <c r="D10" s="129"/>
      <c r="E10" s="129"/>
      <c r="F10" s="129"/>
      <c r="G10" s="127"/>
      <c r="H10" s="91"/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1:18" s="89" customFormat="1" ht="9.9499999999999993" customHeight="1">
      <c r="A11" s="130"/>
      <c r="B11" s="133"/>
      <c r="C11" s="133"/>
      <c r="D11" s="133"/>
      <c r="E11" s="133"/>
      <c r="F11" s="133"/>
      <c r="G11" s="127"/>
      <c r="H11" s="91"/>
      <c r="I11" s="88"/>
      <c r="J11" s="88"/>
      <c r="K11" s="88"/>
      <c r="L11" s="88"/>
      <c r="M11" s="88"/>
      <c r="N11" s="88"/>
      <c r="O11" s="88"/>
      <c r="P11" s="88"/>
      <c r="Q11" s="88"/>
      <c r="R11" s="88"/>
    </row>
    <row r="12" spans="1:18" s="89" customFormat="1">
      <c r="A12" s="130" t="s">
        <v>911</v>
      </c>
      <c r="B12" s="133"/>
      <c r="C12" s="133"/>
      <c r="D12" s="133"/>
      <c r="E12" s="133"/>
      <c r="F12" s="133"/>
      <c r="G12" s="127"/>
      <c r="H12" s="91"/>
      <c r="I12" s="88"/>
      <c r="J12" s="88"/>
      <c r="K12" s="88"/>
      <c r="L12" s="88"/>
      <c r="M12" s="88"/>
      <c r="N12" s="88"/>
      <c r="O12" s="88"/>
      <c r="P12" s="88"/>
      <c r="Q12" s="88"/>
      <c r="R12" s="88"/>
    </row>
    <row r="13" spans="1:18" s="89" customFormat="1" ht="12.75" customHeight="1">
      <c r="A13" s="134"/>
      <c r="B13" s="135"/>
      <c r="C13" s="135"/>
      <c r="D13" s="135"/>
      <c r="E13" s="135"/>
      <c r="F13" s="135"/>
      <c r="G13" s="136"/>
      <c r="H13" s="91"/>
      <c r="I13" s="88"/>
      <c r="J13" s="88"/>
      <c r="K13" s="88"/>
      <c r="L13" s="88"/>
      <c r="M13" s="88"/>
      <c r="N13" s="88"/>
      <c r="O13" s="88"/>
      <c r="P13" s="88"/>
      <c r="Q13" s="88"/>
      <c r="R13" s="88"/>
    </row>
    <row r="14" spans="1:18" s="90" customFormat="1" ht="15" customHeight="1">
      <c r="A14" s="173" t="s">
        <v>930</v>
      </c>
      <c r="B14" s="173"/>
      <c r="C14" s="173"/>
      <c r="D14" s="173"/>
      <c r="E14" s="173"/>
      <c r="F14" s="173"/>
      <c r="G14" s="173"/>
      <c r="H14" s="86"/>
    </row>
    <row r="15" spans="1:18" s="90" customFormat="1" ht="20.100000000000001" customHeight="1">
      <c r="A15" s="137" t="s">
        <v>912</v>
      </c>
      <c r="B15" s="138" t="s">
        <v>913</v>
      </c>
      <c r="C15" s="139" t="s">
        <v>931</v>
      </c>
      <c r="D15" s="139" t="s">
        <v>932</v>
      </c>
      <c r="E15" s="139" t="s">
        <v>933</v>
      </c>
      <c r="F15" s="139" t="s">
        <v>934</v>
      </c>
      <c r="G15" s="140" t="s">
        <v>914</v>
      </c>
      <c r="H15" s="86"/>
    </row>
    <row r="16" spans="1:18">
      <c r="A16" s="141" t="s">
        <v>24</v>
      </c>
      <c r="B16" s="142">
        <v>0.05</v>
      </c>
      <c r="C16" s="143">
        <v>11292.9</v>
      </c>
      <c r="D16" s="143">
        <v>5428.5499999999993</v>
      </c>
      <c r="E16" s="143">
        <v>3923.55</v>
      </c>
      <c r="F16" s="143">
        <v>8220.4500000000007</v>
      </c>
      <c r="G16" s="143">
        <v>28865.449999999997</v>
      </c>
    </row>
    <row r="17" spans="1:7">
      <c r="A17" s="141" t="s">
        <v>625</v>
      </c>
      <c r="B17" s="142">
        <v>7.0000000000000007E-2</v>
      </c>
      <c r="C17" s="143">
        <v>11019.4</v>
      </c>
      <c r="D17" s="143">
        <v>6216.84</v>
      </c>
      <c r="E17" s="143">
        <v>721.49</v>
      </c>
      <c r="F17" s="143">
        <v>12146.89</v>
      </c>
      <c r="G17" s="143">
        <v>30104.62</v>
      </c>
    </row>
    <row r="18" spans="1:7">
      <c r="A18" s="141" t="s">
        <v>25</v>
      </c>
      <c r="B18" s="142">
        <v>7.0000000000000007E-2</v>
      </c>
      <c r="C18" s="143">
        <v>51636.06</v>
      </c>
      <c r="D18" s="143">
        <v>30344.09</v>
      </c>
      <c r="E18" s="143">
        <v>21838.04</v>
      </c>
      <c r="F18" s="143">
        <v>36390.97</v>
      </c>
      <c r="G18" s="143">
        <v>140209.16</v>
      </c>
    </row>
    <row r="19" spans="1:7">
      <c r="A19" s="141" t="s">
        <v>26</v>
      </c>
      <c r="B19" s="142">
        <v>7.0000000000000007E-2</v>
      </c>
      <c r="C19" s="143">
        <v>376731.11</v>
      </c>
      <c r="D19" s="143">
        <v>169796.13000000003</v>
      </c>
      <c r="E19" s="143">
        <v>212007.46</v>
      </c>
      <c r="F19" s="143">
        <v>293771.59000000003</v>
      </c>
      <c r="G19" s="143">
        <v>1052306.29</v>
      </c>
    </row>
    <row r="20" spans="1:7">
      <c r="A20" s="141" t="s">
        <v>915</v>
      </c>
      <c r="B20" s="144">
        <v>7.0000000000000007E-2</v>
      </c>
      <c r="C20" s="143">
        <v>0</v>
      </c>
      <c r="D20" s="143">
        <v>0</v>
      </c>
      <c r="E20" s="143">
        <v>0</v>
      </c>
      <c r="F20" s="143">
        <v>0</v>
      </c>
      <c r="G20" s="143">
        <v>0</v>
      </c>
    </row>
    <row r="21" spans="1:7">
      <c r="A21" s="141" t="s">
        <v>27</v>
      </c>
      <c r="B21" s="142">
        <v>7.0000000000000007E-2</v>
      </c>
      <c r="C21" s="143">
        <v>688401.7</v>
      </c>
      <c r="D21" s="143">
        <v>483966.06999999995</v>
      </c>
      <c r="E21" s="143">
        <v>478204.79</v>
      </c>
      <c r="F21" s="143">
        <v>646658.39</v>
      </c>
      <c r="G21" s="143">
        <v>2297230.9500000002</v>
      </c>
    </row>
    <row r="22" spans="1:7">
      <c r="A22" s="141" t="s">
        <v>28</v>
      </c>
      <c r="B22" s="142">
        <v>7.0000000000000007E-2</v>
      </c>
      <c r="C22" s="143">
        <v>23185.05</v>
      </c>
      <c r="D22" s="143">
        <v>17337.25</v>
      </c>
      <c r="E22" s="143">
        <v>13099.24</v>
      </c>
      <c r="F22" s="143">
        <v>23682.05</v>
      </c>
      <c r="G22" s="143">
        <v>77303.59</v>
      </c>
    </row>
    <row r="23" spans="1:7">
      <c r="A23" s="141" t="s">
        <v>29</v>
      </c>
      <c r="B23" s="142">
        <v>7.0000000000000007E-2</v>
      </c>
      <c r="C23" s="143">
        <v>418311.67</v>
      </c>
      <c r="D23" s="143">
        <v>258398.7</v>
      </c>
      <c r="E23" s="143">
        <v>298588.36</v>
      </c>
      <c r="F23" s="143">
        <v>420868.63</v>
      </c>
      <c r="G23" s="143">
        <v>1396167.3599999999</v>
      </c>
    </row>
    <row r="24" spans="1:7">
      <c r="A24" s="141" t="s">
        <v>916</v>
      </c>
      <c r="B24" s="142">
        <v>7.0000000000000007E-2</v>
      </c>
      <c r="C24" s="143">
        <v>105174.95</v>
      </c>
      <c r="D24" s="143">
        <v>46884.180000000008</v>
      </c>
      <c r="E24" s="143">
        <v>36523.269999999997</v>
      </c>
      <c r="F24" s="143">
        <v>68287.28</v>
      </c>
      <c r="G24" s="143">
        <v>256869.68</v>
      </c>
    </row>
    <row r="25" spans="1:7">
      <c r="A25" s="141" t="s">
        <v>30</v>
      </c>
      <c r="B25" s="142">
        <v>0.05</v>
      </c>
      <c r="C25" s="143">
        <v>221337.75</v>
      </c>
      <c r="D25" s="143">
        <v>20370.299999999996</v>
      </c>
      <c r="E25" s="143">
        <v>21677.599999999999</v>
      </c>
      <c r="F25" s="143">
        <v>83677.350000000006</v>
      </c>
      <c r="G25" s="143">
        <v>347063</v>
      </c>
    </row>
    <row r="26" spans="1:7">
      <c r="A26" s="141" t="s">
        <v>235</v>
      </c>
      <c r="B26" s="142">
        <v>0.04</v>
      </c>
      <c r="C26" s="143">
        <v>22552</v>
      </c>
      <c r="D26" s="143">
        <v>11463.559999999998</v>
      </c>
      <c r="E26" s="143">
        <v>9192.08</v>
      </c>
      <c r="F26" s="143">
        <v>16241.8</v>
      </c>
      <c r="G26" s="143">
        <v>59449.440000000002</v>
      </c>
    </row>
    <row r="27" spans="1:7">
      <c r="A27" s="141" t="s">
        <v>31</v>
      </c>
      <c r="B27" s="142">
        <v>7.0000000000000007E-2</v>
      </c>
      <c r="C27" s="143">
        <v>40477.57</v>
      </c>
      <c r="D27" s="143">
        <v>22991.22</v>
      </c>
      <c r="E27" s="143">
        <v>17883.88</v>
      </c>
      <c r="F27" s="143">
        <v>31794.21</v>
      </c>
      <c r="G27" s="143">
        <v>113146.88</v>
      </c>
    </row>
    <row r="28" spans="1:7">
      <c r="A28" s="141" t="s">
        <v>725</v>
      </c>
      <c r="B28" s="142">
        <v>7.0000000000000007E-2</v>
      </c>
      <c r="C28" s="143">
        <v>0</v>
      </c>
      <c r="D28" s="143">
        <v>0</v>
      </c>
      <c r="E28" s="143">
        <v>69.09</v>
      </c>
      <c r="F28" s="143">
        <v>0</v>
      </c>
      <c r="G28" s="143">
        <v>69.09</v>
      </c>
    </row>
    <row r="29" spans="1:7">
      <c r="A29" s="141" t="s">
        <v>32</v>
      </c>
      <c r="B29" s="142">
        <v>7.0000000000000007E-2</v>
      </c>
      <c r="C29" s="143">
        <v>19467</v>
      </c>
      <c r="D29" s="143">
        <v>9733.15</v>
      </c>
      <c r="E29" s="143">
        <v>6260.03</v>
      </c>
      <c r="F29" s="143">
        <v>10948.56</v>
      </c>
      <c r="G29" s="143">
        <v>46408.74</v>
      </c>
    </row>
    <row r="30" spans="1:7">
      <c r="A30" s="141" t="s">
        <v>33</v>
      </c>
      <c r="B30" s="142">
        <v>7.0000000000000007E-2</v>
      </c>
      <c r="C30" s="143">
        <v>240206.61</v>
      </c>
      <c r="D30" s="143">
        <v>167185.69</v>
      </c>
      <c r="E30" s="143">
        <v>144047.04999999999</v>
      </c>
      <c r="F30" s="143">
        <v>202713.7</v>
      </c>
      <c r="G30" s="143">
        <v>754153.05</v>
      </c>
    </row>
    <row r="31" spans="1:7">
      <c r="A31" s="141" t="s">
        <v>34</v>
      </c>
      <c r="B31" s="142">
        <v>7.0000000000000007E-2</v>
      </c>
      <c r="C31" s="143">
        <v>14631.68</v>
      </c>
      <c r="D31" s="143">
        <v>15374.45</v>
      </c>
      <c r="E31" s="143">
        <v>9808.0499999999993</v>
      </c>
      <c r="F31" s="143">
        <v>14983.01</v>
      </c>
      <c r="G31" s="143">
        <v>54797.19</v>
      </c>
    </row>
    <row r="32" spans="1:7">
      <c r="A32" s="141" t="s">
        <v>35</v>
      </c>
      <c r="B32" s="142">
        <v>7.0000000000000007E-2</v>
      </c>
      <c r="C32" s="143">
        <v>0</v>
      </c>
      <c r="D32" s="143">
        <v>0</v>
      </c>
      <c r="E32" s="143">
        <v>0</v>
      </c>
      <c r="F32" s="143">
        <v>0</v>
      </c>
      <c r="G32" s="143">
        <v>0</v>
      </c>
    </row>
    <row r="33" spans="1:7">
      <c r="A33" s="141" t="s">
        <v>36</v>
      </c>
      <c r="B33" s="142">
        <v>7.0000000000000007E-2</v>
      </c>
      <c r="C33" s="143">
        <v>53114.39</v>
      </c>
      <c r="D33" s="143">
        <v>33063.730000000003</v>
      </c>
      <c r="E33" s="143">
        <v>21164.15</v>
      </c>
      <c r="F33" s="143">
        <v>38480.050000000003</v>
      </c>
      <c r="G33" s="143">
        <v>145822.32</v>
      </c>
    </row>
    <row r="34" spans="1:7">
      <c r="A34" s="141" t="s">
        <v>37</v>
      </c>
      <c r="B34" s="142">
        <v>7.0000000000000007E-2</v>
      </c>
      <c r="C34" s="143">
        <v>310155.16000000003</v>
      </c>
      <c r="D34" s="143">
        <v>203297.57</v>
      </c>
      <c r="E34" s="143">
        <v>214457.11</v>
      </c>
      <c r="F34" s="143">
        <v>263969.09000000003</v>
      </c>
      <c r="G34" s="143">
        <v>991878.93000000017</v>
      </c>
    </row>
    <row r="35" spans="1:7">
      <c r="A35" s="141" t="s">
        <v>38</v>
      </c>
      <c r="B35" s="142">
        <v>7.0000000000000007E-2</v>
      </c>
      <c r="C35" s="143">
        <v>147.84</v>
      </c>
      <c r="D35" s="143">
        <v>34.369999999999997</v>
      </c>
      <c r="E35" s="143">
        <v>54.04</v>
      </c>
      <c r="F35" s="143">
        <v>54.6</v>
      </c>
      <c r="G35" s="143">
        <v>290.85000000000002</v>
      </c>
    </row>
    <row r="36" spans="1:7">
      <c r="A36" s="141" t="s">
        <v>39</v>
      </c>
      <c r="B36" s="142">
        <v>7.0000000000000007E-2</v>
      </c>
      <c r="C36" s="143">
        <v>0</v>
      </c>
      <c r="D36" s="143">
        <v>0</v>
      </c>
      <c r="E36" s="143">
        <v>0</v>
      </c>
      <c r="F36" s="143">
        <v>0</v>
      </c>
      <c r="G36" s="143">
        <v>0</v>
      </c>
    </row>
    <row r="37" spans="1:7">
      <c r="A37" s="141" t="s">
        <v>40</v>
      </c>
      <c r="B37" s="142">
        <v>7.0000000000000007E-2</v>
      </c>
      <c r="C37" s="143">
        <v>78620.080000000016</v>
      </c>
      <c r="D37" s="143">
        <v>51237.06</v>
      </c>
      <c r="E37" s="143">
        <v>53071.13</v>
      </c>
      <c r="F37" s="143">
        <v>64467.83</v>
      </c>
      <c r="G37" s="143">
        <v>247396.10000000003</v>
      </c>
    </row>
    <row r="38" spans="1:7">
      <c r="A38" s="141" t="s">
        <v>41</v>
      </c>
      <c r="B38" s="142">
        <v>7.0000000000000007E-2</v>
      </c>
      <c r="C38" s="143">
        <v>89158.86</v>
      </c>
      <c r="D38" s="143">
        <v>39708.69</v>
      </c>
      <c r="E38" s="143">
        <v>96225.57</v>
      </c>
      <c r="F38" s="143">
        <v>156926.91</v>
      </c>
      <c r="G38" s="143">
        <v>382020.03</v>
      </c>
    </row>
    <row r="39" spans="1:7">
      <c r="A39" s="141" t="s">
        <v>42</v>
      </c>
      <c r="B39" s="142">
        <v>7.0000000000000007E-2</v>
      </c>
      <c r="C39" s="143">
        <v>229988.15</v>
      </c>
      <c r="D39" s="143">
        <v>206787.7</v>
      </c>
      <c r="E39" s="143">
        <v>199169.04</v>
      </c>
      <c r="F39" s="143">
        <v>245584.15</v>
      </c>
      <c r="G39" s="143">
        <v>881529.04</v>
      </c>
    </row>
    <row r="40" spans="1:7">
      <c r="A40" s="141" t="s">
        <v>43</v>
      </c>
      <c r="B40" s="142">
        <v>7.0000000000000007E-2</v>
      </c>
      <c r="C40" s="143">
        <v>972769.49</v>
      </c>
      <c r="D40" s="143">
        <v>830827.68999999983</v>
      </c>
      <c r="E40" s="143">
        <v>764245.51</v>
      </c>
      <c r="F40" s="143">
        <v>974850.94</v>
      </c>
      <c r="G40" s="143">
        <v>3542693.6299999994</v>
      </c>
    </row>
    <row r="41" spans="1:7">
      <c r="A41" s="141" t="s">
        <v>44</v>
      </c>
      <c r="B41" s="142">
        <v>7.0000000000000007E-2</v>
      </c>
      <c r="C41" s="143">
        <v>26242.510000000002</v>
      </c>
      <c r="D41" s="143">
        <v>22159.130000000005</v>
      </c>
      <c r="E41" s="143">
        <v>14354.97</v>
      </c>
      <c r="F41" s="143">
        <v>22861.37</v>
      </c>
      <c r="G41" s="143">
        <v>85617.98000000001</v>
      </c>
    </row>
    <row r="42" spans="1:7">
      <c r="A42" s="141" t="s">
        <v>45</v>
      </c>
      <c r="B42" s="142">
        <v>7.0000000000000007E-2</v>
      </c>
      <c r="C42" s="143">
        <v>7199.71</v>
      </c>
      <c r="D42" s="143">
        <v>12737.689999999999</v>
      </c>
      <c r="E42" s="143">
        <v>4191.8100000000004</v>
      </c>
      <c r="F42" s="143">
        <v>9544.36</v>
      </c>
      <c r="G42" s="143">
        <v>33673.57</v>
      </c>
    </row>
    <row r="43" spans="1:7">
      <c r="A43" s="141" t="s">
        <v>46</v>
      </c>
      <c r="B43" s="142">
        <v>7.0000000000000007E-2</v>
      </c>
      <c r="C43" s="143">
        <v>43751.82</v>
      </c>
      <c r="D43" s="143">
        <v>30489.760000000002</v>
      </c>
      <c r="E43" s="143">
        <v>23945.11</v>
      </c>
      <c r="F43" s="143">
        <v>34664.910000000003</v>
      </c>
      <c r="G43" s="143">
        <v>132851.6</v>
      </c>
    </row>
    <row r="44" spans="1:7">
      <c r="A44" s="141" t="s">
        <v>47</v>
      </c>
      <c r="B44" s="142">
        <v>7.0000000000000007E-2</v>
      </c>
      <c r="C44" s="143">
        <v>41152.370000000003</v>
      </c>
      <c r="D44" s="143">
        <v>18117.68</v>
      </c>
      <c r="E44" s="143">
        <v>13025.81</v>
      </c>
      <c r="F44" s="143">
        <v>23670.99</v>
      </c>
      <c r="G44" s="143">
        <v>95966.85</v>
      </c>
    </row>
    <row r="45" spans="1:7">
      <c r="A45" s="141" t="s">
        <v>48</v>
      </c>
      <c r="B45" s="142">
        <v>7.0000000000000007E-2</v>
      </c>
      <c r="C45" s="143">
        <v>16785.789999999997</v>
      </c>
      <c r="D45" s="143">
        <v>13788.25</v>
      </c>
      <c r="E45" s="143">
        <v>10404.450000000001</v>
      </c>
      <c r="F45" s="143">
        <v>12278.21</v>
      </c>
      <c r="G45" s="143">
        <v>53256.7</v>
      </c>
    </row>
    <row r="46" spans="1:7">
      <c r="A46" s="141" t="s">
        <v>790</v>
      </c>
      <c r="B46" s="142">
        <v>7.0000000000000007E-2</v>
      </c>
      <c r="C46" s="143">
        <v>17011.47</v>
      </c>
      <c r="D46" s="143">
        <v>9616.32</v>
      </c>
      <c r="E46" s="143">
        <v>9068.99</v>
      </c>
      <c r="F46" s="143">
        <v>13230.98</v>
      </c>
      <c r="G46" s="143">
        <v>48927.759999999995</v>
      </c>
    </row>
    <row r="47" spans="1:7">
      <c r="A47" s="141" t="s">
        <v>917</v>
      </c>
      <c r="B47" s="142">
        <v>7.0000000000000007E-2</v>
      </c>
      <c r="C47" s="143">
        <v>6071.03</v>
      </c>
      <c r="D47" s="143">
        <v>4594.03</v>
      </c>
      <c r="E47" s="143">
        <v>1988.07</v>
      </c>
      <c r="F47" s="143">
        <v>3355.52</v>
      </c>
      <c r="G47" s="143">
        <v>16008.65</v>
      </c>
    </row>
    <row r="48" spans="1:7">
      <c r="A48" s="141" t="s">
        <v>49</v>
      </c>
      <c r="B48" s="142">
        <v>7.0000000000000007E-2</v>
      </c>
      <c r="C48" s="143">
        <v>136599.82</v>
      </c>
      <c r="D48" s="143">
        <v>66624.25</v>
      </c>
      <c r="E48" s="143">
        <v>76323.520000000004</v>
      </c>
      <c r="F48" s="143">
        <v>117677.98</v>
      </c>
      <c r="G48" s="143">
        <v>397225.57</v>
      </c>
    </row>
    <row r="49" spans="1:7">
      <c r="A49" s="141" t="s">
        <v>50</v>
      </c>
      <c r="B49" s="142">
        <v>7.0000000000000007E-2</v>
      </c>
      <c r="C49" s="143">
        <v>126922.04000000001</v>
      </c>
      <c r="D49" s="143">
        <v>86162.160000000018</v>
      </c>
      <c r="E49" s="143">
        <v>96198.83</v>
      </c>
      <c r="F49" s="143">
        <v>132760.81</v>
      </c>
      <c r="G49" s="143">
        <v>442043.84</v>
      </c>
    </row>
    <row r="50" spans="1:7">
      <c r="A50" s="141" t="s">
        <v>51</v>
      </c>
      <c r="B50" s="142">
        <v>7.0000000000000007E-2</v>
      </c>
      <c r="C50" s="143">
        <v>331811.96999999997</v>
      </c>
      <c r="D50" s="143">
        <v>236409.94999999998</v>
      </c>
      <c r="E50" s="143">
        <v>251285.86</v>
      </c>
      <c r="F50" s="143">
        <v>311629.08</v>
      </c>
      <c r="G50" s="143">
        <v>1131136.8599999999</v>
      </c>
    </row>
    <row r="51" spans="1:7">
      <c r="A51" s="141" t="s">
        <v>52</v>
      </c>
      <c r="B51" s="142">
        <v>7.0000000000000007E-2</v>
      </c>
      <c r="C51" s="143">
        <v>18511.36</v>
      </c>
      <c r="D51" s="143">
        <v>7396.6200000000008</v>
      </c>
      <c r="E51" s="143">
        <v>6884.22</v>
      </c>
      <c r="F51" s="143">
        <v>15297.73</v>
      </c>
      <c r="G51" s="143">
        <v>48089.930000000008</v>
      </c>
    </row>
    <row r="52" spans="1:7">
      <c r="A52" s="141" t="s">
        <v>53</v>
      </c>
      <c r="B52" s="142">
        <v>7.0000000000000007E-2</v>
      </c>
      <c r="C52" s="143">
        <v>783543.81</v>
      </c>
      <c r="D52" s="143">
        <v>643041.84</v>
      </c>
      <c r="E52" s="143">
        <v>584899.35</v>
      </c>
      <c r="F52" s="143">
        <v>643067.39</v>
      </c>
      <c r="G52" s="143">
        <v>2654552.39</v>
      </c>
    </row>
    <row r="53" spans="1:7">
      <c r="A53" s="141" t="s">
        <v>54</v>
      </c>
      <c r="B53" s="142">
        <v>7.0000000000000007E-2</v>
      </c>
      <c r="C53" s="143">
        <v>789446.8400000002</v>
      </c>
      <c r="D53" s="143">
        <v>559345.50000000012</v>
      </c>
      <c r="E53" s="143">
        <v>539537.88</v>
      </c>
      <c r="F53" s="143">
        <v>917515.69</v>
      </c>
      <c r="G53" s="143">
        <v>2805845.91</v>
      </c>
    </row>
    <row r="54" spans="1:7">
      <c r="A54" s="141" t="s">
        <v>55</v>
      </c>
      <c r="B54" s="142">
        <v>7.0000000000000007E-2</v>
      </c>
      <c r="C54" s="143">
        <v>13342.28</v>
      </c>
      <c r="D54" s="143">
        <v>8722.42</v>
      </c>
      <c r="E54" s="143">
        <v>8084.3</v>
      </c>
      <c r="F54" s="143">
        <v>11251.17</v>
      </c>
      <c r="G54" s="143">
        <v>41400.17</v>
      </c>
    </row>
    <row r="55" spans="1:7">
      <c r="A55" s="141" t="s">
        <v>56</v>
      </c>
      <c r="B55" s="142">
        <v>7.0000000000000007E-2</v>
      </c>
      <c r="C55" s="143">
        <v>46665.78</v>
      </c>
      <c r="D55" s="143">
        <v>38248</v>
      </c>
      <c r="E55" s="143">
        <v>29503.46</v>
      </c>
      <c r="F55" s="143">
        <v>44806.86</v>
      </c>
      <c r="G55" s="143">
        <v>159224.09999999998</v>
      </c>
    </row>
    <row r="56" spans="1:7">
      <c r="A56" s="141" t="s">
        <v>57</v>
      </c>
      <c r="B56" s="142">
        <v>7.0000000000000007E-2</v>
      </c>
      <c r="C56" s="143">
        <v>769146.14</v>
      </c>
      <c r="D56" s="143">
        <v>545081.46</v>
      </c>
      <c r="E56" s="143">
        <v>546521.5</v>
      </c>
      <c r="F56" s="143">
        <v>734753.25</v>
      </c>
      <c r="G56" s="143">
        <v>2595502.35</v>
      </c>
    </row>
    <row r="57" spans="1:7">
      <c r="A57" s="141" t="s">
        <v>918</v>
      </c>
      <c r="B57" s="142">
        <v>7.0000000000000007E-2</v>
      </c>
      <c r="C57" s="143">
        <v>5033.42</v>
      </c>
      <c r="D57" s="143">
        <v>2372.5100000000002</v>
      </c>
      <c r="E57" s="143">
        <v>2617.58</v>
      </c>
      <c r="F57" s="143">
        <v>4995.76</v>
      </c>
      <c r="G57" s="143">
        <v>15019.27</v>
      </c>
    </row>
    <row r="58" spans="1:7">
      <c r="A58" s="141" t="s">
        <v>58</v>
      </c>
      <c r="B58" s="142">
        <v>7.0000000000000007E-2</v>
      </c>
      <c r="C58" s="143">
        <v>110045.87999999999</v>
      </c>
      <c r="D58" s="143">
        <v>78726.83</v>
      </c>
      <c r="E58" s="143">
        <v>60171.44</v>
      </c>
      <c r="F58" s="143">
        <v>105774.55</v>
      </c>
      <c r="G58" s="143">
        <v>354718.7</v>
      </c>
    </row>
    <row r="59" spans="1:7">
      <c r="A59" s="141" t="s">
        <v>59</v>
      </c>
      <c r="B59" s="142">
        <v>7.0000000000000007E-2</v>
      </c>
      <c r="C59" s="143">
        <v>52556.77</v>
      </c>
      <c r="D59" s="143">
        <v>33802.44</v>
      </c>
      <c r="E59" s="143">
        <v>25372.83</v>
      </c>
      <c r="F59" s="143">
        <v>46245.22</v>
      </c>
      <c r="G59" s="143">
        <v>157977.26</v>
      </c>
    </row>
    <row r="60" spans="1:7">
      <c r="A60" s="141" t="s">
        <v>60</v>
      </c>
      <c r="B60" s="142">
        <v>7.0000000000000007E-2</v>
      </c>
      <c r="C60" s="143">
        <v>1691204.4800000004</v>
      </c>
      <c r="D60" s="143">
        <v>1264524.5200000003</v>
      </c>
      <c r="E60" s="143">
        <v>1309388.99</v>
      </c>
      <c r="F60" s="143">
        <v>1794192.82</v>
      </c>
      <c r="G60" s="143">
        <v>6059310.8100000015</v>
      </c>
    </row>
    <row r="61" spans="1:7">
      <c r="A61" s="141" t="s">
        <v>61</v>
      </c>
      <c r="B61" s="142">
        <v>7.0000000000000007E-2</v>
      </c>
      <c r="C61" s="143">
        <v>6990.2</v>
      </c>
      <c r="D61" s="143">
        <v>6412.42</v>
      </c>
      <c r="E61" s="143">
        <v>3058.3</v>
      </c>
      <c r="F61" s="143">
        <v>5332.25</v>
      </c>
      <c r="G61" s="143">
        <v>21793.17</v>
      </c>
    </row>
    <row r="62" spans="1:7">
      <c r="A62" s="141" t="s">
        <v>448</v>
      </c>
      <c r="B62" s="142">
        <v>7.0000000000000007E-2</v>
      </c>
      <c r="C62" s="143">
        <v>0</v>
      </c>
      <c r="D62" s="143">
        <v>0</v>
      </c>
      <c r="E62" s="143">
        <v>0</v>
      </c>
      <c r="F62" s="143">
        <v>0</v>
      </c>
      <c r="G62" s="143">
        <v>0</v>
      </c>
    </row>
    <row r="63" spans="1:7">
      <c r="A63" s="141" t="s">
        <v>919</v>
      </c>
      <c r="B63" s="142">
        <v>0.05</v>
      </c>
      <c r="C63" s="143">
        <v>33045.699999999997</v>
      </c>
      <c r="D63" s="143">
        <v>5567.35</v>
      </c>
      <c r="E63" s="143">
        <v>4820.6499999999996</v>
      </c>
      <c r="F63" s="143">
        <v>12708.15</v>
      </c>
      <c r="G63" s="143">
        <v>56141.85</v>
      </c>
    </row>
    <row r="64" spans="1:7">
      <c r="A64" s="141" t="s">
        <v>62</v>
      </c>
      <c r="B64" s="142">
        <v>7.0000000000000007E-2</v>
      </c>
      <c r="C64" s="143">
        <v>662350.29</v>
      </c>
      <c r="D64" s="143">
        <v>464723.7</v>
      </c>
      <c r="E64" s="143">
        <v>418985.63</v>
      </c>
      <c r="F64" s="143">
        <v>581982.38</v>
      </c>
      <c r="G64" s="143">
        <v>2128042</v>
      </c>
    </row>
    <row r="65" spans="1:7">
      <c r="A65" s="141" t="s">
        <v>63</v>
      </c>
      <c r="B65" s="142">
        <v>7.0000000000000007E-2</v>
      </c>
      <c r="C65" s="143">
        <v>30978.36</v>
      </c>
      <c r="D65" s="143">
        <v>21651.420000000002</v>
      </c>
      <c r="E65" s="143">
        <v>12749.03</v>
      </c>
      <c r="F65" s="143">
        <v>25525.5</v>
      </c>
      <c r="G65" s="143">
        <v>90904.31</v>
      </c>
    </row>
    <row r="66" spans="1:7">
      <c r="A66" s="136" t="s">
        <v>791</v>
      </c>
      <c r="B66" s="142">
        <v>7.0000000000000007E-2</v>
      </c>
      <c r="C66" s="143">
        <v>2407.9299999999998</v>
      </c>
      <c r="D66" s="143">
        <v>1428.84</v>
      </c>
      <c r="E66" s="143">
        <v>1394.26</v>
      </c>
      <c r="F66" s="143">
        <v>1997.45</v>
      </c>
      <c r="G66" s="143">
        <v>7228.48</v>
      </c>
    </row>
    <row r="67" spans="1:7">
      <c r="A67" s="136" t="s">
        <v>236</v>
      </c>
      <c r="B67" s="142">
        <v>7.0000000000000007E-2</v>
      </c>
      <c r="C67" s="143">
        <v>4305.07</v>
      </c>
      <c r="D67" s="143">
        <v>2846.4799999999996</v>
      </c>
      <c r="E67" s="143">
        <v>2836.4</v>
      </c>
      <c r="F67" s="143">
        <v>1981.07</v>
      </c>
      <c r="G67" s="143">
        <v>11969.019999999999</v>
      </c>
    </row>
    <row r="68" spans="1:7">
      <c r="A68" s="136" t="s">
        <v>64</v>
      </c>
      <c r="B68" s="142">
        <v>7.0000000000000007E-2</v>
      </c>
      <c r="C68" s="143">
        <v>9752.26</v>
      </c>
      <c r="D68" s="143">
        <v>6991.46</v>
      </c>
      <c r="E68" s="143">
        <v>6148.59</v>
      </c>
      <c r="F68" s="143">
        <v>9106.86</v>
      </c>
      <c r="G68" s="143">
        <v>31999.170000000002</v>
      </c>
    </row>
    <row r="69" spans="1:7">
      <c r="A69" s="136" t="s">
        <v>367</v>
      </c>
      <c r="B69" s="142">
        <v>7.0000000000000007E-2</v>
      </c>
      <c r="C69" s="143">
        <v>2059.8199999999997</v>
      </c>
      <c r="D69" s="143">
        <v>1329.09</v>
      </c>
      <c r="E69" s="143">
        <v>801.43</v>
      </c>
      <c r="F69" s="143">
        <v>1187.9000000000001</v>
      </c>
      <c r="G69" s="143">
        <v>5378.24</v>
      </c>
    </row>
    <row r="70" spans="1:7">
      <c r="A70" s="136" t="s">
        <v>65</v>
      </c>
      <c r="B70" s="142">
        <v>0.05</v>
      </c>
      <c r="C70" s="143">
        <v>2747.3500000000004</v>
      </c>
      <c r="D70" s="143">
        <v>1139.45</v>
      </c>
      <c r="E70" s="143">
        <v>620.95000000000005</v>
      </c>
      <c r="F70" s="143">
        <v>1714</v>
      </c>
      <c r="G70" s="143">
        <v>6221.75</v>
      </c>
    </row>
    <row r="71" spans="1:7">
      <c r="A71" s="136" t="s">
        <v>66</v>
      </c>
      <c r="B71" s="142">
        <v>7.0000000000000007E-2</v>
      </c>
      <c r="C71" s="143">
        <v>44919.21</v>
      </c>
      <c r="D71" s="143">
        <v>30305.66</v>
      </c>
      <c r="E71" s="143">
        <v>25796.54</v>
      </c>
      <c r="F71" s="143">
        <v>35225.68</v>
      </c>
      <c r="G71" s="143">
        <v>136247.09</v>
      </c>
    </row>
    <row r="72" spans="1:7">
      <c r="A72" s="136" t="s">
        <v>67</v>
      </c>
      <c r="B72" s="142">
        <v>7.0000000000000007E-2</v>
      </c>
      <c r="C72" s="143">
        <v>30577.68</v>
      </c>
      <c r="D72" s="143">
        <v>15090.32</v>
      </c>
      <c r="E72" s="143">
        <v>11186.07</v>
      </c>
      <c r="F72" s="143">
        <v>21541.94</v>
      </c>
      <c r="G72" s="143">
        <v>78396.009999999995</v>
      </c>
    </row>
    <row r="73" spans="1:7">
      <c r="A73" s="136" t="s">
        <v>68</v>
      </c>
      <c r="B73" s="142">
        <v>7.0000000000000007E-2</v>
      </c>
      <c r="C73" s="143">
        <v>10784.76</v>
      </c>
      <c r="D73" s="143">
        <v>9740.36</v>
      </c>
      <c r="E73" s="143">
        <v>8287.51</v>
      </c>
      <c r="F73" s="143">
        <v>12401.62</v>
      </c>
      <c r="G73" s="143">
        <v>41214.250000000007</v>
      </c>
    </row>
    <row r="74" spans="1:7">
      <c r="A74" s="136" t="s">
        <v>69</v>
      </c>
      <c r="B74" s="142">
        <v>7.0000000000000007E-2</v>
      </c>
      <c r="C74" s="143">
        <v>54685.47</v>
      </c>
      <c r="D74" s="143">
        <v>38321.360000000001</v>
      </c>
      <c r="E74" s="143">
        <v>31713.43</v>
      </c>
      <c r="F74" s="143">
        <v>49000</v>
      </c>
      <c r="G74" s="143">
        <v>173720.26</v>
      </c>
    </row>
    <row r="75" spans="1:7">
      <c r="A75" s="136" t="s">
        <v>70</v>
      </c>
      <c r="B75" s="142">
        <v>7.0000000000000007E-2</v>
      </c>
      <c r="C75" s="143">
        <v>16849.28</v>
      </c>
      <c r="D75" s="143">
        <v>11326.140000000001</v>
      </c>
      <c r="E75" s="143">
        <v>8856.82</v>
      </c>
      <c r="F75" s="143">
        <v>17441.48</v>
      </c>
      <c r="G75" s="143">
        <v>54473.72</v>
      </c>
    </row>
    <row r="76" spans="1:7">
      <c r="A76" s="136" t="s">
        <v>71</v>
      </c>
      <c r="B76" s="142">
        <v>7.0000000000000007E-2</v>
      </c>
      <c r="C76" s="143">
        <v>251796.65</v>
      </c>
      <c r="D76" s="143">
        <v>177906.25999999998</v>
      </c>
      <c r="E76" s="143">
        <v>122695.37</v>
      </c>
      <c r="F76" s="143">
        <v>167908.51</v>
      </c>
      <c r="G76" s="143">
        <v>720306.79</v>
      </c>
    </row>
    <row r="77" spans="1:7">
      <c r="A77" s="136" t="s">
        <v>72</v>
      </c>
      <c r="B77" s="142">
        <v>7.0000000000000007E-2</v>
      </c>
      <c r="C77" s="143">
        <v>74488.399999999994</v>
      </c>
      <c r="D77" s="143">
        <v>44658.18</v>
      </c>
      <c r="E77" s="143">
        <v>41785.589999999997</v>
      </c>
      <c r="F77" s="143">
        <v>60483.92</v>
      </c>
      <c r="G77" s="143">
        <v>221416.08999999997</v>
      </c>
    </row>
    <row r="78" spans="1:7">
      <c r="A78" s="136" t="s">
        <v>935</v>
      </c>
      <c r="B78" s="142">
        <v>0.05</v>
      </c>
      <c r="C78" s="143">
        <v>4096.1000000000004</v>
      </c>
      <c r="D78" s="143">
        <v>439.05</v>
      </c>
      <c r="E78" s="143">
        <v>1477.4</v>
      </c>
      <c r="F78" s="143">
        <v>1507.1</v>
      </c>
      <c r="G78" s="143">
        <v>7519.6500000000015</v>
      </c>
    </row>
    <row r="79" spans="1:7">
      <c r="A79" s="136" t="s">
        <v>356</v>
      </c>
      <c r="B79" s="142">
        <v>7.0000000000000007E-2</v>
      </c>
      <c r="C79" s="143">
        <v>0</v>
      </c>
      <c r="D79" s="143">
        <v>0</v>
      </c>
      <c r="E79" s="143">
        <v>0</v>
      </c>
      <c r="F79" s="143">
        <v>0</v>
      </c>
      <c r="G79" s="143">
        <v>0</v>
      </c>
    </row>
    <row r="80" spans="1:7">
      <c r="A80" s="136" t="s">
        <v>936</v>
      </c>
      <c r="B80" s="142">
        <v>7.0000000000000007E-2</v>
      </c>
      <c r="C80" s="143">
        <v>35333.760000000002</v>
      </c>
      <c r="D80" s="143">
        <v>37987.46</v>
      </c>
      <c r="E80" s="143">
        <v>24674.02</v>
      </c>
      <c r="F80" s="143">
        <v>33058.269999999997</v>
      </c>
      <c r="G80" s="143">
        <v>131053.51000000001</v>
      </c>
    </row>
    <row r="81" spans="1:7" s="84" customFormat="1">
      <c r="A81" s="136" t="s">
        <v>252</v>
      </c>
      <c r="B81" s="142">
        <v>7.0000000000000007E-2</v>
      </c>
      <c r="C81" s="143">
        <v>6434.329999999999</v>
      </c>
      <c r="D81" s="143">
        <v>3529.33</v>
      </c>
      <c r="E81" s="143">
        <v>2689.12</v>
      </c>
      <c r="F81" s="143">
        <v>4901.8900000000003</v>
      </c>
      <c r="G81" s="143">
        <v>17554.669999999998</v>
      </c>
    </row>
    <row r="82" spans="1:7" s="84" customFormat="1">
      <c r="A82" s="145" t="s">
        <v>73</v>
      </c>
      <c r="B82" s="142">
        <v>7.0000000000000007E-2</v>
      </c>
      <c r="C82" s="143">
        <v>20597.36</v>
      </c>
      <c r="D82" s="143">
        <v>13780.41</v>
      </c>
      <c r="E82" s="143">
        <v>14271.46</v>
      </c>
      <c r="F82" s="143">
        <v>20663.86</v>
      </c>
      <c r="G82" s="143">
        <v>69313.09</v>
      </c>
    </row>
    <row r="83" spans="1:7" s="84" customFormat="1">
      <c r="A83" s="145" t="s">
        <v>74</v>
      </c>
      <c r="B83" s="142">
        <v>7.0000000000000007E-2</v>
      </c>
      <c r="C83" s="143">
        <v>107657.34</v>
      </c>
      <c r="D83" s="143">
        <v>73517.990000000005</v>
      </c>
      <c r="E83" s="143">
        <v>60998.14</v>
      </c>
      <c r="F83" s="143">
        <v>95828.25</v>
      </c>
      <c r="G83" s="143">
        <v>338001.72000000003</v>
      </c>
    </row>
    <row r="84" spans="1:7" s="84" customFormat="1">
      <c r="A84" s="145" t="s">
        <v>75</v>
      </c>
      <c r="B84" s="142">
        <v>7.0000000000000007E-2</v>
      </c>
      <c r="C84" s="143">
        <v>11536.98</v>
      </c>
      <c r="D84" s="143">
        <v>5959.8000000000011</v>
      </c>
      <c r="E84" s="143">
        <v>3019.87</v>
      </c>
      <c r="F84" s="143">
        <v>6573.98</v>
      </c>
      <c r="G84" s="143">
        <v>27090.629999999997</v>
      </c>
    </row>
    <row r="85" spans="1:7" s="84" customFormat="1">
      <c r="A85" s="145" t="s">
        <v>937</v>
      </c>
      <c r="B85" s="142">
        <v>0.05</v>
      </c>
      <c r="C85" s="143">
        <v>9839.7000000000007</v>
      </c>
      <c r="D85" s="143">
        <v>5290</v>
      </c>
      <c r="E85" s="143">
        <v>3642</v>
      </c>
      <c r="F85" s="143">
        <v>6142.3</v>
      </c>
      <c r="G85" s="143">
        <v>24914</v>
      </c>
    </row>
    <row r="86" spans="1:7" s="84" customFormat="1">
      <c r="A86" s="145" t="s">
        <v>76</v>
      </c>
      <c r="B86" s="142">
        <v>0.05</v>
      </c>
      <c r="C86" s="143">
        <v>14704.3</v>
      </c>
      <c r="D86" s="143">
        <v>11298.3</v>
      </c>
      <c r="E86" s="143">
        <v>8959.5</v>
      </c>
      <c r="F86" s="143">
        <v>12915.3</v>
      </c>
      <c r="G86" s="143">
        <v>47877.399999999994</v>
      </c>
    </row>
    <row r="87" spans="1:7" s="84" customFormat="1">
      <c r="A87" s="145" t="s">
        <v>77</v>
      </c>
      <c r="B87" s="142">
        <v>7.0000000000000007E-2</v>
      </c>
      <c r="C87" s="143">
        <v>14283.01</v>
      </c>
      <c r="D87" s="143">
        <v>10420.48</v>
      </c>
      <c r="E87" s="143">
        <v>13129.06</v>
      </c>
      <c r="F87" s="143">
        <v>14180.04</v>
      </c>
      <c r="G87" s="143">
        <v>52012.59</v>
      </c>
    </row>
    <row r="88" spans="1:7" s="84" customFormat="1">
      <c r="A88" s="145" t="s">
        <v>510</v>
      </c>
      <c r="B88" s="146">
        <v>7.0000000000000007E-2</v>
      </c>
      <c r="C88" s="143">
        <v>0</v>
      </c>
      <c r="D88" s="143">
        <v>2434.46</v>
      </c>
      <c r="E88" s="143">
        <v>8958.9500000000007</v>
      </c>
      <c r="F88" s="143">
        <v>12982.76</v>
      </c>
      <c r="G88" s="143">
        <v>24376.17</v>
      </c>
    </row>
    <row r="89" spans="1:7" s="84" customFormat="1">
      <c r="A89" s="145" t="s">
        <v>226</v>
      </c>
      <c r="B89" s="146">
        <v>7.0000000000000007E-2</v>
      </c>
      <c r="C89" s="143">
        <v>12921.51</v>
      </c>
      <c r="D89" s="143">
        <v>8143.66</v>
      </c>
      <c r="E89" s="143">
        <v>6407.45</v>
      </c>
      <c r="F89" s="143">
        <v>11321.24</v>
      </c>
      <c r="G89" s="143">
        <v>38793.86</v>
      </c>
    </row>
    <row r="90" spans="1:7" s="84" customFormat="1">
      <c r="A90" s="145" t="s">
        <v>78</v>
      </c>
      <c r="B90" s="146">
        <v>7.0000000000000007E-2</v>
      </c>
      <c r="C90" s="143">
        <v>11720.45</v>
      </c>
      <c r="D90" s="143">
        <v>10842.23</v>
      </c>
      <c r="E90" s="143">
        <v>10328.08</v>
      </c>
      <c r="F90" s="143">
        <v>13920.55</v>
      </c>
      <c r="G90" s="143">
        <v>46811.31</v>
      </c>
    </row>
    <row r="91" spans="1:7" s="84" customFormat="1">
      <c r="A91" s="145" t="s">
        <v>79</v>
      </c>
      <c r="B91" s="146">
        <v>7.0000000000000007E-2</v>
      </c>
      <c r="C91" s="143">
        <v>36269.1</v>
      </c>
      <c r="D91" s="143">
        <v>24528.07</v>
      </c>
      <c r="E91" s="143">
        <v>13987.05</v>
      </c>
      <c r="F91" s="143">
        <v>26488.35</v>
      </c>
      <c r="G91" s="143">
        <v>101272.57</v>
      </c>
    </row>
    <row r="92" spans="1:7" s="84" customFormat="1">
      <c r="A92" s="145" t="s">
        <v>80</v>
      </c>
      <c r="B92" s="146">
        <v>7.0000000000000007E-2</v>
      </c>
      <c r="C92" s="143">
        <v>28630.7</v>
      </c>
      <c r="D92" s="143">
        <v>15752.1</v>
      </c>
      <c r="E92" s="143">
        <v>12537.49</v>
      </c>
      <c r="F92" s="143">
        <v>20505.240000000002</v>
      </c>
      <c r="G92" s="143">
        <v>77425.53</v>
      </c>
    </row>
    <row r="93" spans="1:7" s="84" customFormat="1">
      <c r="A93" s="145" t="s">
        <v>81</v>
      </c>
      <c r="B93" s="146">
        <v>7.0000000000000007E-2</v>
      </c>
      <c r="C93" s="143">
        <v>292819.8</v>
      </c>
      <c r="D93" s="143">
        <v>282734.90000000002</v>
      </c>
      <c r="E93" s="143">
        <v>209011.39</v>
      </c>
      <c r="F93" s="143">
        <v>294196.07</v>
      </c>
      <c r="G93" s="143">
        <v>1078762.1599999999</v>
      </c>
    </row>
    <row r="94" spans="1:7" s="84" customFormat="1">
      <c r="A94" s="145" t="s">
        <v>938</v>
      </c>
      <c r="B94" s="146">
        <v>7.0000000000000007E-2</v>
      </c>
      <c r="C94" s="143">
        <v>63374.679999999993</v>
      </c>
      <c r="D94" s="143">
        <v>27505.24</v>
      </c>
      <c r="E94" s="143">
        <v>12594.61</v>
      </c>
      <c r="F94" s="143">
        <v>27488.58</v>
      </c>
      <c r="G94" s="143">
        <v>130963.11</v>
      </c>
    </row>
    <row r="95" spans="1:7" s="84" customFormat="1">
      <c r="A95" s="145" t="s">
        <v>82</v>
      </c>
      <c r="B95" s="146">
        <v>7.0000000000000007E-2</v>
      </c>
      <c r="C95" s="143">
        <v>33719.14</v>
      </c>
      <c r="D95" s="143">
        <v>26617.78</v>
      </c>
      <c r="E95" s="143">
        <v>19901.63</v>
      </c>
      <c r="F95" s="143">
        <v>27472.55</v>
      </c>
      <c r="G95" s="143">
        <v>107711.1</v>
      </c>
    </row>
    <row r="96" spans="1:7" s="84" customFormat="1">
      <c r="A96" s="145" t="s">
        <v>83</v>
      </c>
      <c r="B96" s="146">
        <v>7.0000000000000007E-2</v>
      </c>
      <c r="C96" s="143">
        <v>27590.78</v>
      </c>
      <c r="D96" s="143">
        <v>21643.3</v>
      </c>
      <c r="E96" s="143">
        <v>29005.200000000001</v>
      </c>
      <c r="F96" s="143">
        <v>24266.48</v>
      </c>
      <c r="G96" s="143">
        <v>102505.76</v>
      </c>
    </row>
    <row r="97" spans="1:7" s="84" customFormat="1">
      <c r="A97" s="145" t="s">
        <v>84</v>
      </c>
      <c r="B97" s="146">
        <v>7.0000000000000007E-2</v>
      </c>
      <c r="C97" s="143">
        <v>94214.61</v>
      </c>
      <c r="D97" s="143">
        <v>61260.29</v>
      </c>
      <c r="E97" s="143">
        <v>68915.28</v>
      </c>
      <c r="F97" s="143">
        <v>84351.61</v>
      </c>
      <c r="G97" s="143">
        <v>308741.78999999998</v>
      </c>
    </row>
    <row r="98" spans="1:7" s="84" customFormat="1">
      <c r="A98" s="145" t="s">
        <v>939</v>
      </c>
      <c r="B98" s="146">
        <v>0.05</v>
      </c>
      <c r="C98" s="143">
        <v>41.55</v>
      </c>
      <c r="D98" s="143">
        <v>15.75</v>
      </c>
      <c r="E98" s="143">
        <v>11.25</v>
      </c>
      <c r="F98" s="143">
        <v>109</v>
      </c>
      <c r="G98" s="143">
        <v>177.55</v>
      </c>
    </row>
    <row r="99" spans="1:7" s="84" customFormat="1">
      <c r="A99" s="145" t="s">
        <v>85</v>
      </c>
      <c r="B99" s="146">
        <v>7.0000000000000007E-2</v>
      </c>
      <c r="C99" s="143">
        <v>106310.19</v>
      </c>
      <c r="D99" s="143">
        <v>54564.79</v>
      </c>
      <c r="E99" s="143">
        <v>45957.17</v>
      </c>
      <c r="F99" s="143">
        <v>77369.320000000007</v>
      </c>
      <c r="G99" s="143">
        <v>284201.47000000003</v>
      </c>
    </row>
    <row r="100" spans="1:7" s="84" customFormat="1">
      <c r="A100" s="145" t="s">
        <v>86</v>
      </c>
      <c r="B100" s="146">
        <v>7.0000000000000007E-2</v>
      </c>
      <c r="C100" s="143">
        <v>3806.88</v>
      </c>
      <c r="D100" s="143">
        <v>3492.65</v>
      </c>
      <c r="E100" s="143">
        <v>1390.34</v>
      </c>
      <c r="F100" s="143">
        <v>4040.26</v>
      </c>
      <c r="G100" s="143">
        <v>12730.130000000001</v>
      </c>
    </row>
    <row r="101" spans="1:7" s="84" customFormat="1">
      <c r="A101" s="145" t="s">
        <v>87</v>
      </c>
      <c r="B101" s="146">
        <v>7.0000000000000007E-2</v>
      </c>
      <c r="C101" s="143">
        <v>33445.089999999997</v>
      </c>
      <c r="D101" s="143">
        <v>20462.54</v>
      </c>
      <c r="E101" s="143">
        <v>14597.31</v>
      </c>
      <c r="F101" s="143">
        <v>25564.14</v>
      </c>
      <c r="G101" s="143">
        <v>94069.08</v>
      </c>
    </row>
    <row r="102" spans="1:7" s="84" customFormat="1">
      <c r="A102" s="145" t="s">
        <v>88</v>
      </c>
      <c r="B102" s="146">
        <v>7.0000000000000007E-2</v>
      </c>
      <c r="C102" s="143">
        <v>16968.77</v>
      </c>
      <c r="D102" s="143">
        <v>10112.549999999999</v>
      </c>
      <c r="E102" s="143">
        <v>5079.83</v>
      </c>
      <c r="F102" s="143">
        <v>12258.68</v>
      </c>
      <c r="G102" s="143">
        <v>44419.83</v>
      </c>
    </row>
    <row r="103" spans="1:7" s="84" customFormat="1">
      <c r="A103" s="145" t="s">
        <v>403</v>
      </c>
      <c r="B103" s="146">
        <v>7.0000000000000007E-2</v>
      </c>
      <c r="C103" s="143">
        <v>2295.7399999999998</v>
      </c>
      <c r="D103" s="143">
        <v>319.06</v>
      </c>
      <c r="E103" s="143">
        <v>27611.97</v>
      </c>
      <c r="F103" s="143">
        <v>8299.69</v>
      </c>
      <c r="G103" s="143">
        <v>38526.46</v>
      </c>
    </row>
    <row r="104" spans="1:7" s="84" customFormat="1">
      <c r="A104" s="145" t="s">
        <v>237</v>
      </c>
      <c r="B104" s="146">
        <v>0.02</v>
      </c>
      <c r="C104" s="143">
        <v>5048.0499999999993</v>
      </c>
      <c r="D104" s="143">
        <v>1045.3800000000001</v>
      </c>
      <c r="E104" s="143">
        <v>1106.1400000000001</v>
      </c>
      <c r="F104" s="143">
        <v>3565.73</v>
      </c>
      <c r="G104" s="143">
        <v>10765.3</v>
      </c>
    </row>
    <row r="105" spans="1:7" s="84" customFormat="1">
      <c r="A105" s="145" t="s">
        <v>940</v>
      </c>
      <c r="B105" s="146">
        <v>7.0000000000000007E-2</v>
      </c>
      <c r="C105" s="143">
        <v>84684.46</v>
      </c>
      <c r="D105" s="143">
        <v>48332.34</v>
      </c>
      <c r="E105" s="143">
        <v>36936.410000000003</v>
      </c>
      <c r="F105" s="143">
        <v>64676.71</v>
      </c>
      <c r="G105" s="143">
        <v>234629.91999999998</v>
      </c>
    </row>
    <row r="106" spans="1:7" s="84" customFormat="1">
      <c r="A106" s="145" t="s">
        <v>941</v>
      </c>
      <c r="B106" s="146">
        <v>7.0000000000000007E-2</v>
      </c>
      <c r="C106" s="143">
        <v>1216.32</v>
      </c>
      <c r="D106" s="143">
        <v>751.59</v>
      </c>
      <c r="E106" s="143">
        <v>646.24</v>
      </c>
      <c r="F106" s="143">
        <v>996.1</v>
      </c>
      <c r="G106" s="143">
        <v>3610.2499999999995</v>
      </c>
    </row>
    <row r="107" spans="1:7" s="84" customFormat="1">
      <c r="A107" s="145" t="s">
        <v>942</v>
      </c>
      <c r="B107" s="146">
        <v>0.05</v>
      </c>
      <c r="C107" s="143">
        <v>62019.349999999991</v>
      </c>
      <c r="D107" s="143">
        <v>37052.85</v>
      </c>
      <c r="E107" s="143">
        <v>28399.75</v>
      </c>
      <c r="F107" s="143">
        <v>42470.95</v>
      </c>
      <c r="G107" s="143">
        <v>169942.89999999997</v>
      </c>
    </row>
    <row r="108" spans="1:7" s="84" customFormat="1">
      <c r="A108" s="145" t="s">
        <v>89</v>
      </c>
      <c r="B108" s="146">
        <v>7.0000000000000007E-2</v>
      </c>
      <c r="C108" s="143">
        <v>0</v>
      </c>
      <c r="D108" s="143">
        <v>0</v>
      </c>
      <c r="E108" s="143">
        <v>0</v>
      </c>
      <c r="F108" s="143">
        <v>0</v>
      </c>
      <c r="G108" s="143">
        <v>0</v>
      </c>
    </row>
    <row r="109" spans="1:7" s="84" customFormat="1">
      <c r="A109" s="145" t="s">
        <v>90</v>
      </c>
      <c r="B109" s="146">
        <v>7.0000000000000007E-2</v>
      </c>
      <c r="C109" s="143">
        <v>0</v>
      </c>
      <c r="D109" s="143">
        <v>0</v>
      </c>
      <c r="E109" s="143">
        <v>0</v>
      </c>
      <c r="F109" s="143">
        <v>1016.96</v>
      </c>
      <c r="G109" s="143">
        <v>1016.96</v>
      </c>
    </row>
    <row r="110" spans="1:7" s="84" customFormat="1">
      <c r="A110" s="145" t="s">
        <v>943</v>
      </c>
      <c r="B110" s="146">
        <v>7.0000000000000007E-2</v>
      </c>
      <c r="C110" s="143">
        <v>47783.33</v>
      </c>
      <c r="D110" s="143">
        <v>31359.86</v>
      </c>
      <c r="E110" s="143">
        <v>35766.639999999999</v>
      </c>
      <c r="F110" s="143">
        <v>35352.870000000003</v>
      </c>
      <c r="G110" s="143">
        <v>150262.70000000001</v>
      </c>
    </row>
    <row r="111" spans="1:7" s="84" customFormat="1">
      <c r="A111" s="145" t="s">
        <v>944</v>
      </c>
      <c r="B111" s="146">
        <v>0.05</v>
      </c>
      <c r="C111" s="143">
        <v>215.95</v>
      </c>
      <c r="D111" s="143">
        <v>72.25</v>
      </c>
      <c r="E111" s="143">
        <v>0</v>
      </c>
      <c r="F111" s="143">
        <v>148.5</v>
      </c>
      <c r="G111" s="143">
        <v>436.7</v>
      </c>
    </row>
    <row r="112" spans="1:7" s="84" customFormat="1">
      <c r="A112" s="145" t="s">
        <v>945</v>
      </c>
      <c r="B112" s="146">
        <v>0.05</v>
      </c>
      <c r="C112" s="143">
        <v>4135.95</v>
      </c>
      <c r="D112" s="143">
        <v>3559.4</v>
      </c>
      <c r="E112" s="143">
        <v>2527.1</v>
      </c>
      <c r="F112" s="143">
        <v>4684.75</v>
      </c>
      <c r="G112" s="143">
        <v>14907.2</v>
      </c>
    </row>
    <row r="113" spans="1:7" s="84" customFormat="1">
      <c r="A113" s="145" t="s">
        <v>91</v>
      </c>
      <c r="B113" s="146">
        <v>7.0000000000000007E-2</v>
      </c>
      <c r="C113" s="143">
        <v>18191.810000000001</v>
      </c>
      <c r="D113" s="143">
        <v>12374.529999999999</v>
      </c>
      <c r="E113" s="143">
        <v>7330.75</v>
      </c>
      <c r="F113" s="143">
        <v>12997.88</v>
      </c>
      <c r="G113" s="143">
        <v>50894.969999999994</v>
      </c>
    </row>
    <row r="114" spans="1:7" s="84" customFormat="1">
      <c r="A114" s="145" t="s">
        <v>92</v>
      </c>
      <c r="B114" s="146">
        <v>7.0000000000000007E-2</v>
      </c>
      <c r="C114" s="143">
        <v>21184.03</v>
      </c>
      <c r="D114" s="143">
        <v>22247.749999999996</v>
      </c>
      <c r="E114" s="143">
        <v>10556.98</v>
      </c>
      <c r="F114" s="143">
        <v>19664.82</v>
      </c>
      <c r="G114" s="143">
        <v>73653.579999999987</v>
      </c>
    </row>
    <row r="115" spans="1:7" s="84" customFormat="1">
      <c r="A115" s="145" t="s">
        <v>93</v>
      </c>
      <c r="B115" s="146">
        <v>7.0000000000000007E-2</v>
      </c>
      <c r="C115" s="143">
        <v>61738.53</v>
      </c>
      <c r="D115" s="143">
        <v>52401.58</v>
      </c>
      <c r="E115" s="143">
        <v>41738.129999999997</v>
      </c>
      <c r="F115" s="143">
        <v>54649</v>
      </c>
      <c r="G115" s="143">
        <v>210527.24</v>
      </c>
    </row>
    <row r="116" spans="1:7" s="84" customFormat="1">
      <c r="A116" s="145" t="s">
        <v>372</v>
      </c>
      <c r="B116" s="146">
        <v>7.0000000000000007E-2</v>
      </c>
      <c r="C116" s="143">
        <v>27482.35</v>
      </c>
      <c r="D116" s="143">
        <v>19284.509999999998</v>
      </c>
      <c r="E116" s="143">
        <v>11530.26</v>
      </c>
      <c r="F116" s="143">
        <v>20118.560000000001</v>
      </c>
      <c r="G116" s="143">
        <v>78415.680000000008</v>
      </c>
    </row>
    <row r="117" spans="1:7" s="84" customFormat="1">
      <c r="A117" s="145" t="s">
        <v>94</v>
      </c>
      <c r="B117" s="146">
        <v>7.0000000000000007E-2</v>
      </c>
      <c r="C117" s="143">
        <v>146736.03</v>
      </c>
      <c r="D117" s="143">
        <v>118479.26999999999</v>
      </c>
      <c r="E117" s="143">
        <v>127629.32</v>
      </c>
      <c r="F117" s="143">
        <v>149336.04</v>
      </c>
      <c r="G117" s="143">
        <v>542180.66</v>
      </c>
    </row>
    <row r="118" spans="1:7" s="84" customFormat="1">
      <c r="A118" s="145" t="s">
        <v>349</v>
      </c>
      <c r="B118" s="146">
        <v>0.05</v>
      </c>
      <c r="C118" s="143">
        <v>3360.95</v>
      </c>
      <c r="D118" s="143">
        <v>1948.35</v>
      </c>
      <c r="E118" s="143">
        <v>925.1</v>
      </c>
      <c r="F118" s="143">
        <v>2284.4</v>
      </c>
      <c r="G118" s="143">
        <v>8518.7999999999993</v>
      </c>
    </row>
    <row r="119" spans="1:7" s="84" customFormat="1">
      <c r="A119" s="145" t="s">
        <v>95</v>
      </c>
      <c r="B119" s="146">
        <v>7.0000000000000007E-2</v>
      </c>
      <c r="C119" s="143">
        <v>188001.03000000003</v>
      </c>
      <c r="D119" s="143">
        <v>139440.35</v>
      </c>
      <c r="E119" s="143">
        <v>131739.29999999999</v>
      </c>
      <c r="F119" s="143">
        <v>178446.94</v>
      </c>
      <c r="G119" s="143">
        <v>637627.62</v>
      </c>
    </row>
    <row r="120" spans="1:7" s="84" customFormat="1">
      <c r="A120" s="145" t="s">
        <v>946</v>
      </c>
      <c r="B120" s="146">
        <v>7.0000000000000007E-2</v>
      </c>
      <c r="C120" s="143">
        <v>8877.4</v>
      </c>
      <c r="D120" s="143">
        <v>3962.56</v>
      </c>
      <c r="E120" s="143">
        <v>1634.29</v>
      </c>
      <c r="F120" s="143">
        <v>4359.53</v>
      </c>
      <c r="G120" s="143">
        <v>18833.78</v>
      </c>
    </row>
    <row r="121" spans="1:7" s="84" customFormat="1">
      <c r="A121" s="145" t="s">
        <v>416</v>
      </c>
      <c r="B121" s="146">
        <v>7.0000000000000007E-2</v>
      </c>
      <c r="C121" s="143">
        <v>38491.67</v>
      </c>
      <c r="D121" s="143">
        <v>8489.25</v>
      </c>
      <c r="E121" s="143">
        <v>8016.54</v>
      </c>
      <c r="F121" s="143">
        <v>26086.9</v>
      </c>
      <c r="G121" s="143">
        <v>81084.36</v>
      </c>
    </row>
    <row r="122" spans="1:7" s="84" customFormat="1">
      <c r="A122" s="145" t="s">
        <v>96</v>
      </c>
      <c r="B122" s="146">
        <v>7.0000000000000007E-2</v>
      </c>
      <c r="C122" s="143">
        <v>31819.97</v>
      </c>
      <c r="D122" s="143">
        <v>10473.119999999999</v>
      </c>
      <c r="E122" s="143">
        <v>14257.18</v>
      </c>
      <c r="F122" s="143">
        <v>27205.71</v>
      </c>
      <c r="G122" s="143">
        <v>83755.98</v>
      </c>
    </row>
    <row r="123" spans="1:7" s="84" customFormat="1">
      <c r="A123" s="145" t="s">
        <v>947</v>
      </c>
      <c r="B123" s="146">
        <v>7.0000000000000007E-2</v>
      </c>
      <c r="C123" s="143">
        <v>1491.77</v>
      </c>
      <c r="D123" s="143">
        <v>780.5</v>
      </c>
      <c r="E123" s="143">
        <v>352.17</v>
      </c>
      <c r="F123" s="143">
        <v>1355.83</v>
      </c>
      <c r="G123" s="143">
        <v>3980.27</v>
      </c>
    </row>
    <row r="124" spans="1:7" s="84" customFormat="1">
      <c r="A124" s="145" t="s">
        <v>97</v>
      </c>
      <c r="B124" s="146">
        <v>0.05</v>
      </c>
      <c r="C124" s="143">
        <v>148.05000000000001</v>
      </c>
      <c r="D124" s="143">
        <v>156.5</v>
      </c>
      <c r="E124" s="143">
        <v>115.7</v>
      </c>
      <c r="F124" s="143">
        <v>2450.5500000000002</v>
      </c>
      <c r="G124" s="143">
        <v>2870.8</v>
      </c>
    </row>
    <row r="125" spans="1:7" s="84" customFormat="1">
      <c r="A125" s="145" t="s">
        <v>98</v>
      </c>
      <c r="B125" s="146">
        <v>7.0000000000000007E-2</v>
      </c>
      <c r="C125" s="143">
        <v>8086.4</v>
      </c>
      <c r="D125" s="143">
        <v>6260.24</v>
      </c>
      <c r="E125" s="143">
        <v>4176.97</v>
      </c>
      <c r="F125" s="143">
        <v>7308.42</v>
      </c>
      <c r="G125" s="143">
        <v>25832.03</v>
      </c>
    </row>
    <row r="126" spans="1:7" s="84" customFormat="1">
      <c r="A126" s="145" t="s">
        <v>99</v>
      </c>
      <c r="B126" s="146">
        <v>7.0000000000000007E-2</v>
      </c>
      <c r="C126" s="143">
        <v>18438.28</v>
      </c>
      <c r="D126" s="143">
        <v>46080.159999999996</v>
      </c>
      <c r="E126" s="143">
        <v>12159.28</v>
      </c>
      <c r="F126" s="143">
        <v>20596.73</v>
      </c>
      <c r="G126" s="143">
        <v>97274.45</v>
      </c>
    </row>
    <row r="127" spans="1:7" s="84" customFormat="1">
      <c r="A127" s="145" t="s">
        <v>100</v>
      </c>
      <c r="B127" s="146">
        <v>7.0000000000000007E-2</v>
      </c>
      <c r="C127" s="143">
        <v>79819.53</v>
      </c>
      <c r="D127" s="143">
        <v>15646.26</v>
      </c>
      <c r="E127" s="143">
        <v>35214.129999999997</v>
      </c>
      <c r="F127" s="143">
        <v>51509.71</v>
      </c>
      <c r="G127" s="143">
        <v>182189.62999999998</v>
      </c>
    </row>
    <row r="128" spans="1:7" s="84" customFormat="1">
      <c r="A128" s="145" t="s">
        <v>101</v>
      </c>
      <c r="B128" s="146">
        <v>7.0000000000000007E-2</v>
      </c>
      <c r="C128" s="143">
        <v>110093.27000000002</v>
      </c>
      <c r="D128" s="143">
        <v>87997.63</v>
      </c>
      <c r="E128" s="143">
        <v>58770.22</v>
      </c>
      <c r="F128" s="143">
        <v>104942.81</v>
      </c>
      <c r="G128" s="143">
        <v>361803.93000000005</v>
      </c>
    </row>
    <row r="129" spans="1:7" s="84" customFormat="1">
      <c r="A129" s="136" t="s">
        <v>791</v>
      </c>
      <c r="B129" s="142">
        <v>7.0000000000000007E-2</v>
      </c>
      <c r="C129" s="143">
        <v>2407.9299999999998</v>
      </c>
      <c r="D129" s="143">
        <v>1428.84</v>
      </c>
      <c r="E129" s="143">
        <v>1394.26</v>
      </c>
      <c r="F129" s="143">
        <v>1997.45</v>
      </c>
      <c r="G129" s="143">
        <v>7228.48</v>
      </c>
    </row>
    <row r="130" spans="1:7" s="84" customFormat="1">
      <c r="A130" s="136" t="s">
        <v>236</v>
      </c>
      <c r="B130" s="142">
        <v>7.0000000000000007E-2</v>
      </c>
      <c r="C130" s="143">
        <v>4305.07</v>
      </c>
      <c r="D130" s="143">
        <v>2846.4799999999996</v>
      </c>
      <c r="E130" s="143">
        <v>2836.4</v>
      </c>
      <c r="F130" s="143">
        <v>1981.07</v>
      </c>
      <c r="G130" s="143">
        <v>11969.019999999999</v>
      </c>
    </row>
    <row r="131" spans="1:7" s="84" customFormat="1">
      <c r="A131" s="136" t="s">
        <v>64</v>
      </c>
      <c r="B131" s="142">
        <v>7.0000000000000007E-2</v>
      </c>
      <c r="C131" s="143">
        <v>9752.26</v>
      </c>
      <c r="D131" s="143">
        <v>6991.46</v>
      </c>
      <c r="E131" s="143">
        <v>6148.59</v>
      </c>
      <c r="F131" s="143">
        <v>9106.86</v>
      </c>
      <c r="G131" s="143">
        <v>31999.170000000002</v>
      </c>
    </row>
    <row r="132" spans="1:7" s="84" customFormat="1">
      <c r="A132" s="136" t="s">
        <v>367</v>
      </c>
      <c r="B132" s="142">
        <v>7.0000000000000007E-2</v>
      </c>
      <c r="C132" s="143">
        <v>2059.8199999999997</v>
      </c>
      <c r="D132" s="143">
        <v>1329.09</v>
      </c>
      <c r="E132" s="143">
        <v>801.43</v>
      </c>
      <c r="F132" s="143">
        <v>1187.9000000000001</v>
      </c>
      <c r="G132" s="143">
        <v>5378.24</v>
      </c>
    </row>
    <row r="133" spans="1:7" s="84" customFormat="1">
      <c r="A133" s="136" t="s">
        <v>65</v>
      </c>
      <c r="B133" s="142">
        <v>0.05</v>
      </c>
      <c r="C133" s="143">
        <v>2747.3500000000004</v>
      </c>
      <c r="D133" s="143">
        <v>1139.45</v>
      </c>
      <c r="E133" s="143">
        <v>620.95000000000005</v>
      </c>
      <c r="F133" s="143">
        <v>1714</v>
      </c>
      <c r="G133" s="143">
        <v>6221.75</v>
      </c>
    </row>
    <row r="134" spans="1:7" s="84" customFormat="1">
      <c r="A134" s="136" t="s">
        <v>66</v>
      </c>
      <c r="B134" s="142">
        <v>7.0000000000000007E-2</v>
      </c>
      <c r="C134" s="143">
        <v>44919.21</v>
      </c>
      <c r="D134" s="143">
        <v>30305.66</v>
      </c>
      <c r="E134" s="143">
        <v>25796.54</v>
      </c>
      <c r="F134" s="143">
        <v>35225.68</v>
      </c>
      <c r="G134" s="143">
        <v>136247.09</v>
      </c>
    </row>
    <row r="135" spans="1:7" s="84" customFormat="1">
      <c r="A135" s="136" t="s">
        <v>67</v>
      </c>
      <c r="B135" s="142">
        <v>7.0000000000000007E-2</v>
      </c>
      <c r="C135" s="143">
        <v>30577.68</v>
      </c>
      <c r="D135" s="143">
        <v>15090.32</v>
      </c>
      <c r="E135" s="143">
        <v>11186.07</v>
      </c>
      <c r="F135" s="143">
        <v>21541.94</v>
      </c>
      <c r="G135" s="143">
        <v>78396.009999999995</v>
      </c>
    </row>
    <row r="136" spans="1:7" s="84" customFormat="1">
      <c r="A136" s="136" t="s">
        <v>68</v>
      </c>
      <c r="B136" s="142">
        <v>7.0000000000000007E-2</v>
      </c>
      <c r="C136" s="143">
        <v>10784.76</v>
      </c>
      <c r="D136" s="143">
        <v>9740.36</v>
      </c>
      <c r="E136" s="143">
        <v>8287.51</v>
      </c>
      <c r="F136" s="143">
        <v>12401.62</v>
      </c>
      <c r="G136" s="143">
        <v>41214.250000000007</v>
      </c>
    </row>
    <row r="137" spans="1:7" s="84" customFormat="1">
      <c r="A137" s="136" t="s">
        <v>69</v>
      </c>
      <c r="B137" s="142">
        <v>7.0000000000000007E-2</v>
      </c>
      <c r="C137" s="143">
        <v>54685.47</v>
      </c>
      <c r="D137" s="143">
        <v>38321.360000000001</v>
      </c>
      <c r="E137" s="143">
        <v>31713.43</v>
      </c>
      <c r="F137" s="143">
        <v>49000</v>
      </c>
      <c r="G137" s="143">
        <v>173720.26</v>
      </c>
    </row>
    <row r="138" spans="1:7" s="84" customFormat="1">
      <c r="A138" s="136" t="s">
        <v>70</v>
      </c>
      <c r="B138" s="142">
        <v>7.0000000000000007E-2</v>
      </c>
      <c r="C138" s="143">
        <v>16849.28</v>
      </c>
      <c r="D138" s="143">
        <v>11326.140000000001</v>
      </c>
      <c r="E138" s="143">
        <v>8856.82</v>
      </c>
      <c r="F138" s="143">
        <v>17441.48</v>
      </c>
      <c r="G138" s="143">
        <v>54473.72</v>
      </c>
    </row>
    <row r="139" spans="1:7" s="84" customFormat="1">
      <c r="A139" s="136" t="s">
        <v>71</v>
      </c>
      <c r="B139" s="142">
        <v>7.0000000000000007E-2</v>
      </c>
      <c r="C139" s="143">
        <v>251796.65</v>
      </c>
      <c r="D139" s="143">
        <v>177906.25999999998</v>
      </c>
      <c r="E139" s="143">
        <v>122695.37</v>
      </c>
      <c r="F139" s="143">
        <v>167908.51</v>
      </c>
      <c r="G139" s="143">
        <v>720306.79</v>
      </c>
    </row>
    <row r="140" spans="1:7" s="84" customFormat="1">
      <c r="A140" s="136" t="s">
        <v>72</v>
      </c>
      <c r="B140" s="142">
        <v>7.0000000000000007E-2</v>
      </c>
      <c r="C140" s="143">
        <v>74488.399999999994</v>
      </c>
      <c r="D140" s="143">
        <v>44658.18</v>
      </c>
      <c r="E140" s="143">
        <v>41785.589999999997</v>
      </c>
      <c r="F140" s="143">
        <v>60483.92</v>
      </c>
      <c r="G140" s="143">
        <v>221416.08999999997</v>
      </c>
    </row>
    <row r="141" spans="1:7" s="84" customFormat="1">
      <c r="A141" s="136" t="s">
        <v>935</v>
      </c>
      <c r="B141" s="142">
        <v>0.05</v>
      </c>
      <c r="C141" s="143">
        <v>4096.1000000000004</v>
      </c>
      <c r="D141" s="143">
        <v>439.05</v>
      </c>
      <c r="E141" s="143">
        <v>1477.4</v>
      </c>
      <c r="F141" s="143">
        <v>1507.1</v>
      </c>
      <c r="G141" s="143">
        <v>7519.6500000000015</v>
      </c>
    </row>
    <row r="142" spans="1:7" s="84" customFormat="1">
      <c r="A142" s="136" t="s">
        <v>356</v>
      </c>
      <c r="B142" s="142">
        <v>7.0000000000000007E-2</v>
      </c>
      <c r="C142" s="143">
        <v>0</v>
      </c>
      <c r="D142" s="143">
        <v>0</v>
      </c>
      <c r="E142" s="143">
        <v>0</v>
      </c>
      <c r="F142" s="143">
        <v>0</v>
      </c>
      <c r="G142" s="143">
        <v>0</v>
      </c>
    </row>
    <row r="143" spans="1:7" s="84" customFormat="1">
      <c r="A143" s="136" t="s">
        <v>936</v>
      </c>
      <c r="B143" s="142">
        <v>7.0000000000000007E-2</v>
      </c>
      <c r="C143" s="143">
        <v>35333.760000000002</v>
      </c>
      <c r="D143" s="143">
        <v>37987.46</v>
      </c>
      <c r="E143" s="143">
        <v>24674.02</v>
      </c>
      <c r="F143" s="143">
        <v>33058.269999999997</v>
      </c>
      <c r="G143" s="143">
        <v>131053.51000000001</v>
      </c>
    </row>
    <row r="144" spans="1:7" s="84" customFormat="1">
      <c r="A144" s="136" t="s">
        <v>252</v>
      </c>
      <c r="B144" s="142">
        <v>7.0000000000000007E-2</v>
      </c>
      <c r="C144" s="143">
        <v>6434.329999999999</v>
      </c>
      <c r="D144" s="143">
        <v>3529.33</v>
      </c>
      <c r="E144" s="143">
        <v>2689.12</v>
      </c>
      <c r="F144" s="143">
        <v>4901.8900000000003</v>
      </c>
      <c r="G144" s="143">
        <v>17554.669999999998</v>
      </c>
    </row>
    <row r="145" spans="1:7" s="84" customFormat="1">
      <c r="A145" s="145" t="s">
        <v>73</v>
      </c>
      <c r="B145" s="142">
        <v>7.0000000000000007E-2</v>
      </c>
      <c r="C145" s="143">
        <v>20597.36</v>
      </c>
      <c r="D145" s="143">
        <v>13780.41</v>
      </c>
      <c r="E145" s="143">
        <v>14271.46</v>
      </c>
      <c r="F145" s="143">
        <v>20663.86</v>
      </c>
      <c r="G145" s="143">
        <v>69313.09</v>
      </c>
    </row>
    <row r="146" spans="1:7" s="84" customFormat="1">
      <c r="A146" s="145" t="s">
        <v>74</v>
      </c>
      <c r="B146" s="142">
        <v>7.0000000000000007E-2</v>
      </c>
      <c r="C146" s="143">
        <v>107657.34</v>
      </c>
      <c r="D146" s="143">
        <v>73517.990000000005</v>
      </c>
      <c r="E146" s="143">
        <v>60998.14</v>
      </c>
      <c r="F146" s="143">
        <v>95828.25</v>
      </c>
      <c r="G146" s="143">
        <v>338001.72000000003</v>
      </c>
    </row>
    <row r="147" spans="1:7" s="84" customFormat="1">
      <c r="A147" s="145" t="s">
        <v>75</v>
      </c>
      <c r="B147" s="142">
        <v>7.0000000000000007E-2</v>
      </c>
      <c r="C147" s="143">
        <v>11536.98</v>
      </c>
      <c r="D147" s="143">
        <v>5959.8000000000011</v>
      </c>
      <c r="E147" s="143">
        <v>3019.87</v>
      </c>
      <c r="F147" s="143">
        <v>6573.98</v>
      </c>
      <c r="G147" s="143">
        <v>27090.629999999997</v>
      </c>
    </row>
    <row r="148" spans="1:7" s="84" customFormat="1">
      <c r="A148" s="145" t="s">
        <v>937</v>
      </c>
      <c r="B148" s="142">
        <v>0.05</v>
      </c>
      <c r="C148" s="143">
        <v>9839.7000000000007</v>
      </c>
      <c r="D148" s="143">
        <v>5290</v>
      </c>
      <c r="E148" s="143">
        <v>3642</v>
      </c>
      <c r="F148" s="143">
        <v>6142.3</v>
      </c>
      <c r="G148" s="143">
        <v>24914</v>
      </c>
    </row>
    <row r="149" spans="1:7" s="84" customFormat="1">
      <c r="A149" s="145" t="s">
        <v>76</v>
      </c>
      <c r="B149" s="142">
        <v>0.05</v>
      </c>
      <c r="C149" s="143">
        <v>14704.3</v>
      </c>
      <c r="D149" s="143">
        <v>11298.3</v>
      </c>
      <c r="E149" s="143">
        <v>8959.5</v>
      </c>
      <c r="F149" s="143">
        <v>12915.3</v>
      </c>
      <c r="G149" s="143">
        <v>47877.399999999994</v>
      </c>
    </row>
    <row r="150" spans="1:7" s="84" customFormat="1">
      <c r="A150" s="145" t="s">
        <v>77</v>
      </c>
      <c r="B150" s="142">
        <v>7.0000000000000007E-2</v>
      </c>
      <c r="C150" s="143">
        <v>14283.01</v>
      </c>
      <c r="D150" s="143">
        <v>10420.48</v>
      </c>
      <c r="E150" s="143">
        <v>13129.06</v>
      </c>
      <c r="F150" s="143">
        <v>14180.04</v>
      </c>
      <c r="G150" s="143">
        <v>52012.59</v>
      </c>
    </row>
    <row r="151" spans="1:7" s="84" customFormat="1">
      <c r="A151" s="145" t="s">
        <v>510</v>
      </c>
      <c r="B151" s="146">
        <v>7.0000000000000007E-2</v>
      </c>
      <c r="C151" s="143">
        <v>0</v>
      </c>
      <c r="D151" s="143">
        <v>2434.46</v>
      </c>
      <c r="E151" s="143">
        <v>8958.9500000000007</v>
      </c>
      <c r="F151" s="143">
        <v>12982.76</v>
      </c>
      <c r="G151" s="143">
        <v>24376.17</v>
      </c>
    </row>
    <row r="152" spans="1:7" s="84" customFormat="1">
      <c r="A152" s="145" t="s">
        <v>226</v>
      </c>
      <c r="B152" s="146">
        <v>7.0000000000000007E-2</v>
      </c>
      <c r="C152" s="143">
        <v>12921.51</v>
      </c>
      <c r="D152" s="143">
        <v>8143.66</v>
      </c>
      <c r="E152" s="143">
        <v>6407.45</v>
      </c>
      <c r="F152" s="143">
        <v>11321.24</v>
      </c>
      <c r="G152" s="143">
        <v>38793.86</v>
      </c>
    </row>
    <row r="153" spans="1:7" s="84" customFormat="1">
      <c r="A153" s="145" t="s">
        <v>78</v>
      </c>
      <c r="B153" s="146">
        <v>7.0000000000000007E-2</v>
      </c>
      <c r="C153" s="143">
        <v>11720.45</v>
      </c>
      <c r="D153" s="143">
        <v>10842.23</v>
      </c>
      <c r="E153" s="143">
        <v>10328.08</v>
      </c>
      <c r="F153" s="143">
        <v>13920.55</v>
      </c>
      <c r="G153" s="143">
        <v>46811.31</v>
      </c>
    </row>
    <row r="154" spans="1:7" s="84" customFormat="1">
      <c r="A154" s="145" t="s">
        <v>79</v>
      </c>
      <c r="B154" s="146">
        <v>7.0000000000000007E-2</v>
      </c>
      <c r="C154" s="143">
        <v>36269.1</v>
      </c>
      <c r="D154" s="143">
        <v>24528.07</v>
      </c>
      <c r="E154" s="143">
        <v>13987.05</v>
      </c>
      <c r="F154" s="143">
        <v>26488.35</v>
      </c>
      <c r="G154" s="143">
        <v>101272.57</v>
      </c>
    </row>
    <row r="155" spans="1:7" s="84" customFormat="1">
      <c r="A155" s="145" t="s">
        <v>80</v>
      </c>
      <c r="B155" s="146">
        <v>7.0000000000000007E-2</v>
      </c>
      <c r="C155" s="143">
        <v>28630.7</v>
      </c>
      <c r="D155" s="143">
        <v>15752.1</v>
      </c>
      <c r="E155" s="143">
        <v>12537.49</v>
      </c>
      <c r="F155" s="143">
        <v>20505.240000000002</v>
      </c>
      <c r="G155" s="143">
        <v>77425.53</v>
      </c>
    </row>
    <row r="156" spans="1:7" s="84" customFormat="1">
      <c r="A156" s="145" t="s">
        <v>81</v>
      </c>
      <c r="B156" s="146">
        <v>7.0000000000000007E-2</v>
      </c>
      <c r="C156" s="143">
        <v>292819.8</v>
      </c>
      <c r="D156" s="143">
        <v>282734.90000000002</v>
      </c>
      <c r="E156" s="143">
        <v>209011.39</v>
      </c>
      <c r="F156" s="143">
        <v>294196.07</v>
      </c>
      <c r="G156" s="143">
        <v>1078762.1599999999</v>
      </c>
    </row>
    <row r="157" spans="1:7" s="84" customFormat="1">
      <c r="A157" s="145" t="s">
        <v>938</v>
      </c>
      <c r="B157" s="146">
        <v>7.0000000000000007E-2</v>
      </c>
      <c r="C157" s="143">
        <v>63374.679999999993</v>
      </c>
      <c r="D157" s="143">
        <v>27505.24</v>
      </c>
      <c r="E157" s="143">
        <v>12594.61</v>
      </c>
      <c r="F157" s="143">
        <v>27488.58</v>
      </c>
      <c r="G157" s="143">
        <v>130963.11</v>
      </c>
    </row>
    <row r="158" spans="1:7" s="84" customFormat="1">
      <c r="A158" s="145" t="s">
        <v>82</v>
      </c>
      <c r="B158" s="146">
        <v>7.0000000000000007E-2</v>
      </c>
      <c r="C158" s="143">
        <v>33719.14</v>
      </c>
      <c r="D158" s="143">
        <v>26617.78</v>
      </c>
      <c r="E158" s="143">
        <v>19901.63</v>
      </c>
      <c r="F158" s="143">
        <v>27472.55</v>
      </c>
      <c r="G158" s="143">
        <v>107711.1</v>
      </c>
    </row>
    <row r="159" spans="1:7" s="84" customFormat="1">
      <c r="A159" s="145" t="s">
        <v>83</v>
      </c>
      <c r="B159" s="146">
        <v>7.0000000000000007E-2</v>
      </c>
      <c r="C159" s="143">
        <v>27590.78</v>
      </c>
      <c r="D159" s="143">
        <v>21643.3</v>
      </c>
      <c r="E159" s="143">
        <v>29005.200000000001</v>
      </c>
      <c r="F159" s="143">
        <v>24266.48</v>
      </c>
      <c r="G159" s="143">
        <v>102505.76</v>
      </c>
    </row>
    <row r="160" spans="1:7" s="84" customFormat="1">
      <c r="A160" s="145" t="s">
        <v>84</v>
      </c>
      <c r="B160" s="146">
        <v>7.0000000000000007E-2</v>
      </c>
      <c r="C160" s="143">
        <v>94214.61</v>
      </c>
      <c r="D160" s="143">
        <v>61260.29</v>
      </c>
      <c r="E160" s="143">
        <v>68915.28</v>
      </c>
      <c r="F160" s="143">
        <v>84351.61</v>
      </c>
      <c r="G160" s="143">
        <v>308741.78999999998</v>
      </c>
    </row>
    <row r="161" spans="1:7" s="84" customFormat="1">
      <c r="A161" s="145" t="s">
        <v>939</v>
      </c>
      <c r="B161" s="146">
        <v>0.05</v>
      </c>
      <c r="C161" s="143">
        <v>41.55</v>
      </c>
      <c r="D161" s="143">
        <v>15.75</v>
      </c>
      <c r="E161" s="143">
        <v>11.25</v>
      </c>
      <c r="F161" s="143">
        <v>109</v>
      </c>
      <c r="G161" s="143">
        <v>177.55</v>
      </c>
    </row>
    <row r="162" spans="1:7" s="84" customFormat="1">
      <c r="A162" s="145" t="s">
        <v>85</v>
      </c>
      <c r="B162" s="146">
        <v>7.0000000000000007E-2</v>
      </c>
      <c r="C162" s="143">
        <v>106310.19</v>
      </c>
      <c r="D162" s="143">
        <v>54564.79</v>
      </c>
      <c r="E162" s="143">
        <v>45957.17</v>
      </c>
      <c r="F162" s="143">
        <v>77369.320000000007</v>
      </c>
      <c r="G162" s="143">
        <v>284201.47000000003</v>
      </c>
    </row>
    <row r="163" spans="1:7" s="84" customFormat="1">
      <c r="A163" s="145" t="s">
        <v>86</v>
      </c>
      <c r="B163" s="146">
        <v>7.0000000000000007E-2</v>
      </c>
      <c r="C163" s="143">
        <v>3806.88</v>
      </c>
      <c r="D163" s="143">
        <v>3492.65</v>
      </c>
      <c r="E163" s="143">
        <v>1390.34</v>
      </c>
      <c r="F163" s="143">
        <v>4040.26</v>
      </c>
      <c r="G163" s="143">
        <v>12730.130000000001</v>
      </c>
    </row>
    <row r="164" spans="1:7" s="84" customFormat="1">
      <c r="A164" s="145" t="s">
        <v>87</v>
      </c>
      <c r="B164" s="146">
        <v>7.0000000000000007E-2</v>
      </c>
      <c r="C164" s="143">
        <v>33445.089999999997</v>
      </c>
      <c r="D164" s="143">
        <v>20462.54</v>
      </c>
      <c r="E164" s="143">
        <v>14597.31</v>
      </c>
      <c r="F164" s="143">
        <v>25564.14</v>
      </c>
      <c r="G164" s="143">
        <v>94069.08</v>
      </c>
    </row>
    <row r="165" spans="1:7" s="84" customFormat="1">
      <c r="A165" s="145" t="s">
        <v>88</v>
      </c>
      <c r="B165" s="146">
        <v>7.0000000000000007E-2</v>
      </c>
      <c r="C165" s="143">
        <v>16968.77</v>
      </c>
      <c r="D165" s="143">
        <v>10112.549999999999</v>
      </c>
      <c r="E165" s="143">
        <v>5079.83</v>
      </c>
      <c r="F165" s="143">
        <v>12258.68</v>
      </c>
      <c r="G165" s="143">
        <v>44419.83</v>
      </c>
    </row>
    <row r="166" spans="1:7" s="84" customFormat="1">
      <c r="A166" s="145" t="s">
        <v>403</v>
      </c>
      <c r="B166" s="146">
        <v>7.0000000000000007E-2</v>
      </c>
      <c r="C166" s="143">
        <v>2295.7399999999998</v>
      </c>
      <c r="D166" s="143">
        <v>319.06</v>
      </c>
      <c r="E166" s="143">
        <v>27611.97</v>
      </c>
      <c r="F166" s="143">
        <v>8299.69</v>
      </c>
      <c r="G166" s="143">
        <v>38526.46</v>
      </c>
    </row>
    <row r="167" spans="1:7" s="84" customFormat="1">
      <c r="A167" s="145" t="s">
        <v>237</v>
      </c>
      <c r="B167" s="146">
        <v>0.02</v>
      </c>
      <c r="C167" s="143">
        <v>5048.0499999999993</v>
      </c>
      <c r="D167" s="143">
        <v>1045.3800000000001</v>
      </c>
      <c r="E167" s="143">
        <v>1106.1400000000001</v>
      </c>
      <c r="F167" s="143">
        <v>3565.73</v>
      </c>
      <c r="G167" s="143">
        <v>10765.3</v>
      </c>
    </row>
    <row r="168" spans="1:7" s="84" customFormat="1">
      <c r="A168" s="145" t="s">
        <v>940</v>
      </c>
      <c r="B168" s="146">
        <v>7.0000000000000007E-2</v>
      </c>
      <c r="C168" s="143">
        <v>84684.46</v>
      </c>
      <c r="D168" s="143">
        <v>48332.34</v>
      </c>
      <c r="E168" s="143">
        <v>36936.410000000003</v>
      </c>
      <c r="F168" s="143">
        <v>64676.71</v>
      </c>
      <c r="G168" s="143">
        <v>234629.91999999998</v>
      </c>
    </row>
    <row r="169" spans="1:7" s="84" customFormat="1">
      <c r="A169" s="145" t="s">
        <v>941</v>
      </c>
      <c r="B169" s="146">
        <v>7.0000000000000007E-2</v>
      </c>
      <c r="C169" s="143">
        <v>1216.32</v>
      </c>
      <c r="D169" s="143">
        <v>751.59</v>
      </c>
      <c r="E169" s="143">
        <v>646.24</v>
      </c>
      <c r="F169" s="143">
        <v>996.1</v>
      </c>
      <c r="G169" s="143">
        <v>3610.2499999999995</v>
      </c>
    </row>
    <row r="170" spans="1:7" s="84" customFormat="1">
      <c r="A170" s="145" t="s">
        <v>942</v>
      </c>
      <c r="B170" s="146">
        <v>0.05</v>
      </c>
      <c r="C170" s="143">
        <v>62019.349999999991</v>
      </c>
      <c r="D170" s="143">
        <v>37052.85</v>
      </c>
      <c r="E170" s="143">
        <v>28399.75</v>
      </c>
      <c r="F170" s="143">
        <v>42470.95</v>
      </c>
      <c r="G170" s="143">
        <v>169942.89999999997</v>
      </c>
    </row>
    <row r="171" spans="1:7" s="84" customFormat="1">
      <c r="A171" s="145" t="s">
        <v>89</v>
      </c>
      <c r="B171" s="146">
        <v>7.0000000000000007E-2</v>
      </c>
      <c r="C171" s="143">
        <v>0</v>
      </c>
      <c r="D171" s="143">
        <v>0</v>
      </c>
      <c r="E171" s="143">
        <v>0</v>
      </c>
      <c r="F171" s="143">
        <v>0</v>
      </c>
      <c r="G171" s="143">
        <v>0</v>
      </c>
    </row>
    <row r="172" spans="1:7" s="84" customFormat="1">
      <c r="A172" s="145" t="s">
        <v>90</v>
      </c>
      <c r="B172" s="146">
        <v>7.0000000000000007E-2</v>
      </c>
      <c r="C172" s="143">
        <v>0</v>
      </c>
      <c r="D172" s="143">
        <v>0</v>
      </c>
      <c r="E172" s="143">
        <v>0</v>
      </c>
      <c r="F172" s="143">
        <v>1016.96</v>
      </c>
      <c r="G172" s="143">
        <v>1016.96</v>
      </c>
    </row>
    <row r="173" spans="1:7" s="84" customFormat="1">
      <c r="A173" s="145" t="s">
        <v>943</v>
      </c>
      <c r="B173" s="146">
        <v>7.0000000000000007E-2</v>
      </c>
      <c r="C173" s="143">
        <v>47783.33</v>
      </c>
      <c r="D173" s="143">
        <v>31359.86</v>
      </c>
      <c r="E173" s="143">
        <v>35766.639999999999</v>
      </c>
      <c r="F173" s="143">
        <v>35352.870000000003</v>
      </c>
      <c r="G173" s="143">
        <v>150262.70000000001</v>
      </c>
    </row>
    <row r="174" spans="1:7" s="84" customFormat="1">
      <c r="A174" s="145" t="s">
        <v>944</v>
      </c>
      <c r="B174" s="146">
        <v>0.05</v>
      </c>
      <c r="C174" s="143">
        <v>215.95</v>
      </c>
      <c r="D174" s="143">
        <v>72.25</v>
      </c>
      <c r="E174" s="143">
        <v>0</v>
      </c>
      <c r="F174" s="143">
        <v>148.5</v>
      </c>
      <c r="G174" s="143">
        <v>436.7</v>
      </c>
    </row>
    <row r="175" spans="1:7" s="84" customFormat="1">
      <c r="A175" s="145" t="s">
        <v>945</v>
      </c>
      <c r="B175" s="146">
        <v>0.05</v>
      </c>
      <c r="C175" s="143">
        <v>4135.95</v>
      </c>
      <c r="D175" s="143">
        <v>3559.4</v>
      </c>
      <c r="E175" s="143">
        <v>2527.1</v>
      </c>
      <c r="F175" s="143">
        <v>4684.75</v>
      </c>
      <c r="G175" s="143">
        <v>14907.2</v>
      </c>
    </row>
    <row r="176" spans="1:7" s="84" customFormat="1">
      <c r="A176" s="145" t="s">
        <v>91</v>
      </c>
      <c r="B176" s="146">
        <v>7.0000000000000007E-2</v>
      </c>
      <c r="C176" s="143">
        <v>18191.810000000001</v>
      </c>
      <c r="D176" s="143">
        <v>12374.529999999999</v>
      </c>
      <c r="E176" s="143">
        <v>7330.75</v>
      </c>
      <c r="F176" s="143">
        <v>12997.88</v>
      </c>
      <c r="G176" s="143">
        <v>50894.969999999994</v>
      </c>
    </row>
    <row r="177" spans="1:8">
      <c r="A177" s="145" t="s">
        <v>92</v>
      </c>
      <c r="B177" s="146">
        <v>7.0000000000000007E-2</v>
      </c>
      <c r="C177" s="143">
        <v>21184.03</v>
      </c>
      <c r="D177" s="143">
        <v>22247.749999999996</v>
      </c>
      <c r="E177" s="143">
        <v>10556.98</v>
      </c>
      <c r="F177" s="143">
        <v>19664.82</v>
      </c>
      <c r="G177" s="143">
        <v>73653.579999999987</v>
      </c>
    </row>
    <row r="178" spans="1:8">
      <c r="A178" s="145" t="s">
        <v>93</v>
      </c>
      <c r="B178" s="146">
        <v>7.0000000000000007E-2</v>
      </c>
      <c r="C178" s="143">
        <v>61738.53</v>
      </c>
      <c r="D178" s="143">
        <v>52401.58</v>
      </c>
      <c r="E178" s="143">
        <v>41738.129999999997</v>
      </c>
      <c r="F178" s="143">
        <v>54649</v>
      </c>
      <c r="G178" s="143">
        <v>210527.24</v>
      </c>
    </row>
    <row r="179" spans="1:8">
      <c r="A179" s="145" t="s">
        <v>372</v>
      </c>
      <c r="B179" s="146">
        <v>7.0000000000000007E-2</v>
      </c>
      <c r="C179" s="143">
        <v>27482.35</v>
      </c>
      <c r="D179" s="143">
        <v>19284.509999999998</v>
      </c>
      <c r="E179" s="143">
        <v>11530.26</v>
      </c>
      <c r="F179" s="143">
        <v>20118.560000000001</v>
      </c>
      <c r="G179" s="143">
        <v>78415.680000000008</v>
      </c>
    </row>
    <row r="180" spans="1:8">
      <c r="A180" s="145" t="s">
        <v>94</v>
      </c>
      <c r="B180" s="146">
        <v>7.0000000000000007E-2</v>
      </c>
      <c r="C180" s="143">
        <v>146736.03</v>
      </c>
      <c r="D180" s="143">
        <v>118479.26999999999</v>
      </c>
      <c r="E180" s="143">
        <v>127629.32</v>
      </c>
      <c r="F180" s="143">
        <v>149336.04</v>
      </c>
      <c r="G180" s="143">
        <v>542180.66</v>
      </c>
    </row>
    <row r="181" spans="1:8">
      <c r="A181" s="145" t="s">
        <v>349</v>
      </c>
      <c r="B181" s="146">
        <v>0.05</v>
      </c>
      <c r="C181" s="143">
        <v>3360.95</v>
      </c>
      <c r="D181" s="143">
        <v>1948.35</v>
      </c>
      <c r="E181" s="143">
        <v>925.1</v>
      </c>
      <c r="F181" s="143">
        <v>2284.4</v>
      </c>
      <c r="G181" s="143">
        <v>8518.7999999999993</v>
      </c>
    </row>
    <row r="182" spans="1:8">
      <c r="A182" s="145" t="s">
        <v>95</v>
      </c>
      <c r="B182" s="146">
        <v>7.0000000000000007E-2</v>
      </c>
      <c r="C182" s="143">
        <v>188001.03000000003</v>
      </c>
      <c r="D182" s="143">
        <v>139440.35</v>
      </c>
      <c r="E182" s="143">
        <v>131739.29999999999</v>
      </c>
      <c r="F182" s="143">
        <v>178446.94</v>
      </c>
      <c r="G182" s="143">
        <v>637627.62</v>
      </c>
    </row>
    <row r="183" spans="1:8">
      <c r="A183" s="145" t="s">
        <v>946</v>
      </c>
      <c r="B183" s="146">
        <v>7.0000000000000007E-2</v>
      </c>
      <c r="C183" s="143">
        <v>8877.4</v>
      </c>
      <c r="D183" s="143">
        <v>3962.56</v>
      </c>
      <c r="E183" s="143">
        <v>1634.29</v>
      </c>
      <c r="F183" s="143">
        <v>4359.53</v>
      </c>
      <c r="G183" s="143">
        <v>18833.78</v>
      </c>
    </row>
    <row r="184" spans="1:8">
      <c r="A184" s="145" t="s">
        <v>416</v>
      </c>
      <c r="B184" s="146">
        <v>7.0000000000000007E-2</v>
      </c>
      <c r="C184" s="143">
        <v>38491.67</v>
      </c>
      <c r="D184" s="143">
        <v>8489.25</v>
      </c>
      <c r="E184" s="143">
        <v>8016.54</v>
      </c>
      <c r="F184" s="143">
        <v>26086.9</v>
      </c>
      <c r="G184" s="143">
        <v>81084.36</v>
      </c>
    </row>
    <row r="185" spans="1:8">
      <c r="A185" s="145" t="s">
        <v>96</v>
      </c>
      <c r="B185" s="146">
        <v>7.0000000000000007E-2</v>
      </c>
      <c r="C185" s="143">
        <v>31819.97</v>
      </c>
      <c r="D185" s="143">
        <v>10473.119999999999</v>
      </c>
      <c r="E185" s="143">
        <v>14257.18</v>
      </c>
      <c r="F185" s="143">
        <v>27205.71</v>
      </c>
      <c r="G185" s="143">
        <v>83755.98</v>
      </c>
    </row>
    <row r="186" spans="1:8">
      <c r="A186" s="145" t="s">
        <v>947</v>
      </c>
      <c r="B186" s="146">
        <v>7.0000000000000007E-2</v>
      </c>
      <c r="C186" s="143">
        <v>1491.77</v>
      </c>
      <c r="D186" s="143">
        <v>780.5</v>
      </c>
      <c r="E186" s="143">
        <v>352.17</v>
      </c>
      <c r="F186" s="143">
        <v>1355.83</v>
      </c>
      <c r="G186" s="143">
        <v>3980.27</v>
      </c>
    </row>
    <row r="187" spans="1:8">
      <c r="A187" s="145" t="s">
        <v>97</v>
      </c>
      <c r="B187" s="146">
        <v>0.05</v>
      </c>
      <c r="C187" s="143">
        <v>148.05000000000001</v>
      </c>
      <c r="D187" s="143">
        <v>156.5</v>
      </c>
      <c r="E187" s="143">
        <v>115.7</v>
      </c>
      <c r="F187" s="143">
        <v>2450.5500000000002</v>
      </c>
      <c r="G187" s="143">
        <v>2870.8</v>
      </c>
    </row>
    <row r="188" spans="1:8">
      <c r="A188" s="145" t="s">
        <v>98</v>
      </c>
      <c r="B188" s="146">
        <v>7.0000000000000007E-2</v>
      </c>
      <c r="C188" s="143">
        <v>8086.4</v>
      </c>
      <c r="D188" s="143">
        <v>6260.24</v>
      </c>
      <c r="E188" s="143">
        <v>4176.97</v>
      </c>
      <c r="F188" s="143">
        <v>7308.42</v>
      </c>
      <c r="G188" s="143">
        <v>25832.03</v>
      </c>
    </row>
    <row r="189" spans="1:8">
      <c r="A189" s="145" t="s">
        <v>99</v>
      </c>
      <c r="B189" s="146">
        <v>7.0000000000000007E-2</v>
      </c>
      <c r="C189" s="143">
        <v>18438.28</v>
      </c>
      <c r="D189" s="143">
        <v>46080.159999999996</v>
      </c>
      <c r="E189" s="143">
        <v>12159.28</v>
      </c>
      <c r="F189" s="143">
        <v>20596.73</v>
      </c>
      <c r="G189" s="143">
        <v>97274.45</v>
      </c>
    </row>
    <row r="190" spans="1:8">
      <c r="A190" s="145" t="s">
        <v>100</v>
      </c>
      <c r="B190" s="146">
        <v>7.0000000000000007E-2</v>
      </c>
      <c r="C190" s="143">
        <v>79819.53</v>
      </c>
      <c r="D190" s="143">
        <v>15646.26</v>
      </c>
      <c r="E190" s="143">
        <v>35214.129999999997</v>
      </c>
      <c r="F190" s="143">
        <v>51509.71</v>
      </c>
      <c r="G190" s="143">
        <v>182189.62999999998</v>
      </c>
    </row>
    <row r="191" spans="1:8">
      <c r="A191" s="145" t="s">
        <v>101</v>
      </c>
      <c r="B191" s="146">
        <v>7.0000000000000007E-2</v>
      </c>
      <c r="C191" s="143">
        <v>110093.27000000002</v>
      </c>
      <c r="D191" s="143">
        <v>87997.63</v>
      </c>
      <c r="E191" s="143">
        <v>58770.22</v>
      </c>
      <c r="F191" s="143">
        <v>104942.81</v>
      </c>
      <c r="G191" s="143">
        <v>361803.93000000005</v>
      </c>
    </row>
    <row r="192" spans="1:8">
      <c r="A192" s="145" t="s">
        <v>102</v>
      </c>
      <c r="B192" s="146">
        <v>0.05</v>
      </c>
      <c r="C192" s="143">
        <v>3506.85</v>
      </c>
      <c r="D192" s="143">
        <v>2173.5499999999997</v>
      </c>
      <c r="E192" s="143">
        <v>1073.5999999999999</v>
      </c>
      <c r="F192" s="143">
        <v>3450.35</v>
      </c>
      <c r="G192" s="143">
        <v>10204.35</v>
      </c>
      <c r="H192" s="85"/>
    </row>
    <row r="193" spans="1:8">
      <c r="A193" s="122" t="s">
        <v>354</v>
      </c>
      <c r="B193" s="146">
        <v>7.0000000000000007E-2</v>
      </c>
      <c r="C193" s="143">
        <v>21028.839999999997</v>
      </c>
      <c r="D193" s="143">
        <v>17284.47</v>
      </c>
      <c r="E193" s="143">
        <v>11990.16</v>
      </c>
      <c r="F193" s="143">
        <v>14711.55</v>
      </c>
      <c r="G193" s="143">
        <v>65015.020000000004</v>
      </c>
      <c r="H193" s="85"/>
    </row>
    <row r="194" spans="1:8">
      <c r="A194" s="145" t="s">
        <v>103</v>
      </c>
      <c r="B194" s="146">
        <v>7.0000000000000007E-2</v>
      </c>
      <c r="C194" s="143">
        <v>114937.69</v>
      </c>
      <c r="D194" s="143">
        <v>53467.119999999995</v>
      </c>
      <c r="E194" s="143">
        <v>53500.79</v>
      </c>
      <c r="F194" s="143">
        <v>97157.27</v>
      </c>
      <c r="G194" s="143">
        <v>319062.87</v>
      </c>
      <c r="H194" s="85"/>
    </row>
    <row r="195" spans="1:8">
      <c r="A195" s="145" t="s">
        <v>104</v>
      </c>
      <c r="B195" s="146">
        <v>7.0000000000000007E-2</v>
      </c>
      <c r="C195" s="143">
        <v>24861.759999999998</v>
      </c>
      <c r="D195" s="143">
        <v>20636.490000000002</v>
      </c>
      <c r="E195" s="143">
        <v>14294.63</v>
      </c>
      <c r="F195" s="143">
        <v>20380.009999999998</v>
      </c>
      <c r="G195" s="143">
        <v>80172.89</v>
      </c>
      <c r="H195" s="85"/>
    </row>
    <row r="196" spans="1:8">
      <c r="A196" s="145" t="s">
        <v>105</v>
      </c>
      <c r="B196" s="146">
        <v>7.0000000000000007E-2</v>
      </c>
      <c r="C196" s="143">
        <v>0</v>
      </c>
      <c r="D196" s="143">
        <v>0</v>
      </c>
      <c r="E196" s="143">
        <v>0</v>
      </c>
      <c r="F196" s="143">
        <v>0</v>
      </c>
      <c r="G196" s="143">
        <v>0</v>
      </c>
      <c r="H196" s="85"/>
    </row>
    <row r="197" spans="1:8">
      <c r="A197" s="145" t="s">
        <v>106</v>
      </c>
      <c r="B197" s="146">
        <v>7.0000000000000007E-2</v>
      </c>
      <c r="C197" s="143">
        <v>12717.67</v>
      </c>
      <c r="D197" s="143">
        <v>8060.5</v>
      </c>
      <c r="E197" s="143">
        <v>5457.55</v>
      </c>
      <c r="F197" s="143">
        <v>10061.379999999999</v>
      </c>
      <c r="G197" s="143">
        <v>36297.1</v>
      </c>
      <c r="H197" s="85"/>
    </row>
    <row r="198" spans="1:8">
      <c r="A198" s="145" t="s">
        <v>107</v>
      </c>
      <c r="B198" s="146">
        <v>0.05</v>
      </c>
      <c r="C198" s="143">
        <v>144745.4</v>
      </c>
      <c r="D198" s="143">
        <v>21528.050000000003</v>
      </c>
      <c r="E198" s="143">
        <v>19746.55</v>
      </c>
      <c r="F198" s="143">
        <v>60874.35</v>
      </c>
      <c r="G198" s="143">
        <v>246894.35</v>
      </c>
      <c r="H198" s="85"/>
    </row>
    <row r="199" spans="1:8">
      <c r="A199" s="145" t="s">
        <v>619</v>
      </c>
      <c r="B199" s="146">
        <v>7.0000000000000007E-2</v>
      </c>
      <c r="C199" s="143">
        <v>0</v>
      </c>
      <c r="D199" s="143">
        <v>0</v>
      </c>
      <c r="E199" s="143">
        <v>0</v>
      </c>
      <c r="F199" s="143">
        <v>31554.39</v>
      </c>
      <c r="G199" s="143">
        <v>31554.39</v>
      </c>
      <c r="H199" s="85"/>
    </row>
    <row r="200" spans="1:8">
      <c r="A200" s="145" t="s">
        <v>108</v>
      </c>
      <c r="B200" s="146">
        <v>7.0000000000000007E-2</v>
      </c>
      <c r="C200" s="143">
        <v>50985.48</v>
      </c>
      <c r="D200" s="143">
        <v>29635.97</v>
      </c>
      <c r="E200" s="143">
        <v>23985.78</v>
      </c>
      <c r="F200" s="143">
        <v>34286.559999999998</v>
      </c>
      <c r="G200" s="143">
        <v>138893.79</v>
      </c>
      <c r="H200" s="85"/>
    </row>
    <row r="201" spans="1:8">
      <c r="A201" s="145" t="s">
        <v>109</v>
      </c>
      <c r="B201" s="146">
        <v>7.0000000000000007E-2</v>
      </c>
      <c r="C201" s="143">
        <v>20773.689999999999</v>
      </c>
      <c r="D201" s="143">
        <v>17788.47</v>
      </c>
      <c r="E201" s="143">
        <v>14870.59</v>
      </c>
      <c r="F201" s="143">
        <v>20894.650000000001</v>
      </c>
      <c r="G201" s="143">
        <v>74327.399999999994</v>
      </c>
      <c r="H201" s="85"/>
    </row>
    <row r="202" spans="1:8">
      <c r="A202" s="145" t="s">
        <v>110</v>
      </c>
      <c r="B202" s="146">
        <v>7.0000000000000007E-2</v>
      </c>
      <c r="C202" s="143">
        <v>87709.930000000008</v>
      </c>
      <c r="D202" s="143">
        <v>67451.23</v>
      </c>
      <c r="E202" s="143">
        <v>61274.15</v>
      </c>
      <c r="F202" s="143">
        <v>83846.490000000005</v>
      </c>
      <c r="G202" s="143">
        <v>300281.8</v>
      </c>
      <c r="H202" s="85"/>
    </row>
    <row r="203" spans="1:8">
      <c r="A203" s="145" t="s">
        <v>920</v>
      </c>
      <c r="B203" s="146">
        <v>0.05</v>
      </c>
      <c r="C203" s="143">
        <v>0</v>
      </c>
      <c r="D203" s="143">
        <v>0</v>
      </c>
      <c r="E203" s="143">
        <v>0</v>
      </c>
      <c r="F203" s="143">
        <v>9022.5</v>
      </c>
      <c r="G203" s="143">
        <v>9022.5</v>
      </c>
      <c r="H203" s="85"/>
    </row>
    <row r="204" spans="1:8">
      <c r="A204" s="145" t="s">
        <v>111</v>
      </c>
      <c r="B204" s="146">
        <v>0.05</v>
      </c>
      <c r="C204" s="143">
        <v>36754.050000000003</v>
      </c>
      <c r="D204" s="143">
        <v>25678.100000000002</v>
      </c>
      <c r="E204" s="143">
        <v>19356.2</v>
      </c>
      <c r="F204" s="143">
        <v>30929.95</v>
      </c>
      <c r="G204" s="143">
        <v>112718.3</v>
      </c>
      <c r="H204" s="85"/>
    </row>
    <row r="205" spans="1:8">
      <c r="A205" s="145" t="s">
        <v>112</v>
      </c>
      <c r="B205" s="146">
        <v>7.0000000000000007E-2</v>
      </c>
      <c r="C205" s="143">
        <v>148741.39000000001</v>
      </c>
      <c r="D205" s="143">
        <v>104537.86</v>
      </c>
      <c r="E205" s="143">
        <v>90198.78</v>
      </c>
      <c r="F205" s="143">
        <v>119518.21</v>
      </c>
      <c r="G205" s="143">
        <v>462996.24000000005</v>
      </c>
      <c r="H205" s="85"/>
    </row>
    <row r="206" spans="1:8">
      <c r="A206" s="145" t="s">
        <v>113</v>
      </c>
      <c r="B206" s="146">
        <v>7.0000000000000007E-2</v>
      </c>
      <c r="C206" s="143">
        <v>118162.8</v>
      </c>
      <c r="D206" s="143">
        <v>73339.489999999991</v>
      </c>
      <c r="E206" s="143">
        <v>76840.12</v>
      </c>
      <c r="F206" s="143">
        <v>76827.38</v>
      </c>
      <c r="G206" s="143">
        <v>345169.79</v>
      </c>
      <c r="H206" s="85"/>
    </row>
    <row r="207" spans="1:8">
      <c r="A207" s="145" t="s">
        <v>114</v>
      </c>
      <c r="B207" s="146">
        <v>7.0000000000000007E-2</v>
      </c>
      <c r="C207" s="143">
        <v>31179.19</v>
      </c>
      <c r="D207" s="143">
        <v>22711.64</v>
      </c>
      <c r="E207" s="143">
        <v>21772.73</v>
      </c>
      <c r="F207" s="143">
        <v>41018.879999999997</v>
      </c>
      <c r="G207" s="143">
        <v>116682.44</v>
      </c>
      <c r="H207" s="85"/>
    </row>
    <row r="208" spans="1:8">
      <c r="A208" s="145" t="s">
        <v>115</v>
      </c>
      <c r="B208" s="146">
        <v>7.0000000000000007E-2</v>
      </c>
      <c r="C208" s="143">
        <v>55035.33</v>
      </c>
      <c r="D208" s="143">
        <v>34210.61</v>
      </c>
      <c r="E208" s="143">
        <v>37338.07</v>
      </c>
      <c r="F208" s="143">
        <v>52613.19</v>
      </c>
      <c r="G208" s="143">
        <v>179197.2</v>
      </c>
      <c r="H208" s="85"/>
    </row>
    <row r="209" spans="1:8">
      <c r="A209" s="145" t="s">
        <v>116</v>
      </c>
      <c r="B209" s="146">
        <v>7.0000000000000007E-2</v>
      </c>
      <c r="C209" s="143">
        <v>9562.5600000000013</v>
      </c>
      <c r="D209" s="143">
        <v>7260.6100000000006</v>
      </c>
      <c r="E209" s="143">
        <v>4900.7</v>
      </c>
      <c r="F209" s="143">
        <v>8196.23</v>
      </c>
      <c r="G209" s="143">
        <v>29920.100000000002</v>
      </c>
      <c r="H209" s="85"/>
    </row>
    <row r="210" spans="1:8">
      <c r="A210" s="147" t="s">
        <v>662</v>
      </c>
      <c r="B210" s="146">
        <v>7.0000000000000007E-2</v>
      </c>
      <c r="C210" s="143">
        <v>12151.44</v>
      </c>
      <c r="D210" s="143">
        <v>5486.25</v>
      </c>
      <c r="E210" s="143">
        <v>4810.1899999999996</v>
      </c>
      <c r="F210" s="143">
        <v>11088.77</v>
      </c>
      <c r="G210" s="143">
        <v>33536.65</v>
      </c>
      <c r="H210" s="85"/>
    </row>
    <row r="211" spans="1:8">
      <c r="A211" s="145" t="s">
        <v>921</v>
      </c>
      <c r="B211" s="146">
        <v>7.0000000000000007E-2</v>
      </c>
      <c r="C211" s="143">
        <v>64661.94</v>
      </c>
      <c r="D211" s="143">
        <v>30835.84</v>
      </c>
      <c r="E211" s="143">
        <v>34811.769999999997</v>
      </c>
      <c r="F211" s="143">
        <v>62879.6</v>
      </c>
      <c r="G211" s="143">
        <v>193189.15</v>
      </c>
      <c r="H211" s="85"/>
    </row>
    <row r="212" spans="1:8">
      <c r="A212" s="145" t="s">
        <v>922</v>
      </c>
      <c r="B212" s="146">
        <v>7.0000000000000007E-2</v>
      </c>
      <c r="C212" s="143">
        <v>11454.45</v>
      </c>
      <c r="D212" s="143">
        <v>7466.48</v>
      </c>
      <c r="E212" s="143">
        <v>4921.5600000000004</v>
      </c>
      <c r="F212" s="143">
        <v>7819.7</v>
      </c>
      <c r="G212" s="143">
        <v>31662.190000000002</v>
      </c>
      <c r="H212" s="85"/>
    </row>
    <row r="213" spans="1:8">
      <c r="A213" s="122" t="s">
        <v>627</v>
      </c>
      <c r="B213" s="146">
        <v>7.0000000000000007E-2</v>
      </c>
      <c r="C213" s="143">
        <v>31845.940000000002</v>
      </c>
      <c r="D213" s="143">
        <v>18335.8</v>
      </c>
      <c r="E213" s="143">
        <v>13386.52</v>
      </c>
      <c r="F213" s="143">
        <v>29010.87</v>
      </c>
      <c r="G213" s="143">
        <v>92579.13</v>
      </c>
      <c r="H213" s="85"/>
    </row>
    <row r="214" spans="1:8">
      <c r="A214" s="145" t="s">
        <v>117</v>
      </c>
      <c r="B214" s="146">
        <v>7.0000000000000007E-2</v>
      </c>
      <c r="C214" s="143">
        <v>51170.35</v>
      </c>
      <c r="D214" s="143">
        <v>42364.56</v>
      </c>
      <c r="E214" s="143">
        <v>40864.81</v>
      </c>
      <c r="F214" s="143">
        <v>46158.07</v>
      </c>
      <c r="G214" s="143">
        <v>180557.79</v>
      </c>
      <c r="H214" s="85"/>
    </row>
    <row r="215" spans="1:8">
      <c r="A215" s="145" t="s">
        <v>118</v>
      </c>
      <c r="B215" s="146">
        <v>7.0000000000000007E-2</v>
      </c>
      <c r="C215" s="143">
        <v>5421.78</v>
      </c>
      <c r="D215" s="143">
        <v>2420.9499999999998</v>
      </c>
      <c r="E215" s="143">
        <v>6277.67</v>
      </c>
      <c r="F215" s="143">
        <v>6212.99</v>
      </c>
      <c r="G215" s="143">
        <v>20333.39</v>
      </c>
      <c r="H215" s="85"/>
    </row>
    <row r="216" spans="1:8">
      <c r="A216" s="145" t="s">
        <v>119</v>
      </c>
      <c r="B216" s="146">
        <v>7.0000000000000007E-2</v>
      </c>
      <c r="C216" s="143">
        <v>2003.05</v>
      </c>
      <c r="D216" s="143">
        <v>1294.44</v>
      </c>
      <c r="E216" s="143">
        <v>671.3</v>
      </c>
      <c r="F216" s="143">
        <v>1417.01</v>
      </c>
      <c r="G216" s="143">
        <v>5385.8</v>
      </c>
      <c r="H216" s="85"/>
    </row>
    <row r="217" spans="1:8">
      <c r="A217" s="145" t="s">
        <v>923</v>
      </c>
      <c r="B217" s="146">
        <v>7.0000000000000007E-2</v>
      </c>
      <c r="C217" s="143">
        <v>2911.02</v>
      </c>
      <c r="D217" s="143">
        <v>289.94</v>
      </c>
      <c r="E217" s="143">
        <v>203.35</v>
      </c>
      <c r="F217" s="143">
        <v>401.1</v>
      </c>
      <c r="G217" s="143">
        <v>3805.41</v>
      </c>
      <c r="H217" s="85"/>
    </row>
    <row r="218" spans="1:8">
      <c r="A218" s="145" t="s">
        <v>120</v>
      </c>
      <c r="B218" s="146">
        <v>0.05</v>
      </c>
      <c r="C218" s="143">
        <v>45101.35</v>
      </c>
      <c r="D218" s="143">
        <v>23862.850000000002</v>
      </c>
      <c r="E218" s="143">
        <v>25779.8</v>
      </c>
      <c r="F218" s="143">
        <v>40200.370000000003</v>
      </c>
      <c r="G218" s="143">
        <v>134944.37</v>
      </c>
      <c r="H218" s="85"/>
    </row>
    <row r="219" spans="1:8">
      <c r="A219" s="145" t="s">
        <v>121</v>
      </c>
      <c r="B219" s="146">
        <v>7.0000000000000007E-2</v>
      </c>
      <c r="C219" s="143">
        <v>17907.96</v>
      </c>
      <c r="D219" s="143">
        <v>11102.98</v>
      </c>
      <c r="E219" s="143">
        <v>9878.33</v>
      </c>
      <c r="F219" s="143">
        <v>15932.21</v>
      </c>
      <c r="G219" s="143">
        <v>54821.479999999996</v>
      </c>
      <c r="H219" s="85"/>
    </row>
    <row r="220" spans="1:8">
      <c r="A220" s="145" t="s">
        <v>122</v>
      </c>
      <c r="B220" s="146">
        <v>0.05</v>
      </c>
      <c r="C220" s="143">
        <v>2897.75</v>
      </c>
      <c r="D220" s="143">
        <v>4529.25</v>
      </c>
      <c r="E220" s="143">
        <v>4150.3999999999996</v>
      </c>
      <c r="F220" s="143">
        <v>0</v>
      </c>
      <c r="G220" s="143">
        <v>11577.4</v>
      </c>
      <c r="H220" s="85"/>
    </row>
    <row r="221" spans="1:8">
      <c r="A221" s="145" t="s">
        <v>123</v>
      </c>
      <c r="B221" s="146">
        <v>0.05</v>
      </c>
      <c r="C221" s="143">
        <v>46306.85</v>
      </c>
      <c r="D221" s="143">
        <v>31071.05</v>
      </c>
      <c r="E221" s="143">
        <v>26753.65</v>
      </c>
      <c r="F221" s="143">
        <v>39693.35</v>
      </c>
      <c r="G221" s="143">
        <v>143824.9</v>
      </c>
      <c r="H221" s="85"/>
    </row>
    <row r="222" spans="1:8">
      <c r="A222" s="145" t="s">
        <v>124</v>
      </c>
      <c r="B222" s="146">
        <v>7.0000000000000007E-2</v>
      </c>
      <c r="C222" s="143">
        <v>803320.34999999986</v>
      </c>
      <c r="D222" s="143">
        <v>546173.32000000007</v>
      </c>
      <c r="E222" s="143">
        <v>543384.66</v>
      </c>
      <c r="F222" s="143">
        <v>669750.06000000006</v>
      </c>
      <c r="G222" s="143">
        <v>2562628.39</v>
      </c>
      <c r="H222" s="85"/>
    </row>
    <row r="223" spans="1:8">
      <c r="A223" s="145" t="s">
        <v>125</v>
      </c>
      <c r="B223" s="146">
        <v>7.0000000000000007E-2</v>
      </c>
      <c r="C223" s="143">
        <v>133664.16</v>
      </c>
      <c r="D223" s="143">
        <v>65085.58</v>
      </c>
      <c r="E223" s="143">
        <v>57673.35</v>
      </c>
      <c r="F223" s="143">
        <v>89959.73</v>
      </c>
      <c r="G223" s="143">
        <v>346382.82</v>
      </c>
      <c r="H223" s="85"/>
    </row>
    <row r="224" spans="1:8">
      <c r="A224" s="145" t="s">
        <v>126</v>
      </c>
      <c r="B224" s="146">
        <v>0.05</v>
      </c>
      <c r="C224" s="143">
        <v>41724.75</v>
      </c>
      <c r="D224" s="143">
        <v>13405.75</v>
      </c>
      <c r="E224" s="143">
        <v>11318.15</v>
      </c>
      <c r="F224" s="143">
        <v>22877.5</v>
      </c>
      <c r="G224" s="143">
        <v>89326.15</v>
      </c>
      <c r="H224" s="85"/>
    </row>
    <row r="225" spans="1:8">
      <c r="A225" s="145" t="s">
        <v>127</v>
      </c>
      <c r="B225" s="146">
        <v>7.0000000000000007E-2</v>
      </c>
      <c r="C225" s="143">
        <v>112588.62999999999</v>
      </c>
      <c r="D225" s="143">
        <v>57555.26</v>
      </c>
      <c r="E225" s="143">
        <v>54714.87</v>
      </c>
      <c r="F225" s="143">
        <v>80052.42</v>
      </c>
      <c r="G225" s="143">
        <v>304911.18</v>
      </c>
      <c r="H225" s="85"/>
    </row>
    <row r="226" spans="1:8">
      <c r="A226" s="145" t="s">
        <v>128</v>
      </c>
      <c r="B226" s="146">
        <v>7.0000000000000007E-2</v>
      </c>
      <c r="C226" s="143">
        <v>39941.160000000003</v>
      </c>
      <c r="D226" s="143">
        <v>22942.36</v>
      </c>
      <c r="E226" s="143">
        <v>22227.66</v>
      </c>
      <c r="F226" s="143">
        <v>36925.699999999997</v>
      </c>
      <c r="G226" s="143">
        <v>122036.88</v>
      </c>
      <c r="H226" s="85"/>
    </row>
    <row r="227" spans="1:8">
      <c r="A227" s="145" t="s">
        <v>129</v>
      </c>
      <c r="B227" s="146">
        <v>0.05</v>
      </c>
      <c r="C227" s="143">
        <v>606</v>
      </c>
      <c r="D227" s="143">
        <v>421.75</v>
      </c>
      <c r="E227" s="143">
        <v>196.25</v>
      </c>
      <c r="F227" s="143">
        <v>517.75</v>
      </c>
      <c r="G227" s="143">
        <v>1741.75</v>
      </c>
      <c r="H227" s="85"/>
    </row>
    <row r="228" spans="1:8">
      <c r="A228" s="145" t="s">
        <v>130</v>
      </c>
      <c r="B228" s="146">
        <v>0.05</v>
      </c>
      <c r="C228" s="143">
        <v>34111.4</v>
      </c>
      <c r="D228" s="143">
        <v>19998.900000000001</v>
      </c>
      <c r="E228" s="143">
        <v>14056.95</v>
      </c>
      <c r="F228" s="143">
        <v>26374</v>
      </c>
      <c r="G228" s="143">
        <v>94541.25</v>
      </c>
      <c r="H228" s="85"/>
    </row>
    <row r="229" spans="1:8">
      <c r="A229" s="145" t="s">
        <v>131</v>
      </c>
      <c r="B229" s="146">
        <v>7.0000000000000007E-2</v>
      </c>
      <c r="C229" s="143">
        <v>0</v>
      </c>
      <c r="D229" s="143">
        <v>0</v>
      </c>
      <c r="E229" s="143">
        <v>0</v>
      </c>
      <c r="F229" s="143">
        <v>0</v>
      </c>
      <c r="G229" s="143">
        <v>0</v>
      </c>
      <c r="H229" s="85"/>
    </row>
    <row r="230" spans="1:8">
      <c r="A230" s="145" t="s">
        <v>132</v>
      </c>
      <c r="B230" s="146">
        <v>7.0000000000000007E-2</v>
      </c>
      <c r="C230" s="143">
        <v>20226.29</v>
      </c>
      <c r="D230" s="143">
        <v>21342.02</v>
      </c>
      <c r="E230" s="143">
        <v>17832.57</v>
      </c>
      <c r="F230" s="143">
        <v>21426.58</v>
      </c>
      <c r="G230" s="143">
        <v>80827.459999999992</v>
      </c>
      <c r="H230" s="85"/>
    </row>
    <row r="231" spans="1:8">
      <c r="A231" s="145" t="s">
        <v>668</v>
      </c>
      <c r="B231" s="146">
        <v>7.0000000000000007E-2</v>
      </c>
      <c r="C231" s="143">
        <v>2907.17</v>
      </c>
      <c r="D231" s="143">
        <v>0</v>
      </c>
      <c r="E231" s="143">
        <v>416.85</v>
      </c>
      <c r="F231" s="143">
        <v>0</v>
      </c>
      <c r="G231" s="143">
        <v>3324.02</v>
      </c>
      <c r="H231" s="85"/>
    </row>
    <row r="232" spans="1:8">
      <c r="A232" s="145" t="s">
        <v>133</v>
      </c>
      <c r="B232" s="146">
        <v>7.0000000000000007E-2</v>
      </c>
      <c r="C232" s="143">
        <v>528631.67000000004</v>
      </c>
      <c r="D232" s="143">
        <v>362785.92000000004</v>
      </c>
      <c r="E232" s="143">
        <v>405035.89</v>
      </c>
      <c r="F232" s="143">
        <v>525985.67000000004</v>
      </c>
      <c r="G232" s="143">
        <v>1822439.15</v>
      </c>
      <c r="H232" s="85"/>
    </row>
    <row r="233" spans="1:8">
      <c r="A233" s="145" t="s">
        <v>924</v>
      </c>
      <c r="B233" s="146">
        <v>0.05</v>
      </c>
      <c r="C233" s="143">
        <v>20330.45</v>
      </c>
      <c r="D233" s="143">
        <v>52.5</v>
      </c>
      <c r="E233" s="143">
        <v>81.849999999999994</v>
      </c>
      <c r="F233" s="143">
        <v>5541.35</v>
      </c>
      <c r="G233" s="143">
        <v>26006.15</v>
      </c>
      <c r="H233" s="85"/>
    </row>
    <row r="234" spans="1:8">
      <c r="A234" s="145" t="s">
        <v>134</v>
      </c>
      <c r="B234" s="146">
        <v>7.0000000000000007E-2</v>
      </c>
      <c r="C234" s="143">
        <v>33387.270000000004</v>
      </c>
      <c r="D234" s="143">
        <v>19413.45</v>
      </c>
      <c r="E234" s="143">
        <v>14682.99</v>
      </c>
      <c r="F234" s="143">
        <v>27304.69</v>
      </c>
      <c r="G234" s="143">
        <v>94788.400000000009</v>
      </c>
      <c r="H234" s="85"/>
    </row>
    <row r="235" spans="1:8">
      <c r="A235" s="145" t="s">
        <v>135</v>
      </c>
      <c r="B235" s="146">
        <v>7.0000000000000007E-2</v>
      </c>
      <c r="C235" s="143">
        <v>23885.119999999999</v>
      </c>
      <c r="D235" s="143">
        <v>10254.370000000001</v>
      </c>
      <c r="E235" s="143">
        <v>6350.54</v>
      </c>
      <c r="F235" s="143">
        <v>17374.91</v>
      </c>
      <c r="G235" s="143">
        <v>57864.94</v>
      </c>
      <c r="H235" s="85"/>
    </row>
    <row r="236" spans="1:8">
      <c r="A236" s="145" t="s">
        <v>136</v>
      </c>
      <c r="B236" s="146">
        <v>7.0000000000000007E-2</v>
      </c>
      <c r="C236" s="143">
        <v>360632.16</v>
      </c>
      <c r="D236" s="143">
        <v>270235.84000000003</v>
      </c>
      <c r="E236" s="143">
        <v>286538</v>
      </c>
      <c r="F236" s="143">
        <v>363904.94</v>
      </c>
      <c r="G236" s="143">
        <v>1281310.94</v>
      </c>
      <c r="H236" s="85"/>
    </row>
    <row r="237" spans="1:8">
      <c r="A237" s="145" t="s">
        <v>137</v>
      </c>
      <c r="B237" s="146">
        <v>7.0000000000000007E-2</v>
      </c>
      <c r="C237" s="143">
        <v>612.78</v>
      </c>
      <c r="D237" s="143">
        <v>0</v>
      </c>
      <c r="E237" s="143">
        <v>0</v>
      </c>
      <c r="F237" s="143">
        <v>0</v>
      </c>
      <c r="G237" s="143">
        <v>612.78</v>
      </c>
      <c r="H237" s="85"/>
    </row>
    <row r="238" spans="1:8">
      <c r="A238" s="145" t="s">
        <v>258</v>
      </c>
      <c r="B238" s="146">
        <v>0.04</v>
      </c>
      <c r="C238" s="143">
        <v>7372.92</v>
      </c>
      <c r="D238" s="143">
        <v>6250.04</v>
      </c>
      <c r="E238" s="143">
        <v>3826.2</v>
      </c>
      <c r="F238" s="143">
        <v>6234.12</v>
      </c>
      <c r="G238" s="143">
        <v>23683.279999999999</v>
      </c>
      <c r="H238" s="85"/>
    </row>
    <row r="239" spans="1:8">
      <c r="A239" s="145" t="s">
        <v>138</v>
      </c>
      <c r="B239" s="146">
        <v>7.0000000000000007E-2</v>
      </c>
      <c r="C239" s="143">
        <v>44801.68</v>
      </c>
      <c r="D239" s="143">
        <v>42556.85</v>
      </c>
      <c r="E239" s="143">
        <v>33465.879999999997</v>
      </c>
      <c r="F239" s="143">
        <v>52461.57</v>
      </c>
      <c r="G239" s="143">
        <v>173285.98</v>
      </c>
      <c r="H239" s="85"/>
    </row>
    <row r="240" spans="1:8">
      <c r="A240" s="145" t="s">
        <v>139</v>
      </c>
      <c r="B240" s="146">
        <v>7.0000000000000007E-2</v>
      </c>
      <c r="C240" s="143">
        <v>36659.770000000004</v>
      </c>
      <c r="D240" s="143">
        <v>24523.449999999997</v>
      </c>
      <c r="E240" s="143">
        <v>15311.1</v>
      </c>
      <c r="F240" s="143">
        <v>11321.31</v>
      </c>
      <c r="G240" s="143">
        <v>87815.63</v>
      </c>
      <c r="H240" s="85"/>
    </row>
    <row r="241" spans="1:8">
      <c r="A241" s="145" t="s">
        <v>140</v>
      </c>
      <c r="B241" s="146">
        <v>0.05</v>
      </c>
      <c r="C241" s="143">
        <v>2972.9500000000003</v>
      </c>
      <c r="D241" s="143">
        <v>1289.5999999999999</v>
      </c>
      <c r="E241" s="143">
        <v>836.65</v>
      </c>
      <c r="F241" s="143">
        <v>2443.1999999999998</v>
      </c>
      <c r="G241" s="143">
        <v>7542.4</v>
      </c>
      <c r="H241" s="85"/>
    </row>
    <row r="242" spans="1:8">
      <c r="A242" s="145" t="s">
        <v>141</v>
      </c>
      <c r="B242" s="146">
        <v>7.0000000000000007E-2</v>
      </c>
      <c r="C242" s="143">
        <v>14770.84</v>
      </c>
      <c r="D242" s="143">
        <v>8298.64</v>
      </c>
      <c r="E242" s="143">
        <v>7615.79</v>
      </c>
      <c r="F242" s="143">
        <v>11891.11</v>
      </c>
      <c r="G242" s="143">
        <v>42576.380000000005</v>
      </c>
      <c r="H242" s="85"/>
    </row>
    <row r="243" spans="1:8">
      <c r="A243" s="145" t="s">
        <v>142</v>
      </c>
      <c r="B243" s="146">
        <v>7.0000000000000007E-2</v>
      </c>
      <c r="C243" s="143">
        <v>1042462.75</v>
      </c>
      <c r="D243" s="143">
        <v>830764.34</v>
      </c>
      <c r="E243" s="143">
        <v>905854.95</v>
      </c>
      <c r="F243" s="143">
        <v>1184804.3899999999</v>
      </c>
      <c r="G243" s="143">
        <v>3963886.4299999997</v>
      </c>
      <c r="H243" s="85"/>
    </row>
    <row r="244" spans="1:8">
      <c r="A244" s="145" t="s">
        <v>143</v>
      </c>
      <c r="B244" s="146">
        <v>0.06</v>
      </c>
      <c r="C244" s="143">
        <v>12647.64</v>
      </c>
      <c r="D244" s="143">
        <v>7221.78</v>
      </c>
      <c r="E244" s="143">
        <v>4681.38</v>
      </c>
      <c r="F244" s="143">
        <v>7819.2</v>
      </c>
      <c r="G244" s="143">
        <v>32370</v>
      </c>
      <c r="H244" s="85"/>
    </row>
    <row r="245" spans="1:8">
      <c r="A245" s="145" t="s">
        <v>144</v>
      </c>
      <c r="B245" s="146">
        <v>7.0000000000000007E-2</v>
      </c>
      <c r="C245" s="143">
        <v>20060.18</v>
      </c>
      <c r="D245" s="143">
        <v>9922.5</v>
      </c>
      <c r="E245" s="143">
        <v>5593.77</v>
      </c>
      <c r="F245" s="143">
        <v>10966.06</v>
      </c>
      <c r="G245" s="143">
        <v>46542.509999999995</v>
      </c>
      <c r="H245" s="85"/>
    </row>
    <row r="246" spans="1:8">
      <c r="A246" s="145" t="s">
        <v>145</v>
      </c>
      <c r="B246" s="146">
        <v>7.0000000000000007E-2</v>
      </c>
      <c r="C246" s="143">
        <v>0</v>
      </c>
      <c r="D246" s="143">
        <v>20.3</v>
      </c>
      <c r="E246" s="143">
        <v>0.91</v>
      </c>
      <c r="F246" s="143">
        <v>0</v>
      </c>
      <c r="G246" s="143">
        <v>21.21</v>
      </c>
      <c r="H246" s="85"/>
    </row>
    <row r="247" spans="1:8">
      <c r="A247" s="145" t="s">
        <v>146</v>
      </c>
      <c r="B247" s="146">
        <v>7.0000000000000007E-2</v>
      </c>
      <c r="C247" s="143">
        <v>27334.86</v>
      </c>
      <c r="D247" s="143">
        <v>11576.529999999999</v>
      </c>
      <c r="E247" s="143">
        <v>8810.41</v>
      </c>
      <c r="F247" s="143">
        <v>19173.77</v>
      </c>
      <c r="G247" s="143">
        <v>66895.570000000007</v>
      </c>
      <c r="H247" s="85"/>
    </row>
    <row r="248" spans="1:8">
      <c r="A248" s="145" t="s">
        <v>925</v>
      </c>
      <c r="B248" s="146">
        <v>7.0000000000000007E-2</v>
      </c>
      <c r="C248" s="148">
        <v>72200.800000000003</v>
      </c>
      <c r="D248" s="148">
        <v>57413.65</v>
      </c>
      <c r="E248" s="148">
        <v>57357.86</v>
      </c>
      <c r="F248" s="148">
        <v>63502.46</v>
      </c>
      <c r="G248" s="148">
        <v>250474.77</v>
      </c>
      <c r="H248" s="85"/>
    </row>
    <row r="249" spans="1:8" ht="11.25" customHeight="1">
      <c r="A249" s="136"/>
      <c r="B249" s="145"/>
      <c r="C249" s="145"/>
      <c r="D249" s="145"/>
      <c r="E249" s="149"/>
      <c r="F249" s="149"/>
      <c r="G249" s="145"/>
      <c r="H249" s="85"/>
    </row>
    <row r="250" spans="1:8">
      <c r="A250" s="145" t="s">
        <v>247</v>
      </c>
      <c r="B250" s="136"/>
      <c r="C250" s="143">
        <v>16820229.749999996</v>
      </c>
      <c r="D250" s="143">
        <v>11647024.510000002</v>
      </c>
      <c r="E250" s="143">
        <v>11235395.470000003</v>
      </c>
      <c r="F250" s="143">
        <v>15557233.59</v>
      </c>
      <c r="G250" s="143">
        <v>55259883.320000008</v>
      </c>
      <c r="H250" s="85"/>
    </row>
    <row r="251" spans="1:8">
      <c r="A251" s="145"/>
      <c r="B251" s="136"/>
      <c r="C251" s="136"/>
      <c r="D251" s="136"/>
      <c r="E251" s="150"/>
      <c r="F251" s="150"/>
      <c r="G251" s="136"/>
      <c r="H251" s="86"/>
    </row>
    <row r="252" spans="1:8">
      <c r="A252" s="145" t="s">
        <v>926</v>
      </c>
      <c r="B252" s="136"/>
      <c r="C252" s="136"/>
      <c r="D252" s="136"/>
      <c r="E252" s="136"/>
      <c r="F252" s="136"/>
      <c r="G252" s="136"/>
      <c r="H252" s="85"/>
    </row>
    <row r="253" spans="1:8">
      <c r="A253" s="145" t="s">
        <v>927</v>
      </c>
      <c r="B253" s="136"/>
      <c r="C253" s="136"/>
      <c r="D253" s="136"/>
      <c r="E253" s="150"/>
      <c r="F253" s="150"/>
      <c r="G253" s="143"/>
      <c r="H253" s="85"/>
    </row>
    <row r="254" spans="1:8">
      <c r="A254" s="145" t="s">
        <v>928</v>
      </c>
      <c r="B254" s="136"/>
      <c r="C254" s="136"/>
      <c r="D254" s="136"/>
      <c r="E254" s="150"/>
      <c r="F254" s="150"/>
      <c r="G254" s="136"/>
      <c r="H254" s="85"/>
    </row>
  </sheetData>
  <autoFilter ref="A15:G15"/>
  <dataConsolidate/>
  <mergeCells count="4">
    <mergeCell ref="A1:G1"/>
    <mergeCell ref="A2:G2"/>
    <mergeCell ref="A8:G8"/>
    <mergeCell ref="A14:G14"/>
  </mergeCells>
  <printOptions horizontalCentered="1"/>
  <pageMargins left="0.5" right="0.5" top="0.5" bottom="0.5" header="0.25" footer="0.25"/>
  <pageSetup scale="6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42"/>
  <sheetViews>
    <sheetView topLeftCell="A4" zoomScale="87" workbookViewId="0">
      <selection activeCell="C103" sqref="C4:C103"/>
    </sheetView>
  </sheetViews>
  <sheetFormatPr defaultColWidth="14.7109375" defaultRowHeight="15.75"/>
  <cols>
    <col min="1" max="1" width="25.7109375" style="158" customWidth="1"/>
    <col min="2" max="2" width="25.7109375" style="159" customWidth="1"/>
    <col min="3" max="3" width="25.7109375" style="160" customWidth="1"/>
    <col min="4" max="4" width="14.7109375" style="96" customWidth="1"/>
    <col min="5" max="5" width="19.28515625" style="96" customWidth="1"/>
    <col min="6" max="6" width="14.7109375" style="96" customWidth="1"/>
    <col min="7" max="7" width="17.140625" style="96" customWidth="1"/>
    <col min="8" max="256" width="14.7109375" style="96"/>
    <col min="257" max="257" width="19.7109375" style="96" customWidth="1"/>
    <col min="258" max="258" width="15" style="96" customWidth="1"/>
    <col min="259" max="259" width="18.85546875" style="96" customWidth="1"/>
    <col min="260" max="260" width="14.7109375" style="96" customWidth="1"/>
    <col min="261" max="261" width="19.28515625" style="96" customWidth="1"/>
    <col min="262" max="262" width="14.7109375" style="96" customWidth="1"/>
    <col min="263" max="263" width="17.140625" style="96" customWidth="1"/>
    <col min="264" max="512" width="14.7109375" style="96"/>
    <col min="513" max="513" width="19.7109375" style="96" customWidth="1"/>
    <col min="514" max="514" width="15" style="96" customWidth="1"/>
    <col min="515" max="515" width="18.85546875" style="96" customWidth="1"/>
    <col min="516" max="516" width="14.7109375" style="96" customWidth="1"/>
    <col min="517" max="517" width="19.28515625" style="96" customWidth="1"/>
    <col min="518" max="518" width="14.7109375" style="96" customWidth="1"/>
    <col min="519" max="519" width="17.140625" style="96" customWidth="1"/>
    <col min="520" max="768" width="14.7109375" style="96"/>
    <col min="769" max="769" width="19.7109375" style="96" customWidth="1"/>
    <col min="770" max="770" width="15" style="96" customWidth="1"/>
    <col min="771" max="771" width="18.85546875" style="96" customWidth="1"/>
    <col min="772" max="772" width="14.7109375" style="96" customWidth="1"/>
    <col min="773" max="773" width="19.28515625" style="96" customWidth="1"/>
    <col min="774" max="774" width="14.7109375" style="96" customWidth="1"/>
    <col min="775" max="775" width="17.140625" style="96" customWidth="1"/>
    <col min="776" max="1024" width="14.7109375" style="96"/>
    <col min="1025" max="1025" width="19.7109375" style="96" customWidth="1"/>
    <col min="1026" max="1026" width="15" style="96" customWidth="1"/>
    <col min="1027" max="1027" width="18.85546875" style="96" customWidth="1"/>
    <col min="1028" max="1028" width="14.7109375" style="96" customWidth="1"/>
    <col min="1029" max="1029" width="19.28515625" style="96" customWidth="1"/>
    <col min="1030" max="1030" width="14.7109375" style="96" customWidth="1"/>
    <col min="1031" max="1031" width="17.140625" style="96" customWidth="1"/>
    <col min="1032" max="1280" width="14.7109375" style="96"/>
    <col min="1281" max="1281" width="19.7109375" style="96" customWidth="1"/>
    <col min="1282" max="1282" width="15" style="96" customWidth="1"/>
    <col min="1283" max="1283" width="18.85546875" style="96" customWidth="1"/>
    <col min="1284" max="1284" width="14.7109375" style="96" customWidth="1"/>
    <col min="1285" max="1285" width="19.28515625" style="96" customWidth="1"/>
    <col min="1286" max="1286" width="14.7109375" style="96" customWidth="1"/>
    <col min="1287" max="1287" width="17.140625" style="96" customWidth="1"/>
    <col min="1288" max="1536" width="14.7109375" style="96"/>
    <col min="1537" max="1537" width="19.7109375" style="96" customWidth="1"/>
    <col min="1538" max="1538" width="15" style="96" customWidth="1"/>
    <col min="1539" max="1539" width="18.85546875" style="96" customWidth="1"/>
    <col min="1540" max="1540" width="14.7109375" style="96" customWidth="1"/>
    <col min="1541" max="1541" width="19.28515625" style="96" customWidth="1"/>
    <col min="1542" max="1542" width="14.7109375" style="96" customWidth="1"/>
    <col min="1543" max="1543" width="17.140625" style="96" customWidth="1"/>
    <col min="1544" max="1792" width="14.7109375" style="96"/>
    <col min="1793" max="1793" width="19.7109375" style="96" customWidth="1"/>
    <col min="1794" max="1794" width="15" style="96" customWidth="1"/>
    <col min="1795" max="1795" width="18.85546875" style="96" customWidth="1"/>
    <col min="1796" max="1796" width="14.7109375" style="96" customWidth="1"/>
    <col min="1797" max="1797" width="19.28515625" style="96" customWidth="1"/>
    <col min="1798" max="1798" width="14.7109375" style="96" customWidth="1"/>
    <col min="1799" max="1799" width="17.140625" style="96" customWidth="1"/>
    <col min="1800" max="2048" width="14.7109375" style="96"/>
    <col min="2049" max="2049" width="19.7109375" style="96" customWidth="1"/>
    <col min="2050" max="2050" width="15" style="96" customWidth="1"/>
    <col min="2051" max="2051" width="18.85546875" style="96" customWidth="1"/>
    <col min="2052" max="2052" width="14.7109375" style="96" customWidth="1"/>
    <col min="2053" max="2053" width="19.28515625" style="96" customWidth="1"/>
    <col min="2054" max="2054" width="14.7109375" style="96" customWidth="1"/>
    <col min="2055" max="2055" width="17.140625" style="96" customWidth="1"/>
    <col min="2056" max="2304" width="14.7109375" style="96"/>
    <col min="2305" max="2305" width="19.7109375" style="96" customWidth="1"/>
    <col min="2306" max="2306" width="15" style="96" customWidth="1"/>
    <col min="2307" max="2307" width="18.85546875" style="96" customWidth="1"/>
    <col min="2308" max="2308" width="14.7109375" style="96" customWidth="1"/>
    <col min="2309" max="2309" width="19.28515625" style="96" customWidth="1"/>
    <col min="2310" max="2310" width="14.7109375" style="96" customWidth="1"/>
    <col min="2311" max="2311" width="17.140625" style="96" customWidth="1"/>
    <col min="2312" max="2560" width="14.7109375" style="96"/>
    <col min="2561" max="2561" width="19.7109375" style="96" customWidth="1"/>
    <col min="2562" max="2562" width="15" style="96" customWidth="1"/>
    <col min="2563" max="2563" width="18.85546875" style="96" customWidth="1"/>
    <col min="2564" max="2564" width="14.7109375" style="96" customWidth="1"/>
    <col min="2565" max="2565" width="19.28515625" style="96" customWidth="1"/>
    <col min="2566" max="2566" width="14.7109375" style="96" customWidth="1"/>
    <col min="2567" max="2567" width="17.140625" style="96" customWidth="1"/>
    <col min="2568" max="2816" width="14.7109375" style="96"/>
    <col min="2817" max="2817" width="19.7109375" style="96" customWidth="1"/>
    <col min="2818" max="2818" width="15" style="96" customWidth="1"/>
    <col min="2819" max="2819" width="18.85546875" style="96" customWidth="1"/>
    <col min="2820" max="2820" width="14.7109375" style="96" customWidth="1"/>
    <col min="2821" max="2821" width="19.28515625" style="96" customWidth="1"/>
    <col min="2822" max="2822" width="14.7109375" style="96" customWidth="1"/>
    <col min="2823" max="2823" width="17.140625" style="96" customWidth="1"/>
    <col min="2824" max="3072" width="14.7109375" style="96"/>
    <col min="3073" max="3073" width="19.7109375" style="96" customWidth="1"/>
    <col min="3074" max="3074" width="15" style="96" customWidth="1"/>
    <col min="3075" max="3075" width="18.85546875" style="96" customWidth="1"/>
    <col min="3076" max="3076" width="14.7109375" style="96" customWidth="1"/>
    <col min="3077" max="3077" width="19.28515625" style="96" customWidth="1"/>
    <col min="3078" max="3078" width="14.7109375" style="96" customWidth="1"/>
    <col min="3079" max="3079" width="17.140625" style="96" customWidth="1"/>
    <col min="3080" max="3328" width="14.7109375" style="96"/>
    <col min="3329" max="3329" width="19.7109375" style="96" customWidth="1"/>
    <col min="3330" max="3330" width="15" style="96" customWidth="1"/>
    <col min="3331" max="3331" width="18.85546875" style="96" customWidth="1"/>
    <col min="3332" max="3332" width="14.7109375" style="96" customWidth="1"/>
    <col min="3333" max="3333" width="19.28515625" style="96" customWidth="1"/>
    <col min="3334" max="3334" width="14.7109375" style="96" customWidth="1"/>
    <col min="3335" max="3335" width="17.140625" style="96" customWidth="1"/>
    <col min="3336" max="3584" width="14.7109375" style="96"/>
    <col min="3585" max="3585" width="19.7109375" style="96" customWidth="1"/>
    <col min="3586" max="3586" width="15" style="96" customWidth="1"/>
    <col min="3587" max="3587" width="18.85546875" style="96" customWidth="1"/>
    <col min="3588" max="3588" width="14.7109375" style="96" customWidth="1"/>
    <col min="3589" max="3589" width="19.28515625" style="96" customWidth="1"/>
    <col min="3590" max="3590" width="14.7109375" style="96" customWidth="1"/>
    <col min="3591" max="3591" width="17.140625" style="96" customWidth="1"/>
    <col min="3592" max="3840" width="14.7109375" style="96"/>
    <col min="3841" max="3841" width="19.7109375" style="96" customWidth="1"/>
    <col min="3842" max="3842" width="15" style="96" customWidth="1"/>
    <col min="3843" max="3843" width="18.85546875" style="96" customWidth="1"/>
    <col min="3844" max="3844" width="14.7109375" style="96" customWidth="1"/>
    <col min="3845" max="3845" width="19.28515625" style="96" customWidth="1"/>
    <col min="3846" max="3846" width="14.7109375" style="96" customWidth="1"/>
    <col min="3847" max="3847" width="17.140625" style="96" customWidth="1"/>
    <col min="3848" max="4096" width="14.7109375" style="96"/>
    <col min="4097" max="4097" width="19.7109375" style="96" customWidth="1"/>
    <col min="4098" max="4098" width="15" style="96" customWidth="1"/>
    <col min="4099" max="4099" width="18.85546875" style="96" customWidth="1"/>
    <col min="4100" max="4100" width="14.7109375" style="96" customWidth="1"/>
    <col min="4101" max="4101" width="19.28515625" style="96" customWidth="1"/>
    <col min="4102" max="4102" width="14.7109375" style="96" customWidth="1"/>
    <col min="4103" max="4103" width="17.140625" style="96" customWidth="1"/>
    <col min="4104" max="4352" width="14.7109375" style="96"/>
    <col min="4353" max="4353" width="19.7109375" style="96" customWidth="1"/>
    <col min="4354" max="4354" width="15" style="96" customWidth="1"/>
    <col min="4355" max="4355" width="18.85546875" style="96" customWidth="1"/>
    <col min="4356" max="4356" width="14.7109375" style="96" customWidth="1"/>
    <col min="4357" max="4357" width="19.28515625" style="96" customWidth="1"/>
    <col min="4358" max="4358" width="14.7109375" style="96" customWidth="1"/>
    <col min="4359" max="4359" width="17.140625" style="96" customWidth="1"/>
    <col min="4360" max="4608" width="14.7109375" style="96"/>
    <col min="4609" max="4609" width="19.7109375" style="96" customWidth="1"/>
    <col min="4610" max="4610" width="15" style="96" customWidth="1"/>
    <col min="4611" max="4611" width="18.85546875" style="96" customWidth="1"/>
    <col min="4612" max="4612" width="14.7109375" style="96" customWidth="1"/>
    <col min="4613" max="4613" width="19.28515625" style="96" customWidth="1"/>
    <col min="4614" max="4614" width="14.7109375" style="96" customWidth="1"/>
    <col min="4615" max="4615" width="17.140625" style="96" customWidth="1"/>
    <col min="4616" max="4864" width="14.7109375" style="96"/>
    <col min="4865" max="4865" width="19.7109375" style="96" customWidth="1"/>
    <col min="4866" max="4866" width="15" style="96" customWidth="1"/>
    <col min="4867" max="4867" width="18.85546875" style="96" customWidth="1"/>
    <col min="4868" max="4868" width="14.7109375" style="96" customWidth="1"/>
    <col min="4869" max="4869" width="19.28515625" style="96" customWidth="1"/>
    <col min="4870" max="4870" width="14.7109375" style="96" customWidth="1"/>
    <col min="4871" max="4871" width="17.140625" style="96" customWidth="1"/>
    <col min="4872" max="5120" width="14.7109375" style="96"/>
    <col min="5121" max="5121" width="19.7109375" style="96" customWidth="1"/>
    <col min="5122" max="5122" width="15" style="96" customWidth="1"/>
    <col min="5123" max="5123" width="18.85546875" style="96" customWidth="1"/>
    <col min="5124" max="5124" width="14.7109375" style="96" customWidth="1"/>
    <col min="5125" max="5125" width="19.28515625" style="96" customWidth="1"/>
    <col min="5126" max="5126" width="14.7109375" style="96" customWidth="1"/>
    <col min="5127" max="5127" width="17.140625" style="96" customWidth="1"/>
    <col min="5128" max="5376" width="14.7109375" style="96"/>
    <col min="5377" max="5377" width="19.7109375" style="96" customWidth="1"/>
    <col min="5378" max="5378" width="15" style="96" customWidth="1"/>
    <col min="5379" max="5379" width="18.85546875" style="96" customWidth="1"/>
    <col min="5380" max="5380" width="14.7109375" style="96" customWidth="1"/>
    <col min="5381" max="5381" width="19.28515625" style="96" customWidth="1"/>
    <col min="5382" max="5382" width="14.7109375" style="96" customWidth="1"/>
    <col min="5383" max="5383" width="17.140625" style="96" customWidth="1"/>
    <col min="5384" max="5632" width="14.7109375" style="96"/>
    <col min="5633" max="5633" width="19.7109375" style="96" customWidth="1"/>
    <col min="5634" max="5634" width="15" style="96" customWidth="1"/>
    <col min="5635" max="5635" width="18.85546875" style="96" customWidth="1"/>
    <col min="5636" max="5636" width="14.7109375" style="96" customWidth="1"/>
    <col min="5637" max="5637" width="19.28515625" style="96" customWidth="1"/>
    <col min="5638" max="5638" width="14.7109375" style="96" customWidth="1"/>
    <col min="5639" max="5639" width="17.140625" style="96" customWidth="1"/>
    <col min="5640" max="5888" width="14.7109375" style="96"/>
    <col min="5889" max="5889" width="19.7109375" style="96" customWidth="1"/>
    <col min="5890" max="5890" width="15" style="96" customWidth="1"/>
    <col min="5891" max="5891" width="18.85546875" style="96" customWidth="1"/>
    <col min="5892" max="5892" width="14.7109375" style="96" customWidth="1"/>
    <col min="5893" max="5893" width="19.28515625" style="96" customWidth="1"/>
    <col min="5894" max="5894" width="14.7109375" style="96" customWidth="1"/>
    <col min="5895" max="5895" width="17.140625" style="96" customWidth="1"/>
    <col min="5896" max="6144" width="14.7109375" style="96"/>
    <col min="6145" max="6145" width="19.7109375" style="96" customWidth="1"/>
    <col min="6146" max="6146" width="15" style="96" customWidth="1"/>
    <col min="6147" max="6147" width="18.85546875" style="96" customWidth="1"/>
    <col min="6148" max="6148" width="14.7109375" style="96" customWidth="1"/>
    <col min="6149" max="6149" width="19.28515625" style="96" customWidth="1"/>
    <col min="6150" max="6150" width="14.7109375" style="96" customWidth="1"/>
    <col min="6151" max="6151" width="17.140625" style="96" customWidth="1"/>
    <col min="6152" max="6400" width="14.7109375" style="96"/>
    <col min="6401" max="6401" width="19.7109375" style="96" customWidth="1"/>
    <col min="6402" max="6402" width="15" style="96" customWidth="1"/>
    <col min="6403" max="6403" width="18.85546875" style="96" customWidth="1"/>
    <col min="6404" max="6404" width="14.7109375" style="96" customWidth="1"/>
    <col min="6405" max="6405" width="19.28515625" style="96" customWidth="1"/>
    <col min="6406" max="6406" width="14.7109375" style="96" customWidth="1"/>
    <col min="6407" max="6407" width="17.140625" style="96" customWidth="1"/>
    <col min="6408" max="6656" width="14.7109375" style="96"/>
    <col min="6657" max="6657" width="19.7109375" style="96" customWidth="1"/>
    <col min="6658" max="6658" width="15" style="96" customWidth="1"/>
    <col min="6659" max="6659" width="18.85546875" style="96" customWidth="1"/>
    <col min="6660" max="6660" width="14.7109375" style="96" customWidth="1"/>
    <col min="6661" max="6661" width="19.28515625" style="96" customWidth="1"/>
    <col min="6662" max="6662" width="14.7109375" style="96" customWidth="1"/>
    <col min="6663" max="6663" width="17.140625" style="96" customWidth="1"/>
    <col min="6664" max="6912" width="14.7109375" style="96"/>
    <col min="6913" max="6913" width="19.7109375" style="96" customWidth="1"/>
    <col min="6914" max="6914" width="15" style="96" customWidth="1"/>
    <col min="6915" max="6915" width="18.85546875" style="96" customWidth="1"/>
    <col min="6916" max="6916" width="14.7109375" style="96" customWidth="1"/>
    <col min="6917" max="6917" width="19.28515625" style="96" customWidth="1"/>
    <col min="6918" max="6918" width="14.7109375" style="96" customWidth="1"/>
    <col min="6919" max="6919" width="17.140625" style="96" customWidth="1"/>
    <col min="6920" max="7168" width="14.7109375" style="96"/>
    <col min="7169" max="7169" width="19.7109375" style="96" customWidth="1"/>
    <col min="7170" max="7170" width="15" style="96" customWidth="1"/>
    <col min="7171" max="7171" width="18.85546875" style="96" customWidth="1"/>
    <col min="7172" max="7172" width="14.7109375" style="96" customWidth="1"/>
    <col min="7173" max="7173" width="19.28515625" style="96" customWidth="1"/>
    <col min="7174" max="7174" width="14.7109375" style="96" customWidth="1"/>
    <col min="7175" max="7175" width="17.140625" style="96" customWidth="1"/>
    <col min="7176" max="7424" width="14.7109375" style="96"/>
    <col min="7425" max="7425" width="19.7109375" style="96" customWidth="1"/>
    <col min="7426" max="7426" width="15" style="96" customWidth="1"/>
    <col min="7427" max="7427" width="18.85546875" style="96" customWidth="1"/>
    <col min="7428" max="7428" width="14.7109375" style="96" customWidth="1"/>
    <col min="7429" max="7429" width="19.28515625" style="96" customWidth="1"/>
    <col min="7430" max="7430" width="14.7109375" style="96" customWidth="1"/>
    <col min="7431" max="7431" width="17.140625" style="96" customWidth="1"/>
    <col min="7432" max="7680" width="14.7109375" style="96"/>
    <col min="7681" max="7681" width="19.7109375" style="96" customWidth="1"/>
    <col min="7682" max="7682" width="15" style="96" customWidth="1"/>
    <col min="7683" max="7683" width="18.85546875" style="96" customWidth="1"/>
    <col min="7684" max="7684" width="14.7109375" style="96" customWidth="1"/>
    <col min="7685" max="7685" width="19.28515625" style="96" customWidth="1"/>
    <col min="7686" max="7686" width="14.7109375" style="96" customWidth="1"/>
    <col min="7687" max="7687" width="17.140625" style="96" customWidth="1"/>
    <col min="7688" max="7936" width="14.7109375" style="96"/>
    <col min="7937" max="7937" width="19.7109375" style="96" customWidth="1"/>
    <col min="7938" max="7938" width="15" style="96" customWidth="1"/>
    <col min="7939" max="7939" width="18.85546875" style="96" customWidth="1"/>
    <col min="7940" max="7940" width="14.7109375" style="96" customWidth="1"/>
    <col min="7941" max="7941" width="19.28515625" style="96" customWidth="1"/>
    <col min="7942" max="7942" width="14.7109375" style="96" customWidth="1"/>
    <col min="7943" max="7943" width="17.140625" style="96" customWidth="1"/>
    <col min="7944" max="8192" width="14.7109375" style="96"/>
    <col min="8193" max="8193" width="19.7109375" style="96" customWidth="1"/>
    <col min="8194" max="8194" width="15" style="96" customWidth="1"/>
    <col min="8195" max="8195" width="18.85546875" style="96" customWidth="1"/>
    <col min="8196" max="8196" width="14.7109375" style="96" customWidth="1"/>
    <col min="8197" max="8197" width="19.28515625" style="96" customWidth="1"/>
    <col min="8198" max="8198" width="14.7109375" style="96" customWidth="1"/>
    <col min="8199" max="8199" width="17.140625" style="96" customWidth="1"/>
    <col min="8200" max="8448" width="14.7109375" style="96"/>
    <col min="8449" max="8449" width="19.7109375" style="96" customWidth="1"/>
    <col min="8450" max="8450" width="15" style="96" customWidth="1"/>
    <col min="8451" max="8451" width="18.85546875" style="96" customWidth="1"/>
    <col min="8452" max="8452" width="14.7109375" style="96" customWidth="1"/>
    <col min="8453" max="8453" width="19.28515625" style="96" customWidth="1"/>
    <col min="8454" max="8454" width="14.7109375" style="96" customWidth="1"/>
    <col min="8455" max="8455" width="17.140625" style="96" customWidth="1"/>
    <col min="8456" max="8704" width="14.7109375" style="96"/>
    <col min="8705" max="8705" width="19.7109375" style="96" customWidth="1"/>
    <col min="8706" max="8706" width="15" style="96" customWidth="1"/>
    <col min="8707" max="8707" width="18.85546875" style="96" customWidth="1"/>
    <col min="8708" max="8708" width="14.7109375" style="96" customWidth="1"/>
    <col min="8709" max="8709" width="19.28515625" style="96" customWidth="1"/>
    <col min="8710" max="8710" width="14.7109375" style="96" customWidth="1"/>
    <col min="8711" max="8711" width="17.140625" style="96" customWidth="1"/>
    <col min="8712" max="8960" width="14.7109375" style="96"/>
    <col min="8961" max="8961" width="19.7109375" style="96" customWidth="1"/>
    <col min="8962" max="8962" width="15" style="96" customWidth="1"/>
    <col min="8963" max="8963" width="18.85546875" style="96" customWidth="1"/>
    <col min="8964" max="8964" width="14.7109375" style="96" customWidth="1"/>
    <col min="8965" max="8965" width="19.28515625" style="96" customWidth="1"/>
    <col min="8966" max="8966" width="14.7109375" style="96" customWidth="1"/>
    <col min="8967" max="8967" width="17.140625" style="96" customWidth="1"/>
    <col min="8968" max="9216" width="14.7109375" style="96"/>
    <col min="9217" max="9217" width="19.7109375" style="96" customWidth="1"/>
    <col min="9218" max="9218" width="15" style="96" customWidth="1"/>
    <col min="9219" max="9219" width="18.85546875" style="96" customWidth="1"/>
    <col min="9220" max="9220" width="14.7109375" style="96" customWidth="1"/>
    <col min="9221" max="9221" width="19.28515625" style="96" customWidth="1"/>
    <col min="9222" max="9222" width="14.7109375" style="96" customWidth="1"/>
    <col min="9223" max="9223" width="17.140625" style="96" customWidth="1"/>
    <col min="9224" max="9472" width="14.7109375" style="96"/>
    <col min="9473" max="9473" width="19.7109375" style="96" customWidth="1"/>
    <col min="9474" max="9474" width="15" style="96" customWidth="1"/>
    <col min="9475" max="9475" width="18.85546875" style="96" customWidth="1"/>
    <col min="9476" max="9476" width="14.7109375" style="96" customWidth="1"/>
    <col min="9477" max="9477" width="19.28515625" style="96" customWidth="1"/>
    <col min="9478" max="9478" width="14.7109375" style="96" customWidth="1"/>
    <col min="9479" max="9479" width="17.140625" style="96" customWidth="1"/>
    <col min="9480" max="9728" width="14.7109375" style="96"/>
    <col min="9729" max="9729" width="19.7109375" style="96" customWidth="1"/>
    <col min="9730" max="9730" width="15" style="96" customWidth="1"/>
    <col min="9731" max="9731" width="18.85546875" style="96" customWidth="1"/>
    <col min="9732" max="9732" width="14.7109375" style="96" customWidth="1"/>
    <col min="9733" max="9733" width="19.28515625" style="96" customWidth="1"/>
    <col min="9734" max="9734" width="14.7109375" style="96" customWidth="1"/>
    <col min="9735" max="9735" width="17.140625" style="96" customWidth="1"/>
    <col min="9736" max="9984" width="14.7109375" style="96"/>
    <col min="9985" max="9985" width="19.7109375" style="96" customWidth="1"/>
    <col min="9986" max="9986" width="15" style="96" customWidth="1"/>
    <col min="9987" max="9987" width="18.85546875" style="96" customWidth="1"/>
    <col min="9988" max="9988" width="14.7109375" style="96" customWidth="1"/>
    <col min="9989" max="9989" width="19.28515625" style="96" customWidth="1"/>
    <col min="9990" max="9990" width="14.7109375" style="96" customWidth="1"/>
    <col min="9991" max="9991" width="17.140625" style="96" customWidth="1"/>
    <col min="9992" max="10240" width="14.7109375" style="96"/>
    <col min="10241" max="10241" width="19.7109375" style="96" customWidth="1"/>
    <col min="10242" max="10242" width="15" style="96" customWidth="1"/>
    <col min="10243" max="10243" width="18.85546875" style="96" customWidth="1"/>
    <col min="10244" max="10244" width="14.7109375" style="96" customWidth="1"/>
    <col min="10245" max="10245" width="19.28515625" style="96" customWidth="1"/>
    <col min="10246" max="10246" width="14.7109375" style="96" customWidth="1"/>
    <col min="10247" max="10247" width="17.140625" style="96" customWidth="1"/>
    <col min="10248" max="10496" width="14.7109375" style="96"/>
    <col min="10497" max="10497" width="19.7109375" style="96" customWidth="1"/>
    <col min="10498" max="10498" width="15" style="96" customWidth="1"/>
    <col min="10499" max="10499" width="18.85546875" style="96" customWidth="1"/>
    <col min="10500" max="10500" width="14.7109375" style="96" customWidth="1"/>
    <col min="10501" max="10501" width="19.28515625" style="96" customWidth="1"/>
    <col min="10502" max="10502" width="14.7109375" style="96" customWidth="1"/>
    <col min="10503" max="10503" width="17.140625" style="96" customWidth="1"/>
    <col min="10504" max="10752" width="14.7109375" style="96"/>
    <col min="10753" max="10753" width="19.7109375" style="96" customWidth="1"/>
    <col min="10754" max="10754" width="15" style="96" customWidth="1"/>
    <col min="10755" max="10755" width="18.85546875" style="96" customWidth="1"/>
    <col min="10756" max="10756" width="14.7109375" style="96" customWidth="1"/>
    <col min="10757" max="10757" width="19.28515625" style="96" customWidth="1"/>
    <col min="10758" max="10758" width="14.7109375" style="96" customWidth="1"/>
    <col min="10759" max="10759" width="17.140625" style="96" customWidth="1"/>
    <col min="10760" max="11008" width="14.7109375" style="96"/>
    <col min="11009" max="11009" width="19.7109375" style="96" customWidth="1"/>
    <col min="11010" max="11010" width="15" style="96" customWidth="1"/>
    <col min="11011" max="11011" width="18.85546875" style="96" customWidth="1"/>
    <col min="11012" max="11012" width="14.7109375" style="96" customWidth="1"/>
    <col min="11013" max="11013" width="19.28515625" style="96" customWidth="1"/>
    <col min="11014" max="11014" width="14.7109375" style="96" customWidth="1"/>
    <col min="11015" max="11015" width="17.140625" style="96" customWidth="1"/>
    <col min="11016" max="11264" width="14.7109375" style="96"/>
    <col min="11265" max="11265" width="19.7109375" style="96" customWidth="1"/>
    <col min="11266" max="11266" width="15" style="96" customWidth="1"/>
    <col min="11267" max="11267" width="18.85546875" style="96" customWidth="1"/>
    <col min="11268" max="11268" width="14.7109375" style="96" customWidth="1"/>
    <col min="11269" max="11269" width="19.28515625" style="96" customWidth="1"/>
    <col min="11270" max="11270" width="14.7109375" style="96" customWidth="1"/>
    <col min="11271" max="11271" width="17.140625" style="96" customWidth="1"/>
    <col min="11272" max="11520" width="14.7109375" style="96"/>
    <col min="11521" max="11521" width="19.7109375" style="96" customWidth="1"/>
    <col min="11522" max="11522" width="15" style="96" customWidth="1"/>
    <col min="11523" max="11523" width="18.85546875" style="96" customWidth="1"/>
    <col min="11524" max="11524" width="14.7109375" style="96" customWidth="1"/>
    <col min="11525" max="11525" width="19.28515625" style="96" customWidth="1"/>
    <col min="11526" max="11526" width="14.7109375" style="96" customWidth="1"/>
    <col min="11527" max="11527" width="17.140625" style="96" customWidth="1"/>
    <col min="11528" max="11776" width="14.7109375" style="96"/>
    <col min="11777" max="11777" width="19.7109375" style="96" customWidth="1"/>
    <col min="11778" max="11778" width="15" style="96" customWidth="1"/>
    <col min="11779" max="11779" width="18.85546875" style="96" customWidth="1"/>
    <col min="11780" max="11780" width="14.7109375" style="96" customWidth="1"/>
    <col min="11781" max="11781" width="19.28515625" style="96" customWidth="1"/>
    <col min="11782" max="11782" width="14.7109375" style="96" customWidth="1"/>
    <col min="11783" max="11783" width="17.140625" style="96" customWidth="1"/>
    <col min="11784" max="12032" width="14.7109375" style="96"/>
    <col min="12033" max="12033" width="19.7109375" style="96" customWidth="1"/>
    <col min="12034" max="12034" width="15" style="96" customWidth="1"/>
    <col min="12035" max="12035" width="18.85546875" style="96" customWidth="1"/>
    <col min="12036" max="12036" width="14.7109375" style="96" customWidth="1"/>
    <col min="12037" max="12037" width="19.28515625" style="96" customWidth="1"/>
    <col min="12038" max="12038" width="14.7109375" style="96" customWidth="1"/>
    <col min="12039" max="12039" width="17.140625" style="96" customWidth="1"/>
    <col min="12040" max="12288" width="14.7109375" style="96"/>
    <col min="12289" max="12289" width="19.7109375" style="96" customWidth="1"/>
    <col min="12290" max="12290" width="15" style="96" customWidth="1"/>
    <col min="12291" max="12291" width="18.85546875" style="96" customWidth="1"/>
    <col min="12292" max="12292" width="14.7109375" style="96" customWidth="1"/>
    <col min="12293" max="12293" width="19.28515625" style="96" customWidth="1"/>
    <col min="12294" max="12294" width="14.7109375" style="96" customWidth="1"/>
    <col min="12295" max="12295" width="17.140625" style="96" customWidth="1"/>
    <col min="12296" max="12544" width="14.7109375" style="96"/>
    <col min="12545" max="12545" width="19.7109375" style="96" customWidth="1"/>
    <col min="12546" max="12546" width="15" style="96" customWidth="1"/>
    <col min="12547" max="12547" width="18.85546875" style="96" customWidth="1"/>
    <col min="12548" max="12548" width="14.7109375" style="96" customWidth="1"/>
    <col min="12549" max="12549" width="19.28515625" style="96" customWidth="1"/>
    <col min="12550" max="12550" width="14.7109375" style="96" customWidth="1"/>
    <col min="12551" max="12551" width="17.140625" style="96" customWidth="1"/>
    <col min="12552" max="12800" width="14.7109375" style="96"/>
    <col min="12801" max="12801" width="19.7109375" style="96" customWidth="1"/>
    <col min="12802" max="12802" width="15" style="96" customWidth="1"/>
    <col min="12803" max="12803" width="18.85546875" style="96" customWidth="1"/>
    <col min="12804" max="12804" width="14.7109375" style="96" customWidth="1"/>
    <col min="12805" max="12805" width="19.28515625" style="96" customWidth="1"/>
    <col min="12806" max="12806" width="14.7109375" style="96" customWidth="1"/>
    <col min="12807" max="12807" width="17.140625" style="96" customWidth="1"/>
    <col min="12808" max="13056" width="14.7109375" style="96"/>
    <col min="13057" max="13057" width="19.7109375" style="96" customWidth="1"/>
    <col min="13058" max="13058" width="15" style="96" customWidth="1"/>
    <col min="13059" max="13059" width="18.85546875" style="96" customWidth="1"/>
    <col min="13060" max="13060" width="14.7109375" style="96" customWidth="1"/>
    <col min="13061" max="13061" width="19.28515625" style="96" customWidth="1"/>
    <col min="13062" max="13062" width="14.7109375" style="96" customWidth="1"/>
    <col min="13063" max="13063" width="17.140625" style="96" customWidth="1"/>
    <col min="13064" max="13312" width="14.7109375" style="96"/>
    <col min="13313" max="13313" width="19.7109375" style="96" customWidth="1"/>
    <col min="13314" max="13314" width="15" style="96" customWidth="1"/>
    <col min="13315" max="13315" width="18.85546875" style="96" customWidth="1"/>
    <col min="13316" max="13316" width="14.7109375" style="96" customWidth="1"/>
    <col min="13317" max="13317" width="19.28515625" style="96" customWidth="1"/>
    <col min="13318" max="13318" width="14.7109375" style="96" customWidth="1"/>
    <col min="13319" max="13319" width="17.140625" style="96" customWidth="1"/>
    <col min="13320" max="13568" width="14.7109375" style="96"/>
    <col min="13569" max="13569" width="19.7109375" style="96" customWidth="1"/>
    <col min="13570" max="13570" width="15" style="96" customWidth="1"/>
    <col min="13571" max="13571" width="18.85546875" style="96" customWidth="1"/>
    <col min="13572" max="13572" width="14.7109375" style="96" customWidth="1"/>
    <col min="13573" max="13573" width="19.28515625" style="96" customWidth="1"/>
    <col min="13574" max="13574" width="14.7109375" style="96" customWidth="1"/>
    <col min="13575" max="13575" width="17.140625" style="96" customWidth="1"/>
    <col min="13576" max="13824" width="14.7109375" style="96"/>
    <col min="13825" max="13825" width="19.7109375" style="96" customWidth="1"/>
    <col min="13826" max="13826" width="15" style="96" customWidth="1"/>
    <col min="13827" max="13827" width="18.85546875" style="96" customWidth="1"/>
    <col min="13828" max="13828" width="14.7109375" style="96" customWidth="1"/>
    <col min="13829" max="13829" width="19.28515625" style="96" customWidth="1"/>
    <col min="13830" max="13830" width="14.7109375" style="96" customWidth="1"/>
    <col min="13831" max="13831" width="17.140625" style="96" customWidth="1"/>
    <col min="13832" max="14080" width="14.7109375" style="96"/>
    <col min="14081" max="14081" width="19.7109375" style="96" customWidth="1"/>
    <col min="14082" max="14082" width="15" style="96" customWidth="1"/>
    <col min="14083" max="14083" width="18.85546875" style="96" customWidth="1"/>
    <col min="14084" max="14084" width="14.7109375" style="96" customWidth="1"/>
    <col min="14085" max="14085" width="19.28515625" style="96" customWidth="1"/>
    <col min="14086" max="14086" width="14.7109375" style="96" customWidth="1"/>
    <col min="14087" max="14087" width="17.140625" style="96" customWidth="1"/>
    <col min="14088" max="14336" width="14.7109375" style="96"/>
    <col min="14337" max="14337" width="19.7109375" style="96" customWidth="1"/>
    <col min="14338" max="14338" width="15" style="96" customWidth="1"/>
    <col min="14339" max="14339" width="18.85546875" style="96" customWidth="1"/>
    <col min="14340" max="14340" width="14.7109375" style="96" customWidth="1"/>
    <col min="14341" max="14341" width="19.28515625" style="96" customWidth="1"/>
    <col min="14342" max="14342" width="14.7109375" style="96" customWidth="1"/>
    <col min="14343" max="14343" width="17.140625" style="96" customWidth="1"/>
    <col min="14344" max="14592" width="14.7109375" style="96"/>
    <col min="14593" max="14593" width="19.7109375" style="96" customWidth="1"/>
    <col min="14594" max="14594" width="15" style="96" customWidth="1"/>
    <col min="14595" max="14595" width="18.85546875" style="96" customWidth="1"/>
    <col min="14596" max="14596" width="14.7109375" style="96" customWidth="1"/>
    <col min="14597" max="14597" width="19.28515625" style="96" customWidth="1"/>
    <col min="14598" max="14598" width="14.7109375" style="96" customWidth="1"/>
    <col min="14599" max="14599" width="17.140625" style="96" customWidth="1"/>
    <col min="14600" max="14848" width="14.7109375" style="96"/>
    <col min="14849" max="14849" width="19.7109375" style="96" customWidth="1"/>
    <col min="14850" max="14850" width="15" style="96" customWidth="1"/>
    <col min="14851" max="14851" width="18.85546875" style="96" customWidth="1"/>
    <col min="14852" max="14852" width="14.7109375" style="96" customWidth="1"/>
    <col min="14853" max="14853" width="19.28515625" style="96" customWidth="1"/>
    <col min="14854" max="14854" width="14.7109375" style="96" customWidth="1"/>
    <col min="14855" max="14855" width="17.140625" style="96" customWidth="1"/>
    <col min="14856" max="15104" width="14.7109375" style="96"/>
    <col min="15105" max="15105" width="19.7109375" style="96" customWidth="1"/>
    <col min="15106" max="15106" width="15" style="96" customWidth="1"/>
    <col min="15107" max="15107" width="18.85546875" style="96" customWidth="1"/>
    <col min="15108" max="15108" width="14.7109375" style="96" customWidth="1"/>
    <col min="15109" max="15109" width="19.28515625" style="96" customWidth="1"/>
    <col min="15110" max="15110" width="14.7109375" style="96" customWidth="1"/>
    <col min="15111" max="15111" width="17.140625" style="96" customWidth="1"/>
    <col min="15112" max="15360" width="14.7109375" style="96"/>
    <col min="15361" max="15361" width="19.7109375" style="96" customWidth="1"/>
    <col min="15362" max="15362" width="15" style="96" customWidth="1"/>
    <col min="15363" max="15363" width="18.85546875" style="96" customWidth="1"/>
    <col min="15364" max="15364" width="14.7109375" style="96" customWidth="1"/>
    <col min="15365" max="15365" width="19.28515625" style="96" customWidth="1"/>
    <col min="15366" max="15366" width="14.7109375" style="96" customWidth="1"/>
    <col min="15367" max="15367" width="17.140625" style="96" customWidth="1"/>
    <col min="15368" max="15616" width="14.7109375" style="96"/>
    <col min="15617" max="15617" width="19.7109375" style="96" customWidth="1"/>
    <col min="15618" max="15618" width="15" style="96" customWidth="1"/>
    <col min="15619" max="15619" width="18.85546875" style="96" customWidth="1"/>
    <col min="15620" max="15620" width="14.7109375" style="96" customWidth="1"/>
    <col min="15621" max="15621" width="19.28515625" style="96" customWidth="1"/>
    <col min="15622" max="15622" width="14.7109375" style="96" customWidth="1"/>
    <col min="15623" max="15623" width="17.140625" style="96" customWidth="1"/>
    <col min="15624" max="15872" width="14.7109375" style="96"/>
    <col min="15873" max="15873" width="19.7109375" style="96" customWidth="1"/>
    <col min="15874" max="15874" width="15" style="96" customWidth="1"/>
    <col min="15875" max="15875" width="18.85546875" style="96" customWidth="1"/>
    <col min="15876" max="15876" width="14.7109375" style="96" customWidth="1"/>
    <col min="15877" max="15877" width="19.28515625" style="96" customWidth="1"/>
    <col min="15878" max="15878" width="14.7109375" style="96" customWidth="1"/>
    <col min="15879" max="15879" width="17.140625" style="96" customWidth="1"/>
    <col min="15880" max="16128" width="14.7109375" style="96"/>
    <col min="16129" max="16129" width="19.7109375" style="96" customWidth="1"/>
    <col min="16130" max="16130" width="15" style="96" customWidth="1"/>
    <col min="16131" max="16131" width="18.85546875" style="96" customWidth="1"/>
    <col min="16132" max="16132" width="14.7109375" style="96" customWidth="1"/>
    <col min="16133" max="16133" width="19.28515625" style="96" customWidth="1"/>
    <col min="16134" max="16134" width="14.7109375" style="96" customWidth="1"/>
    <col min="16135" max="16135" width="17.140625" style="96" customWidth="1"/>
    <col min="16136" max="16384" width="14.7109375" style="96"/>
  </cols>
  <sheetData>
    <row r="1" spans="1:7" s="94" customFormat="1">
      <c r="A1" s="174" t="s">
        <v>950</v>
      </c>
      <c r="B1" s="174"/>
      <c r="C1" s="174"/>
    </row>
    <row r="2" spans="1:7" s="94" customFormat="1">
      <c r="A2" s="174" t="s">
        <v>898</v>
      </c>
      <c r="B2" s="174"/>
      <c r="C2" s="174"/>
    </row>
    <row r="3" spans="1:7" s="94" customFormat="1" ht="9.9499999999999993" customHeight="1">
      <c r="A3" s="152"/>
      <c r="B3" s="153"/>
      <c r="C3" s="154"/>
    </row>
    <row r="4" spans="1:7" s="94" customFormat="1">
      <c r="A4" s="161" t="s">
        <v>869</v>
      </c>
      <c r="B4" s="162" t="s">
        <v>951</v>
      </c>
      <c r="C4" s="163" t="s">
        <v>952</v>
      </c>
    </row>
    <row r="5" spans="1:7">
      <c r="A5" s="155" t="s">
        <v>24</v>
      </c>
      <c r="B5" s="156">
        <v>2759</v>
      </c>
      <c r="C5" s="157">
        <v>923979.41</v>
      </c>
      <c r="D5" s="95"/>
      <c r="E5" s="95"/>
      <c r="F5" s="95"/>
      <c r="G5" s="95"/>
    </row>
    <row r="6" spans="1:7">
      <c r="A6" s="155" t="s">
        <v>150</v>
      </c>
      <c r="B6" s="156">
        <v>1452</v>
      </c>
      <c r="C6" s="157">
        <v>465979.79000000004</v>
      </c>
      <c r="D6" s="95"/>
      <c r="E6" s="95"/>
      <c r="F6" s="95"/>
      <c r="G6" s="95"/>
    </row>
    <row r="7" spans="1:7">
      <c r="A7" s="155" t="s">
        <v>152</v>
      </c>
      <c r="B7" s="156">
        <v>4734</v>
      </c>
      <c r="C7" s="157">
        <v>1383780.8699999999</v>
      </c>
      <c r="D7" s="95"/>
      <c r="E7" s="95"/>
      <c r="F7" s="95"/>
      <c r="G7" s="95"/>
    </row>
    <row r="8" spans="1:7">
      <c r="A8" s="155" t="s">
        <v>153</v>
      </c>
      <c r="B8" s="156">
        <v>4640</v>
      </c>
      <c r="C8" s="157">
        <v>1169231.96</v>
      </c>
      <c r="D8" s="95"/>
      <c r="E8" s="95"/>
      <c r="F8" s="95"/>
      <c r="G8" s="95"/>
    </row>
    <row r="9" spans="1:7">
      <c r="A9" s="155" t="s">
        <v>155</v>
      </c>
      <c r="B9" s="156">
        <v>1986</v>
      </c>
      <c r="C9" s="157">
        <v>702911.42</v>
      </c>
      <c r="D9" s="95"/>
      <c r="E9" s="95"/>
      <c r="F9" s="95"/>
      <c r="G9" s="95"/>
    </row>
    <row r="10" spans="1:7">
      <c r="A10" s="155" t="s">
        <v>157</v>
      </c>
      <c r="B10" s="156">
        <v>8942</v>
      </c>
      <c r="C10" s="157">
        <v>2827254.25</v>
      </c>
      <c r="D10" s="95"/>
      <c r="E10" s="95"/>
      <c r="F10" s="95"/>
      <c r="G10" s="95"/>
    </row>
    <row r="11" spans="1:7">
      <c r="A11" s="155" t="s">
        <v>159</v>
      </c>
      <c r="B11" s="156">
        <v>40913</v>
      </c>
      <c r="C11" s="157">
        <v>12169155.859999999</v>
      </c>
      <c r="D11" s="95"/>
      <c r="E11" s="95"/>
      <c r="F11" s="95"/>
      <c r="G11" s="95"/>
    </row>
    <row r="12" spans="1:7">
      <c r="A12" s="155" t="s">
        <v>953</v>
      </c>
      <c r="B12" s="156">
        <v>9064</v>
      </c>
      <c r="C12" s="157">
        <v>2889708.81</v>
      </c>
      <c r="D12" s="95"/>
      <c r="E12" s="95"/>
      <c r="F12" s="95"/>
      <c r="G12" s="95"/>
    </row>
    <row r="13" spans="1:7">
      <c r="A13" s="155" t="s">
        <v>162</v>
      </c>
      <c r="B13" s="156">
        <v>6680</v>
      </c>
      <c r="C13" s="157">
        <v>2573522.8200000003</v>
      </c>
      <c r="D13" s="95"/>
      <c r="E13" s="95"/>
      <c r="F13" s="95"/>
      <c r="G13" s="95"/>
    </row>
    <row r="14" spans="1:7">
      <c r="A14" s="155" t="s">
        <v>164</v>
      </c>
      <c r="B14" s="156">
        <v>6989</v>
      </c>
      <c r="C14" s="157">
        <v>2144778.4299999997</v>
      </c>
      <c r="D14" s="95"/>
      <c r="E14" s="95"/>
      <c r="F14" s="95"/>
      <c r="G14" s="95"/>
    </row>
    <row r="15" spans="1:7">
      <c r="A15" s="155" t="s">
        <v>166</v>
      </c>
      <c r="B15" s="156">
        <v>7168</v>
      </c>
      <c r="C15" s="157">
        <v>2051479.4000000001</v>
      </c>
      <c r="D15" s="95"/>
      <c r="E15" s="95"/>
      <c r="F15" s="95"/>
      <c r="G15" s="95"/>
    </row>
    <row r="16" spans="1:7">
      <c r="A16" s="155" t="s">
        <v>168</v>
      </c>
      <c r="B16" s="156">
        <v>4900</v>
      </c>
      <c r="C16" s="157">
        <v>1526857.45</v>
      </c>
      <c r="D16" s="95"/>
      <c r="E16" s="95"/>
      <c r="F16" s="95"/>
      <c r="G16" s="95"/>
    </row>
    <row r="17" spans="1:7">
      <c r="A17" s="155" t="s">
        <v>169</v>
      </c>
      <c r="B17" s="156">
        <v>4286</v>
      </c>
      <c r="C17" s="157">
        <v>1116674</v>
      </c>
      <c r="D17" s="95"/>
      <c r="E17" s="95"/>
      <c r="F17" s="95"/>
      <c r="G17" s="95"/>
    </row>
    <row r="18" spans="1:7">
      <c r="A18" s="155" t="s">
        <v>40</v>
      </c>
      <c r="B18" s="156">
        <v>6557</v>
      </c>
      <c r="C18" s="157">
        <v>2605323.46</v>
      </c>
      <c r="D18" s="95"/>
      <c r="E18" s="95"/>
      <c r="F18" s="95"/>
      <c r="G18" s="95"/>
    </row>
    <row r="19" spans="1:7">
      <c r="A19" s="155" t="s">
        <v>172</v>
      </c>
      <c r="B19" s="156">
        <v>5094</v>
      </c>
      <c r="C19" s="157">
        <v>1455623.02</v>
      </c>
      <c r="D19" s="95"/>
      <c r="E19" s="95"/>
      <c r="F19" s="95"/>
      <c r="G19" s="95"/>
    </row>
    <row r="20" spans="1:7">
      <c r="A20" s="155" t="s">
        <v>174</v>
      </c>
      <c r="B20" s="156">
        <v>6416</v>
      </c>
      <c r="C20" s="157">
        <v>2122446.11</v>
      </c>
      <c r="D20" s="95"/>
      <c r="E20" s="95"/>
      <c r="F20" s="95"/>
      <c r="G20" s="95"/>
    </row>
    <row r="21" spans="1:7">
      <c r="A21" s="155" t="s">
        <v>176</v>
      </c>
      <c r="B21" s="156">
        <v>15220</v>
      </c>
      <c r="C21" s="157">
        <v>4160287.7199999997</v>
      </c>
      <c r="D21" s="95"/>
      <c r="E21" s="95"/>
      <c r="F21" s="95"/>
      <c r="G21" s="95"/>
    </row>
    <row r="22" spans="1:7">
      <c r="A22" s="155" t="s">
        <v>47</v>
      </c>
      <c r="B22" s="156">
        <v>4003</v>
      </c>
      <c r="C22" s="157">
        <v>1353839.3</v>
      </c>
      <c r="D22" s="95"/>
      <c r="E22" s="95"/>
      <c r="F22" s="95"/>
      <c r="G22" s="95"/>
    </row>
    <row r="23" spans="1:7">
      <c r="A23" s="155" t="s">
        <v>179</v>
      </c>
      <c r="B23" s="156">
        <v>5074</v>
      </c>
      <c r="C23" s="157">
        <v>1444262.49</v>
      </c>
      <c r="D23" s="95"/>
      <c r="E23" s="95"/>
      <c r="F23" s="95"/>
      <c r="G23" s="95"/>
    </row>
    <row r="24" spans="1:7">
      <c r="A24" s="155" t="s">
        <v>180</v>
      </c>
      <c r="B24" s="156">
        <v>3382</v>
      </c>
      <c r="C24" s="157">
        <v>918066.11999999988</v>
      </c>
      <c r="D24" s="95"/>
      <c r="E24" s="95"/>
      <c r="F24" s="95"/>
      <c r="G24" s="95"/>
    </row>
    <row r="25" spans="1:7">
      <c r="A25" s="155" t="s">
        <v>182</v>
      </c>
      <c r="B25" s="156">
        <v>6273</v>
      </c>
      <c r="C25" s="157">
        <v>1783769.1600000001</v>
      </c>
      <c r="D25" s="95"/>
      <c r="E25" s="95"/>
      <c r="F25" s="95"/>
      <c r="G25" s="95"/>
    </row>
    <row r="26" spans="1:7">
      <c r="A26" s="155" t="s">
        <v>183</v>
      </c>
      <c r="B26" s="156">
        <v>5868</v>
      </c>
      <c r="C26" s="157">
        <v>1961448.4899999998</v>
      </c>
      <c r="D26" s="95"/>
      <c r="E26" s="95"/>
      <c r="F26" s="95"/>
      <c r="G26" s="95"/>
    </row>
    <row r="27" spans="1:7">
      <c r="A27" s="155" t="s">
        <v>50</v>
      </c>
      <c r="B27" s="156">
        <v>15072</v>
      </c>
      <c r="C27" s="157">
        <v>4528246.66</v>
      </c>
      <c r="D27" s="95"/>
      <c r="E27" s="95"/>
      <c r="F27" s="95"/>
      <c r="G27" s="95"/>
    </row>
    <row r="28" spans="1:7">
      <c r="A28" s="155" t="s">
        <v>186</v>
      </c>
      <c r="B28" s="156">
        <v>5694</v>
      </c>
      <c r="C28" s="157">
        <v>1807877.43</v>
      </c>
      <c r="D28" s="95"/>
      <c r="E28" s="95"/>
      <c r="F28" s="95"/>
      <c r="G28" s="95"/>
    </row>
    <row r="29" spans="1:7">
      <c r="A29" s="155" t="s">
        <v>188</v>
      </c>
      <c r="B29" s="156">
        <v>24202</v>
      </c>
      <c r="C29" s="157">
        <v>10706917.880000001</v>
      </c>
      <c r="D29" s="95"/>
      <c r="E29" s="95"/>
      <c r="F29" s="95"/>
      <c r="G29" s="95"/>
    </row>
    <row r="30" spans="1:7">
      <c r="A30" s="155" t="s">
        <v>189</v>
      </c>
      <c r="B30" s="156">
        <v>2742</v>
      </c>
      <c r="C30" s="157">
        <v>776709.57000000007</v>
      </c>
      <c r="D30" s="95"/>
      <c r="E30" s="95"/>
      <c r="F30" s="95"/>
      <c r="G30" s="95"/>
    </row>
    <row r="31" spans="1:7">
      <c r="A31" s="155" t="s">
        <v>191</v>
      </c>
      <c r="B31" s="156">
        <v>3406</v>
      </c>
      <c r="C31" s="157">
        <v>668395.42999999993</v>
      </c>
      <c r="D31" s="95"/>
      <c r="E31" s="95"/>
      <c r="F31" s="95"/>
      <c r="G31" s="95"/>
    </row>
    <row r="32" spans="1:7">
      <c r="A32" s="155" t="s">
        <v>193</v>
      </c>
      <c r="B32" s="156">
        <v>6180</v>
      </c>
      <c r="C32" s="157">
        <v>2028964.28</v>
      </c>
      <c r="D32" s="95"/>
      <c r="E32" s="95"/>
      <c r="F32" s="95"/>
      <c r="G32" s="95"/>
    </row>
    <row r="33" spans="1:7">
      <c r="A33" s="155" t="s">
        <v>60</v>
      </c>
      <c r="B33" s="156">
        <v>14091</v>
      </c>
      <c r="C33" s="157">
        <v>3828448.63</v>
      </c>
      <c r="D33" s="95"/>
      <c r="E33" s="95"/>
      <c r="F33" s="95"/>
      <c r="G33" s="95"/>
    </row>
    <row r="34" spans="1:7">
      <c r="A34" s="155" t="s">
        <v>196</v>
      </c>
      <c r="B34" s="156">
        <v>6712</v>
      </c>
      <c r="C34" s="157">
        <v>2174321.0700000003</v>
      </c>
      <c r="D34" s="95"/>
      <c r="E34" s="95"/>
      <c r="F34" s="95"/>
      <c r="G34" s="95"/>
    </row>
    <row r="35" spans="1:7">
      <c r="A35" s="155" t="s">
        <v>62</v>
      </c>
      <c r="B35" s="156">
        <v>27708</v>
      </c>
      <c r="C35" s="157">
        <v>10093038.120000001</v>
      </c>
      <c r="D35" s="95"/>
      <c r="E35" s="95"/>
      <c r="F35" s="95"/>
      <c r="G35" s="95"/>
    </row>
    <row r="36" spans="1:7">
      <c r="A36" s="155" t="s">
        <v>199</v>
      </c>
      <c r="B36" s="156">
        <v>3252</v>
      </c>
      <c r="C36" s="157">
        <v>959596.41</v>
      </c>
      <c r="D36" s="95"/>
      <c r="E36" s="95"/>
      <c r="F36" s="95"/>
      <c r="G36" s="95"/>
    </row>
    <row r="37" spans="1:7">
      <c r="A37" s="155" t="s">
        <v>200</v>
      </c>
      <c r="B37" s="156">
        <v>6264</v>
      </c>
      <c r="C37" s="157">
        <v>2064237.8199999998</v>
      </c>
      <c r="D37" s="95"/>
      <c r="E37" s="95"/>
      <c r="F37" s="95"/>
      <c r="G37" s="95"/>
    </row>
    <row r="38" spans="1:7">
      <c r="A38" s="155" t="s">
        <v>202</v>
      </c>
      <c r="B38" s="156">
        <v>5068</v>
      </c>
      <c r="C38" s="157">
        <v>1519867.8399999999</v>
      </c>
      <c r="D38" s="95"/>
      <c r="E38" s="95"/>
      <c r="F38" s="95"/>
      <c r="G38" s="95"/>
    </row>
    <row r="39" spans="1:7">
      <c r="A39" s="155" t="s">
        <v>204</v>
      </c>
      <c r="B39" s="156">
        <v>3859</v>
      </c>
      <c r="C39" s="157">
        <v>1159989.45</v>
      </c>
      <c r="D39" s="95"/>
      <c r="E39" s="95"/>
      <c r="F39" s="95"/>
      <c r="G39" s="95"/>
    </row>
    <row r="40" spans="1:7">
      <c r="A40" s="155" t="s">
        <v>206</v>
      </c>
      <c r="B40" s="156">
        <v>2747</v>
      </c>
      <c r="C40" s="157">
        <v>812368</v>
      </c>
      <c r="D40" s="95"/>
      <c r="E40" s="95"/>
      <c r="F40" s="95"/>
      <c r="G40" s="95"/>
    </row>
    <row r="41" spans="1:7">
      <c r="A41" s="155" t="s">
        <v>208</v>
      </c>
      <c r="B41" s="156">
        <v>3580</v>
      </c>
      <c r="C41" s="157">
        <v>1086763.79</v>
      </c>
      <c r="D41" s="95"/>
      <c r="E41" s="95"/>
      <c r="F41" s="95"/>
      <c r="G41" s="95"/>
    </row>
    <row r="42" spans="1:7">
      <c r="A42" s="155" t="s">
        <v>210</v>
      </c>
      <c r="B42" s="156">
        <v>3772</v>
      </c>
      <c r="C42" s="157">
        <v>1556555.9600000002</v>
      </c>
      <c r="D42" s="95"/>
      <c r="E42" s="95"/>
      <c r="F42" s="95"/>
      <c r="G42" s="95"/>
    </row>
    <row r="43" spans="1:7">
      <c r="A43" s="155" t="s">
        <v>212</v>
      </c>
      <c r="B43" s="156">
        <v>4024</v>
      </c>
      <c r="C43" s="157">
        <v>1211835.8699999999</v>
      </c>
      <c r="D43" s="95"/>
      <c r="E43" s="95"/>
      <c r="F43" s="95"/>
      <c r="G43" s="95"/>
    </row>
    <row r="44" spans="1:7">
      <c r="A44" s="155" t="s">
        <v>214</v>
      </c>
      <c r="B44" s="156">
        <v>5174</v>
      </c>
      <c r="C44" s="157">
        <v>1661279.92</v>
      </c>
      <c r="D44" s="95"/>
      <c r="E44" s="95"/>
      <c r="F44" s="95"/>
      <c r="G44" s="95"/>
    </row>
    <row r="45" spans="1:7">
      <c r="A45" s="155" t="s">
        <v>216</v>
      </c>
      <c r="B45" s="156">
        <v>4051</v>
      </c>
      <c r="C45" s="157">
        <v>1136834.97</v>
      </c>
      <c r="D45" s="95"/>
      <c r="E45" s="95"/>
      <c r="F45" s="95"/>
      <c r="G45" s="95"/>
    </row>
    <row r="46" spans="1:7">
      <c r="A46" s="155" t="s">
        <v>218</v>
      </c>
      <c r="B46" s="156">
        <v>5710</v>
      </c>
      <c r="C46" s="157">
        <v>1927824.8399999999</v>
      </c>
      <c r="D46" s="95"/>
      <c r="E46" s="95"/>
      <c r="F46" s="95"/>
      <c r="G46" s="95"/>
    </row>
    <row r="47" spans="1:7">
      <c r="A47" s="155" t="s">
        <v>220</v>
      </c>
      <c r="B47" s="156">
        <v>7669</v>
      </c>
      <c r="C47" s="157">
        <v>1662322.17</v>
      </c>
      <c r="D47" s="95"/>
      <c r="E47" s="95"/>
      <c r="F47" s="95"/>
      <c r="G47" s="95"/>
    </row>
    <row r="48" spans="1:7">
      <c r="A48" s="155" t="s">
        <v>222</v>
      </c>
      <c r="B48" s="156">
        <v>6715</v>
      </c>
      <c r="C48" s="157">
        <v>1761683.81</v>
      </c>
      <c r="D48" s="95"/>
      <c r="E48" s="95"/>
      <c r="F48" s="95"/>
      <c r="G48" s="95"/>
    </row>
    <row r="49" spans="1:7">
      <c r="A49" s="155" t="s">
        <v>224</v>
      </c>
      <c r="B49" s="156">
        <v>3567</v>
      </c>
      <c r="C49" s="157">
        <v>969115.08</v>
      </c>
      <c r="D49" s="95"/>
      <c r="E49" s="95"/>
      <c r="F49" s="95"/>
      <c r="G49" s="95"/>
    </row>
    <row r="50" spans="1:7">
      <c r="A50" s="155" t="s">
        <v>226</v>
      </c>
      <c r="B50" s="156">
        <v>3545</v>
      </c>
      <c r="C50" s="157">
        <v>1085463.1599999999</v>
      </c>
      <c r="D50" s="95"/>
      <c r="E50" s="95"/>
      <c r="F50" s="95"/>
      <c r="G50" s="95"/>
    </row>
    <row r="51" spans="1:7">
      <c r="A51" s="155" t="s">
        <v>228</v>
      </c>
      <c r="B51" s="156">
        <v>2383</v>
      </c>
      <c r="C51" s="157">
        <v>869039.36</v>
      </c>
      <c r="D51" s="95"/>
      <c r="E51" s="95"/>
      <c r="F51" s="95"/>
      <c r="G51" s="95"/>
    </row>
    <row r="52" spans="1:7">
      <c r="A52" s="155" t="s">
        <v>230</v>
      </c>
      <c r="B52" s="156">
        <v>5546</v>
      </c>
      <c r="C52" s="157">
        <v>1850893.27</v>
      </c>
      <c r="D52" s="95"/>
      <c r="E52" s="95"/>
      <c r="F52" s="95"/>
      <c r="G52" s="95"/>
    </row>
    <row r="53" spans="1:7">
      <c r="A53" s="155" t="s">
        <v>232</v>
      </c>
      <c r="B53" s="156">
        <v>7389</v>
      </c>
      <c r="C53" s="157">
        <v>2231112.9000000004</v>
      </c>
      <c r="D53" s="95"/>
      <c r="F53" s="95"/>
      <c r="G53" s="95"/>
    </row>
    <row r="54" spans="1:7">
      <c r="A54" s="155" t="s">
        <v>233</v>
      </c>
      <c r="B54" s="156">
        <v>12355</v>
      </c>
      <c r="C54" s="157">
        <v>3768896.53</v>
      </c>
      <c r="D54" s="95"/>
      <c r="F54" s="95"/>
      <c r="G54" s="95"/>
    </row>
    <row r="55" spans="1:7">
      <c r="A55" s="155" t="s">
        <v>83</v>
      </c>
      <c r="B55" s="156">
        <v>5461</v>
      </c>
      <c r="C55" s="157">
        <v>1345447.75</v>
      </c>
      <c r="D55" s="95"/>
      <c r="F55" s="95"/>
      <c r="G55" s="95"/>
    </row>
    <row r="56" spans="1:7" s="94" customFormat="1">
      <c r="A56" s="155" t="s">
        <v>149</v>
      </c>
      <c r="B56" s="156">
        <v>33308</v>
      </c>
      <c r="C56" s="157">
        <v>12866672.52</v>
      </c>
      <c r="D56" s="97"/>
      <c r="E56" s="97"/>
    </row>
    <row r="57" spans="1:7">
      <c r="A57" s="155" t="s">
        <v>151</v>
      </c>
      <c r="B57" s="156">
        <v>6435</v>
      </c>
      <c r="C57" s="157">
        <v>2061514.32</v>
      </c>
    </row>
    <row r="58" spans="1:7">
      <c r="A58" s="155" t="s">
        <v>85</v>
      </c>
      <c r="B58" s="156">
        <v>3839</v>
      </c>
      <c r="C58" s="157">
        <v>1089317.33</v>
      </c>
    </row>
    <row r="59" spans="1:7">
      <c r="A59" s="155" t="s">
        <v>154</v>
      </c>
      <c r="B59" s="156">
        <v>5570</v>
      </c>
      <c r="C59" s="157">
        <v>1904044.9</v>
      </c>
    </row>
    <row r="60" spans="1:7">
      <c r="A60" s="155" t="s">
        <v>156</v>
      </c>
      <c r="B60" s="156">
        <v>12702</v>
      </c>
      <c r="C60" s="157">
        <v>3314909.18</v>
      </c>
    </row>
    <row r="61" spans="1:7">
      <c r="A61" s="155" t="s">
        <v>158</v>
      </c>
      <c r="B61" s="156">
        <v>65716</v>
      </c>
      <c r="C61" s="157">
        <v>22045715.479999997</v>
      </c>
    </row>
    <row r="62" spans="1:7">
      <c r="A62" s="155" t="s">
        <v>160</v>
      </c>
      <c r="B62" s="156">
        <v>4055</v>
      </c>
      <c r="C62" s="157">
        <v>1206753.22</v>
      </c>
    </row>
    <row r="63" spans="1:7">
      <c r="A63" s="155" t="s">
        <v>161</v>
      </c>
      <c r="B63" s="156">
        <v>3397</v>
      </c>
      <c r="C63" s="157">
        <v>852373.4800000001</v>
      </c>
    </row>
    <row r="64" spans="1:7">
      <c r="A64" s="155" t="s">
        <v>163</v>
      </c>
      <c r="B64" s="156">
        <v>4265</v>
      </c>
      <c r="C64" s="157">
        <v>1236338.29</v>
      </c>
    </row>
    <row r="65" spans="1:3">
      <c r="A65" s="155" t="s">
        <v>165</v>
      </c>
      <c r="B65" s="156">
        <v>5756</v>
      </c>
      <c r="C65" s="157">
        <v>1975986.02</v>
      </c>
    </row>
    <row r="66" spans="1:3">
      <c r="A66" s="155" t="s">
        <v>167</v>
      </c>
      <c r="B66" s="156">
        <v>7275</v>
      </c>
      <c r="C66" s="157">
        <v>2167504.77</v>
      </c>
    </row>
    <row r="67" spans="1:3">
      <c r="A67" s="155" t="s">
        <v>93</v>
      </c>
      <c r="B67" s="156">
        <v>10405</v>
      </c>
      <c r="C67" s="157">
        <v>3391538.15</v>
      </c>
    </row>
    <row r="68" spans="1:3">
      <c r="A68" s="155" t="s">
        <v>170</v>
      </c>
      <c r="B68" s="156">
        <v>11924</v>
      </c>
      <c r="C68" s="157">
        <v>3755342.8199999994</v>
      </c>
    </row>
    <row r="69" spans="1:3">
      <c r="A69" s="155" t="s">
        <v>171</v>
      </c>
      <c r="B69" s="156">
        <v>6118</v>
      </c>
      <c r="C69" s="157">
        <v>1772641.9700000002</v>
      </c>
    </row>
    <row r="70" spans="1:3">
      <c r="A70" s="155" t="s">
        <v>173</v>
      </c>
      <c r="B70" s="156">
        <v>3390</v>
      </c>
      <c r="C70" s="157">
        <v>1114019.6600000001</v>
      </c>
    </row>
    <row r="71" spans="1:3">
      <c r="A71" s="155" t="s">
        <v>175</v>
      </c>
      <c r="B71" s="156">
        <v>3263</v>
      </c>
      <c r="C71" s="157">
        <v>941381.67999999993</v>
      </c>
    </row>
    <row r="72" spans="1:3">
      <c r="A72" s="155" t="s">
        <v>177</v>
      </c>
      <c r="B72" s="156">
        <v>2927</v>
      </c>
      <c r="C72" s="157">
        <v>848286.25</v>
      </c>
    </row>
    <row r="73" spans="1:3">
      <c r="A73" s="155" t="s">
        <v>178</v>
      </c>
      <c r="B73" s="156">
        <v>4400</v>
      </c>
      <c r="C73" s="157">
        <v>1060977.77</v>
      </c>
    </row>
    <row r="74" spans="1:3">
      <c r="A74" s="155" t="s">
        <v>101</v>
      </c>
      <c r="B74" s="156">
        <v>14658</v>
      </c>
      <c r="C74" s="157">
        <v>4716589.4400000004</v>
      </c>
    </row>
    <row r="75" spans="1:3">
      <c r="A75" s="155" t="s">
        <v>181</v>
      </c>
      <c r="B75" s="156">
        <v>4831</v>
      </c>
      <c r="C75" s="157">
        <v>1567355.44</v>
      </c>
    </row>
    <row r="76" spans="1:3">
      <c r="A76" s="155" t="s">
        <v>110</v>
      </c>
      <c r="B76" s="156">
        <v>2228</v>
      </c>
      <c r="C76" s="157">
        <v>684538.49</v>
      </c>
    </row>
    <row r="77" spans="1:3">
      <c r="A77" s="155" t="s">
        <v>184</v>
      </c>
      <c r="B77" s="156">
        <v>4726</v>
      </c>
      <c r="C77" s="157">
        <v>1276423.42</v>
      </c>
    </row>
    <row r="78" spans="1:3">
      <c r="A78" s="155" t="s">
        <v>185</v>
      </c>
      <c r="B78" s="156">
        <v>3253</v>
      </c>
      <c r="C78" s="157">
        <v>1082103.24</v>
      </c>
    </row>
    <row r="79" spans="1:3">
      <c r="A79" s="155" t="s">
        <v>187</v>
      </c>
      <c r="B79" s="156">
        <v>9125</v>
      </c>
      <c r="C79" s="157">
        <v>3042161.91</v>
      </c>
    </row>
    <row r="80" spans="1:3">
      <c r="A80" s="155" t="s">
        <v>116</v>
      </c>
      <c r="B80" s="156">
        <v>2672</v>
      </c>
      <c r="C80" s="157">
        <v>794647.83</v>
      </c>
    </row>
    <row r="81" spans="1:3">
      <c r="A81" s="155" t="s">
        <v>190</v>
      </c>
      <c r="B81" s="156">
        <v>145395</v>
      </c>
      <c r="C81" s="157">
        <v>52012656.709999993</v>
      </c>
    </row>
    <row r="82" spans="1:3">
      <c r="A82" s="155" t="s">
        <v>192</v>
      </c>
      <c r="B82" s="156">
        <v>29307</v>
      </c>
      <c r="C82" s="157">
        <v>8773012.6699999999</v>
      </c>
    </row>
    <row r="83" spans="1:3">
      <c r="A83" s="155" t="s">
        <v>194</v>
      </c>
      <c r="B83" s="156">
        <v>5615</v>
      </c>
      <c r="C83" s="157">
        <v>2318728.98</v>
      </c>
    </row>
    <row r="84" spans="1:3">
      <c r="A84" s="155" t="s">
        <v>195</v>
      </c>
      <c r="B84" s="156">
        <v>1818</v>
      </c>
      <c r="C84" s="157">
        <v>594735.13</v>
      </c>
    </row>
    <row r="85" spans="1:3">
      <c r="A85" s="155" t="s">
        <v>197</v>
      </c>
      <c r="B85" s="156">
        <v>3403</v>
      </c>
      <c r="C85" s="157">
        <v>1164352.82</v>
      </c>
    </row>
    <row r="86" spans="1:3">
      <c r="A86" s="155" t="s">
        <v>198</v>
      </c>
      <c r="B86" s="156">
        <v>58056</v>
      </c>
      <c r="C86" s="157">
        <v>17453164.780000001</v>
      </c>
    </row>
    <row r="87" spans="1:3">
      <c r="A87" s="155" t="s">
        <v>119</v>
      </c>
      <c r="B87" s="156">
        <v>3927</v>
      </c>
      <c r="C87" s="157">
        <v>1406234.49</v>
      </c>
    </row>
    <row r="88" spans="1:3">
      <c r="A88" s="155" t="s">
        <v>201</v>
      </c>
      <c r="B88" s="156">
        <v>10438</v>
      </c>
      <c r="C88" s="157">
        <v>3842831.65</v>
      </c>
    </row>
    <row r="89" spans="1:3">
      <c r="A89" s="155" t="s">
        <v>203</v>
      </c>
      <c r="B89" s="156">
        <v>20421</v>
      </c>
      <c r="C89" s="157">
        <v>7673974.1699999999</v>
      </c>
    </row>
    <row r="90" spans="1:3">
      <c r="A90" s="155" t="s">
        <v>205</v>
      </c>
      <c r="B90" s="156">
        <v>5915</v>
      </c>
      <c r="C90" s="157">
        <v>1741209.6000000001</v>
      </c>
    </row>
    <row r="91" spans="1:3">
      <c r="A91" s="155" t="s">
        <v>207</v>
      </c>
      <c r="B91" s="156">
        <v>2072</v>
      </c>
      <c r="C91" s="157">
        <v>585979.25</v>
      </c>
    </row>
    <row r="92" spans="1:3">
      <c r="A92" s="155" t="s">
        <v>209</v>
      </c>
      <c r="B92" s="156">
        <v>4204</v>
      </c>
      <c r="C92" s="157">
        <v>1189289.75</v>
      </c>
    </row>
    <row r="93" spans="1:3">
      <c r="A93" s="155" t="s">
        <v>211</v>
      </c>
      <c r="B93" s="156">
        <v>2575</v>
      </c>
      <c r="C93" s="157">
        <v>671058.96</v>
      </c>
    </row>
    <row r="94" spans="1:3">
      <c r="A94" s="155" t="s">
        <v>213</v>
      </c>
      <c r="B94" s="156">
        <v>13476</v>
      </c>
      <c r="C94" s="157">
        <v>3403309.21</v>
      </c>
    </row>
    <row r="95" spans="1:3">
      <c r="A95" s="155" t="s">
        <v>215</v>
      </c>
      <c r="B95" s="156">
        <v>15492</v>
      </c>
      <c r="C95" s="157">
        <v>5682503.5599999996</v>
      </c>
    </row>
    <row r="96" spans="1:3">
      <c r="A96" s="155" t="s">
        <v>217</v>
      </c>
      <c r="B96" s="156">
        <v>7298</v>
      </c>
      <c r="C96" s="157">
        <v>2417412.8899999997</v>
      </c>
    </row>
    <row r="97" spans="1:3">
      <c r="A97" s="155" t="s">
        <v>219</v>
      </c>
      <c r="B97" s="156">
        <v>2189</v>
      </c>
      <c r="C97" s="157">
        <v>636944.64000000001</v>
      </c>
    </row>
    <row r="98" spans="1:3">
      <c r="A98" s="155" t="s">
        <v>221</v>
      </c>
      <c r="B98" s="156">
        <v>13202</v>
      </c>
      <c r="C98" s="157">
        <v>3688393.97</v>
      </c>
    </row>
    <row r="99" spans="1:3">
      <c r="A99" s="155" t="s">
        <v>223</v>
      </c>
      <c r="B99" s="156">
        <v>3486</v>
      </c>
      <c r="C99" s="157">
        <v>1150102.6000000001</v>
      </c>
    </row>
    <row r="100" spans="1:3">
      <c r="A100" s="155" t="s">
        <v>225</v>
      </c>
      <c r="B100" s="156">
        <v>5872</v>
      </c>
      <c r="C100" s="157">
        <v>2106822</v>
      </c>
    </row>
    <row r="101" spans="1:3">
      <c r="A101" s="155" t="s">
        <v>227</v>
      </c>
      <c r="B101" s="156">
        <v>35248</v>
      </c>
      <c r="C101" s="157">
        <v>9417259.2899999991</v>
      </c>
    </row>
    <row r="102" spans="1:3">
      <c r="A102" s="155" t="s">
        <v>229</v>
      </c>
      <c r="B102" s="156">
        <v>2542</v>
      </c>
      <c r="C102" s="157">
        <v>810310.53</v>
      </c>
    </row>
    <row r="103" spans="1:3">
      <c r="A103" s="155" t="s">
        <v>231</v>
      </c>
      <c r="B103" s="164">
        <v>4451</v>
      </c>
      <c r="C103" s="165">
        <v>1321745.9300000002</v>
      </c>
    </row>
    <row r="104" spans="1:3">
      <c r="A104" s="155"/>
      <c r="B104" s="156"/>
      <c r="C104" s="157"/>
    </row>
    <row r="105" spans="1:3">
      <c r="A105" s="155" t="s">
        <v>247</v>
      </c>
      <c r="B105" s="156">
        <v>1002978</v>
      </c>
      <c r="C105" s="157">
        <v>323835599.47000003</v>
      </c>
    </row>
    <row r="106" spans="1:3">
      <c r="A106" s="155"/>
      <c r="B106" s="156"/>
      <c r="C106" s="157"/>
    </row>
    <row r="107" spans="1:3">
      <c r="A107" s="155"/>
      <c r="B107" s="156"/>
      <c r="C107" s="157"/>
    </row>
    <row r="108" spans="1:3">
      <c r="B108" s="158"/>
      <c r="C108" s="158"/>
    </row>
    <row r="109" spans="1:3">
      <c r="B109" s="158"/>
      <c r="C109" s="158"/>
    </row>
    <row r="110" spans="1:3">
      <c r="B110" s="158"/>
      <c r="C110" s="158"/>
    </row>
    <row r="111" spans="1:3">
      <c r="B111" s="158"/>
      <c r="C111" s="158"/>
    </row>
    <row r="112" spans="1:3">
      <c r="B112" s="158"/>
      <c r="C112" s="158"/>
    </row>
    <row r="113" spans="2:3">
      <c r="B113" s="158"/>
      <c r="C113" s="158"/>
    </row>
    <row r="114" spans="2:3">
      <c r="B114" s="158"/>
      <c r="C114" s="158"/>
    </row>
    <row r="115" spans="2:3">
      <c r="B115" s="158"/>
      <c r="C115" s="158"/>
    </row>
    <row r="116" spans="2:3">
      <c r="B116" s="158"/>
      <c r="C116" s="158"/>
    </row>
    <row r="117" spans="2:3">
      <c r="B117" s="158"/>
      <c r="C117" s="158"/>
    </row>
    <row r="118" spans="2:3">
      <c r="B118" s="158"/>
      <c r="C118" s="158"/>
    </row>
    <row r="119" spans="2:3">
      <c r="B119" s="158"/>
      <c r="C119" s="158"/>
    </row>
    <row r="120" spans="2:3">
      <c r="B120" s="158"/>
      <c r="C120" s="158"/>
    </row>
    <row r="121" spans="2:3">
      <c r="B121" s="158"/>
      <c r="C121" s="158"/>
    </row>
    <row r="122" spans="2:3">
      <c r="B122" s="158"/>
      <c r="C122" s="158"/>
    </row>
    <row r="123" spans="2:3">
      <c r="B123" s="158"/>
      <c r="C123" s="158"/>
    </row>
    <row r="124" spans="2:3">
      <c r="B124" s="158"/>
      <c r="C124" s="158"/>
    </row>
    <row r="125" spans="2:3">
      <c r="B125" s="158"/>
      <c r="C125" s="158"/>
    </row>
    <row r="126" spans="2:3">
      <c r="B126" s="158"/>
      <c r="C126" s="158"/>
    </row>
    <row r="127" spans="2:3">
      <c r="B127" s="158"/>
      <c r="C127" s="158"/>
    </row>
    <row r="128" spans="2:3">
      <c r="B128" s="158"/>
      <c r="C128" s="158"/>
    </row>
    <row r="129" spans="2:3">
      <c r="B129" s="158"/>
      <c r="C129" s="158"/>
    </row>
    <row r="130" spans="2:3">
      <c r="B130" s="158"/>
      <c r="C130" s="158"/>
    </row>
    <row r="131" spans="2:3">
      <c r="B131" s="158"/>
      <c r="C131" s="158"/>
    </row>
    <row r="132" spans="2:3">
      <c r="B132" s="158"/>
      <c r="C132" s="158"/>
    </row>
    <row r="133" spans="2:3">
      <c r="B133" s="158"/>
      <c r="C133" s="158"/>
    </row>
    <row r="134" spans="2:3">
      <c r="B134" s="158"/>
      <c r="C134" s="158"/>
    </row>
    <row r="135" spans="2:3">
      <c r="B135" s="158"/>
      <c r="C135" s="158"/>
    </row>
    <row r="136" spans="2:3">
      <c r="B136" s="158"/>
      <c r="C136" s="158"/>
    </row>
    <row r="137" spans="2:3">
      <c r="B137" s="158"/>
      <c r="C137" s="158"/>
    </row>
    <row r="138" spans="2:3">
      <c r="B138" s="158"/>
      <c r="C138" s="158"/>
    </row>
    <row r="139" spans="2:3">
      <c r="B139" s="158"/>
      <c r="C139" s="158"/>
    </row>
    <row r="140" spans="2:3">
      <c r="B140" s="158"/>
      <c r="C140" s="158"/>
    </row>
    <row r="141" spans="2:3">
      <c r="B141" s="158"/>
      <c r="C141" s="158"/>
    </row>
    <row r="142" spans="2:3">
      <c r="B142" s="158"/>
      <c r="C142" s="158"/>
    </row>
  </sheetData>
  <autoFilter ref="A4:C4"/>
  <mergeCells count="2">
    <mergeCell ref="A1:C1"/>
    <mergeCell ref="A2:C2"/>
  </mergeCells>
  <printOptions horizontalCentered="1"/>
  <pageMargins left="0.5" right="0.5" top="0.75" bottom="0.75" header="0.5" footer="0.5"/>
  <pageSetup scale="78" firstPageNumber="109" orientation="portrait" useFirstPageNumber="1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Retail Sales by County</vt:lpstr>
      <vt:lpstr>Retail Sales by County and City</vt:lpstr>
      <vt:lpstr>by County and Business Group</vt:lpstr>
      <vt:lpstr>Retail Sales by Business Class</vt:lpstr>
      <vt:lpstr>Retailer's Use Business Class</vt:lpstr>
      <vt:lpstr>Consumer's Use Business Class</vt:lpstr>
      <vt:lpstr>Cousumer's Use by County</vt:lpstr>
      <vt:lpstr>Local Hotel Motel Tax Receipts</vt:lpstr>
      <vt:lpstr>Motor Vehicle Use Taxes</vt:lpstr>
      <vt:lpstr>'by County and Business Group'!Print_Area</vt:lpstr>
      <vt:lpstr>'Consumer''s Use Business Class'!Print_Area</vt:lpstr>
      <vt:lpstr>'Cousumer''s Use by County'!Print_Area</vt:lpstr>
      <vt:lpstr>'Local Hotel Motel Tax Receipts'!Print_Area</vt:lpstr>
      <vt:lpstr>'Motor Vehicle Use Taxes'!Print_Area</vt:lpstr>
      <vt:lpstr>'Retail Sales by Business Class'!Print_Area</vt:lpstr>
      <vt:lpstr>'Retail Sales by County'!Print_Area</vt:lpstr>
      <vt:lpstr>'Retail Sales by County and City'!Print_Area</vt:lpstr>
      <vt:lpstr>'Retailer''s Use Business Class'!Print_Area</vt:lpstr>
      <vt:lpstr>'by County and Business Group'!Print_Titles</vt:lpstr>
      <vt:lpstr>'Consumer''s Use Business Class'!Print_Titles</vt:lpstr>
      <vt:lpstr>'Motor Vehicle Use Taxes'!Print_Titles</vt:lpstr>
      <vt:lpstr>'Retail Sales by Business Class'!Print_Titles</vt:lpstr>
      <vt:lpstr>'Retail Sales by County'!Print_Titles</vt:lpstr>
      <vt:lpstr>'Retail Sales by County and City'!Print_Titles</vt:lpstr>
      <vt:lpstr>'Retailer''s Use Business Class'!Print_Titles</vt:lpstr>
    </vt:vector>
  </TitlesOfParts>
  <Company>Dept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jphipps</dc:creator>
  <cp:lastModifiedBy>Joel Phipps</cp:lastModifiedBy>
  <cp:lastPrinted>2016-12-13T18:34:45Z</cp:lastPrinted>
  <dcterms:created xsi:type="dcterms:W3CDTF">2010-11-18T14:37:01Z</dcterms:created>
  <dcterms:modified xsi:type="dcterms:W3CDTF">2016-12-15T19:36:44Z</dcterms:modified>
</cp:coreProperties>
</file>